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c708330b21ff6e16/Desktop/"/>
    </mc:Choice>
  </mc:AlternateContent>
  <xr:revisionPtr revIDLastSave="4698" documentId="14_{5B064AA7-9E08-4D14-929B-E88830DD972E}" xr6:coauthVersionLast="47" xr6:coauthVersionMax="47" xr10:uidLastSave="{548F6FC3-0338-4320-80CE-FD5F8849AB35}"/>
  <bookViews>
    <workbookView xWindow="-120" yWindow="-120" windowWidth="20730" windowHeight="11160" activeTab="2" xr2:uid="{F9C7F182-6B88-44C2-90C3-E928948FE982}"/>
  </bookViews>
  <sheets>
    <sheet name="Tata Motors" sheetId="7" r:id="rId1"/>
    <sheet name="Pivot" sheetId="6" r:id="rId2"/>
    <sheet name="Dashboard" sheetId="3" r:id="rId3"/>
  </sheets>
  <definedNames>
    <definedName name="ExternalData_5" localSheetId="0" hidden="1">'Tata Motors'!$A$1:$W$3501</definedName>
    <definedName name="Slicer_Country">#N/A</definedName>
    <definedName name="Slicer_Model_Id">#N/A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501" i="7" l="1"/>
  <c r="W3501" i="7"/>
  <c r="S3501" i="7"/>
  <c r="X3500" i="7"/>
  <c r="W3500" i="7"/>
  <c r="S3500" i="7"/>
  <c r="X3499" i="7"/>
  <c r="W3499" i="7"/>
  <c r="S3499" i="7"/>
  <c r="X3498" i="7"/>
  <c r="W3498" i="7"/>
  <c r="S3498" i="7"/>
  <c r="X3497" i="7"/>
  <c r="W3497" i="7"/>
  <c r="S3497" i="7"/>
  <c r="X3496" i="7"/>
  <c r="W3496" i="7"/>
  <c r="S3496" i="7"/>
  <c r="X3495" i="7"/>
  <c r="W3495" i="7"/>
  <c r="S3495" i="7"/>
  <c r="X3494" i="7"/>
  <c r="W3494" i="7"/>
  <c r="S3494" i="7"/>
  <c r="X3493" i="7"/>
  <c r="W3493" i="7"/>
  <c r="S3493" i="7"/>
  <c r="X3492" i="7"/>
  <c r="W3492" i="7"/>
  <c r="S3492" i="7"/>
  <c r="X3491" i="7"/>
  <c r="W3491" i="7"/>
  <c r="S3491" i="7"/>
  <c r="X3490" i="7"/>
  <c r="W3490" i="7"/>
  <c r="S3490" i="7"/>
  <c r="X3489" i="7"/>
  <c r="W3489" i="7"/>
  <c r="S3489" i="7"/>
  <c r="X3488" i="7"/>
  <c r="W3488" i="7"/>
  <c r="S3488" i="7"/>
  <c r="X3487" i="7"/>
  <c r="W3487" i="7"/>
  <c r="S3487" i="7"/>
  <c r="X3486" i="7"/>
  <c r="W3486" i="7"/>
  <c r="S3486" i="7"/>
  <c r="X3485" i="7"/>
  <c r="W3485" i="7"/>
  <c r="S3485" i="7"/>
  <c r="X3484" i="7"/>
  <c r="W3484" i="7"/>
  <c r="S3484" i="7"/>
  <c r="X3483" i="7"/>
  <c r="W3483" i="7"/>
  <c r="S3483" i="7"/>
  <c r="X3482" i="7"/>
  <c r="W3482" i="7"/>
  <c r="S3482" i="7"/>
  <c r="X3481" i="7"/>
  <c r="W3481" i="7"/>
  <c r="S3481" i="7"/>
  <c r="X3480" i="7"/>
  <c r="W3480" i="7"/>
  <c r="S3480" i="7"/>
  <c r="X3479" i="7"/>
  <c r="W3479" i="7"/>
  <c r="S3479" i="7"/>
  <c r="X3478" i="7"/>
  <c r="W3478" i="7"/>
  <c r="S3478" i="7"/>
  <c r="X3477" i="7"/>
  <c r="W3477" i="7"/>
  <c r="S3477" i="7"/>
  <c r="X3476" i="7"/>
  <c r="W3476" i="7"/>
  <c r="S3476" i="7"/>
  <c r="X3475" i="7"/>
  <c r="W3475" i="7"/>
  <c r="S3475" i="7"/>
  <c r="X3474" i="7"/>
  <c r="W3474" i="7"/>
  <c r="S3474" i="7"/>
  <c r="X3473" i="7"/>
  <c r="W3473" i="7"/>
  <c r="S3473" i="7"/>
  <c r="X3472" i="7"/>
  <c r="W3472" i="7"/>
  <c r="S3472" i="7"/>
  <c r="X3471" i="7"/>
  <c r="W3471" i="7"/>
  <c r="S3471" i="7"/>
  <c r="X3470" i="7"/>
  <c r="W3470" i="7"/>
  <c r="S3470" i="7"/>
  <c r="X3469" i="7"/>
  <c r="W3469" i="7"/>
  <c r="S3469" i="7"/>
  <c r="X3468" i="7"/>
  <c r="W3468" i="7"/>
  <c r="S3468" i="7"/>
  <c r="X3467" i="7"/>
  <c r="W3467" i="7"/>
  <c r="S3467" i="7"/>
  <c r="X3466" i="7"/>
  <c r="W3466" i="7"/>
  <c r="S3466" i="7"/>
  <c r="X3465" i="7"/>
  <c r="W3465" i="7"/>
  <c r="S3465" i="7"/>
  <c r="X3464" i="7"/>
  <c r="W3464" i="7"/>
  <c r="S3464" i="7"/>
  <c r="X3463" i="7"/>
  <c r="W3463" i="7"/>
  <c r="S3463" i="7"/>
  <c r="X3462" i="7"/>
  <c r="W3462" i="7"/>
  <c r="S3462" i="7"/>
  <c r="X3461" i="7"/>
  <c r="W3461" i="7"/>
  <c r="S3461" i="7"/>
  <c r="X3460" i="7"/>
  <c r="W3460" i="7"/>
  <c r="S3460" i="7"/>
  <c r="X3459" i="7"/>
  <c r="W3459" i="7"/>
  <c r="S3459" i="7"/>
  <c r="X3458" i="7"/>
  <c r="W3458" i="7"/>
  <c r="S3458" i="7"/>
  <c r="X3457" i="7"/>
  <c r="W3457" i="7"/>
  <c r="S3457" i="7"/>
  <c r="X3456" i="7"/>
  <c r="W3456" i="7"/>
  <c r="S3456" i="7"/>
  <c r="X3455" i="7"/>
  <c r="W3455" i="7"/>
  <c r="S3455" i="7"/>
  <c r="X3454" i="7"/>
  <c r="W3454" i="7"/>
  <c r="S3454" i="7"/>
  <c r="X3453" i="7"/>
  <c r="W3453" i="7"/>
  <c r="S3453" i="7"/>
  <c r="X3452" i="7"/>
  <c r="W3452" i="7"/>
  <c r="S3452" i="7"/>
  <c r="X3451" i="7"/>
  <c r="W3451" i="7"/>
  <c r="S3451" i="7"/>
  <c r="X3450" i="7"/>
  <c r="W3450" i="7"/>
  <c r="S3450" i="7"/>
  <c r="X3449" i="7"/>
  <c r="W3449" i="7"/>
  <c r="S3449" i="7"/>
  <c r="X3448" i="7"/>
  <c r="W3448" i="7"/>
  <c r="S3448" i="7"/>
  <c r="X3447" i="7"/>
  <c r="W3447" i="7"/>
  <c r="S3447" i="7"/>
  <c r="X3446" i="7"/>
  <c r="W3446" i="7"/>
  <c r="S3446" i="7"/>
  <c r="X3445" i="7"/>
  <c r="W3445" i="7"/>
  <c r="S3445" i="7"/>
  <c r="X3444" i="7"/>
  <c r="W3444" i="7"/>
  <c r="S3444" i="7"/>
  <c r="X3443" i="7"/>
  <c r="W3443" i="7"/>
  <c r="S3443" i="7"/>
  <c r="X3442" i="7"/>
  <c r="W3442" i="7"/>
  <c r="S3442" i="7"/>
  <c r="X3441" i="7"/>
  <c r="W3441" i="7"/>
  <c r="S3441" i="7"/>
  <c r="X3440" i="7"/>
  <c r="W3440" i="7"/>
  <c r="S3440" i="7"/>
  <c r="X3439" i="7"/>
  <c r="W3439" i="7"/>
  <c r="S3439" i="7"/>
  <c r="X3438" i="7"/>
  <c r="W3438" i="7"/>
  <c r="S3438" i="7"/>
  <c r="X3437" i="7"/>
  <c r="W3437" i="7"/>
  <c r="S3437" i="7"/>
  <c r="X3436" i="7"/>
  <c r="W3436" i="7"/>
  <c r="S3436" i="7"/>
  <c r="X3435" i="7"/>
  <c r="W3435" i="7"/>
  <c r="S3435" i="7"/>
  <c r="X3434" i="7"/>
  <c r="W3434" i="7"/>
  <c r="S3434" i="7"/>
  <c r="X3433" i="7"/>
  <c r="W3433" i="7"/>
  <c r="S3433" i="7"/>
  <c r="X3432" i="7"/>
  <c r="W3432" i="7"/>
  <c r="S3432" i="7"/>
  <c r="X3431" i="7"/>
  <c r="W3431" i="7"/>
  <c r="S3431" i="7"/>
  <c r="X3430" i="7"/>
  <c r="W3430" i="7"/>
  <c r="S3430" i="7"/>
  <c r="X3429" i="7"/>
  <c r="W3429" i="7"/>
  <c r="S3429" i="7"/>
  <c r="X3428" i="7"/>
  <c r="W3428" i="7"/>
  <c r="S3428" i="7"/>
  <c r="X3427" i="7"/>
  <c r="W3427" i="7"/>
  <c r="S3427" i="7"/>
  <c r="X3426" i="7"/>
  <c r="W3426" i="7"/>
  <c r="S3426" i="7"/>
  <c r="X3425" i="7"/>
  <c r="W3425" i="7"/>
  <c r="S3425" i="7"/>
  <c r="X3424" i="7"/>
  <c r="W3424" i="7"/>
  <c r="S3424" i="7"/>
  <c r="X3423" i="7"/>
  <c r="W3423" i="7"/>
  <c r="S3423" i="7"/>
  <c r="X3422" i="7"/>
  <c r="W3422" i="7"/>
  <c r="S3422" i="7"/>
  <c r="X3421" i="7"/>
  <c r="W3421" i="7"/>
  <c r="S3421" i="7"/>
  <c r="X3420" i="7"/>
  <c r="W3420" i="7"/>
  <c r="S3420" i="7"/>
  <c r="X3419" i="7"/>
  <c r="W3419" i="7"/>
  <c r="S3419" i="7"/>
  <c r="X3418" i="7"/>
  <c r="W3418" i="7"/>
  <c r="S3418" i="7"/>
  <c r="X3417" i="7"/>
  <c r="W3417" i="7"/>
  <c r="S3417" i="7"/>
  <c r="X3416" i="7"/>
  <c r="W3416" i="7"/>
  <c r="S3416" i="7"/>
  <c r="X3415" i="7"/>
  <c r="W3415" i="7"/>
  <c r="S3415" i="7"/>
  <c r="X3414" i="7"/>
  <c r="W3414" i="7"/>
  <c r="S3414" i="7"/>
  <c r="X3413" i="7"/>
  <c r="W3413" i="7"/>
  <c r="S3413" i="7"/>
  <c r="X3412" i="7"/>
  <c r="W3412" i="7"/>
  <c r="S3412" i="7"/>
  <c r="X3411" i="7"/>
  <c r="W3411" i="7"/>
  <c r="S3411" i="7"/>
  <c r="X3410" i="7"/>
  <c r="W3410" i="7"/>
  <c r="S3410" i="7"/>
  <c r="X3409" i="7"/>
  <c r="W3409" i="7"/>
  <c r="S3409" i="7"/>
  <c r="X3408" i="7"/>
  <c r="W3408" i="7"/>
  <c r="S3408" i="7"/>
  <c r="X3407" i="7"/>
  <c r="W3407" i="7"/>
  <c r="S3407" i="7"/>
  <c r="X3406" i="7"/>
  <c r="W3406" i="7"/>
  <c r="S3406" i="7"/>
  <c r="X3405" i="7"/>
  <c r="W3405" i="7"/>
  <c r="S3405" i="7"/>
  <c r="X3404" i="7"/>
  <c r="W3404" i="7"/>
  <c r="S3404" i="7"/>
  <c r="X3403" i="7"/>
  <c r="W3403" i="7"/>
  <c r="S3403" i="7"/>
  <c r="X3402" i="7"/>
  <c r="W3402" i="7"/>
  <c r="S3402" i="7"/>
  <c r="X3401" i="7"/>
  <c r="W3401" i="7"/>
  <c r="S3401" i="7"/>
  <c r="X3400" i="7"/>
  <c r="W3400" i="7"/>
  <c r="S3400" i="7"/>
  <c r="X3399" i="7"/>
  <c r="W3399" i="7"/>
  <c r="S3399" i="7"/>
  <c r="X3398" i="7"/>
  <c r="W3398" i="7"/>
  <c r="S3398" i="7"/>
  <c r="X3397" i="7"/>
  <c r="W3397" i="7"/>
  <c r="S3397" i="7"/>
  <c r="X3396" i="7"/>
  <c r="W3396" i="7"/>
  <c r="S3396" i="7"/>
  <c r="X3395" i="7"/>
  <c r="W3395" i="7"/>
  <c r="S3395" i="7"/>
  <c r="X3394" i="7"/>
  <c r="W3394" i="7"/>
  <c r="S3394" i="7"/>
  <c r="X3393" i="7"/>
  <c r="W3393" i="7"/>
  <c r="S3393" i="7"/>
  <c r="X3392" i="7"/>
  <c r="W3392" i="7"/>
  <c r="S3392" i="7"/>
  <c r="X3391" i="7"/>
  <c r="W3391" i="7"/>
  <c r="S3391" i="7"/>
  <c r="X3390" i="7"/>
  <c r="W3390" i="7"/>
  <c r="S3390" i="7"/>
  <c r="X3389" i="7"/>
  <c r="W3389" i="7"/>
  <c r="S3389" i="7"/>
  <c r="X3388" i="7"/>
  <c r="W3388" i="7"/>
  <c r="S3388" i="7"/>
  <c r="X3387" i="7"/>
  <c r="W3387" i="7"/>
  <c r="S3387" i="7"/>
  <c r="X3386" i="7"/>
  <c r="W3386" i="7"/>
  <c r="S3386" i="7"/>
  <c r="X3385" i="7"/>
  <c r="W3385" i="7"/>
  <c r="S3385" i="7"/>
  <c r="X3384" i="7"/>
  <c r="W3384" i="7"/>
  <c r="S3384" i="7"/>
  <c r="X3383" i="7"/>
  <c r="W3383" i="7"/>
  <c r="S3383" i="7"/>
  <c r="X3382" i="7"/>
  <c r="W3382" i="7"/>
  <c r="S3382" i="7"/>
  <c r="X3381" i="7"/>
  <c r="W3381" i="7"/>
  <c r="S3381" i="7"/>
  <c r="X3380" i="7"/>
  <c r="W3380" i="7"/>
  <c r="S3380" i="7"/>
  <c r="X3379" i="7"/>
  <c r="W3379" i="7"/>
  <c r="S3379" i="7"/>
  <c r="X3378" i="7"/>
  <c r="W3378" i="7"/>
  <c r="S3378" i="7"/>
  <c r="X3377" i="7"/>
  <c r="W3377" i="7"/>
  <c r="S3377" i="7"/>
  <c r="X3376" i="7"/>
  <c r="W3376" i="7"/>
  <c r="S3376" i="7"/>
  <c r="X3375" i="7"/>
  <c r="W3375" i="7"/>
  <c r="S3375" i="7"/>
  <c r="X3374" i="7"/>
  <c r="W3374" i="7"/>
  <c r="S3374" i="7"/>
  <c r="X3373" i="7"/>
  <c r="W3373" i="7"/>
  <c r="S3373" i="7"/>
  <c r="X3372" i="7"/>
  <c r="W3372" i="7"/>
  <c r="S3372" i="7"/>
  <c r="X3371" i="7"/>
  <c r="W3371" i="7"/>
  <c r="S3371" i="7"/>
  <c r="X3370" i="7"/>
  <c r="W3370" i="7"/>
  <c r="S3370" i="7"/>
  <c r="X3369" i="7"/>
  <c r="W3369" i="7"/>
  <c r="S3369" i="7"/>
  <c r="X3368" i="7"/>
  <c r="W3368" i="7"/>
  <c r="S3368" i="7"/>
  <c r="X3367" i="7"/>
  <c r="W3367" i="7"/>
  <c r="S3367" i="7"/>
  <c r="X3366" i="7"/>
  <c r="W3366" i="7"/>
  <c r="S3366" i="7"/>
  <c r="X3365" i="7"/>
  <c r="W3365" i="7"/>
  <c r="S3365" i="7"/>
  <c r="X3364" i="7"/>
  <c r="W3364" i="7"/>
  <c r="S3364" i="7"/>
  <c r="X3363" i="7"/>
  <c r="W3363" i="7"/>
  <c r="S3363" i="7"/>
  <c r="X3362" i="7"/>
  <c r="W3362" i="7"/>
  <c r="S3362" i="7"/>
  <c r="X3361" i="7"/>
  <c r="W3361" i="7"/>
  <c r="S3361" i="7"/>
  <c r="X3360" i="7"/>
  <c r="W3360" i="7"/>
  <c r="S3360" i="7"/>
  <c r="X3359" i="7"/>
  <c r="W3359" i="7"/>
  <c r="S3359" i="7"/>
  <c r="X3358" i="7"/>
  <c r="W3358" i="7"/>
  <c r="S3358" i="7"/>
  <c r="X3357" i="7"/>
  <c r="W3357" i="7"/>
  <c r="S3357" i="7"/>
  <c r="X3356" i="7"/>
  <c r="W3356" i="7"/>
  <c r="S3356" i="7"/>
  <c r="X3355" i="7"/>
  <c r="W3355" i="7"/>
  <c r="S3355" i="7"/>
  <c r="X3354" i="7"/>
  <c r="W3354" i="7"/>
  <c r="S3354" i="7"/>
  <c r="X3353" i="7"/>
  <c r="W3353" i="7"/>
  <c r="S3353" i="7"/>
  <c r="X3352" i="7"/>
  <c r="W3352" i="7"/>
  <c r="S3352" i="7"/>
  <c r="X3351" i="7"/>
  <c r="W3351" i="7"/>
  <c r="S3351" i="7"/>
  <c r="X3350" i="7"/>
  <c r="W3350" i="7"/>
  <c r="S3350" i="7"/>
  <c r="X3349" i="7"/>
  <c r="W3349" i="7"/>
  <c r="S3349" i="7"/>
  <c r="X3348" i="7"/>
  <c r="W3348" i="7"/>
  <c r="S3348" i="7"/>
  <c r="X3347" i="7"/>
  <c r="W3347" i="7"/>
  <c r="S3347" i="7"/>
  <c r="X3346" i="7"/>
  <c r="W3346" i="7"/>
  <c r="S3346" i="7"/>
  <c r="X3345" i="7"/>
  <c r="W3345" i="7"/>
  <c r="S3345" i="7"/>
  <c r="X3344" i="7"/>
  <c r="W3344" i="7"/>
  <c r="S3344" i="7"/>
  <c r="X3343" i="7"/>
  <c r="W3343" i="7"/>
  <c r="S3343" i="7"/>
  <c r="X3342" i="7"/>
  <c r="W3342" i="7"/>
  <c r="S3342" i="7"/>
  <c r="X3341" i="7"/>
  <c r="W3341" i="7"/>
  <c r="S3341" i="7"/>
  <c r="X3340" i="7"/>
  <c r="W3340" i="7"/>
  <c r="S3340" i="7"/>
  <c r="X3339" i="7"/>
  <c r="W3339" i="7"/>
  <c r="S3339" i="7"/>
  <c r="X3338" i="7"/>
  <c r="W3338" i="7"/>
  <c r="S3338" i="7"/>
  <c r="X3337" i="7"/>
  <c r="W3337" i="7"/>
  <c r="S3337" i="7"/>
  <c r="X3336" i="7"/>
  <c r="W3336" i="7"/>
  <c r="S3336" i="7"/>
  <c r="X3335" i="7"/>
  <c r="W3335" i="7"/>
  <c r="S3335" i="7"/>
  <c r="X3334" i="7"/>
  <c r="W3334" i="7"/>
  <c r="S3334" i="7"/>
  <c r="X3333" i="7"/>
  <c r="W3333" i="7"/>
  <c r="S3333" i="7"/>
  <c r="X3332" i="7"/>
  <c r="W3332" i="7"/>
  <c r="S3332" i="7"/>
  <c r="X3331" i="7"/>
  <c r="W3331" i="7"/>
  <c r="S3331" i="7"/>
  <c r="X3330" i="7"/>
  <c r="W3330" i="7"/>
  <c r="S3330" i="7"/>
  <c r="X3329" i="7"/>
  <c r="W3329" i="7"/>
  <c r="S3329" i="7"/>
  <c r="X3328" i="7"/>
  <c r="W3328" i="7"/>
  <c r="S3328" i="7"/>
  <c r="X3327" i="7"/>
  <c r="W3327" i="7"/>
  <c r="S3327" i="7"/>
  <c r="X3326" i="7"/>
  <c r="W3326" i="7"/>
  <c r="S3326" i="7"/>
  <c r="X3325" i="7"/>
  <c r="W3325" i="7"/>
  <c r="S3325" i="7"/>
  <c r="X3324" i="7"/>
  <c r="W3324" i="7"/>
  <c r="S3324" i="7"/>
  <c r="X3323" i="7"/>
  <c r="W3323" i="7"/>
  <c r="S3323" i="7"/>
  <c r="X3322" i="7"/>
  <c r="W3322" i="7"/>
  <c r="S3322" i="7"/>
  <c r="X3321" i="7"/>
  <c r="W3321" i="7"/>
  <c r="S3321" i="7"/>
  <c r="X3320" i="7"/>
  <c r="W3320" i="7"/>
  <c r="S3320" i="7"/>
  <c r="X3319" i="7"/>
  <c r="W3319" i="7"/>
  <c r="S3319" i="7"/>
  <c r="X3318" i="7"/>
  <c r="W3318" i="7"/>
  <c r="S3318" i="7"/>
  <c r="X3317" i="7"/>
  <c r="W3317" i="7"/>
  <c r="S3317" i="7"/>
  <c r="X3316" i="7"/>
  <c r="W3316" i="7"/>
  <c r="S3316" i="7"/>
  <c r="X3315" i="7"/>
  <c r="W3315" i="7"/>
  <c r="S3315" i="7"/>
  <c r="X3314" i="7"/>
  <c r="W3314" i="7"/>
  <c r="S3314" i="7"/>
  <c r="X3313" i="7"/>
  <c r="W3313" i="7"/>
  <c r="S3313" i="7"/>
  <c r="X3312" i="7"/>
  <c r="W3312" i="7"/>
  <c r="S3312" i="7"/>
  <c r="X3311" i="7"/>
  <c r="W3311" i="7"/>
  <c r="S3311" i="7"/>
  <c r="X3310" i="7"/>
  <c r="W3310" i="7"/>
  <c r="S3310" i="7"/>
  <c r="X3309" i="7"/>
  <c r="W3309" i="7"/>
  <c r="S3309" i="7"/>
  <c r="X3308" i="7"/>
  <c r="W3308" i="7"/>
  <c r="S3308" i="7"/>
  <c r="X3307" i="7"/>
  <c r="W3307" i="7"/>
  <c r="S3307" i="7"/>
  <c r="X3306" i="7"/>
  <c r="W3306" i="7"/>
  <c r="S3306" i="7"/>
  <c r="X3305" i="7"/>
  <c r="W3305" i="7"/>
  <c r="S3305" i="7"/>
  <c r="X3304" i="7"/>
  <c r="W3304" i="7"/>
  <c r="S3304" i="7"/>
  <c r="X3303" i="7"/>
  <c r="W3303" i="7"/>
  <c r="S3303" i="7"/>
  <c r="X3302" i="7"/>
  <c r="W3302" i="7"/>
  <c r="S3302" i="7"/>
  <c r="X3301" i="7"/>
  <c r="W3301" i="7"/>
  <c r="S3301" i="7"/>
  <c r="X3300" i="7"/>
  <c r="W3300" i="7"/>
  <c r="S3300" i="7"/>
  <c r="X3299" i="7"/>
  <c r="W3299" i="7"/>
  <c r="S3299" i="7"/>
  <c r="X3298" i="7"/>
  <c r="W3298" i="7"/>
  <c r="S3298" i="7"/>
  <c r="X3297" i="7"/>
  <c r="W3297" i="7"/>
  <c r="S3297" i="7"/>
  <c r="X3296" i="7"/>
  <c r="W3296" i="7"/>
  <c r="S3296" i="7"/>
  <c r="X3295" i="7"/>
  <c r="W3295" i="7"/>
  <c r="S3295" i="7"/>
  <c r="X3294" i="7"/>
  <c r="W3294" i="7"/>
  <c r="S3294" i="7"/>
  <c r="X3293" i="7"/>
  <c r="W3293" i="7"/>
  <c r="S3293" i="7"/>
  <c r="X3292" i="7"/>
  <c r="W3292" i="7"/>
  <c r="S3292" i="7"/>
  <c r="X3291" i="7"/>
  <c r="W3291" i="7"/>
  <c r="S3291" i="7"/>
  <c r="X3290" i="7"/>
  <c r="W3290" i="7"/>
  <c r="S3290" i="7"/>
  <c r="X3289" i="7"/>
  <c r="W3289" i="7"/>
  <c r="S3289" i="7"/>
  <c r="X3288" i="7"/>
  <c r="W3288" i="7"/>
  <c r="S3288" i="7"/>
  <c r="X3287" i="7"/>
  <c r="W3287" i="7"/>
  <c r="S3287" i="7"/>
  <c r="X3286" i="7"/>
  <c r="W3286" i="7"/>
  <c r="S3286" i="7"/>
  <c r="X3285" i="7"/>
  <c r="W3285" i="7"/>
  <c r="S3285" i="7"/>
  <c r="X3284" i="7"/>
  <c r="W3284" i="7"/>
  <c r="S3284" i="7"/>
  <c r="X3283" i="7"/>
  <c r="W3283" i="7"/>
  <c r="S3283" i="7"/>
  <c r="X3282" i="7"/>
  <c r="W3282" i="7"/>
  <c r="S3282" i="7"/>
  <c r="X3281" i="7"/>
  <c r="W3281" i="7"/>
  <c r="S3281" i="7"/>
  <c r="X3280" i="7"/>
  <c r="W3280" i="7"/>
  <c r="S3280" i="7"/>
  <c r="X3279" i="7"/>
  <c r="W3279" i="7"/>
  <c r="S3279" i="7"/>
  <c r="X3278" i="7"/>
  <c r="W3278" i="7"/>
  <c r="S3278" i="7"/>
  <c r="X3277" i="7"/>
  <c r="W3277" i="7"/>
  <c r="S3277" i="7"/>
  <c r="X3276" i="7"/>
  <c r="W3276" i="7"/>
  <c r="S3276" i="7"/>
  <c r="X3275" i="7"/>
  <c r="W3275" i="7"/>
  <c r="S3275" i="7"/>
  <c r="X3274" i="7"/>
  <c r="W3274" i="7"/>
  <c r="S3274" i="7"/>
  <c r="X3273" i="7"/>
  <c r="W3273" i="7"/>
  <c r="S3273" i="7"/>
  <c r="X3272" i="7"/>
  <c r="W3272" i="7"/>
  <c r="S3272" i="7"/>
  <c r="X3271" i="7"/>
  <c r="W3271" i="7"/>
  <c r="S3271" i="7"/>
  <c r="X3270" i="7"/>
  <c r="W3270" i="7"/>
  <c r="S3270" i="7"/>
  <c r="X3269" i="7"/>
  <c r="W3269" i="7"/>
  <c r="S3269" i="7"/>
  <c r="X3268" i="7"/>
  <c r="W3268" i="7"/>
  <c r="S3268" i="7"/>
  <c r="X3267" i="7"/>
  <c r="W3267" i="7"/>
  <c r="S3267" i="7"/>
  <c r="X3266" i="7"/>
  <c r="W3266" i="7"/>
  <c r="S3266" i="7"/>
  <c r="X3265" i="7"/>
  <c r="W3265" i="7"/>
  <c r="S3265" i="7"/>
  <c r="X3264" i="7"/>
  <c r="W3264" i="7"/>
  <c r="S3264" i="7"/>
  <c r="X3263" i="7"/>
  <c r="W3263" i="7"/>
  <c r="S3263" i="7"/>
  <c r="X3262" i="7"/>
  <c r="W3262" i="7"/>
  <c r="S3262" i="7"/>
  <c r="X3261" i="7"/>
  <c r="W3261" i="7"/>
  <c r="S3261" i="7"/>
  <c r="X3260" i="7"/>
  <c r="W3260" i="7"/>
  <c r="S3260" i="7"/>
  <c r="X3259" i="7"/>
  <c r="W3259" i="7"/>
  <c r="S3259" i="7"/>
  <c r="X3258" i="7"/>
  <c r="W3258" i="7"/>
  <c r="S3258" i="7"/>
  <c r="X3257" i="7"/>
  <c r="W3257" i="7"/>
  <c r="S3257" i="7"/>
  <c r="X3256" i="7"/>
  <c r="W3256" i="7"/>
  <c r="S3256" i="7"/>
  <c r="X3255" i="7"/>
  <c r="W3255" i="7"/>
  <c r="S3255" i="7"/>
  <c r="X3254" i="7"/>
  <c r="W3254" i="7"/>
  <c r="S3254" i="7"/>
  <c r="X3253" i="7"/>
  <c r="W3253" i="7"/>
  <c r="S3253" i="7"/>
  <c r="X3252" i="7"/>
  <c r="W3252" i="7"/>
  <c r="S3252" i="7"/>
  <c r="X3251" i="7"/>
  <c r="W3251" i="7"/>
  <c r="S3251" i="7"/>
  <c r="X3250" i="7"/>
  <c r="W3250" i="7"/>
  <c r="S3250" i="7"/>
  <c r="X3249" i="7"/>
  <c r="W3249" i="7"/>
  <c r="S3249" i="7"/>
  <c r="X3248" i="7"/>
  <c r="W3248" i="7"/>
  <c r="S3248" i="7"/>
  <c r="X3247" i="7"/>
  <c r="W3247" i="7"/>
  <c r="S3247" i="7"/>
  <c r="X3246" i="7"/>
  <c r="W3246" i="7"/>
  <c r="S3246" i="7"/>
  <c r="X3245" i="7"/>
  <c r="W3245" i="7"/>
  <c r="S3245" i="7"/>
  <c r="X3244" i="7"/>
  <c r="W3244" i="7"/>
  <c r="S3244" i="7"/>
  <c r="X3243" i="7"/>
  <c r="W3243" i="7"/>
  <c r="S3243" i="7"/>
  <c r="X3242" i="7"/>
  <c r="W3242" i="7"/>
  <c r="S3242" i="7"/>
  <c r="X3241" i="7"/>
  <c r="W3241" i="7"/>
  <c r="S3241" i="7"/>
  <c r="X3240" i="7"/>
  <c r="W3240" i="7"/>
  <c r="S3240" i="7"/>
  <c r="X3239" i="7"/>
  <c r="W3239" i="7"/>
  <c r="S3239" i="7"/>
  <c r="X3238" i="7"/>
  <c r="W3238" i="7"/>
  <c r="S3238" i="7"/>
  <c r="X3237" i="7"/>
  <c r="W3237" i="7"/>
  <c r="S3237" i="7"/>
  <c r="X3236" i="7"/>
  <c r="W3236" i="7"/>
  <c r="S3236" i="7"/>
  <c r="X3235" i="7"/>
  <c r="W3235" i="7"/>
  <c r="S3235" i="7"/>
  <c r="X3234" i="7"/>
  <c r="W3234" i="7"/>
  <c r="S3234" i="7"/>
  <c r="X3233" i="7"/>
  <c r="W3233" i="7"/>
  <c r="S3233" i="7"/>
  <c r="X3232" i="7"/>
  <c r="W3232" i="7"/>
  <c r="S3232" i="7"/>
  <c r="X3231" i="7"/>
  <c r="W3231" i="7"/>
  <c r="S3231" i="7"/>
  <c r="X3230" i="7"/>
  <c r="W3230" i="7"/>
  <c r="S3230" i="7"/>
  <c r="X3229" i="7"/>
  <c r="W3229" i="7"/>
  <c r="S3229" i="7"/>
  <c r="X3228" i="7"/>
  <c r="W3228" i="7"/>
  <c r="S3228" i="7"/>
  <c r="X3227" i="7"/>
  <c r="W3227" i="7"/>
  <c r="S3227" i="7"/>
  <c r="X3226" i="7"/>
  <c r="W3226" i="7"/>
  <c r="S3226" i="7"/>
  <c r="X3225" i="7"/>
  <c r="W3225" i="7"/>
  <c r="S3225" i="7"/>
  <c r="X3224" i="7"/>
  <c r="W3224" i="7"/>
  <c r="S3224" i="7"/>
  <c r="X3223" i="7"/>
  <c r="W3223" i="7"/>
  <c r="S3223" i="7"/>
  <c r="X3222" i="7"/>
  <c r="W3222" i="7"/>
  <c r="S3222" i="7"/>
  <c r="X3221" i="7"/>
  <c r="W3221" i="7"/>
  <c r="S3221" i="7"/>
  <c r="X3220" i="7"/>
  <c r="W3220" i="7"/>
  <c r="S3220" i="7"/>
  <c r="X3219" i="7"/>
  <c r="W3219" i="7"/>
  <c r="S3219" i="7"/>
  <c r="X3218" i="7"/>
  <c r="W3218" i="7"/>
  <c r="S3218" i="7"/>
  <c r="X3217" i="7"/>
  <c r="W3217" i="7"/>
  <c r="S3217" i="7"/>
  <c r="X3216" i="7"/>
  <c r="W3216" i="7"/>
  <c r="S3216" i="7"/>
  <c r="X3215" i="7"/>
  <c r="W3215" i="7"/>
  <c r="S3215" i="7"/>
  <c r="X3214" i="7"/>
  <c r="W3214" i="7"/>
  <c r="S3214" i="7"/>
  <c r="X3213" i="7"/>
  <c r="W3213" i="7"/>
  <c r="S3213" i="7"/>
  <c r="X3212" i="7"/>
  <c r="W3212" i="7"/>
  <c r="S3212" i="7"/>
  <c r="X3211" i="7"/>
  <c r="W3211" i="7"/>
  <c r="S3211" i="7"/>
  <c r="X3210" i="7"/>
  <c r="W3210" i="7"/>
  <c r="S3210" i="7"/>
  <c r="X3209" i="7"/>
  <c r="W3209" i="7"/>
  <c r="S3209" i="7"/>
  <c r="X3208" i="7"/>
  <c r="W3208" i="7"/>
  <c r="S3208" i="7"/>
  <c r="X3207" i="7"/>
  <c r="W3207" i="7"/>
  <c r="S3207" i="7"/>
  <c r="X3206" i="7"/>
  <c r="W3206" i="7"/>
  <c r="S3206" i="7"/>
  <c r="X3205" i="7"/>
  <c r="W3205" i="7"/>
  <c r="S3205" i="7"/>
  <c r="X3204" i="7"/>
  <c r="W3204" i="7"/>
  <c r="S3204" i="7"/>
  <c r="X3203" i="7"/>
  <c r="W3203" i="7"/>
  <c r="S3203" i="7"/>
  <c r="X3202" i="7"/>
  <c r="W3202" i="7"/>
  <c r="S3202" i="7"/>
  <c r="X3201" i="7"/>
  <c r="W3201" i="7"/>
  <c r="S3201" i="7"/>
  <c r="X3200" i="7"/>
  <c r="W3200" i="7"/>
  <c r="S3200" i="7"/>
  <c r="X3199" i="7"/>
  <c r="W3199" i="7"/>
  <c r="S3199" i="7"/>
  <c r="X3198" i="7"/>
  <c r="W3198" i="7"/>
  <c r="S3198" i="7"/>
  <c r="X3197" i="7"/>
  <c r="W3197" i="7"/>
  <c r="S3197" i="7"/>
  <c r="X3196" i="7"/>
  <c r="W3196" i="7"/>
  <c r="S3196" i="7"/>
  <c r="X3195" i="7"/>
  <c r="W3195" i="7"/>
  <c r="S3195" i="7"/>
  <c r="X3194" i="7"/>
  <c r="W3194" i="7"/>
  <c r="S3194" i="7"/>
  <c r="X3193" i="7"/>
  <c r="W3193" i="7"/>
  <c r="S3193" i="7"/>
  <c r="X3192" i="7"/>
  <c r="W3192" i="7"/>
  <c r="S3192" i="7"/>
  <c r="X3191" i="7"/>
  <c r="W3191" i="7"/>
  <c r="S3191" i="7"/>
  <c r="X3190" i="7"/>
  <c r="W3190" i="7"/>
  <c r="S3190" i="7"/>
  <c r="X3189" i="7"/>
  <c r="W3189" i="7"/>
  <c r="S3189" i="7"/>
  <c r="X3188" i="7"/>
  <c r="W3188" i="7"/>
  <c r="S3188" i="7"/>
  <c r="X3187" i="7"/>
  <c r="W3187" i="7"/>
  <c r="S3187" i="7"/>
  <c r="X3186" i="7"/>
  <c r="W3186" i="7"/>
  <c r="S3186" i="7"/>
  <c r="X3185" i="7"/>
  <c r="W3185" i="7"/>
  <c r="S3185" i="7"/>
  <c r="X3184" i="7"/>
  <c r="W3184" i="7"/>
  <c r="S3184" i="7"/>
  <c r="X3183" i="7"/>
  <c r="W3183" i="7"/>
  <c r="S3183" i="7"/>
  <c r="X3182" i="7"/>
  <c r="W3182" i="7"/>
  <c r="S3182" i="7"/>
  <c r="X3181" i="7"/>
  <c r="W3181" i="7"/>
  <c r="S3181" i="7"/>
  <c r="X3180" i="7"/>
  <c r="W3180" i="7"/>
  <c r="S3180" i="7"/>
  <c r="X3179" i="7"/>
  <c r="W3179" i="7"/>
  <c r="S3179" i="7"/>
  <c r="X3178" i="7"/>
  <c r="W3178" i="7"/>
  <c r="S3178" i="7"/>
  <c r="X3177" i="7"/>
  <c r="W3177" i="7"/>
  <c r="S3177" i="7"/>
  <c r="X3176" i="7"/>
  <c r="W3176" i="7"/>
  <c r="S3176" i="7"/>
  <c r="X3175" i="7"/>
  <c r="W3175" i="7"/>
  <c r="S3175" i="7"/>
  <c r="X3174" i="7"/>
  <c r="W3174" i="7"/>
  <c r="S3174" i="7"/>
  <c r="X3173" i="7"/>
  <c r="W3173" i="7"/>
  <c r="S3173" i="7"/>
  <c r="X3172" i="7"/>
  <c r="W3172" i="7"/>
  <c r="S3172" i="7"/>
  <c r="X3171" i="7"/>
  <c r="W3171" i="7"/>
  <c r="S3171" i="7"/>
  <c r="X3170" i="7"/>
  <c r="W3170" i="7"/>
  <c r="S3170" i="7"/>
  <c r="X3169" i="7"/>
  <c r="W3169" i="7"/>
  <c r="S3169" i="7"/>
  <c r="X3168" i="7"/>
  <c r="W3168" i="7"/>
  <c r="S3168" i="7"/>
  <c r="X3167" i="7"/>
  <c r="W3167" i="7"/>
  <c r="S3167" i="7"/>
  <c r="X3166" i="7"/>
  <c r="W3166" i="7"/>
  <c r="S3166" i="7"/>
  <c r="X3165" i="7"/>
  <c r="W3165" i="7"/>
  <c r="S3165" i="7"/>
  <c r="X3164" i="7"/>
  <c r="W3164" i="7"/>
  <c r="S3164" i="7"/>
  <c r="X3163" i="7"/>
  <c r="W3163" i="7"/>
  <c r="S3163" i="7"/>
  <c r="X3162" i="7"/>
  <c r="W3162" i="7"/>
  <c r="S3162" i="7"/>
  <c r="X3161" i="7"/>
  <c r="W3161" i="7"/>
  <c r="S3161" i="7"/>
  <c r="X3160" i="7"/>
  <c r="W3160" i="7"/>
  <c r="S3160" i="7"/>
  <c r="X3159" i="7"/>
  <c r="W3159" i="7"/>
  <c r="S3159" i="7"/>
  <c r="X3158" i="7"/>
  <c r="W3158" i="7"/>
  <c r="S3158" i="7"/>
  <c r="X3157" i="7"/>
  <c r="W3157" i="7"/>
  <c r="S3157" i="7"/>
  <c r="X3156" i="7"/>
  <c r="W3156" i="7"/>
  <c r="S3156" i="7"/>
  <c r="X3155" i="7"/>
  <c r="W3155" i="7"/>
  <c r="S3155" i="7"/>
  <c r="X3154" i="7"/>
  <c r="W3154" i="7"/>
  <c r="S3154" i="7"/>
  <c r="X3153" i="7"/>
  <c r="W3153" i="7"/>
  <c r="S3153" i="7"/>
  <c r="X3152" i="7"/>
  <c r="W3152" i="7"/>
  <c r="S3152" i="7"/>
  <c r="X3151" i="7"/>
  <c r="W3151" i="7"/>
  <c r="S3151" i="7"/>
  <c r="X3150" i="7"/>
  <c r="W3150" i="7"/>
  <c r="S3150" i="7"/>
  <c r="X3149" i="7"/>
  <c r="W3149" i="7"/>
  <c r="S3149" i="7"/>
  <c r="X3148" i="7"/>
  <c r="W3148" i="7"/>
  <c r="S3148" i="7"/>
  <c r="X3147" i="7"/>
  <c r="W3147" i="7"/>
  <c r="S3147" i="7"/>
  <c r="X3146" i="7"/>
  <c r="W3146" i="7"/>
  <c r="S3146" i="7"/>
  <c r="X3145" i="7"/>
  <c r="W3145" i="7"/>
  <c r="S3145" i="7"/>
  <c r="X3144" i="7"/>
  <c r="W3144" i="7"/>
  <c r="S3144" i="7"/>
  <c r="X3143" i="7"/>
  <c r="W3143" i="7"/>
  <c r="S3143" i="7"/>
  <c r="X3142" i="7"/>
  <c r="W3142" i="7"/>
  <c r="S3142" i="7"/>
  <c r="X3141" i="7"/>
  <c r="W3141" i="7"/>
  <c r="S3141" i="7"/>
  <c r="X3140" i="7"/>
  <c r="W3140" i="7"/>
  <c r="S3140" i="7"/>
  <c r="X3139" i="7"/>
  <c r="W3139" i="7"/>
  <c r="S3139" i="7"/>
  <c r="X3138" i="7"/>
  <c r="W3138" i="7"/>
  <c r="S3138" i="7"/>
  <c r="X3137" i="7"/>
  <c r="W3137" i="7"/>
  <c r="S3137" i="7"/>
  <c r="X3136" i="7"/>
  <c r="W3136" i="7"/>
  <c r="S3136" i="7"/>
  <c r="X3135" i="7"/>
  <c r="W3135" i="7"/>
  <c r="S3135" i="7"/>
  <c r="X3134" i="7"/>
  <c r="W3134" i="7"/>
  <c r="S3134" i="7"/>
  <c r="X3133" i="7"/>
  <c r="W3133" i="7"/>
  <c r="S3133" i="7"/>
  <c r="X3132" i="7"/>
  <c r="W3132" i="7"/>
  <c r="S3132" i="7"/>
  <c r="X3131" i="7"/>
  <c r="W3131" i="7"/>
  <c r="S3131" i="7"/>
  <c r="X3130" i="7"/>
  <c r="W3130" i="7"/>
  <c r="S3130" i="7"/>
  <c r="X3129" i="7"/>
  <c r="W3129" i="7"/>
  <c r="S3129" i="7"/>
  <c r="X3128" i="7"/>
  <c r="W3128" i="7"/>
  <c r="S3128" i="7"/>
  <c r="X3127" i="7"/>
  <c r="W3127" i="7"/>
  <c r="S3127" i="7"/>
  <c r="X3126" i="7"/>
  <c r="W3126" i="7"/>
  <c r="S3126" i="7"/>
  <c r="X3125" i="7"/>
  <c r="W3125" i="7"/>
  <c r="S3125" i="7"/>
  <c r="X3124" i="7"/>
  <c r="W3124" i="7"/>
  <c r="S3124" i="7"/>
  <c r="X3123" i="7"/>
  <c r="W3123" i="7"/>
  <c r="S3123" i="7"/>
  <c r="X3122" i="7"/>
  <c r="W3122" i="7"/>
  <c r="S3122" i="7"/>
  <c r="X3121" i="7"/>
  <c r="W3121" i="7"/>
  <c r="S3121" i="7"/>
  <c r="X3120" i="7"/>
  <c r="W3120" i="7"/>
  <c r="S3120" i="7"/>
  <c r="X3119" i="7"/>
  <c r="W3119" i="7"/>
  <c r="S3119" i="7"/>
  <c r="X3118" i="7"/>
  <c r="W3118" i="7"/>
  <c r="S3118" i="7"/>
  <c r="X3117" i="7"/>
  <c r="W3117" i="7"/>
  <c r="S3117" i="7"/>
  <c r="X3116" i="7"/>
  <c r="W3116" i="7"/>
  <c r="S3116" i="7"/>
  <c r="X3115" i="7"/>
  <c r="W3115" i="7"/>
  <c r="S3115" i="7"/>
  <c r="X3114" i="7"/>
  <c r="W3114" i="7"/>
  <c r="S3114" i="7"/>
  <c r="X3113" i="7"/>
  <c r="W3113" i="7"/>
  <c r="S3113" i="7"/>
  <c r="X3112" i="7"/>
  <c r="W3112" i="7"/>
  <c r="S3112" i="7"/>
  <c r="X3111" i="7"/>
  <c r="W3111" i="7"/>
  <c r="S3111" i="7"/>
  <c r="X3110" i="7"/>
  <c r="W3110" i="7"/>
  <c r="S3110" i="7"/>
  <c r="X3109" i="7"/>
  <c r="W3109" i="7"/>
  <c r="S3109" i="7"/>
  <c r="X3108" i="7"/>
  <c r="W3108" i="7"/>
  <c r="S3108" i="7"/>
  <c r="X3107" i="7"/>
  <c r="W3107" i="7"/>
  <c r="S3107" i="7"/>
  <c r="X3106" i="7"/>
  <c r="W3106" i="7"/>
  <c r="S3106" i="7"/>
  <c r="X3105" i="7"/>
  <c r="W3105" i="7"/>
  <c r="S3105" i="7"/>
  <c r="X3104" i="7"/>
  <c r="W3104" i="7"/>
  <c r="S3104" i="7"/>
  <c r="X3103" i="7"/>
  <c r="W3103" i="7"/>
  <c r="S3103" i="7"/>
  <c r="X3102" i="7"/>
  <c r="W3102" i="7"/>
  <c r="S3102" i="7"/>
  <c r="X3101" i="7"/>
  <c r="W3101" i="7"/>
  <c r="S3101" i="7"/>
  <c r="X3100" i="7"/>
  <c r="W3100" i="7"/>
  <c r="S3100" i="7"/>
  <c r="X3099" i="7"/>
  <c r="W3099" i="7"/>
  <c r="S3099" i="7"/>
  <c r="X3098" i="7"/>
  <c r="W3098" i="7"/>
  <c r="S3098" i="7"/>
  <c r="X3097" i="7"/>
  <c r="W3097" i="7"/>
  <c r="S3097" i="7"/>
  <c r="X3096" i="7"/>
  <c r="W3096" i="7"/>
  <c r="S3096" i="7"/>
  <c r="X3095" i="7"/>
  <c r="W3095" i="7"/>
  <c r="S3095" i="7"/>
  <c r="X3094" i="7"/>
  <c r="W3094" i="7"/>
  <c r="S3094" i="7"/>
  <c r="X3093" i="7"/>
  <c r="W3093" i="7"/>
  <c r="S3093" i="7"/>
  <c r="X3092" i="7"/>
  <c r="W3092" i="7"/>
  <c r="S3092" i="7"/>
  <c r="X3091" i="7"/>
  <c r="W3091" i="7"/>
  <c r="S3091" i="7"/>
  <c r="X3090" i="7"/>
  <c r="W3090" i="7"/>
  <c r="S3090" i="7"/>
  <c r="X3089" i="7"/>
  <c r="W3089" i="7"/>
  <c r="S3089" i="7"/>
  <c r="X3088" i="7"/>
  <c r="W3088" i="7"/>
  <c r="S3088" i="7"/>
  <c r="X3087" i="7"/>
  <c r="W3087" i="7"/>
  <c r="S3087" i="7"/>
  <c r="X3086" i="7"/>
  <c r="W3086" i="7"/>
  <c r="S3086" i="7"/>
  <c r="X3085" i="7"/>
  <c r="W3085" i="7"/>
  <c r="S3085" i="7"/>
  <c r="X3084" i="7"/>
  <c r="W3084" i="7"/>
  <c r="S3084" i="7"/>
  <c r="X3083" i="7"/>
  <c r="W3083" i="7"/>
  <c r="S3083" i="7"/>
  <c r="X3082" i="7"/>
  <c r="W3082" i="7"/>
  <c r="S3082" i="7"/>
  <c r="X3081" i="7"/>
  <c r="W3081" i="7"/>
  <c r="S3081" i="7"/>
  <c r="X3080" i="7"/>
  <c r="W3080" i="7"/>
  <c r="S3080" i="7"/>
  <c r="X3079" i="7"/>
  <c r="W3079" i="7"/>
  <c r="S3079" i="7"/>
  <c r="X3078" i="7"/>
  <c r="W3078" i="7"/>
  <c r="S3078" i="7"/>
  <c r="X3077" i="7"/>
  <c r="W3077" i="7"/>
  <c r="S3077" i="7"/>
  <c r="X3076" i="7"/>
  <c r="W3076" i="7"/>
  <c r="S3076" i="7"/>
  <c r="X3075" i="7"/>
  <c r="W3075" i="7"/>
  <c r="S3075" i="7"/>
  <c r="X3074" i="7"/>
  <c r="W3074" i="7"/>
  <c r="S3074" i="7"/>
  <c r="X3073" i="7"/>
  <c r="W3073" i="7"/>
  <c r="S3073" i="7"/>
  <c r="X3072" i="7"/>
  <c r="W3072" i="7"/>
  <c r="S3072" i="7"/>
  <c r="X3071" i="7"/>
  <c r="W3071" i="7"/>
  <c r="S3071" i="7"/>
  <c r="X3070" i="7"/>
  <c r="W3070" i="7"/>
  <c r="S3070" i="7"/>
  <c r="X3069" i="7"/>
  <c r="W3069" i="7"/>
  <c r="S3069" i="7"/>
  <c r="X3068" i="7"/>
  <c r="W3068" i="7"/>
  <c r="S3068" i="7"/>
  <c r="X3067" i="7"/>
  <c r="W3067" i="7"/>
  <c r="S3067" i="7"/>
  <c r="X3066" i="7"/>
  <c r="W3066" i="7"/>
  <c r="S3066" i="7"/>
  <c r="X3065" i="7"/>
  <c r="W3065" i="7"/>
  <c r="S3065" i="7"/>
  <c r="X3064" i="7"/>
  <c r="W3064" i="7"/>
  <c r="S3064" i="7"/>
  <c r="X3063" i="7"/>
  <c r="W3063" i="7"/>
  <c r="S3063" i="7"/>
  <c r="X3062" i="7"/>
  <c r="W3062" i="7"/>
  <c r="S3062" i="7"/>
  <c r="X3061" i="7"/>
  <c r="W3061" i="7"/>
  <c r="S3061" i="7"/>
  <c r="X3060" i="7"/>
  <c r="W3060" i="7"/>
  <c r="S3060" i="7"/>
  <c r="X3059" i="7"/>
  <c r="W3059" i="7"/>
  <c r="S3059" i="7"/>
  <c r="X3058" i="7"/>
  <c r="W3058" i="7"/>
  <c r="S3058" i="7"/>
  <c r="X3057" i="7"/>
  <c r="W3057" i="7"/>
  <c r="S3057" i="7"/>
  <c r="X3056" i="7"/>
  <c r="W3056" i="7"/>
  <c r="S3056" i="7"/>
  <c r="X3055" i="7"/>
  <c r="W3055" i="7"/>
  <c r="S3055" i="7"/>
  <c r="X3054" i="7"/>
  <c r="W3054" i="7"/>
  <c r="S3054" i="7"/>
  <c r="X3053" i="7"/>
  <c r="W3053" i="7"/>
  <c r="S3053" i="7"/>
  <c r="X3052" i="7"/>
  <c r="W3052" i="7"/>
  <c r="S3052" i="7"/>
  <c r="X3051" i="7"/>
  <c r="W3051" i="7"/>
  <c r="S3051" i="7"/>
  <c r="X3050" i="7"/>
  <c r="W3050" i="7"/>
  <c r="S3050" i="7"/>
  <c r="X3049" i="7"/>
  <c r="W3049" i="7"/>
  <c r="S3049" i="7"/>
  <c r="X3048" i="7"/>
  <c r="W3048" i="7"/>
  <c r="S3048" i="7"/>
  <c r="X3047" i="7"/>
  <c r="W3047" i="7"/>
  <c r="S3047" i="7"/>
  <c r="X3046" i="7"/>
  <c r="W3046" i="7"/>
  <c r="S3046" i="7"/>
  <c r="X3045" i="7"/>
  <c r="W3045" i="7"/>
  <c r="S3045" i="7"/>
  <c r="X3044" i="7"/>
  <c r="W3044" i="7"/>
  <c r="S3044" i="7"/>
  <c r="X3043" i="7"/>
  <c r="W3043" i="7"/>
  <c r="S3043" i="7"/>
  <c r="X3042" i="7"/>
  <c r="W3042" i="7"/>
  <c r="S3042" i="7"/>
  <c r="X3041" i="7"/>
  <c r="W3041" i="7"/>
  <c r="S3041" i="7"/>
  <c r="X3040" i="7"/>
  <c r="W3040" i="7"/>
  <c r="S3040" i="7"/>
  <c r="X3039" i="7"/>
  <c r="W3039" i="7"/>
  <c r="S3039" i="7"/>
  <c r="X3038" i="7"/>
  <c r="W3038" i="7"/>
  <c r="S3038" i="7"/>
  <c r="X3037" i="7"/>
  <c r="W3037" i="7"/>
  <c r="S3037" i="7"/>
  <c r="X3036" i="7"/>
  <c r="W3036" i="7"/>
  <c r="S3036" i="7"/>
  <c r="X3035" i="7"/>
  <c r="W3035" i="7"/>
  <c r="S3035" i="7"/>
  <c r="X3034" i="7"/>
  <c r="W3034" i="7"/>
  <c r="S3034" i="7"/>
  <c r="X3033" i="7"/>
  <c r="W3033" i="7"/>
  <c r="S3033" i="7"/>
  <c r="X3032" i="7"/>
  <c r="W3032" i="7"/>
  <c r="S3032" i="7"/>
  <c r="X3031" i="7"/>
  <c r="W3031" i="7"/>
  <c r="S3031" i="7"/>
  <c r="X3030" i="7"/>
  <c r="W3030" i="7"/>
  <c r="S3030" i="7"/>
  <c r="X3029" i="7"/>
  <c r="W3029" i="7"/>
  <c r="S3029" i="7"/>
  <c r="X3028" i="7"/>
  <c r="W3028" i="7"/>
  <c r="S3028" i="7"/>
  <c r="X3027" i="7"/>
  <c r="W3027" i="7"/>
  <c r="S3027" i="7"/>
  <c r="X3026" i="7"/>
  <c r="W3026" i="7"/>
  <c r="S3026" i="7"/>
  <c r="X3025" i="7"/>
  <c r="W3025" i="7"/>
  <c r="S3025" i="7"/>
  <c r="X3024" i="7"/>
  <c r="W3024" i="7"/>
  <c r="S3024" i="7"/>
  <c r="X3023" i="7"/>
  <c r="W3023" i="7"/>
  <c r="S3023" i="7"/>
  <c r="X3022" i="7"/>
  <c r="W3022" i="7"/>
  <c r="S3022" i="7"/>
  <c r="X3021" i="7"/>
  <c r="W3021" i="7"/>
  <c r="S3021" i="7"/>
  <c r="X3020" i="7"/>
  <c r="W3020" i="7"/>
  <c r="S3020" i="7"/>
  <c r="X3019" i="7"/>
  <c r="W3019" i="7"/>
  <c r="S3019" i="7"/>
  <c r="X3018" i="7"/>
  <c r="W3018" i="7"/>
  <c r="S3018" i="7"/>
  <c r="X3017" i="7"/>
  <c r="W3017" i="7"/>
  <c r="S3017" i="7"/>
  <c r="X3016" i="7"/>
  <c r="W3016" i="7"/>
  <c r="S3016" i="7"/>
  <c r="X3015" i="7"/>
  <c r="W3015" i="7"/>
  <c r="S3015" i="7"/>
  <c r="X3014" i="7"/>
  <c r="W3014" i="7"/>
  <c r="S3014" i="7"/>
  <c r="X3013" i="7"/>
  <c r="W3013" i="7"/>
  <c r="S3013" i="7"/>
  <c r="X3012" i="7"/>
  <c r="W3012" i="7"/>
  <c r="S3012" i="7"/>
  <c r="X3011" i="7"/>
  <c r="W3011" i="7"/>
  <c r="S3011" i="7"/>
  <c r="X3010" i="7"/>
  <c r="W3010" i="7"/>
  <c r="S3010" i="7"/>
  <c r="X3009" i="7"/>
  <c r="W3009" i="7"/>
  <c r="S3009" i="7"/>
  <c r="X3008" i="7"/>
  <c r="W3008" i="7"/>
  <c r="S3008" i="7"/>
  <c r="X3007" i="7"/>
  <c r="W3007" i="7"/>
  <c r="S3007" i="7"/>
  <c r="X3006" i="7"/>
  <c r="W3006" i="7"/>
  <c r="S3006" i="7"/>
  <c r="X3005" i="7"/>
  <c r="W3005" i="7"/>
  <c r="S3005" i="7"/>
  <c r="X3004" i="7"/>
  <c r="W3004" i="7"/>
  <c r="S3004" i="7"/>
  <c r="X3003" i="7"/>
  <c r="W3003" i="7"/>
  <c r="S3003" i="7"/>
  <c r="X3002" i="7"/>
  <c r="W3002" i="7"/>
  <c r="S3002" i="7"/>
  <c r="X3001" i="7"/>
  <c r="W3001" i="7"/>
  <c r="S3001" i="7"/>
  <c r="X3000" i="7"/>
  <c r="W3000" i="7"/>
  <c r="S3000" i="7"/>
  <c r="X2999" i="7"/>
  <c r="W2999" i="7"/>
  <c r="S2999" i="7"/>
  <c r="X2998" i="7"/>
  <c r="W2998" i="7"/>
  <c r="S2998" i="7"/>
  <c r="X2997" i="7"/>
  <c r="W2997" i="7"/>
  <c r="S2997" i="7"/>
  <c r="X2996" i="7"/>
  <c r="W2996" i="7"/>
  <c r="S2996" i="7"/>
  <c r="X2995" i="7"/>
  <c r="W2995" i="7"/>
  <c r="S2995" i="7"/>
  <c r="X2994" i="7"/>
  <c r="W2994" i="7"/>
  <c r="S2994" i="7"/>
  <c r="X2993" i="7"/>
  <c r="W2993" i="7"/>
  <c r="S2993" i="7"/>
  <c r="X2992" i="7"/>
  <c r="W2992" i="7"/>
  <c r="S2992" i="7"/>
  <c r="X2991" i="7"/>
  <c r="W2991" i="7"/>
  <c r="S2991" i="7"/>
  <c r="X2990" i="7"/>
  <c r="W2990" i="7"/>
  <c r="S2990" i="7"/>
  <c r="X2989" i="7"/>
  <c r="W2989" i="7"/>
  <c r="S2989" i="7"/>
  <c r="X2988" i="7"/>
  <c r="W2988" i="7"/>
  <c r="S2988" i="7"/>
  <c r="X2987" i="7"/>
  <c r="W2987" i="7"/>
  <c r="S2987" i="7"/>
  <c r="X2986" i="7"/>
  <c r="W2986" i="7"/>
  <c r="S2986" i="7"/>
  <c r="X2985" i="7"/>
  <c r="W2985" i="7"/>
  <c r="S2985" i="7"/>
  <c r="X2984" i="7"/>
  <c r="W2984" i="7"/>
  <c r="S2984" i="7"/>
  <c r="X2983" i="7"/>
  <c r="W2983" i="7"/>
  <c r="S2983" i="7"/>
  <c r="X2982" i="7"/>
  <c r="W2982" i="7"/>
  <c r="S2982" i="7"/>
  <c r="X2981" i="7"/>
  <c r="W2981" i="7"/>
  <c r="S2981" i="7"/>
  <c r="X2980" i="7"/>
  <c r="W2980" i="7"/>
  <c r="S2980" i="7"/>
  <c r="X2979" i="7"/>
  <c r="W2979" i="7"/>
  <c r="S2979" i="7"/>
  <c r="X2978" i="7"/>
  <c r="W2978" i="7"/>
  <c r="S2978" i="7"/>
  <c r="X2977" i="7"/>
  <c r="W2977" i="7"/>
  <c r="S2977" i="7"/>
  <c r="X2976" i="7"/>
  <c r="W2976" i="7"/>
  <c r="S2976" i="7"/>
  <c r="X2975" i="7"/>
  <c r="W2975" i="7"/>
  <c r="S2975" i="7"/>
  <c r="X2974" i="7"/>
  <c r="W2974" i="7"/>
  <c r="S2974" i="7"/>
  <c r="X2973" i="7"/>
  <c r="W2973" i="7"/>
  <c r="S2973" i="7"/>
  <c r="X2972" i="7"/>
  <c r="W2972" i="7"/>
  <c r="S2972" i="7"/>
  <c r="X2971" i="7"/>
  <c r="W2971" i="7"/>
  <c r="S2971" i="7"/>
  <c r="X2970" i="7"/>
  <c r="W2970" i="7"/>
  <c r="S2970" i="7"/>
  <c r="X2969" i="7"/>
  <c r="W2969" i="7"/>
  <c r="S2969" i="7"/>
  <c r="X2968" i="7"/>
  <c r="W2968" i="7"/>
  <c r="S2968" i="7"/>
  <c r="X2967" i="7"/>
  <c r="W2967" i="7"/>
  <c r="S2967" i="7"/>
  <c r="X2966" i="7"/>
  <c r="W2966" i="7"/>
  <c r="S2966" i="7"/>
  <c r="X2965" i="7"/>
  <c r="W2965" i="7"/>
  <c r="S2965" i="7"/>
  <c r="X2964" i="7"/>
  <c r="W2964" i="7"/>
  <c r="S2964" i="7"/>
  <c r="X2963" i="7"/>
  <c r="W2963" i="7"/>
  <c r="S2963" i="7"/>
  <c r="X2962" i="7"/>
  <c r="W2962" i="7"/>
  <c r="S2962" i="7"/>
  <c r="X2961" i="7"/>
  <c r="W2961" i="7"/>
  <c r="S2961" i="7"/>
  <c r="X2960" i="7"/>
  <c r="W2960" i="7"/>
  <c r="S2960" i="7"/>
  <c r="X2959" i="7"/>
  <c r="W2959" i="7"/>
  <c r="S2959" i="7"/>
  <c r="X2958" i="7"/>
  <c r="W2958" i="7"/>
  <c r="S2958" i="7"/>
  <c r="X2957" i="7"/>
  <c r="W2957" i="7"/>
  <c r="S2957" i="7"/>
  <c r="X2956" i="7"/>
  <c r="W2956" i="7"/>
  <c r="S2956" i="7"/>
  <c r="X2955" i="7"/>
  <c r="W2955" i="7"/>
  <c r="S2955" i="7"/>
  <c r="X2954" i="7"/>
  <c r="W2954" i="7"/>
  <c r="S2954" i="7"/>
  <c r="X2953" i="7"/>
  <c r="W2953" i="7"/>
  <c r="S2953" i="7"/>
  <c r="X2952" i="7"/>
  <c r="W2952" i="7"/>
  <c r="S2952" i="7"/>
  <c r="X2951" i="7"/>
  <c r="W2951" i="7"/>
  <c r="S2951" i="7"/>
  <c r="X2950" i="7"/>
  <c r="W2950" i="7"/>
  <c r="S2950" i="7"/>
  <c r="X2949" i="7"/>
  <c r="W2949" i="7"/>
  <c r="S2949" i="7"/>
  <c r="X2948" i="7"/>
  <c r="W2948" i="7"/>
  <c r="S2948" i="7"/>
  <c r="X2947" i="7"/>
  <c r="W2947" i="7"/>
  <c r="S2947" i="7"/>
  <c r="X2946" i="7"/>
  <c r="W2946" i="7"/>
  <c r="S2946" i="7"/>
  <c r="X2945" i="7"/>
  <c r="W2945" i="7"/>
  <c r="S2945" i="7"/>
  <c r="X2944" i="7"/>
  <c r="W2944" i="7"/>
  <c r="S2944" i="7"/>
  <c r="X2943" i="7"/>
  <c r="W2943" i="7"/>
  <c r="S2943" i="7"/>
  <c r="X2942" i="7"/>
  <c r="W2942" i="7"/>
  <c r="S2942" i="7"/>
  <c r="X2941" i="7"/>
  <c r="W2941" i="7"/>
  <c r="S2941" i="7"/>
  <c r="X2940" i="7"/>
  <c r="W2940" i="7"/>
  <c r="S2940" i="7"/>
  <c r="X2939" i="7"/>
  <c r="W2939" i="7"/>
  <c r="S2939" i="7"/>
  <c r="X2938" i="7"/>
  <c r="W2938" i="7"/>
  <c r="S2938" i="7"/>
  <c r="X2937" i="7"/>
  <c r="W2937" i="7"/>
  <c r="S2937" i="7"/>
  <c r="X2936" i="7"/>
  <c r="W2936" i="7"/>
  <c r="S2936" i="7"/>
  <c r="X2935" i="7"/>
  <c r="W2935" i="7"/>
  <c r="S2935" i="7"/>
  <c r="X2934" i="7"/>
  <c r="W2934" i="7"/>
  <c r="S2934" i="7"/>
  <c r="X2933" i="7"/>
  <c r="W2933" i="7"/>
  <c r="S2933" i="7"/>
  <c r="X2932" i="7"/>
  <c r="W2932" i="7"/>
  <c r="S2932" i="7"/>
  <c r="X2931" i="7"/>
  <c r="W2931" i="7"/>
  <c r="S2931" i="7"/>
  <c r="X2930" i="7"/>
  <c r="W2930" i="7"/>
  <c r="S2930" i="7"/>
  <c r="X2929" i="7"/>
  <c r="W2929" i="7"/>
  <c r="S2929" i="7"/>
  <c r="X2928" i="7"/>
  <c r="W2928" i="7"/>
  <c r="S2928" i="7"/>
  <c r="X2927" i="7"/>
  <c r="W2927" i="7"/>
  <c r="S2927" i="7"/>
  <c r="X2926" i="7"/>
  <c r="W2926" i="7"/>
  <c r="S2926" i="7"/>
  <c r="X2925" i="7"/>
  <c r="W2925" i="7"/>
  <c r="S2925" i="7"/>
  <c r="X2924" i="7"/>
  <c r="W2924" i="7"/>
  <c r="S2924" i="7"/>
  <c r="X2923" i="7"/>
  <c r="W2923" i="7"/>
  <c r="S2923" i="7"/>
  <c r="X2922" i="7"/>
  <c r="W2922" i="7"/>
  <c r="S2922" i="7"/>
  <c r="X2921" i="7"/>
  <c r="W2921" i="7"/>
  <c r="S2921" i="7"/>
  <c r="X2920" i="7"/>
  <c r="W2920" i="7"/>
  <c r="S2920" i="7"/>
  <c r="X2919" i="7"/>
  <c r="W2919" i="7"/>
  <c r="S2919" i="7"/>
  <c r="X2918" i="7"/>
  <c r="W2918" i="7"/>
  <c r="S2918" i="7"/>
  <c r="X2917" i="7"/>
  <c r="W2917" i="7"/>
  <c r="S2917" i="7"/>
  <c r="X2916" i="7"/>
  <c r="W2916" i="7"/>
  <c r="S2916" i="7"/>
  <c r="X2915" i="7"/>
  <c r="W2915" i="7"/>
  <c r="S2915" i="7"/>
  <c r="X2914" i="7"/>
  <c r="W2914" i="7"/>
  <c r="S2914" i="7"/>
  <c r="X2913" i="7"/>
  <c r="W2913" i="7"/>
  <c r="S2913" i="7"/>
  <c r="X2912" i="7"/>
  <c r="W2912" i="7"/>
  <c r="S2912" i="7"/>
  <c r="X2911" i="7"/>
  <c r="W2911" i="7"/>
  <c r="S2911" i="7"/>
  <c r="X2910" i="7"/>
  <c r="W2910" i="7"/>
  <c r="S2910" i="7"/>
  <c r="X2909" i="7"/>
  <c r="W2909" i="7"/>
  <c r="S2909" i="7"/>
  <c r="X2908" i="7"/>
  <c r="W2908" i="7"/>
  <c r="S2908" i="7"/>
  <c r="X2907" i="7"/>
  <c r="W2907" i="7"/>
  <c r="S2907" i="7"/>
  <c r="X2906" i="7"/>
  <c r="W2906" i="7"/>
  <c r="S2906" i="7"/>
  <c r="X2905" i="7"/>
  <c r="W2905" i="7"/>
  <c r="S2905" i="7"/>
  <c r="X2904" i="7"/>
  <c r="W2904" i="7"/>
  <c r="S2904" i="7"/>
  <c r="X2903" i="7"/>
  <c r="W2903" i="7"/>
  <c r="S2903" i="7"/>
  <c r="X2902" i="7"/>
  <c r="W2902" i="7"/>
  <c r="S2902" i="7"/>
  <c r="X2901" i="7"/>
  <c r="W2901" i="7"/>
  <c r="S2901" i="7"/>
  <c r="X2900" i="7"/>
  <c r="W2900" i="7"/>
  <c r="S2900" i="7"/>
  <c r="X2899" i="7"/>
  <c r="W2899" i="7"/>
  <c r="S2899" i="7"/>
  <c r="X2898" i="7"/>
  <c r="W2898" i="7"/>
  <c r="S2898" i="7"/>
  <c r="X2897" i="7"/>
  <c r="W2897" i="7"/>
  <c r="S2897" i="7"/>
  <c r="X2896" i="7"/>
  <c r="W2896" i="7"/>
  <c r="S2896" i="7"/>
  <c r="X2895" i="7"/>
  <c r="W2895" i="7"/>
  <c r="S2895" i="7"/>
  <c r="X2894" i="7"/>
  <c r="W2894" i="7"/>
  <c r="S2894" i="7"/>
  <c r="X2893" i="7"/>
  <c r="W2893" i="7"/>
  <c r="S2893" i="7"/>
  <c r="X2892" i="7"/>
  <c r="W2892" i="7"/>
  <c r="S2892" i="7"/>
  <c r="X2891" i="7"/>
  <c r="W2891" i="7"/>
  <c r="S2891" i="7"/>
  <c r="X2890" i="7"/>
  <c r="W2890" i="7"/>
  <c r="S2890" i="7"/>
  <c r="X2889" i="7"/>
  <c r="W2889" i="7"/>
  <c r="S2889" i="7"/>
  <c r="X2888" i="7"/>
  <c r="W2888" i="7"/>
  <c r="S2888" i="7"/>
  <c r="X2887" i="7"/>
  <c r="W2887" i="7"/>
  <c r="S2887" i="7"/>
  <c r="X2886" i="7"/>
  <c r="W2886" i="7"/>
  <c r="S2886" i="7"/>
  <c r="X2885" i="7"/>
  <c r="W2885" i="7"/>
  <c r="S2885" i="7"/>
  <c r="X2884" i="7"/>
  <c r="W2884" i="7"/>
  <c r="S2884" i="7"/>
  <c r="X2883" i="7"/>
  <c r="W2883" i="7"/>
  <c r="S2883" i="7"/>
  <c r="X2882" i="7"/>
  <c r="W2882" i="7"/>
  <c r="S2882" i="7"/>
  <c r="X2881" i="7"/>
  <c r="W2881" i="7"/>
  <c r="S2881" i="7"/>
  <c r="X2880" i="7"/>
  <c r="W2880" i="7"/>
  <c r="S2880" i="7"/>
  <c r="X2879" i="7"/>
  <c r="W2879" i="7"/>
  <c r="S2879" i="7"/>
  <c r="X2878" i="7"/>
  <c r="W2878" i="7"/>
  <c r="S2878" i="7"/>
  <c r="X2877" i="7"/>
  <c r="W2877" i="7"/>
  <c r="S2877" i="7"/>
  <c r="X2876" i="7"/>
  <c r="W2876" i="7"/>
  <c r="S2876" i="7"/>
  <c r="X2875" i="7"/>
  <c r="W2875" i="7"/>
  <c r="S2875" i="7"/>
  <c r="X2874" i="7"/>
  <c r="W2874" i="7"/>
  <c r="S2874" i="7"/>
  <c r="X2873" i="7"/>
  <c r="W2873" i="7"/>
  <c r="S2873" i="7"/>
  <c r="X2872" i="7"/>
  <c r="W2872" i="7"/>
  <c r="S2872" i="7"/>
  <c r="X2871" i="7"/>
  <c r="W2871" i="7"/>
  <c r="S2871" i="7"/>
  <c r="X2870" i="7"/>
  <c r="W2870" i="7"/>
  <c r="S2870" i="7"/>
  <c r="X2869" i="7"/>
  <c r="W2869" i="7"/>
  <c r="S2869" i="7"/>
  <c r="X2868" i="7"/>
  <c r="W2868" i="7"/>
  <c r="S2868" i="7"/>
  <c r="X2867" i="7"/>
  <c r="W2867" i="7"/>
  <c r="S2867" i="7"/>
  <c r="X2866" i="7"/>
  <c r="W2866" i="7"/>
  <c r="S2866" i="7"/>
  <c r="X2865" i="7"/>
  <c r="W2865" i="7"/>
  <c r="S2865" i="7"/>
  <c r="X2864" i="7"/>
  <c r="W2864" i="7"/>
  <c r="S2864" i="7"/>
  <c r="X2863" i="7"/>
  <c r="W2863" i="7"/>
  <c r="S2863" i="7"/>
  <c r="X2862" i="7"/>
  <c r="W2862" i="7"/>
  <c r="S2862" i="7"/>
  <c r="X2861" i="7"/>
  <c r="W2861" i="7"/>
  <c r="S2861" i="7"/>
  <c r="X2860" i="7"/>
  <c r="W2860" i="7"/>
  <c r="S2860" i="7"/>
  <c r="X2859" i="7"/>
  <c r="W2859" i="7"/>
  <c r="S2859" i="7"/>
  <c r="X2858" i="7"/>
  <c r="W2858" i="7"/>
  <c r="S2858" i="7"/>
  <c r="X2857" i="7"/>
  <c r="W2857" i="7"/>
  <c r="S2857" i="7"/>
  <c r="X2856" i="7"/>
  <c r="W2856" i="7"/>
  <c r="S2856" i="7"/>
  <c r="X2855" i="7"/>
  <c r="W2855" i="7"/>
  <c r="S2855" i="7"/>
  <c r="X2854" i="7"/>
  <c r="W2854" i="7"/>
  <c r="S2854" i="7"/>
  <c r="X2853" i="7"/>
  <c r="W2853" i="7"/>
  <c r="S2853" i="7"/>
  <c r="X2852" i="7"/>
  <c r="W2852" i="7"/>
  <c r="S2852" i="7"/>
  <c r="X2851" i="7"/>
  <c r="W2851" i="7"/>
  <c r="S2851" i="7"/>
  <c r="X2850" i="7"/>
  <c r="W2850" i="7"/>
  <c r="S2850" i="7"/>
  <c r="X2849" i="7"/>
  <c r="W2849" i="7"/>
  <c r="S2849" i="7"/>
  <c r="X2848" i="7"/>
  <c r="W2848" i="7"/>
  <c r="S2848" i="7"/>
  <c r="X2847" i="7"/>
  <c r="W2847" i="7"/>
  <c r="S2847" i="7"/>
  <c r="X2846" i="7"/>
  <c r="W2846" i="7"/>
  <c r="S2846" i="7"/>
  <c r="X2845" i="7"/>
  <c r="W2845" i="7"/>
  <c r="S2845" i="7"/>
  <c r="X2844" i="7"/>
  <c r="W2844" i="7"/>
  <c r="S2844" i="7"/>
  <c r="X2843" i="7"/>
  <c r="W2843" i="7"/>
  <c r="S2843" i="7"/>
  <c r="X2842" i="7"/>
  <c r="W2842" i="7"/>
  <c r="S2842" i="7"/>
  <c r="X2841" i="7"/>
  <c r="W2841" i="7"/>
  <c r="S2841" i="7"/>
  <c r="X2840" i="7"/>
  <c r="W2840" i="7"/>
  <c r="S2840" i="7"/>
  <c r="X2839" i="7"/>
  <c r="W2839" i="7"/>
  <c r="S2839" i="7"/>
  <c r="X2838" i="7"/>
  <c r="W2838" i="7"/>
  <c r="S2838" i="7"/>
  <c r="X2837" i="7"/>
  <c r="W2837" i="7"/>
  <c r="S2837" i="7"/>
  <c r="X2836" i="7"/>
  <c r="W2836" i="7"/>
  <c r="S2836" i="7"/>
  <c r="X2835" i="7"/>
  <c r="W2835" i="7"/>
  <c r="S2835" i="7"/>
  <c r="X2834" i="7"/>
  <c r="W2834" i="7"/>
  <c r="S2834" i="7"/>
  <c r="X2833" i="7"/>
  <c r="W2833" i="7"/>
  <c r="S2833" i="7"/>
  <c r="X2832" i="7"/>
  <c r="W2832" i="7"/>
  <c r="S2832" i="7"/>
  <c r="X2831" i="7"/>
  <c r="W2831" i="7"/>
  <c r="S2831" i="7"/>
  <c r="X2830" i="7"/>
  <c r="W2830" i="7"/>
  <c r="S2830" i="7"/>
  <c r="X2829" i="7"/>
  <c r="W2829" i="7"/>
  <c r="S2829" i="7"/>
  <c r="X2828" i="7"/>
  <c r="W2828" i="7"/>
  <c r="S2828" i="7"/>
  <c r="X2827" i="7"/>
  <c r="W2827" i="7"/>
  <c r="S2827" i="7"/>
  <c r="X2826" i="7"/>
  <c r="W2826" i="7"/>
  <c r="S2826" i="7"/>
  <c r="X2825" i="7"/>
  <c r="W2825" i="7"/>
  <c r="S2825" i="7"/>
  <c r="X2824" i="7"/>
  <c r="W2824" i="7"/>
  <c r="S2824" i="7"/>
  <c r="X2823" i="7"/>
  <c r="W2823" i="7"/>
  <c r="S2823" i="7"/>
  <c r="X2822" i="7"/>
  <c r="W2822" i="7"/>
  <c r="S2822" i="7"/>
  <c r="X2821" i="7"/>
  <c r="W2821" i="7"/>
  <c r="S2821" i="7"/>
  <c r="X2820" i="7"/>
  <c r="W2820" i="7"/>
  <c r="S2820" i="7"/>
  <c r="X2819" i="7"/>
  <c r="W2819" i="7"/>
  <c r="S2819" i="7"/>
  <c r="X2818" i="7"/>
  <c r="W2818" i="7"/>
  <c r="S2818" i="7"/>
  <c r="X2817" i="7"/>
  <c r="W2817" i="7"/>
  <c r="S2817" i="7"/>
  <c r="X2816" i="7"/>
  <c r="W2816" i="7"/>
  <c r="S2816" i="7"/>
  <c r="X2815" i="7"/>
  <c r="W2815" i="7"/>
  <c r="S2815" i="7"/>
  <c r="X2814" i="7"/>
  <c r="W2814" i="7"/>
  <c r="S2814" i="7"/>
  <c r="X2813" i="7"/>
  <c r="W2813" i="7"/>
  <c r="S2813" i="7"/>
  <c r="X2812" i="7"/>
  <c r="W2812" i="7"/>
  <c r="S2812" i="7"/>
  <c r="X2811" i="7"/>
  <c r="W2811" i="7"/>
  <c r="S2811" i="7"/>
  <c r="X2810" i="7"/>
  <c r="W2810" i="7"/>
  <c r="S2810" i="7"/>
  <c r="X2809" i="7"/>
  <c r="W2809" i="7"/>
  <c r="S2809" i="7"/>
  <c r="X2808" i="7"/>
  <c r="W2808" i="7"/>
  <c r="S2808" i="7"/>
  <c r="X2807" i="7"/>
  <c r="W2807" i="7"/>
  <c r="S2807" i="7"/>
  <c r="X2806" i="7"/>
  <c r="W2806" i="7"/>
  <c r="S2806" i="7"/>
  <c r="X2805" i="7"/>
  <c r="W2805" i="7"/>
  <c r="S2805" i="7"/>
  <c r="X2804" i="7"/>
  <c r="W2804" i="7"/>
  <c r="S2804" i="7"/>
  <c r="X2803" i="7"/>
  <c r="W2803" i="7"/>
  <c r="S2803" i="7"/>
  <c r="X2802" i="7"/>
  <c r="W2802" i="7"/>
  <c r="S2802" i="7"/>
  <c r="X2801" i="7"/>
  <c r="W2801" i="7"/>
  <c r="S2801" i="7"/>
  <c r="X2800" i="7"/>
  <c r="W2800" i="7"/>
  <c r="S2800" i="7"/>
  <c r="X2799" i="7"/>
  <c r="W2799" i="7"/>
  <c r="S2799" i="7"/>
  <c r="X2798" i="7"/>
  <c r="W2798" i="7"/>
  <c r="S2798" i="7"/>
  <c r="X2797" i="7"/>
  <c r="W2797" i="7"/>
  <c r="S2797" i="7"/>
  <c r="X2796" i="7"/>
  <c r="W2796" i="7"/>
  <c r="S2796" i="7"/>
  <c r="X2795" i="7"/>
  <c r="W2795" i="7"/>
  <c r="S2795" i="7"/>
  <c r="X2794" i="7"/>
  <c r="W2794" i="7"/>
  <c r="S2794" i="7"/>
  <c r="X2793" i="7"/>
  <c r="W2793" i="7"/>
  <c r="S2793" i="7"/>
  <c r="X2792" i="7"/>
  <c r="W2792" i="7"/>
  <c r="S2792" i="7"/>
  <c r="X2791" i="7"/>
  <c r="W2791" i="7"/>
  <c r="S2791" i="7"/>
  <c r="X2790" i="7"/>
  <c r="W2790" i="7"/>
  <c r="S2790" i="7"/>
  <c r="X2789" i="7"/>
  <c r="W2789" i="7"/>
  <c r="S2789" i="7"/>
  <c r="X2788" i="7"/>
  <c r="W2788" i="7"/>
  <c r="S2788" i="7"/>
  <c r="X2787" i="7"/>
  <c r="W2787" i="7"/>
  <c r="S2787" i="7"/>
  <c r="X2786" i="7"/>
  <c r="W2786" i="7"/>
  <c r="S2786" i="7"/>
  <c r="X2785" i="7"/>
  <c r="W2785" i="7"/>
  <c r="S2785" i="7"/>
  <c r="X2784" i="7"/>
  <c r="W2784" i="7"/>
  <c r="S2784" i="7"/>
  <c r="X2783" i="7"/>
  <c r="W2783" i="7"/>
  <c r="S2783" i="7"/>
  <c r="X2782" i="7"/>
  <c r="W2782" i="7"/>
  <c r="S2782" i="7"/>
  <c r="X2781" i="7"/>
  <c r="W2781" i="7"/>
  <c r="S2781" i="7"/>
  <c r="X2780" i="7"/>
  <c r="W2780" i="7"/>
  <c r="S2780" i="7"/>
  <c r="X2779" i="7"/>
  <c r="W2779" i="7"/>
  <c r="S2779" i="7"/>
  <c r="X2778" i="7"/>
  <c r="W2778" i="7"/>
  <c r="S2778" i="7"/>
  <c r="X2777" i="7"/>
  <c r="W2777" i="7"/>
  <c r="S2777" i="7"/>
  <c r="X2776" i="7"/>
  <c r="W2776" i="7"/>
  <c r="S2776" i="7"/>
  <c r="X2775" i="7"/>
  <c r="W2775" i="7"/>
  <c r="S2775" i="7"/>
  <c r="X2774" i="7"/>
  <c r="W2774" i="7"/>
  <c r="S2774" i="7"/>
  <c r="X2773" i="7"/>
  <c r="W2773" i="7"/>
  <c r="S2773" i="7"/>
  <c r="X2772" i="7"/>
  <c r="W2772" i="7"/>
  <c r="S2772" i="7"/>
  <c r="X2771" i="7"/>
  <c r="W2771" i="7"/>
  <c r="S2771" i="7"/>
  <c r="X2770" i="7"/>
  <c r="W2770" i="7"/>
  <c r="S2770" i="7"/>
  <c r="X2769" i="7"/>
  <c r="W2769" i="7"/>
  <c r="S2769" i="7"/>
  <c r="X2768" i="7"/>
  <c r="W2768" i="7"/>
  <c r="S2768" i="7"/>
  <c r="X2767" i="7"/>
  <c r="W2767" i="7"/>
  <c r="S2767" i="7"/>
  <c r="X2766" i="7"/>
  <c r="W2766" i="7"/>
  <c r="S2766" i="7"/>
  <c r="X2765" i="7"/>
  <c r="W2765" i="7"/>
  <c r="S2765" i="7"/>
  <c r="X2764" i="7"/>
  <c r="W2764" i="7"/>
  <c r="S2764" i="7"/>
  <c r="X2763" i="7"/>
  <c r="W2763" i="7"/>
  <c r="S2763" i="7"/>
  <c r="X2762" i="7"/>
  <c r="W2762" i="7"/>
  <c r="S2762" i="7"/>
  <c r="X2761" i="7"/>
  <c r="W2761" i="7"/>
  <c r="S2761" i="7"/>
  <c r="X2760" i="7"/>
  <c r="W2760" i="7"/>
  <c r="S2760" i="7"/>
  <c r="X2759" i="7"/>
  <c r="W2759" i="7"/>
  <c r="S2759" i="7"/>
  <c r="X2758" i="7"/>
  <c r="W2758" i="7"/>
  <c r="S2758" i="7"/>
  <c r="X2757" i="7"/>
  <c r="W2757" i="7"/>
  <c r="S2757" i="7"/>
  <c r="X2756" i="7"/>
  <c r="W2756" i="7"/>
  <c r="S2756" i="7"/>
  <c r="X2755" i="7"/>
  <c r="W2755" i="7"/>
  <c r="S2755" i="7"/>
  <c r="X2754" i="7"/>
  <c r="W2754" i="7"/>
  <c r="S2754" i="7"/>
  <c r="X2753" i="7"/>
  <c r="W2753" i="7"/>
  <c r="S2753" i="7"/>
  <c r="X2752" i="7"/>
  <c r="W2752" i="7"/>
  <c r="S2752" i="7"/>
  <c r="X2751" i="7"/>
  <c r="W2751" i="7"/>
  <c r="S2751" i="7"/>
  <c r="X2750" i="7"/>
  <c r="W2750" i="7"/>
  <c r="S2750" i="7"/>
  <c r="X2749" i="7"/>
  <c r="W2749" i="7"/>
  <c r="S2749" i="7"/>
  <c r="X2748" i="7"/>
  <c r="W2748" i="7"/>
  <c r="S2748" i="7"/>
  <c r="X2747" i="7"/>
  <c r="W2747" i="7"/>
  <c r="S2747" i="7"/>
  <c r="X2746" i="7"/>
  <c r="W2746" i="7"/>
  <c r="S2746" i="7"/>
  <c r="X2745" i="7"/>
  <c r="W2745" i="7"/>
  <c r="S2745" i="7"/>
  <c r="X2744" i="7"/>
  <c r="W2744" i="7"/>
  <c r="S2744" i="7"/>
  <c r="X2743" i="7"/>
  <c r="W2743" i="7"/>
  <c r="S2743" i="7"/>
  <c r="X2742" i="7"/>
  <c r="W2742" i="7"/>
  <c r="S2742" i="7"/>
  <c r="X2741" i="7"/>
  <c r="W2741" i="7"/>
  <c r="S2741" i="7"/>
  <c r="X2740" i="7"/>
  <c r="W2740" i="7"/>
  <c r="S2740" i="7"/>
  <c r="X2739" i="7"/>
  <c r="W2739" i="7"/>
  <c r="S2739" i="7"/>
  <c r="X2738" i="7"/>
  <c r="W2738" i="7"/>
  <c r="S2738" i="7"/>
  <c r="X2737" i="7"/>
  <c r="W2737" i="7"/>
  <c r="S2737" i="7"/>
  <c r="X2736" i="7"/>
  <c r="W2736" i="7"/>
  <c r="S2736" i="7"/>
  <c r="X2735" i="7"/>
  <c r="W2735" i="7"/>
  <c r="S2735" i="7"/>
  <c r="X2734" i="7"/>
  <c r="W2734" i="7"/>
  <c r="S2734" i="7"/>
  <c r="X2733" i="7"/>
  <c r="W2733" i="7"/>
  <c r="S2733" i="7"/>
  <c r="X2732" i="7"/>
  <c r="W2732" i="7"/>
  <c r="S2732" i="7"/>
  <c r="X2731" i="7"/>
  <c r="W2731" i="7"/>
  <c r="S2731" i="7"/>
  <c r="X2730" i="7"/>
  <c r="W2730" i="7"/>
  <c r="S2730" i="7"/>
  <c r="X2729" i="7"/>
  <c r="W2729" i="7"/>
  <c r="S2729" i="7"/>
  <c r="X2728" i="7"/>
  <c r="W2728" i="7"/>
  <c r="S2728" i="7"/>
  <c r="X2727" i="7"/>
  <c r="W2727" i="7"/>
  <c r="S2727" i="7"/>
  <c r="X2726" i="7"/>
  <c r="W2726" i="7"/>
  <c r="S2726" i="7"/>
  <c r="X2725" i="7"/>
  <c r="W2725" i="7"/>
  <c r="S2725" i="7"/>
  <c r="X2724" i="7"/>
  <c r="W2724" i="7"/>
  <c r="S2724" i="7"/>
  <c r="X2723" i="7"/>
  <c r="W2723" i="7"/>
  <c r="S2723" i="7"/>
  <c r="X2722" i="7"/>
  <c r="W2722" i="7"/>
  <c r="S2722" i="7"/>
  <c r="X2721" i="7"/>
  <c r="W2721" i="7"/>
  <c r="S2721" i="7"/>
  <c r="X2720" i="7"/>
  <c r="W2720" i="7"/>
  <c r="S2720" i="7"/>
  <c r="X2719" i="7"/>
  <c r="W2719" i="7"/>
  <c r="S2719" i="7"/>
  <c r="X2718" i="7"/>
  <c r="W2718" i="7"/>
  <c r="S2718" i="7"/>
  <c r="X2717" i="7"/>
  <c r="W2717" i="7"/>
  <c r="S2717" i="7"/>
  <c r="X2716" i="7"/>
  <c r="W2716" i="7"/>
  <c r="S2716" i="7"/>
  <c r="X2715" i="7"/>
  <c r="W2715" i="7"/>
  <c r="S2715" i="7"/>
  <c r="X2714" i="7"/>
  <c r="W2714" i="7"/>
  <c r="S2714" i="7"/>
  <c r="X2713" i="7"/>
  <c r="W2713" i="7"/>
  <c r="S2713" i="7"/>
  <c r="X2712" i="7"/>
  <c r="W2712" i="7"/>
  <c r="S2712" i="7"/>
  <c r="X2711" i="7"/>
  <c r="W2711" i="7"/>
  <c r="S2711" i="7"/>
  <c r="X2710" i="7"/>
  <c r="W2710" i="7"/>
  <c r="S2710" i="7"/>
  <c r="X2709" i="7"/>
  <c r="W2709" i="7"/>
  <c r="S2709" i="7"/>
  <c r="X2708" i="7"/>
  <c r="W2708" i="7"/>
  <c r="S2708" i="7"/>
  <c r="X2707" i="7"/>
  <c r="W2707" i="7"/>
  <c r="S2707" i="7"/>
  <c r="X2706" i="7"/>
  <c r="W2706" i="7"/>
  <c r="S2706" i="7"/>
  <c r="X2705" i="7"/>
  <c r="W2705" i="7"/>
  <c r="S2705" i="7"/>
  <c r="X2704" i="7"/>
  <c r="W2704" i="7"/>
  <c r="S2704" i="7"/>
  <c r="X2703" i="7"/>
  <c r="W2703" i="7"/>
  <c r="S2703" i="7"/>
  <c r="X2702" i="7"/>
  <c r="W2702" i="7"/>
  <c r="S2702" i="7"/>
  <c r="X2701" i="7"/>
  <c r="W2701" i="7"/>
  <c r="S2701" i="7"/>
  <c r="X2700" i="7"/>
  <c r="W2700" i="7"/>
  <c r="S2700" i="7"/>
  <c r="X2699" i="7"/>
  <c r="W2699" i="7"/>
  <c r="S2699" i="7"/>
  <c r="X2698" i="7"/>
  <c r="W2698" i="7"/>
  <c r="S2698" i="7"/>
  <c r="X2697" i="7"/>
  <c r="W2697" i="7"/>
  <c r="S2697" i="7"/>
  <c r="X2696" i="7"/>
  <c r="W2696" i="7"/>
  <c r="S2696" i="7"/>
  <c r="X2695" i="7"/>
  <c r="W2695" i="7"/>
  <c r="S2695" i="7"/>
  <c r="X2694" i="7"/>
  <c r="W2694" i="7"/>
  <c r="S2694" i="7"/>
  <c r="X2693" i="7"/>
  <c r="W2693" i="7"/>
  <c r="S2693" i="7"/>
  <c r="X2692" i="7"/>
  <c r="W2692" i="7"/>
  <c r="S2692" i="7"/>
  <c r="X2691" i="7"/>
  <c r="W2691" i="7"/>
  <c r="S2691" i="7"/>
  <c r="X2690" i="7"/>
  <c r="W2690" i="7"/>
  <c r="S2690" i="7"/>
  <c r="X2689" i="7"/>
  <c r="W2689" i="7"/>
  <c r="S2689" i="7"/>
  <c r="X2688" i="7"/>
  <c r="W2688" i="7"/>
  <c r="S2688" i="7"/>
  <c r="X2687" i="7"/>
  <c r="W2687" i="7"/>
  <c r="S2687" i="7"/>
  <c r="X2686" i="7"/>
  <c r="W2686" i="7"/>
  <c r="S2686" i="7"/>
  <c r="X2685" i="7"/>
  <c r="W2685" i="7"/>
  <c r="S2685" i="7"/>
  <c r="X2684" i="7"/>
  <c r="W2684" i="7"/>
  <c r="S2684" i="7"/>
  <c r="X2683" i="7"/>
  <c r="W2683" i="7"/>
  <c r="S2683" i="7"/>
  <c r="X2682" i="7"/>
  <c r="W2682" i="7"/>
  <c r="S2682" i="7"/>
  <c r="X2681" i="7"/>
  <c r="W2681" i="7"/>
  <c r="S2681" i="7"/>
  <c r="X2680" i="7"/>
  <c r="W2680" i="7"/>
  <c r="S2680" i="7"/>
  <c r="X2679" i="7"/>
  <c r="W2679" i="7"/>
  <c r="S2679" i="7"/>
  <c r="X2678" i="7"/>
  <c r="W2678" i="7"/>
  <c r="S2678" i="7"/>
  <c r="X2677" i="7"/>
  <c r="W2677" i="7"/>
  <c r="S2677" i="7"/>
  <c r="X2676" i="7"/>
  <c r="W2676" i="7"/>
  <c r="S2676" i="7"/>
  <c r="X2675" i="7"/>
  <c r="W2675" i="7"/>
  <c r="S2675" i="7"/>
  <c r="X2674" i="7"/>
  <c r="W2674" i="7"/>
  <c r="S2674" i="7"/>
  <c r="X2673" i="7"/>
  <c r="W2673" i="7"/>
  <c r="S2673" i="7"/>
  <c r="X2672" i="7"/>
  <c r="W2672" i="7"/>
  <c r="S2672" i="7"/>
  <c r="X2671" i="7"/>
  <c r="W2671" i="7"/>
  <c r="S2671" i="7"/>
  <c r="X2670" i="7"/>
  <c r="W2670" i="7"/>
  <c r="S2670" i="7"/>
  <c r="X2669" i="7"/>
  <c r="W2669" i="7"/>
  <c r="S2669" i="7"/>
  <c r="X2668" i="7"/>
  <c r="W2668" i="7"/>
  <c r="S2668" i="7"/>
  <c r="X2667" i="7"/>
  <c r="W2667" i="7"/>
  <c r="S2667" i="7"/>
  <c r="X2666" i="7"/>
  <c r="W2666" i="7"/>
  <c r="S2666" i="7"/>
  <c r="X2665" i="7"/>
  <c r="W2665" i="7"/>
  <c r="S2665" i="7"/>
  <c r="X2664" i="7"/>
  <c r="W2664" i="7"/>
  <c r="S2664" i="7"/>
  <c r="X2663" i="7"/>
  <c r="W2663" i="7"/>
  <c r="S2663" i="7"/>
  <c r="X2662" i="7"/>
  <c r="W2662" i="7"/>
  <c r="S2662" i="7"/>
  <c r="X2661" i="7"/>
  <c r="W2661" i="7"/>
  <c r="S2661" i="7"/>
  <c r="X2660" i="7"/>
  <c r="W2660" i="7"/>
  <c r="S2660" i="7"/>
  <c r="X2659" i="7"/>
  <c r="W2659" i="7"/>
  <c r="S2659" i="7"/>
  <c r="X2658" i="7"/>
  <c r="W2658" i="7"/>
  <c r="S2658" i="7"/>
  <c r="X2657" i="7"/>
  <c r="W2657" i="7"/>
  <c r="S2657" i="7"/>
  <c r="X2656" i="7"/>
  <c r="W2656" i="7"/>
  <c r="S2656" i="7"/>
  <c r="X2655" i="7"/>
  <c r="W2655" i="7"/>
  <c r="S2655" i="7"/>
  <c r="X2654" i="7"/>
  <c r="W2654" i="7"/>
  <c r="S2654" i="7"/>
  <c r="X2653" i="7"/>
  <c r="W2653" i="7"/>
  <c r="S2653" i="7"/>
  <c r="X2652" i="7"/>
  <c r="W2652" i="7"/>
  <c r="S2652" i="7"/>
  <c r="X2651" i="7"/>
  <c r="W2651" i="7"/>
  <c r="S2651" i="7"/>
  <c r="X2650" i="7"/>
  <c r="W2650" i="7"/>
  <c r="S2650" i="7"/>
  <c r="X2649" i="7"/>
  <c r="W2649" i="7"/>
  <c r="S2649" i="7"/>
  <c r="X2648" i="7"/>
  <c r="W2648" i="7"/>
  <c r="S2648" i="7"/>
  <c r="X2647" i="7"/>
  <c r="W2647" i="7"/>
  <c r="S2647" i="7"/>
  <c r="X2646" i="7"/>
  <c r="W2646" i="7"/>
  <c r="S2646" i="7"/>
  <c r="X2645" i="7"/>
  <c r="W2645" i="7"/>
  <c r="S2645" i="7"/>
  <c r="X2644" i="7"/>
  <c r="W2644" i="7"/>
  <c r="S2644" i="7"/>
  <c r="X2643" i="7"/>
  <c r="W2643" i="7"/>
  <c r="S2643" i="7"/>
  <c r="X2642" i="7"/>
  <c r="W2642" i="7"/>
  <c r="S2642" i="7"/>
  <c r="X2641" i="7"/>
  <c r="W2641" i="7"/>
  <c r="S2641" i="7"/>
  <c r="X2640" i="7"/>
  <c r="W2640" i="7"/>
  <c r="S2640" i="7"/>
  <c r="X2639" i="7"/>
  <c r="W2639" i="7"/>
  <c r="S2639" i="7"/>
  <c r="X2638" i="7"/>
  <c r="W2638" i="7"/>
  <c r="S2638" i="7"/>
  <c r="X2637" i="7"/>
  <c r="W2637" i="7"/>
  <c r="S2637" i="7"/>
  <c r="X2636" i="7"/>
  <c r="W2636" i="7"/>
  <c r="S2636" i="7"/>
  <c r="X2635" i="7"/>
  <c r="W2635" i="7"/>
  <c r="S2635" i="7"/>
  <c r="X2634" i="7"/>
  <c r="W2634" i="7"/>
  <c r="S2634" i="7"/>
  <c r="X2633" i="7"/>
  <c r="W2633" i="7"/>
  <c r="S2633" i="7"/>
  <c r="X2632" i="7"/>
  <c r="W2632" i="7"/>
  <c r="S2632" i="7"/>
  <c r="X2631" i="7"/>
  <c r="W2631" i="7"/>
  <c r="S2631" i="7"/>
  <c r="X2630" i="7"/>
  <c r="W2630" i="7"/>
  <c r="S2630" i="7"/>
  <c r="X2629" i="7"/>
  <c r="W2629" i="7"/>
  <c r="S2629" i="7"/>
  <c r="X2628" i="7"/>
  <c r="W2628" i="7"/>
  <c r="S2628" i="7"/>
  <c r="X2627" i="7"/>
  <c r="W2627" i="7"/>
  <c r="S2627" i="7"/>
  <c r="X2626" i="7"/>
  <c r="W2626" i="7"/>
  <c r="S2626" i="7"/>
  <c r="X2625" i="7"/>
  <c r="W2625" i="7"/>
  <c r="S2625" i="7"/>
  <c r="X2624" i="7"/>
  <c r="W2624" i="7"/>
  <c r="S2624" i="7"/>
  <c r="X2623" i="7"/>
  <c r="W2623" i="7"/>
  <c r="S2623" i="7"/>
  <c r="X2622" i="7"/>
  <c r="W2622" i="7"/>
  <c r="S2622" i="7"/>
  <c r="X2621" i="7"/>
  <c r="W2621" i="7"/>
  <c r="S2621" i="7"/>
  <c r="X2620" i="7"/>
  <c r="W2620" i="7"/>
  <c r="S2620" i="7"/>
  <c r="X2619" i="7"/>
  <c r="W2619" i="7"/>
  <c r="S2619" i="7"/>
  <c r="X2618" i="7"/>
  <c r="W2618" i="7"/>
  <c r="S2618" i="7"/>
  <c r="X2617" i="7"/>
  <c r="W2617" i="7"/>
  <c r="S2617" i="7"/>
  <c r="X2616" i="7"/>
  <c r="W2616" i="7"/>
  <c r="S2616" i="7"/>
  <c r="X2615" i="7"/>
  <c r="W2615" i="7"/>
  <c r="S2615" i="7"/>
  <c r="X2614" i="7"/>
  <c r="W2614" i="7"/>
  <c r="S2614" i="7"/>
  <c r="X2613" i="7"/>
  <c r="W2613" i="7"/>
  <c r="S2613" i="7"/>
  <c r="X2612" i="7"/>
  <c r="W2612" i="7"/>
  <c r="S2612" i="7"/>
  <c r="X2611" i="7"/>
  <c r="W2611" i="7"/>
  <c r="S2611" i="7"/>
  <c r="X2610" i="7"/>
  <c r="W2610" i="7"/>
  <c r="S2610" i="7"/>
  <c r="X2609" i="7"/>
  <c r="W2609" i="7"/>
  <c r="S2609" i="7"/>
  <c r="X2608" i="7"/>
  <c r="W2608" i="7"/>
  <c r="S2608" i="7"/>
  <c r="X2607" i="7"/>
  <c r="W2607" i="7"/>
  <c r="S2607" i="7"/>
  <c r="X2606" i="7"/>
  <c r="W2606" i="7"/>
  <c r="S2606" i="7"/>
  <c r="X2605" i="7"/>
  <c r="W2605" i="7"/>
  <c r="S2605" i="7"/>
  <c r="X2604" i="7"/>
  <c r="W2604" i="7"/>
  <c r="S2604" i="7"/>
  <c r="X2603" i="7"/>
  <c r="W2603" i="7"/>
  <c r="S2603" i="7"/>
  <c r="X2602" i="7"/>
  <c r="W2602" i="7"/>
  <c r="S2602" i="7"/>
  <c r="X2601" i="7"/>
  <c r="W2601" i="7"/>
  <c r="S2601" i="7"/>
  <c r="X2600" i="7"/>
  <c r="W2600" i="7"/>
  <c r="S2600" i="7"/>
  <c r="X2599" i="7"/>
  <c r="W2599" i="7"/>
  <c r="S2599" i="7"/>
  <c r="X2598" i="7"/>
  <c r="W2598" i="7"/>
  <c r="S2598" i="7"/>
  <c r="X2597" i="7"/>
  <c r="W2597" i="7"/>
  <c r="S2597" i="7"/>
  <c r="X2596" i="7"/>
  <c r="W2596" i="7"/>
  <c r="S2596" i="7"/>
  <c r="X2595" i="7"/>
  <c r="W2595" i="7"/>
  <c r="S2595" i="7"/>
  <c r="X2594" i="7"/>
  <c r="W2594" i="7"/>
  <c r="S2594" i="7"/>
  <c r="X2593" i="7"/>
  <c r="W2593" i="7"/>
  <c r="S2593" i="7"/>
  <c r="X2592" i="7"/>
  <c r="W2592" i="7"/>
  <c r="S2592" i="7"/>
  <c r="X2591" i="7"/>
  <c r="W2591" i="7"/>
  <c r="S2591" i="7"/>
  <c r="X2590" i="7"/>
  <c r="W2590" i="7"/>
  <c r="S2590" i="7"/>
  <c r="X2589" i="7"/>
  <c r="W2589" i="7"/>
  <c r="S2589" i="7"/>
  <c r="X2588" i="7"/>
  <c r="W2588" i="7"/>
  <c r="S2588" i="7"/>
  <c r="X2587" i="7"/>
  <c r="W2587" i="7"/>
  <c r="S2587" i="7"/>
  <c r="X2586" i="7"/>
  <c r="W2586" i="7"/>
  <c r="S2586" i="7"/>
  <c r="X2585" i="7"/>
  <c r="W2585" i="7"/>
  <c r="S2585" i="7"/>
  <c r="X2584" i="7"/>
  <c r="W2584" i="7"/>
  <c r="S2584" i="7"/>
  <c r="X2583" i="7"/>
  <c r="W2583" i="7"/>
  <c r="S2583" i="7"/>
  <c r="X2582" i="7"/>
  <c r="W2582" i="7"/>
  <c r="S2582" i="7"/>
  <c r="X2581" i="7"/>
  <c r="W2581" i="7"/>
  <c r="S2581" i="7"/>
  <c r="X2580" i="7"/>
  <c r="W2580" i="7"/>
  <c r="S2580" i="7"/>
  <c r="X2579" i="7"/>
  <c r="W2579" i="7"/>
  <c r="S2579" i="7"/>
  <c r="X2578" i="7"/>
  <c r="W2578" i="7"/>
  <c r="S2578" i="7"/>
  <c r="X2577" i="7"/>
  <c r="W2577" i="7"/>
  <c r="S2577" i="7"/>
  <c r="X2576" i="7"/>
  <c r="W2576" i="7"/>
  <c r="S2576" i="7"/>
  <c r="X2575" i="7"/>
  <c r="W2575" i="7"/>
  <c r="S2575" i="7"/>
  <c r="X2574" i="7"/>
  <c r="W2574" i="7"/>
  <c r="S2574" i="7"/>
  <c r="X2573" i="7"/>
  <c r="W2573" i="7"/>
  <c r="S2573" i="7"/>
  <c r="X2572" i="7"/>
  <c r="W2572" i="7"/>
  <c r="S2572" i="7"/>
  <c r="X2571" i="7"/>
  <c r="W2571" i="7"/>
  <c r="S2571" i="7"/>
  <c r="X2570" i="7"/>
  <c r="W2570" i="7"/>
  <c r="S2570" i="7"/>
  <c r="X2569" i="7"/>
  <c r="W2569" i="7"/>
  <c r="S2569" i="7"/>
  <c r="X2568" i="7"/>
  <c r="W2568" i="7"/>
  <c r="S2568" i="7"/>
  <c r="X2567" i="7"/>
  <c r="W2567" i="7"/>
  <c r="S2567" i="7"/>
  <c r="X2566" i="7"/>
  <c r="W2566" i="7"/>
  <c r="S2566" i="7"/>
  <c r="X2565" i="7"/>
  <c r="W2565" i="7"/>
  <c r="S2565" i="7"/>
  <c r="X2564" i="7"/>
  <c r="W2564" i="7"/>
  <c r="S2564" i="7"/>
  <c r="X2563" i="7"/>
  <c r="W2563" i="7"/>
  <c r="S2563" i="7"/>
  <c r="X2562" i="7"/>
  <c r="W2562" i="7"/>
  <c r="S2562" i="7"/>
  <c r="X2561" i="7"/>
  <c r="W2561" i="7"/>
  <c r="S2561" i="7"/>
  <c r="X2560" i="7"/>
  <c r="W2560" i="7"/>
  <c r="S2560" i="7"/>
  <c r="X2559" i="7"/>
  <c r="W2559" i="7"/>
  <c r="S2559" i="7"/>
  <c r="X2558" i="7"/>
  <c r="W2558" i="7"/>
  <c r="S2558" i="7"/>
  <c r="X2557" i="7"/>
  <c r="W2557" i="7"/>
  <c r="S2557" i="7"/>
  <c r="X2556" i="7"/>
  <c r="W2556" i="7"/>
  <c r="S2556" i="7"/>
  <c r="X2555" i="7"/>
  <c r="W2555" i="7"/>
  <c r="S2555" i="7"/>
  <c r="X2554" i="7"/>
  <c r="W2554" i="7"/>
  <c r="S2554" i="7"/>
  <c r="X2553" i="7"/>
  <c r="W2553" i="7"/>
  <c r="S2553" i="7"/>
  <c r="X2552" i="7"/>
  <c r="W2552" i="7"/>
  <c r="S2552" i="7"/>
  <c r="X2551" i="7"/>
  <c r="W2551" i="7"/>
  <c r="S2551" i="7"/>
  <c r="X2550" i="7"/>
  <c r="W2550" i="7"/>
  <c r="S2550" i="7"/>
  <c r="X2549" i="7"/>
  <c r="W2549" i="7"/>
  <c r="S2549" i="7"/>
  <c r="X2548" i="7"/>
  <c r="W2548" i="7"/>
  <c r="S2548" i="7"/>
  <c r="X2547" i="7"/>
  <c r="W2547" i="7"/>
  <c r="S2547" i="7"/>
  <c r="X2546" i="7"/>
  <c r="W2546" i="7"/>
  <c r="S2546" i="7"/>
  <c r="X2545" i="7"/>
  <c r="W2545" i="7"/>
  <c r="S2545" i="7"/>
  <c r="X2544" i="7"/>
  <c r="W2544" i="7"/>
  <c r="S2544" i="7"/>
  <c r="X2543" i="7"/>
  <c r="W2543" i="7"/>
  <c r="S2543" i="7"/>
  <c r="X2542" i="7"/>
  <c r="W2542" i="7"/>
  <c r="S2542" i="7"/>
  <c r="X2541" i="7"/>
  <c r="W2541" i="7"/>
  <c r="S2541" i="7"/>
  <c r="X2540" i="7"/>
  <c r="W2540" i="7"/>
  <c r="S2540" i="7"/>
  <c r="X2539" i="7"/>
  <c r="W2539" i="7"/>
  <c r="S2539" i="7"/>
  <c r="X2538" i="7"/>
  <c r="W2538" i="7"/>
  <c r="S2538" i="7"/>
  <c r="X2537" i="7"/>
  <c r="W2537" i="7"/>
  <c r="S2537" i="7"/>
  <c r="X2536" i="7"/>
  <c r="W2536" i="7"/>
  <c r="S2536" i="7"/>
  <c r="X2535" i="7"/>
  <c r="W2535" i="7"/>
  <c r="S2535" i="7"/>
  <c r="X2534" i="7"/>
  <c r="W2534" i="7"/>
  <c r="S2534" i="7"/>
  <c r="X2533" i="7"/>
  <c r="W2533" i="7"/>
  <c r="S2533" i="7"/>
  <c r="X2532" i="7"/>
  <c r="W2532" i="7"/>
  <c r="S2532" i="7"/>
  <c r="X2531" i="7"/>
  <c r="W2531" i="7"/>
  <c r="S2531" i="7"/>
  <c r="X2530" i="7"/>
  <c r="W2530" i="7"/>
  <c r="S2530" i="7"/>
  <c r="X2529" i="7"/>
  <c r="W2529" i="7"/>
  <c r="S2529" i="7"/>
  <c r="X2528" i="7"/>
  <c r="W2528" i="7"/>
  <c r="S2528" i="7"/>
  <c r="X2527" i="7"/>
  <c r="W2527" i="7"/>
  <c r="S2527" i="7"/>
  <c r="X2526" i="7"/>
  <c r="W2526" i="7"/>
  <c r="S2526" i="7"/>
  <c r="X2525" i="7"/>
  <c r="W2525" i="7"/>
  <c r="S2525" i="7"/>
  <c r="X2524" i="7"/>
  <c r="W2524" i="7"/>
  <c r="S2524" i="7"/>
  <c r="X2523" i="7"/>
  <c r="W2523" i="7"/>
  <c r="S2523" i="7"/>
  <c r="X2522" i="7"/>
  <c r="W2522" i="7"/>
  <c r="S2522" i="7"/>
  <c r="X2521" i="7"/>
  <c r="W2521" i="7"/>
  <c r="S2521" i="7"/>
  <c r="X2520" i="7"/>
  <c r="W2520" i="7"/>
  <c r="S2520" i="7"/>
  <c r="X2519" i="7"/>
  <c r="W2519" i="7"/>
  <c r="S2519" i="7"/>
  <c r="X2518" i="7"/>
  <c r="W2518" i="7"/>
  <c r="S2518" i="7"/>
  <c r="X2517" i="7"/>
  <c r="W2517" i="7"/>
  <c r="S2517" i="7"/>
  <c r="X2516" i="7"/>
  <c r="W2516" i="7"/>
  <c r="S2516" i="7"/>
  <c r="X2515" i="7"/>
  <c r="W2515" i="7"/>
  <c r="S2515" i="7"/>
  <c r="X2514" i="7"/>
  <c r="W2514" i="7"/>
  <c r="S2514" i="7"/>
  <c r="X2513" i="7"/>
  <c r="W2513" i="7"/>
  <c r="S2513" i="7"/>
  <c r="X2512" i="7"/>
  <c r="W2512" i="7"/>
  <c r="S2512" i="7"/>
  <c r="X2511" i="7"/>
  <c r="W2511" i="7"/>
  <c r="S2511" i="7"/>
  <c r="X2510" i="7"/>
  <c r="W2510" i="7"/>
  <c r="S2510" i="7"/>
  <c r="X2509" i="7"/>
  <c r="W2509" i="7"/>
  <c r="S2509" i="7"/>
  <c r="X2508" i="7"/>
  <c r="W2508" i="7"/>
  <c r="S2508" i="7"/>
  <c r="X2507" i="7"/>
  <c r="W2507" i="7"/>
  <c r="S2507" i="7"/>
  <c r="X2506" i="7"/>
  <c r="W2506" i="7"/>
  <c r="S2506" i="7"/>
  <c r="X2505" i="7"/>
  <c r="W2505" i="7"/>
  <c r="S2505" i="7"/>
  <c r="X2504" i="7"/>
  <c r="W2504" i="7"/>
  <c r="S2504" i="7"/>
  <c r="X2503" i="7"/>
  <c r="W2503" i="7"/>
  <c r="S2503" i="7"/>
  <c r="X2502" i="7"/>
  <c r="W2502" i="7"/>
  <c r="S2502" i="7"/>
  <c r="X2501" i="7"/>
  <c r="W2501" i="7"/>
  <c r="S2501" i="7"/>
  <c r="X2500" i="7"/>
  <c r="W2500" i="7"/>
  <c r="S2500" i="7"/>
  <c r="X2499" i="7"/>
  <c r="W2499" i="7"/>
  <c r="S2499" i="7"/>
  <c r="X2498" i="7"/>
  <c r="W2498" i="7"/>
  <c r="S2498" i="7"/>
  <c r="X2497" i="7"/>
  <c r="W2497" i="7"/>
  <c r="S2497" i="7"/>
  <c r="X2496" i="7"/>
  <c r="W2496" i="7"/>
  <c r="S2496" i="7"/>
  <c r="X2495" i="7"/>
  <c r="W2495" i="7"/>
  <c r="S2495" i="7"/>
  <c r="X2494" i="7"/>
  <c r="W2494" i="7"/>
  <c r="S2494" i="7"/>
  <c r="X2493" i="7"/>
  <c r="W2493" i="7"/>
  <c r="S2493" i="7"/>
  <c r="X2492" i="7"/>
  <c r="W2492" i="7"/>
  <c r="S2492" i="7"/>
  <c r="X2491" i="7"/>
  <c r="W2491" i="7"/>
  <c r="S2491" i="7"/>
  <c r="X2490" i="7"/>
  <c r="W2490" i="7"/>
  <c r="S2490" i="7"/>
  <c r="X2489" i="7"/>
  <c r="W2489" i="7"/>
  <c r="S2489" i="7"/>
  <c r="X2488" i="7"/>
  <c r="W2488" i="7"/>
  <c r="S2488" i="7"/>
  <c r="X2487" i="7"/>
  <c r="W2487" i="7"/>
  <c r="S2487" i="7"/>
  <c r="X2486" i="7"/>
  <c r="W2486" i="7"/>
  <c r="S2486" i="7"/>
  <c r="X2485" i="7"/>
  <c r="W2485" i="7"/>
  <c r="S2485" i="7"/>
  <c r="X2484" i="7"/>
  <c r="W2484" i="7"/>
  <c r="S2484" i="7"/>
  <c r="X2483" i="7"/>
  <c r="W2483" i="7"/>
  <c r="S2483" i="7"/>
  <c r="X2482" i="7"/>
  <c r="W2482" i="7"/>
  <c r="S2482" i="7"/>
  <c r="X2481" i="7"/>
  <c r="W2481" i="7"/>
  <c r="S2481" i="7"/>
  <c r="X2480" i="7"/>
  <c r="W2480" i="7"/>
  <c r="S2480" i="7"/>
  <c r="X2479" i="7"/>
  <c r="W2479" i="7"/>
  <c r="S2479" i="7"/>
  <c r="X2478" i="7"/>
  <c r="W2478" i="7"/>
  <c r="S2478" i="7"/>
  <c r="X2477" i="7"/>
  <c r="W2477" i="7"/>
  <c r="S2477" i="7"/>
  <c r="X2476" i="7"/>
  <c r="W2476" i="7"/>
  <c r="S2476" i="7"/>
  <c r="X2475" i="7"/>
  <c r="W2475" i="7"/>
  <c r="S2475" i="7"/>
  <c r="X2474" i="7"/>
  <c r="W2474" i="7"/>
  <c r="S2474" i="7"/>
  <c r="X2473" i="7"/>
  <c r="W2473" i="7"/>
  <c r="S2473" i="7"/>
  <c r="X2472" i="7"/>
  <c r="W2472" i="7"/>
  <c r="S2472" i="7"/>
  <c r="X2471" i="7"/>
  <c r="W2471" i="7"/>
  <c r="S2471" i="7"/>
  <c r="X2470" i="7"/>
  <c r="W2470" i="7"/>
  <c r="S2470" i="7"/>
  <c r="X2469" i="7"/>
  <c r="W2469" i="7"/>
  <c r="S2469" i="7"/>
  <c r="X2468" i="7"/>
  <c r="W2468" i="7"/>
  <c r="S2468" i="7"/>
  <c r="X2467" i="7"/>
  <c r="W2467" i="7"/>
  <c r="S2467" i="7"/>
  <c r="X2466" i="7"/>
  <c r="W2466" i="7"/>
  <c r="S2466" i="7"/>
  <c r="X2465" i="7"/>
  <c r="W2465" i="7"/>
  <c r="S2465" i="7"/>
  <c r="X2464" i="7"/>
  <c r="W2464" i="7"/>
  <c r="S2464" i="7"/>
  <c r="X2463" i="7"/>
  <c r="W2463" i="7"/>
  <c r="S2463" i="7"/>
  <c r="X2462" i="7"/>
  <c r="W2462" i="7"/>
  <c r="S2462" i="7"/>
  <c r="X2461" i="7"/>
  <c r="W2461" i="7"/>
  <c r="S2461" i="7"/>
  <c r="X2460" i="7"/>
  <c r="W2460" i="7"/>
  <c r="S2460" i="7"/>
  <c r="X2459" i="7"/>
  <c r="W2459" i="7"/>
  <c r="S2459" i="7"/>
  <c r="X2458" i="7"/>
  <c r="W2458" i="7"/>
  <c r="S2458" i="7"/>
  <c r="X2457" i="7"/>
  <c r="W2457" i="7"/>
  <c r="S2457" i="7"/>
  <c r="X2456" i="7"/>
  <c r="W2456" i="7"/>
  <c r="S2456" i="7"/>
  <c r="X2455" i="7"/>
  <c r="W2455" i="7"/>
  <c r="S2455" i="7"/>
  <c r="X2454" i="7"/>
  <c r="W2454" i="7"/>
  <c r="S2454" i="7"/>
  <c r="X2453" i="7"/>
  <c r="W2453" i="7"/>
  <c r="S2453" i="7"/>
  <c r="X2452" i="7"/>
  <c r="W2452" i="7"/>
  <c r="S2452" i="7"/>
  <c r="X2451" i="7"/>
  <c r="W2451" i="7"/>
  <c r="S2451" i="7"/>
  <c r="X2450" i="7"/>
  <c r="W2450" i="7"/>
  <c r="S2450" i="7"/>
  <c r="X2449" i="7"/>
  <c r="W2449" i="7"/>
  <c r="S2449" i="7"/>
  <c r="X2448" i="7"/>
  <c r="W2448" i="7"/>
  <c r="S2448" i="7"/>
  <c r="X2447" i="7"/>
  <c r="W2447" i="7"/>
  <c r="S2447" i="7"/>
  <c r="X2446" i="7"/>
  <c r="W2446" i="7"/>
  <c r="S2446" i="7"/>
  <c r="X2445" i="7"/>
  <c r="W2445" i="7"/>
  <c r="S2445" i="7"/>
  <c r="X2444" i="7"/>
  <c r="W2444" i="7"/>
  <c r="S2444" i="7"/>
  <c r="X2443" i="7"/>
  <c r="W2443" i="7"/>
  <c r="S2443" i="7"/>
  <c r="X2442" i="7"/>
  <c r="W2442" i="7"/>
  <c r="S2442" i="7"/>
  <c r="X2441" i="7"/>
  <c r="W2441" i="7"/>
  <c r="S2441" i="7"/>
  <c r="X2440" i="7"/>
  <c r="W2440" i="7"/>
  <c r="S2440" i="7"/>
  <c r="X2439" i="7"/>
  <c r="W2439" i="7"/>
  <c r="S2439" i="7"/>
  <c r="X2438" i="7"/>
  <c r="W2438" i="7"/>
  <c r="S2438" i="7"/>
  <c r="X2437" i="7"/>
  <c r="W2437" i="7"/>
  <c r="S2437" i="7"/>
  <c r="X2436" i="7"/>
  <c r="W2436" i="7"/>
  <c r="S2436" i="7"/>
  <c r="X2435" i="7"/>
  <c r="W2435" i="7"/>
  <c r="S2435" i="7"/>
  <c r="X2434" i="7"/>
  <c r="W2434" i="7"/>
  <c r="S2434" i="7"/>
  <c r="X2433" i="7"/>
  <c r="W2433" i="7"/>
  <c r="S2433" i="7"/>
  <c r="X2432" i="7"/>
  <c r="W2432" i="7"/>
  <c r="S2432" i="7"/>
  <c r="X2431" i="7"/>
  <c r="W2431" i="7"/>
  <c r="S2431" i="7"/>
  <c r="X2430" i="7"/>
  <c r="W2430" i="7"/>
  <c r="S2430" i="7"/>
  <c r="X2429" i="7"/>
  <c r="W2429" i="7"/>
  <c r="S2429" i="7"/>
  <c r="X2428" i="7"/>
  <c r="W2428" i="7"/>
  <c r="S2428" i="7"/>
  <c r="X2427" i="7"/>
  <c r="W2427" i="7"/>
  <c r="S2427" i="7"/>
  <c r="X2426" i="7"/>
  <c r="W2426" i="7"/>
  <c r="S2426" i="7"/>
  <c r="X2425" i="7"/>
  <c r="W2425" i="7"/>
  <c r="S2425" i="7"/>
  <c r="X2424" i="7"/>
  <c r="W2424" i="7"/>
  <c r="S2424" i="7"/>
  <c r="X2423" i="7"/>
  <c r="W2423" i="7"/>
  <c r="S2423" i="7"/>
  <c r="X2422" i="7"/>
  <c r="W2422" i="7"/>
  <c r="S2422" i="7"/>
  <c r="X2421" i="7"/>
  <c r="W2421" i="7"/>
  <c r="S2421" i="7"/>
  <c r="X2420" i="7"/>
  <c r="W2420" i="7"/>
  <c r="S2420" i="7"/>
  <c r="X2419" i="7"/>
  <c r="W2419" i="7"/>
  <c r="S2419" i="7"/>
  <c r="X2418" i="7"/>
  <c r="W2418" i="7"/>
  <c r="S2418" i="7"/>
  <c r="X2417" i="7"/>
  <c r="W2417" i="7"/>
  <c r="S2417" i="7"/>
  <c r="X2416" i="7"/>
  <c r="W2416" i="7"/>
  <c r="S2416" i="7"/>
  <c r="X2415" i="7"/>
  <c r="W2415" i="7"/>
  <c r="S2415" i="7"/>
  <c r="X2414" i="7"/>
  <c r="W2414" i="7"/>
  <c r="S2414" i="7"/>
  <c r="X2413" i="7"/>
  <c r="W2413" i="7"/>
  <c r="S2413" i="7"/>
  <c r="X2412" i="7"/>
  <c r="W2412" i="7"/>
  <c r="S2412" i="7"/>
  <c r="X2411" i="7"/>
  <c r="W2411" i="7"/>
  <c r="S2411" i="7"/>
  <c r="X2410" i="7"/>
  <c r="W2410" i="7"/>
  <c r="S2410" i="7"/>
  <c r="X2409" i="7"/>
  <c r="W2409" i="7"/>
  <c r="S2409" i="7"/>
  <c r="X2408" i="7"/>
  <c r="W2408" i="7"/>
  <c r="S2408" i="7"/>
  <c r="X2407" i="7"/>
  <c r="W2407" i="7"/>
  <c r="S2407" i="7"/>
  <c r="X2406" i="7"/>
  <c r="W2406" i="7"/>
  <c r="S2406" i="7"/>
  <c r="X2405" i="7"/>
  <c r="W2405" i="7"/>
  <c r="S2405" i="7"/>
  <c r="X2404" i="7"/>
  <c r="W2404" i="7"/>
  <c r="S2404" i="7"/>
  <c r="X2403" i="7"/>
  <c r="W2403" i="7"/>
  <c r="S2403" i="7"/>
  <c r="X2402" i="7"/>
  <c r="W2402" i="7"/>
  <c r="S2402" i="7"/>
  <c r="X2401" i="7"/>
  <c r="W2401" i="7"/>
  <c r="S2401" i="7"/>
  <c r="X2400" i="7"/>
  <c r="W2400" i="7"/>
  <c r="S2400" i="7"/>
  <c r="X2399" i="7"/>
  <c r="W2399" i="7"/>
  <c r="S2399" i="7"/>
  <c r="X2398" i="7"/>
  <c r="W2398" i="7"/>
  <c r="S2398" i="7"/>
  <c r="X2397" i="7"/>
  <c r="W2397" i="7"/>
  <c r="S2397" i="7"/>
  <c r="X2396" i="7"/>
  <c r="W2396" i="7"/>
  <c r="S2396" i="7"/>
  <c r="X2395" i="7"/>
  <c r="W2395" i="7"/>
  <c r="S2395" i="7"/>
  <c r="X2394" i="7"/>
  <c r="W2394" i="7"/>
  <c r="S2394" i="7"/>
  <c r="X2393" i="7"/>
  <c r="W2393" i="7"/>
  <c r="S2393" i="7"/>
  <c r="X2392" i="7"/>
  <c r="W2392" i="7"/>
  <c r="S2392" i="7"/>
  <c r="X2391" i="7"/>
  <c r="W2391" i="7"/>
  <c r="S2391" i="7"/>
  <c r="X2390" i="7"/>
  <c r="W2390" i="7"/>
  <c r="S2390" i="7"/>
  <c r="X2389" i="7"/>
  <c r="W2389" i="7"/>
  <c r="S2389" i="7"/>
  <c r="X2388" i="7"/>
  <c r="W2388" i="7"/>
  <c r="S2388" i="7"/>
  <c r="X2387" i="7"/>
  <c r="W2387" i="7"/>
  <c r="S2387" i="7"/>
  <c r="X2386" i="7"/>
  <c r="W2386" i="7"/>
  <c r="S2386" i="7"/>
  <c r="X2385" i="7"/>
  <c r="W2385" i="7"/>
  <c r="S2385" i="7"/>
  <c r="X2384" i="7"/>
  <c r="W2384" i="7"/>
  <c r="S2384" i="7"/>
  <c r="X2383" i="7"/>
  <c r="W2383" i="7"/>
  <c r="S2383" i="7"/>
  <c r="X2382" i="7"/>
  <c r="W2382" i="7"/>
  <c r="S2382" i="7"/>
  <c r="X2381" i="7"/>
  <c r="W2381" i="7"/>
  <c r="S2381" i="7"/>
  <c r="X2380" i="7"/>
  <c r="W2380" i="7"/>
  <c r="S2380" i="7"/>
  <c r="X2379" i="7"/>
  <c r="W2379" i="7"/>
  <c r="S2379" i="7"/>
  <c r="X2378" i="7"/>
  <c r="W2378" i="7"/>
  <c r="S2378" i="7"/>
  <c r="X2377" i="7"/>
  <c r="W2377" i="7"/>
  <c r="S2377" i="7"/>
  <c r="X2376" i="7"/>
  <c r="W2376" i="7"/>
  <c r="S2376" i="7"/>
  <c r="X2375" i="7"/>
  <c r="W2375" i="7"/>
  <c r="S2375" i="7"/>
  <c r="X2374" i="7"/>
  <c r="W2374" i="7"/>
  <c r="S2374" i="7"/>
  <c r="X2373" i="7"/>
  <c r="W2373" i="7"/>
  <c r="S2373" i="7"/>
  <c r="X2372" i="7"/>
  <c r="W2372" i="7"/>
  <c r="S2372" i="7"/>
  <c r="X2371" i="7"/>
  <c r="W2371" i="7"/>
  <c r="S2371" i="7"/>
  <c r="X2370" i="7"/>
  <c r="W2370" i="7"/>
  <c r="S2370" i="7"/>
  <c r="X2369" i="7"/>
  <c r="W2369" i="7"/>
  <c r="S2369" i="7"/>
  <c r="X2368" i="7"/>
  <c r="W2368" i="7"/>
  <c r="S2368" i="7"/>
  <c r="X2367" i="7"/>
  <c r="W2367" i="7"/>
  <c r="S2367" i="7"/>
  <c r="X2366" i="7"/>
  <c r="W2366" i="7"/>
  <c r="S2366" i="7"/>
  <c r="X2365" i="7"/>
  <c r="W2365" i="7"/>
  <c r="S2365" i="7"/>
  <c r="X2364" i="7"/>
  <c r="W2364" i="7"/>
  <c r="S2364" i="7"/>
  <c r="X2363" i="7"/>
  <c r="W2363" i="7"/>
  <c r="S2363" i="7"/>
  <c r="X2362" i="7"/>
  <c r="W2362" i="7"/>
  <c r="S2362" i="7"/>
  <c r="X2361" i="7"/>
  <c r="W2361" i="7"/>
  <c r="S2361" i="7"/>
  <c r="X2360" i="7"/>
  <c r="W2360" i="7"/>
  <c r="S2360" i="7"/>
  <c r="X2359" i="7"/>
  <c r="W2359" i="7"/>
  <c r="S2359" i="7"/>
  <c r="X2358" i="7"/>
  <c r="W2358" i="7"/>
  <c r="S2358" i="7"/>
  <c r="X2357" i="7"/>
  <c r="W2357" i="7"/>
  <c r="S2357" i="7"/>
  <c r="X2356" i="7"/>
  <c r="W2356" i="7"/>
  <c r="S2356" i="7"/>
  <c r="X2355" i="7"/>
  <c r="W2355" i="7"/>
  <c r="S2355" i="7"/>
  <c r="X2354" i="7"/>
  <c r="W2354" i="7"/>
  <c r="S2354" i="7"/>
  <c r="X2353" i="7"/>
  <c r="W2353" i="7"/>
  <c r="S2353" i="7"/>
  <c r="X2352" i="7"/>
  <c r="W2352" i="7"/>
  <c r="S2352" i="7"/>
  <c r="X2351" i="7"/>
  <c r="W2351" i="7"/>
  <c r="S2351" i="7"/>
  <c r="X2350" i="7"/>
  <c r="W2350" i="7"/>
  <c r="S2350" i="7"/>
  <c r="X2349" i="7"/>
  <c r="W2349" i="7"/>
  <c r="S2349" i="7"/>
  <c r="X2348" i="7"/>
  <c r="W2348" i="7"/>
  <c r="S2348" i="7"/>
  <c r="X2347" i="7"/>
  <c r="W2347" i="7"/>
  <c r="S2347" i="7"/>
  <c r="X2346" i="7"/>
  <c r="W2346" i="7"/>
  <c r="S2346" i="7"/>
  <c r="X2345" i="7"/>
  <c r="W2345" i="7"/>
  <c r="S2345" i="7"/>
  <c r="X2344" i="7"/>
  <c r="W2344" i="7"/>
  <c r="S2344" i="7"/>
  <c r="X2343" i="7"/>
  <c r="W2343" i="7"/>
  <c r="S2343" i="7"/>
  <c r="X2342" i="7"/>
  <c r="W2342" i="7"/>
  <c r="S2342" i="7"/>
  <c r="X2341" i="7"/>
  <c r="W2341" i="7"/>
  <c r="S2341" i="7"/>
  <c r="X2340" i="7"/>
  <c r="W2340" i="7"/>
  <c r="S2340" i="7"/>
  <c r="X2339" i="7"/>
  <c r="W2339" i="7"/>
  <c r="S2339" i="7"/>
  <c r="X2338" i="7"/>
  <c r="W2338" i="7"/>
  <c r="S2338" i="7"/>
  <c r="X2337" i="7"/>
  <c r="W2337" i="7"/>
  <c r="S2337" i="7"/>
  <c r="X2336" i="7"/>
  <c r="W2336" i="7"/>
  <c r="S2336" i="7"/>
  <c r="X2335" i="7"/>
  <c r="W2335" i="7"/>
  <c r="S2335" i="7"/>
  <c r="X2334" i="7"/>
  <c r="W2334" i="7"/>
  <c r="S2334" i="7"/>
  <c r="X2333" i="7"/>
  <c r="W2333" i="7"/>
  <c r="S2333" i="7"/>
  <c r="X2332" i="7"/>
  <c r="W2332" i="7"/>
  <c r="S2332" i="7"/>
  <c r="X2331" i="7"/>
  <c r="W2331" i="7"/>
  <c r="S2331" i="7"/>
  <c r="X2330" i="7"/>
  <c r="W2330" i="7"/>
  <c r="S2330" i="7"/>
  <c r="X2329" i="7"/>
  <c r="W2329" i="7"/>
  <c r="S2329" i="7"/>
  <c r="X2328" i="7"/>
  <c r="W2328" i="7"/>
  <c r="S2328" i="7"/>
  <c r="X2327" i="7"/>
  <c r="W2327" i="7"/>
  <c r="S2327" i="7"/>
  <c r="X2326" i="7"/>
  <c r="W2326" i="7"/>
  <c r="S2326" i="7"/>
  <c r="X2325" i="7"/>
  <c r="W2325" i="7"/>
  <c r="S2325" i="7"/>
  <c r="X2324" i="7"/>
  <c r="W2324" i="7"/>
  <c r="S2324" i="7"/>
  <c r="X2323" i="7"/>
  <c r="W2323" i="7"/>
  <c r="S2323" i="7"/>
  <c r="X2322" i="7"/>
  <c r="W2322" i="7"/>
  <c r="S2322" i="7"/>
  <c r="X2321" i="7"/>
  <c r="W2321" i="7"/>
  <c r="S2321" i="7"/>
  <c r="X2320" i="7"/>
  <c r="W2320" i="7"/>
  <c r="S2320" i="7"/>
  <c r="X2319" i="7"/>
  <c r="W2319" i="7"/>
  <c r="S2319" i="7"/>
  <c r="X2318" i="7"/>
  <c r="W2318" i="7"/>
  <c r="S2318" i="7"/>
  <c r="X2317" i="7"/>
  <c r="W2317" i="7"/>
  <c r="S2317" i="7"/>
  <c r="X2316" i="7"/>
  <c r="W2316" i="7"/>
  <c r="S2316" i="7"/>
  <c r="X2315" i="7"/>
  <c r="W2315" i="7"/>
  <c r="S2315" i="7"/>
  <c r="X2314" i="7"/>
  <c r="W2314" i="7"/>
  <c r="S2314" i="7"/>
  <c r="X2313" i="7"/>
  <c r="W2313" i="7"/>
  <c r="S2313" i="7"/>
  <c r="X2312" i="7"/>
  <c r="W2312" i="7"/>
  <c r="S2312" i="7"/>
  <c r="X2311" i="7"/>
  <c r="W2311" i="7"/>
  <c r="S2311" i="7"/>
  <c r="X2310" i="7"/>
  <c r="W2310" i="7"/>
  <c r="S2310" i="7"/>
  <c r="X2309" i="7"/>
  <c r="W2309" i="7"/>
  <c r="S2309" i="7"/>
  <c r="X2308" i="7"/>
  <c r="W2308" i="7"/>
  <c r="S2308" i="7"/>
  <c r="X2307" i="7"/>
  <c r="W2307" i="7"/>
  <c r="S2307" i="7"/>
  <c r="X2306" i="7"/>
  <c r="W2306" i="7"/>
  <c r="S2306" i="7"/>
  <c r="X2305" i="7"/>
  <c r="W2305" i="7"/>
  <c r="S2305" i="7"/>
  <c r="X2304" i="7"/>
  <c r="W2304" i="7"/>
  <c r="S2304" i="7"/>
  <c r="X2303" i="7"/>
  <c r="W2303" i="7"/>
  <c r="S2303" i="7"/>
  <c r="X2302" i="7"/>
  <c r="W2302" i="7"/>
  <c r="S2302" i="7"/>
  <c r="X2301" i="7"/>
  <c r="W2301" i="7"/>
  <c r="S2301" i="7"/>
  <c r="X2300" i="7"/>
  <c r="W2300" i="7"/>
  <c r="S2300" i="7"/>
  <c r="X2299" i="7"/>
  <c r="W2299" i="7"/>
  <c r="S2299" i="7"/>
  <c r="X2298" i="7"/>
  <c r="W2298" i="7"/>
  <c r="S2298" i="7"/>
  <c r="X2297" i="7"/>
  <c r="W2297" i="7"/>
  <c r="S2297" i="7"/>
  <c r="X2296" i="7"/>
  <c r="W2296" i="7"/>
  <c r="S2296" i="7"/>
  <c r="X2295" i="7"/>
  <c r="W2295" i="7"/>
  <c r="S2295" i="7"/>
  <c r="X2294" i="7"/>
  <c r="W2294" i="7"/>
  <c r="S2294" i="7"/>
  <c r="X2293" i="7"/>
  <c r="W2293" i="7"/>
  <c r="S2293" i="7"/>
  <c r="X2292" i="7"/>
  <c r="W2292" i="7"/>
  <c r="S2292" i="7"/>
  <c r="X2291" i="7"/>
  <c r="W2291" i="7"/>
  <c r="S2291" i="7"/>
  <c r="X2290" i="7"/>
  <c r="W2290" i="7"/>
  <c r="S2290" i="7"/>
  <c r="X2289" i="7"/>
  <c r="W2289" i="7"/>
  <c r="S2289" i="7"/>
  <c r="X2288" i="7"/>
  <c r="W2288" i="7"/>
  <c r="S2288" i="7"/>
  <c r="X2287" i="7"/>
  <c r="W2287" i="7"/>
  <c r="S2287" i="7"/>
  <c r="X2286" i="7"/>
  <c r="W2286" i="7"/>
  <c r="S2286" i="7"/>
  <c r="X2285" i="7"/>
  <c r="W2285" i="7"/>
  <c r="S2285" i="7"/>
  <c r="X2284" i="7"/>
  <c r="W2284" i="7"/>
  <c r="S2284" i="7"/>
  <c r="X2283" i="7"/>
  <c r="W2283" i="7"/>
  <c r="S2283" i="7"/>
  <c r="X2282" i="7"/>
  <c r="W2282" i="7"/>
  <c r="S2282" i="7"/>
  <c r="X2281" i="7"/>
  <c r="W2281" i="7"/>
  <c r="S2281" i="7"/>
  <c r="X2280" i="7"/>
  <c r="W2280" i="7"/>
  <c r="S2280" i="7"/>
  <c r="X2279" i="7"/>
  <c r="W2279" i="7"/>
  <c r="S2279" i="7"/>
  <c r="X2278" i="7"/>
  <c r="W2278" i="7"/>
  <c r="S2278" i="7"/>
  <c r="X2277" i="7"/>
  <c r="W2277" i="7"/>
  <c r="S2277" i="7"/>
  <c r="X2276" i="7"/>
  <c r="W2276" i="7"/>
  <c r="S2276" i="7"/>
  <c r="X2275" i="7"/>
  <c r="W2275" i="7"/>
  <c r="S2275" i="7"/>
  <c r="X2274" i="7"/>
  <c r="W2274" i="7"/>
  <c r="S2274" i="7"/>
  <c r="X2273" i="7"/>
  <c r="W2273" i="7"/>
  <c r="S2273" i="7"/>
  <c r="X2272" i="7"/>
  <c r="W2272" i="7"/>
  <c r="S2272" i="7"/>
  <c r="X2271" i="7"/>
  <c r="W2271" i="7"/>
  <c r="S2271" i="7"/>
  <c r="X2270" i="7"/>
  <c r="W2270" i="7"/>
  <c r="S2270" i="7"/>
  <c r="X2269" i="7"/>
  <c r="W2269" i="7"/>
  <c r="S2269" i="7"/>
  <c r="X2268" i="7"/>
  <c r="W2268" i="7"/>
  <c r="S2268" i="7"/>
  <c r="X2267" i="7"/>
  <c r="W2267" i="7"/>
  <c r="S2267" i="7"/>
  <c r="X2266" i="7"/>
  <c r="W2266" i="7"/>
  <c r="S2266" i="7"/>
  <c r="X2265" i="7"/>
  <c r="W2265" i="7"/>
  <c r="S2265" i="7"/>
  <c r="X2264" i="7"/>
  <c r="W2264" i="7"/>
  <c r="S2264" i="7"/>
  <c r="X2263" i="7"/>
  <c r="W2263" i="7"/>
  <c r="S2263" i="7"/>
  <c r="X2262" i="7"/>
  <c r="W2262" i="7"/>
  <c r="S2262" i="7"/>
  <c r="X2261" i="7"/>
  <c r="W2261" i="7"/>
  <c r="S2261" i="7"/>
  <c r="X2260" i="7"/>
  <c r="W2260" i="7"/>
  <c r="S2260" i="7"/>
  <c r="X2259" i="7"/>
  <c r="W2259" i="7"/>
  <c r="S2259" i="7"/>
  <c r="X2258" i="7"/>
  <c r="W2258" i="7"/>
  <c r="S2258" i="7"/>
  <c r="X2257" i="7"/>
  <c r="W2257" i="7"/>
  <c r="S2257" i="7"/>
  <c r="X2256" i="7"/>
  <c r="W2256" i="7"/>
  <c r="S2256" i="7"/>
  <c r="X2255" i="7"/>
  <c r="W2255" i="7"/>
  <c r="S2255" i="7"/>
  <c r="X2254" i="7"/>
  <c r="W2254" i="7"/>
  <c r="S2254" i="7"/>
  <c r="X2253" i="7"/>
  <c r="W2253" i="7"/>
  <c r="S2253" i="7"/>
  <c r="X2252" i="7"/>
  <c r="W2252" i="7"/>
  <c r="S2252" i="7"/>
  <c r="X2251" i="7"/>
  <c r="W2251" i="7"/>
  <c r="S2251" i="7"/>
  <c r="X2250" i="7"/>
  <c r="W2250" i="7"/>
  <c r="S2250" i="7"/>
  <c r="X2249" i="7"/>
  <c r="W2249" i="7"/>
  <c r="S2249" i="7"/>
  <c r="X2248" i="7"/>
  <c r="W2248" i="7"/>
  <c r="S2248" i="7"/>
  <c r="X2247" i="7"/>
  <c r="W2247" i="7"/>
  <c r="S2247" i="7"/>
  <c r="X2246" i="7"/>
  <c r="W2246" i="7"/>
  <c r="S2246" i="7"/>
  <c r="X2245" i="7"/>
  <c r="W2245" i="7"/>
  <c r="S2245" i="7"/>
  <c r="X2244" i="7"/>
  <c r="W2244" i="7"/>
  <c r="S2244" i="7"/>
  <c r="X2243" i="7"/>
  <c r="W2243" i="7"/>
  <c r="S2243" i="7"/>
  <c r="X2242" i="7"/>
  <c r="W2242" i="7"/>
  <c r="S2242" i="7"/>
  <c r="X2241" i="7"/>
  <c r="W2241" i="7"/>
  <c r="S2241" i="7"/>
  <c r="X2240" i="7"/>
  <c r="W2240" i="7"/>
  <c r="S2240" i="7"/>
  <c r="X2239" i="7"/>
  <c r="W2239" i="7"/>
  <c r="S2239" i="7"/>
  <c r="X2238" i="7"/>
  <c r="W2238" i="7"/>
  <c r="S2238" i="7"/>
  <c r="X2237" i="7"/>
  <c r="W2237" i="7"/>
  <c r="S2237" i="7"/>
  <c r="X2236" i="7"/>
  <c r="W2236" i="7"/>
  <c r="S2236" i="7"/>
  <c r="X2235" i="7"/>
  <c r="W2235" i="7"/>
  <c r="S2235" i="7"/>
  <c r="X2234" i="7"/>
  <c r="W2234" i="7"/>
  <c r="S2234" i="7"/>
  <c r="X2233" i="7"/>
  <c r="W2233" i="7"/>
  <c r="S2233" i="7"/>
  <c r="X2232" i="7"/>
  <c r="W2232" i="7"/>
  <c r="S2232" i="7"/>
  <c r="X2231" i="7"/>
  <c r="W2231" i="7"/>
  <c r="S2231" i="7"/>
  <c r="X2230" i="7"/>
  <c r="W2230" i="7"/>
  <c r="S2230" i="7"/>
  <c r="X2229" i="7"/>
  <c r="W2229" i="7"/>
  <c r="S2229" i="7"/>
  <c r="X2228" i="7"/>
  <c r="W2228" i="7"/>
  <c r="S2228" i="7"/>
  <c r="X2227" i="7"/>
  <c r="W2227" i="7"/>
  <c r="S2227" i="7"/>
  <c r="X2226" i="7"/>
  <c r="W2226" i="7"/>
  <c r="S2226" i="7"/>
  <c r="X2225" i="7"/>
  <c r="W2225" i="7"/>
  <c r="S2225" i="7"/>
  <c r="X2224" i="7"/>
  <c r="W2224" i="7"/>
  <c r="S2224" i="7"/>
  <c r="X2223" i="7"/>
  <c r="W2223" i="7"/>
  <c r="S2223" i="7"/>
  <c r="X2222" i="7"/>
  <c r="W2222" i="7"/>
  <c r="S2222" i="7"/>
  <c r="X2221" i="7"/>
  <c r="W2221" i="7"/>
  <c r="S2221" i="7"/>
  <c r="X2220" i="7"/>
  <c r="W2220" i="7"/>
  <c r="S2220" i="7"/>
  <c r="X2219" i="7"/>
  <c r="W2219" i="7"/>
  <c r="S2219" i="7"/>
  <c r="X2218" i="7"/>
  <c r="W2218" i="7"/>
  <c r="S2218" i="7"/>
  <c r="X2217" i="7"/>
  <c r="W2217" i="7"/>
  <c r="S2217" i="7"/>
  <c r="X2216" i="7"/>
  <c r="W2216" i="7"/>
  <c r="S2216" i="7"/>
  <c r="X2215" i="7"/>
  <c r="W2215" i="7"/>
  <c r="S2215" i="7"/>
  <c r="X2214" i="7"/>
  <c r="W2214" i="7"/>
  <c r="S2214" i="7"/>
  <c r="X2213" i="7"/>
  <c r="W2213" i="7"/>
  <c r="S2213" i="7"/>
  <c r="X2212" i="7"/>
  <c r="W2212" i="7"/>
  <c r="S2212" i="7"/>
  <c r="X2211" i="7"/>
  <c r="W2211" i="7"/>
  <c r="S2211" i="7"/>
  <c r="X2210" i="7"/>
  <c r="W2210" i="7"/>
  <c r="S2210" i="7"/>
  <c r="X2209" i="7"/>
  <c r="W2209" i="7"/>
  <c r="S2209" i="7"/>
  <c r="X2208" i="7"/>
  <c r="W2208" i="7"/>
  <c r="S2208" i="7"/>
  <c r="X2207" i="7"/>
  <c r="W2207" i="7"/>
  <c r="S2207" i="7"/>
  <c r="X2206" i="7"/>
  <c r="W2206" i="7"/>
  <c r="S2206" i="7"/>
  <c r="X2205" i="7"/>
  <c r="W2205" i="7"/>
  <c r="S2205" i="7"/>
  <c r="X2204" i="7"/>
  <c r="W2204" i="7"/>
  <c r="S2204" i="7"/>
  <c r="X2203" i="7"/>
  <c r="W2203" i="7"/>
  <c r="S2203" i="7"/>
  <c r="X2202" i="7"/>
  <c r="W2202" i="7"/>
  <c r="S2202" i="7"/>
  <c r="X2201" i="7"/>
  <c r="W2201" i="7"/>
  <c r="S2201" i="7"/>
  <c r="X2200" i="7"/>
  <c r="W2200" i="7"/>
  <c r="S2200" i="7"/>
  <c r="X2199" i="7"/>
  <c r="W2199" i="7"/>
  <c r="S2199" i="7"/>
  <c r="X2198" i="7"/>
  <c r="W2198" i="7"/>
  <c r="S2198" i="7"/>
  <c r="X2197" i="7"/>
  <c r="W2197" i="7"/>
  <c r="S2197" i="7"/>
  <c r="X2196" i="7"/>
  <c r="W2196" i="7"/>
  <c r="S2196" i="7"/>
  <c r="X2195" i="7"/>
  <c r="W2195" i="7"/>
  <c r="S2195" i="7"/>
  <c r="X2194" i="7"/>
  <c r="W2194" i="7"/>
  <c r="S2194" i="7"/>
  <c r="X2193" i="7"/>
  <c r="W2193" i="7"/>
  <c r="S2193" i="7"/>
  <c r="X2192" i="7"/>
  <c r="W2192" i="7"/>
  <c r="S2192" i="7"/>
  <c r="X2191" i="7"/>
  <c r="W2191" i="7"/>
  <c r="S2191" i="7"/>
  <c r="X2190" i="7"/>
  <c r="W2190" i="7"/>
  <c r="S2190" i="7"/>
  <c r="X2189" i="7"/>
  <c r="W2189" i="7"/>
  <c r="S2189" i="7"/>
  <c r="X2188" i="7"/>
  <c r="W2188" i="7"/>
  <c r="S2188" i="7"/>
  <c r="X2187" i="7"/>
  <c r="W2187" i="7"/>
  <c r="S2187" i="7"/>
  <c r="X2186" i="7"/>
  <c r="W2186" i="7"/>
  <c r="S2186" i="7"/>
  <c r="X2185" i="7"/>
  <c r="W2185" i="7"/>
  <c r="S2185" i="7"/>
  <c r="X2184" i="7"/>
  <c r="W2184" i="7"/>
  <c r="S2184" i="7"/>
  <c r="X2183" i="7"/>
  <c r="W2183" i="7"/>
  <c r="S2183" i="7"/>
  <c r="X2182" i="7"/>
  <c r="W2182" i="7"/>
  <c r="S2182" i="7"/>
  <c r="X2181" i="7"/>
  <c r="W2181" i="7"/>
  <c r="S2181" i="7"/>
  <c r="X2180" i="7"/>
  <c r="W2180" i="7"/>
  <c r="S2180" i="7"/>
  <c r="X2179" i="7"/>
  <c r="W2179" i="7"/>
  <c r="S2179" i="7"/>
  <c r="X2178" i="7"/>
  <c r="W2178" i="7"/>
  <c r="S2178" i="7"/>
  <c r="X2177" i="7"/>
  <c r="W2177" i="7"/>
  <c r="S2177" i="7"/>
  <c r="X2176" i="7"/>
  <c r="W2176" i="7"/>
  <c r="S2176" i="7"/>
  <c r="X2175" i="7"/>
  <c r="W2175" i="7"/>
  <c r="S2175" i="7"/>
  <c r="X2174" i="7"/>
  <c r="W2174" i="7"/>
  <c r="S2174" i="7"/>
  <c r="X2173" i="7"/>
  <c r="W2173" i="7"/>
  <c r="S2173" i="7"/>
  <c r="X2172" i="7"/>
  <c r="W2172" i="7"/>
  <c r="S2172" i="7"/>
  <c r="X2171" i="7"/>
  <c r="W2171" i="7"/>
  <c r="S2171" i="7"/>
  <c r="X2170" i="7"/>
  <c r="W2170" i="7"/>
  <c r="S2170" i="7"/>
  <c r="X2169" i="7"/>
  <c r="W2169" i="7"/>
  <c r="S2169" i="7"/>
  <c r="X2168" i="7"/>
  <c r="W2168" i="7"/>
  <c r="S2168" i="7"/>
  <c r="X2167" i="7"/>
  <c r="W2167" i="7"/>
  <c r="S2167" i="7"/>
  <c r="X2166" i="7"/>
  <c r="W2166" i="7"/>
  <c r="S2166" i="7"/>
  <c r="X2165" i="7"/>
  <c r="W2165" i="7"/>
  <c r="S2165" i="7"/>
  <c r="X2164" i="7"/>
  <c r="W2164" i="7"/>
  <c r="S2164" i="7"/>
  <c r="X2163" i="7"/>
  <c r="W2163" i="7"/>
  <c r="S2163" i="7"/>
  <c r="X2162" i="7"/>
  <c r="W2162" i="7"/>
  <c r="S2162" i="7"/>
  <c r="X2161" i="7"/>
  <c r="W2161" i="7"/>
  <c r="S2161" i="7"/>
  <c r="X2160" i="7"/>
  <c r="W2160" i="7"/>
  <c r="S2160" i="7"/>
  <c r="X2159" i="7"/>
  <c r="W2159" i="7"/>
  <c r="S2159" i="7"/>
  <c r="X2158" i="7"/>
  <c r="W2158" i="7"/>
  <c r="S2158" i="7"/>
  <c r="X2157" i="7"/>
  <c r="W2157" i="7"/>
  <c r="S2157" i="7"/>
  <c r="X2156" i="7"/>
  <c r="W2156" i="7"/>
  <c r="S2156" i="7"/>
  <c r="X2155" i="7"/>
  <c r="W2155" i="7"/>
  <c r="S2155" i="7"/>
  <c r="X2154" i="7"/>
  <c r="W2154" i="7"/>
  <c r="S2154" i="7"/>
  <c r="X2153" i="7"/>
  <c r="W2153" i="7"/>
  <c r="S2153" i="7"/>
  <c r="X2152" i="7"/>
  <c r="W2152" i="7"/>
  <c r="S2152" i="7"/>
  <c r="X2151" i="7"/>
  <c r="W2151" i="7"/>
  <c r="S2151" i="7"/>
  <c r="X2150" i="7"/>
  <c r="W2150" i="7"/>
  <c r="S2150" i="7"/>
  <c r="X2149" i="7"/>
  <c r="W2149" i="7"/>
  <c r="S2149" i="7"/>
  <c r="X2148" i="7"/>
  <c r="W2148" i="7"/>
  <c r="S2148" i="7"/>
  <c r="X2147" i="7"/>
  <c r="W2147" i="7"/>
  <c r="S2147" i="7"/>
  <c r="X2146" i="7"/>
  <c r="W2146" i="7"/>
  <c r="S2146" i="7"/>
  <c r="X2145" i="7"/>
  <c r="W2145" i="7"/>
  <c r="S2145" i="7"/>
  <c r="X2144" i="7"/>
  <c r="W2144" i="7"/>
  <c r="S2144" i="7"/>
  <c r="X2143" i="7"/>
  <c r="W2143" i="7"/>
  <c r="S2143" i="7"/>
  <c r="X2142" i="7"/>
  <c r="W2142" i="7"/>
  <c r="S2142" i="7"/>
  <c r="X2141" i="7"/>
  <c r="W2141" i="7"/>
  <c r="S2141" i="7"/>
  <c r="X2140" i="7"/>
  <c r="W2140" i="7"/>
  <c r="S2140" i="7"/>
  <c r="X2139" i="7"/>
  <c r="W2139" i="7"/>
  <c r="S2139" i="7"/>
  <c r="X2138" i="7"/>
  <c r="W2138" i="7"/>
  <c r="S2138" i="7"/>
  <c r="X2137" i="7"/>
  <c r="W2137" i="7"/>
  <c r="S2137" i="7"/>
  <c r="X2136" i="7"/>
  <c r="W2136" i="7"/>
  <c r="S2136" i="7"/>
  <c r="X2135" i="7"/>
  <c r="W2135" i="7"/>
  <c r="S2135" i="7"/>
  <c r="X2134" i="7"/>
  <c r="W2134" i="7"/>
  <c r="S2134" i="7"/>
  <c r="X2133" i="7"/>
  <c r="W2133" i="7"/>
  <c r="S2133" i="7"/>
  <c r="X2132" i="7"/>
  <c r="W2132" i="7"/>
  <c r="S2132" i="7"/>
  <c r="X2131" i="7"/>
  <c r="W2131" i="7"/>
  <c r="S2131" i="7"/>
  <c r="X2130" i="7"/>
  <c r="W2130" i="7"/>
  <c r="S2130" i="7"/>
  <c r="X2129" i="7"/>
  <c r="W2129" i="7"/>
  <c r="S2129" i="7"/>
  <c r="X2128" i="7"/>
  <c r="W2128" i="7"/>
  <c r="S2128" i="7"/>
  <c r="X2127" i="7"/>
  <c r="W2127" i="7"/>
  <c r="S2127" i="7"/>
  <c r="X2126" i="7"/>
  <c r="W2126" i="7"/>
  <c r="S2126" i="7"/>
  <c r="X2125" i="7"/>
  <c r="W2125" i="7"/>
  <c r="S2125" i="7"/>
  <c r="X2124" i="7"/>
  <c r="W2124" i="7"/>
  <c r="S2124" i="7"/>
  <c r="X2123" i="7"/>
  <c r="W2123" i="7"/>
  <c r="S2123" i="7"/>
  <c r="X2122" i="7"/>
  <c r="W2122" i="7"/>
  <c r="S2122" i="7"/>
  <c r="X2121" i="7"/>
  <c r="W2121" i="7"/>
  <c r="S2121" i="7"/>
  <c r="X2120" i="7"/>
  <c r="W2120" i="7"/>
  <c r="S2120" i="7"/>
  <c r="X2119" i="7"/>
  <c r="W2119" i="7"/>
  <c r="S2119" i="7"/>
  <c r="X2118" i="7"/>
  <c r="W2118" i="7"/>
  <c r="S2118" i="7"/>
  <c r="X2117" i="7"/>
  <c r="W2117" i="7"/>
  <c r="S2117" i="7"/>
  <c r="X2116" i="7"/>
  <c r="W2116" i="7"/>
  <c r="S2116" i="7"/>
  <c r="X2115" i="7"/>
  <c r="W2115" i="7"/>
  <c r="S2115" i="7"/>
  <c r="X2114" i="7"/>
  <c r="W2114" i="7"/>
  <c r="S2114" i="7"/>
  <c r="X2113" i="7"/>
  <c r="W2113" i="7"/>
  <c r="S2113" i="7"/>
  <c r="X2112" i="7"/>
  <c r="W2112" i="7"/>
  <c r="S2112" i="7"/>
  <c r="X2111" i="7"/>
  <c r="W2111" i="7"/>
  <c r="S2111" i="7"/>
  <c r="X2110" i="7"/>
  <c r="W2110" i="7"/>
  <c r="S2110" i="7"/>
  <c r="X2109" i="7"/>
  <c r="W2109" i="7"/>
  <c r="S2109" i="7"/>
  <c r="X2108" i="7"/>
  <c r="W2108" i="7"/>
  <c r="S2108" i="7"/>
  <c r="X2107" i="7"/>
  <c r="W2107" i="7"/>
  <c r="S2107" i="7"/>
  <c r="X2106" i="7"/>
  <c r="W2106" i="7"/>
  <c r="S2106" i="7"/>
  <c r="X2105" i="7"/>
  <c r="W2105" i="7"/>
  <c r="S2105" i="7"/>
  <c r="X2104" i="7"/>
  <c r="W2104" i="7"/>
  <c r="S2104" i="7"/>
  <c r="X2103" i="7"/>
  <c r="W2103" i="7"/>
  <c r="S2103" i="7"/>
  <c r="X2102" i="7"/>
  <c r="W2102" i="7"/>
  <c r="S2102" i="7"/>
  <c r="X2101" i="7"/>
  <c r="W2101" i="7"/>
  <c r="S2101" i="7"/>
  <c r="X2100" i="7"/>
  <c r="W2100" i="7"/>
  <c r="S2100" i="7"/>
  <c r="X2099" i="7"/>
  <c r="W2099" i="7"/>
  <c r="S2099" i="7"/>
  <c r="X2098" i="7"/>
  <c r="W2098" i="7"/>
  <c r="S2098" i="7"/>
  <c r="X2097" i="7"/>
  <c r="W2097" i="7"/>
  <c r="S2097" i="7"/>
  <c r="X2096" i="7"/>
  <c r="W2096" i="7"/>
  <c r="S2096" i="7"/>
  <c r="X2095" i="7"/>
  <c r="W2095" i="7"/>
  <c r="S2095" i="7"/>
  <c r="X2094" i="7"/>
  <c r="W2094" i="7"/>
  <c r="S2094" i="7"/>
  <c r="X2093" i="7"/>
  <c r="W2093" i="7"/>
  <c r="S2093" i="7"/>
  <c r="X2092" i="7"/>
  <c r="W2092" i="7"/>
  <c r="S2092" i="7"/>
  <c r="X2091" i="7"/>
  <c r="W2091" i="7"/>
  <c r="S2091" i="7"/>
  <c r="X2090" i="7"/>
  <c r="W2090" i="7"/>
  <c r="S2090" i="7"/>
  <c r="X2089" i="7"/>
  <c r="W2089" i="7"/>
  <c r="S2089" i="7"/>
  <c r="X2088" i="7"/>
  <c r="W2088" i="7"/>
  <c r="S2088" i="7"/>
  <c r="X2087" i="7"/>
  <c r="W2087" i="7"/>
  <c r="S2087" i="7"/>
  <c r="X2086" i="7"/>
  <c r="W2086" i="7"/>
  <c r="S2086" i="7"/>
  <c r="X2085" i="7"/>
  <c r="W2085" i="7"/>
  <c r="S2085" i="7"/>
  <c r="X2084" i="7"/>
  <c r="W2084" i="7"/>
  <c r="S2084" i="7"/>
  <c r="X2083" i="7"/>
  <c r="W2083" i="7"/>
  <c r="S2083" i="7"/>
  <c r="X2082" i="7"/>
  <c r="W2082" i="7"/>
  <c r="S2082" i="7"/>
  <c r="X2081" i="7"/>
  <c r="W2081" i="7"/>
  <c r="S2081" i="7"/>
  <c r="X2080" i="7"/>
  <c r="W2080" i="7"/>
  <c r="S2080" i="7"/>
  <c r="X2079" i="7"/>
  <c r="W2079" i="7"/>
  <c r="S2079" i="7"/>
  <c r="X2078" i="7"/>
  <c r="W2078" i="7"/>
  <c r="S2078" i="7"/>
  <c r="X2077" i="7"/>
  <c r="W2077" i="7"/>
  <c r="S2077" i="7"/>
  <c r="X2076" i="7"/>
  <c r="W2076" i="7"/>
  <c r="S2076" i="7"/>
  <c r="X2075" i="7"/>
  <c r="W2075" i="7"/>
  <c r="S2075" i="7"/>
  <c r="X2074" i="7"/>
  <c r="W2074" i="7"/>
  <c r="S2074" i="7"/>
  <c r="X2073" i="7"/>
  <c r="W2073" i="7"/>
  <c r="S2073" i="7"/>
  <c r="X2072" i="7"/>
  <c r="W2072" i="7"/>
  <c r="S2072" i="7"/>
  <c r="X2071" i="7"/>
  <c r="W2071" i="7"/>
  <c r="S2071" i="7"/>
  <c r="X2070" i="7"/>
  <c r="W2070" i="7"/>
  <c r="S2070" i="7"/>
  <c r="X2069" i="7"/>
  <c r="W2069" i="7"/>
  <c r="S2069" i="7"/>
  <c r="X2068" i="7"/>
  <c r="W2068" i="7"/>
  <c r="S2068" i="7"/>
  <c r="X2067" i="7"/>
  <c r="W2067" i="7"/>
  <c r="S2067" i="7"/>
  <c r="X2066" i="7"/>
  <c r="W2066" i="7"/>
  <c r="S2066" i="7"/>
  <c r="X2065" i="7"/>
  <c r="W2065" i="7"/>
  <c r="S2065" i="7"/>
  <c r="X2064" i="7"/>
  <c r="W2064" i="7"/>
  <c r="S2064" i="7"/>
  <c r="X2063" i="7"/>
  <c r="W2063" i="7"/>
  <c r="S2063" i="7"/>
  <c r="X2062" i="7"/>
  <c r="W2062" i="7"/>
  <c r="S2062" i="7"/>
  <c r="X2061" i="7"/>
  <c r="W2061" i="7"/>
  <c r="S2061" i="7"/>
  <c r="X2060" i="7"/>
  <c r="W2060" i="7"/>
  <c r="S2060" i="7"/>
  <c r="X2059" i="7"/>
  <c r="W2059" i="7"/>
  <c r="S2059" i="7"/>
  <c r="X2058" i="7"/>
  <c r="W2058" i="7"/>
  <c r="S2058" i="7"/>
  <c r="X2057" i="7"/>
  <c r="W2057" i="7"/>
  <c r="S2057" i="7"/>
  <c r="X2056" i="7"/>
  <c r="W2056" i="7"/>
  <c r="S2056" i="7"/>
  <c r="X2055" i="7"/>
  <c r="W2055" i="7"/>
  <c r="S2055" i="7"/>
  <c r="X2054" i="7"/>
  <c r="W2054" i="7"/>
  <c r="S2054" i="7"/>
  <c r="X2053" i="7"/>
  <c r="W2053" i="7"/>
  <c r="S2053" i="7"/>
  <c r="X2052" i="7"/>
  <c r="W2052" i="7"/>
  <c r="S2052" i="7"/>
  <c r="X2051" i="7"/>
  <c r="W2051" i="7"/>
  <c r="S2051" i="7"/>
  <c r="X2050" i="7"/>
  <c r="W2050" i="7"/>
  <c r="S2050" i="7"/>
  <c r="X2049" i="7"/>
  <c r="W2049" i="7"/>
  <c r="S2049" i="7"/>
  <c r="X2048" i="7"/>
  <c r="W2048" i="7"/>
  <c r="S2048" i="7"/>
  <c r="X2047" i="7"/>
  <c r="W2047" i="7"/>
  <c r="S2047" i="7"/>
  <c r="X2046" i="7"/>
  <c r="W2046" i="7"/>
  <c r="S2046" i="7"/>
  <c r="X2045" i="7"/>
  <c r="W2045" i="7"/>
  <c r="S2045" i="7"/>
  <c r="X2044" i="7"/>
  <c r="W2044" i="7"/>
  <c r="S2044" i="7"/>
  <c r="X2043" i="7"/>
  <c r="W2043" i="7"/>
  <c r="S2043" i="7"/>
  <c r="X2042" i="7"/>
  <c r="W2042" i="7"/>
  <c r="S2042" i="7"/>
  <c r="X2041" i="7"/>
  <c r="W2041" i="7"/>
  <c r="S2041" i="7"/>
  <c r="X2040" i="7"/>
  <c r="W2040" i="7"/>
  <c r="S2040" i="7"/>
  <c r="X2039" i="7"/>
  <c r="W2039" i="7"/>
  <c r="S2039" i="7"/>
  <c r="X2038" i="7"/>
  <c r="W2038" i="7"/>
  <c r="S2038" i="7"/>
  <c r="X2037" i="7"/>
  <c r="W2037" i="7"/>
  <c r="S2037" i="7"/>
  <c r="X2036" i="7"/>
  <c r="W2036" i="7"/>
  <c r="S2036" i="7"/>
  <c r="X2035" i="7"/>
  <c r="W2035" i="7"/>
  <c r="S2035" i="7"/>
  <c r="X2034" i="7"/>
  <c r="W2034" i="7"/>
  <c r="S2034" i="7"/>
  <c r="X2033" i="7"/>
  <c r="W2033" i="7"/>
  <c r="S2033" i="7"/>
  <c r="X2032" i="7"/>
  <c r="W2032" i="7"/>
  <c r="S2032" i="7"/>
  <c r="X2031" i="7"/>
  <c r="W2031" i="7"/>
  <c r="S2031" i="7"/>
  <c r="X2030" i="7"/>
  <c r="W2030" i="7"/>
  <c r="S2030" i="7"/>
  <c r="X2029" i="7"/>
  <c r="W2029" i="7"/>
  <c r="S2029" i="7"/>
  <c r="X2028" i="7"/>
  <c r="W2028" i="7"/>
  <c r="S2028" i="7"/>
  <c r="X2027" i="7"/>
  <c r="W2027" i="7"/>
  <c r="S2027" i="7"/>
  <c r="X2026" i="7"/>
  <c r="W2026" i="7"/>
  <c r="S2026" i="7"/>
  <c r="X2025" i="7"/>
  <c r="W2025" i="7"/>
  <c r="S2025" i="7"/>
  <c r="X2024" i="7"/>
  <c r="W2024" i="7"/>
  <c r="S2024" i="7"/>
  <c r="X2023" i="7"/>
  <c r="W2023" i="7"/>
  <c r="S2023" i="7"/>
  <c r="X2022" i="7"/>
  <c r="W2022" i="7"/>
  <c r="S2022" i="7"/>
  <c r="X2021" i="7"/>
  <c r="W2021" i="7"/>
  <c r="S2021" i="7"/>
  <c r="X2020" i="7"/>
  <c r="W2020" i="7"/>
  <c r="S2020" i="7"/>
  <c r="X2019" i="7"/>
  <c r="W2019" i="7"/>
  <c r="S2019" i="7"/>
  <c r="X2018" i="7"/>
  <c r="W2018" i="7"/>
  <c r="S2018" i="7"/>
  <c r="X2017" i="7"/>
  <c r="W2017" i="7"/>
  <c r="S2017" i="7"/>
  <c r="X2016" i="7"/>
  <c r="W2016" i="7"/>
  <c r="S2016" i="7"/>
  <c r="X2015" i="7"/>
  <c r="W2015" i="7"/>
  <c r="S2015" i="7"/>
  <c r="X2014" i="7"/>
  <c r="W2014" i="7"/>
  <c r="S2014" i="7"/>
  <c r="X2013" i="7"/>
  <c r="W2013" i="7"/>
  <c r="S2013" i="7"/>
  <c r="X2012" i="7"/>
  <c r="W2012" i="7"/>
  <c r="S2012" i="7"/>
  <c r="X2011" i="7"/>
  <c r="W2011" i="7"/>
  <c r="S2011" i="7"/>
  <c r="X2010" i="7"/>
  <c r="W2010" i="7"/>
  <c r="S2010" i="7"/>
  <c r="X2009" i="7"/>
  <c r="W2009" i="7"/>
  <c r="S2009" i="7"/>
  <c r="X2008" i="7"/>
  <c r="W2008" i="7"/>
  <c r="S2008" i="7"/>
  <c r="X2007" i="7"/>
  <c r="W2007" i="7"/>
  <c r="S2007" i="7"/>
  <c r="X2006" i="7"/>
  <c r="W2006" i="7"/>
  <c r="S2006" i="7"/>
  <c r="X2005" i="7"/>
  <c r="W2005" i="7"/>
  <c r="S2005" i="7"/>
  <c r="X2004" i="7"/>
  <c r="W2004" i="7"/>
  <c r="S2004" i="7"/>
  <c r="X2003" i="7"/>
  <c r="W2003" i="7"/>
  <c r="S2003" i="7"/>
  <c r="X2002" i="7"/>
  <c r="W2002" i="7"/>
  <c r="S2002" i="7"/>
  <c r="X2001" i="7"/>
  <c r="W2001" i="7"/>
  <c r="S2001" i="7"/>
  <c r="X2000" i="7"/>
  <c r="W2000" i="7"/>
  <c r="S2000" i="7"/>
  <c r="X1999" i="7"/>
  <c r="W1999" i="7"/>
  <c r="S1999" i="7"/>
  <c r="X1998" i="7"/>
  <c r="W1998" i="7"/>
  <c r="S1998" i="7"/>
  <c r="X1997" i="7"/>
  <c r="W1997" i="7"/>
  <c r="S1997" i="7"/>
  <c r="X1996" i="7"/>
  <c r="W1996" i="7"/>
  <c r="S1996" i="7"/>
  <c r="X1995" i="7"/>
  <c r="W1995" i="7"/>
  <c r="S1995" i="7"/>
  <c r="X1994" i="7"/>
  <c r="W1994" i="7"/>
  <c r="S1994" i="7"/>
  <c r="X1993" i="7"/>
  <c r="W1993" i="7"/>
  <c r="S1993" i="7"/>
  <c r="X1992" i="7"/>
  <c r="W1992" i="7"/>
  <c r="S1992" i="7"/>
  <c r="X1991" i="7"/>
  <c r="W1991" i="7"/>
  <c r="S1991" i="7"/>
  <c r="X1990" i="7"/>
  <c r="W1990" i="7"/>
  <c r="S1990" i="7"/>
  <c r="X1989" i="7"/>
  <c r="W1989" i="7"/>
  <c r="S1989" i="7"/>
  <c r="X1988" i="7"/>
  <c r="W1988" i="7"/>
  <c r="S1988" i="7"/>
  <c r="X1987" i="7"/>
  <c r="W1987" i="7"/>
  <c r="S1987" i="7"/>
  <c r="X1986" i="7"/>
  <c r="W1986" i="7"/>
  <c r="S1986" i="7"/>
  <c r="X1985" i="7"/>
  <c r="W1985" i="7"/>
  <c r="S1985" i="7"/>
  <c r="X1984" i="7"/>
  <c r="W1984" i="7"/>
  <c r="S1984" i="7"/>
  <c r="X1983" i="7"/>
  <c r="W1983" i="7"/>
  <c r="S1983" i="7"/>
  <c r="X1982" i="7"/>
  <c r="W1982" i="7"/>
  <c r="S1982" i="7"/>
  <c r="X1981" i="7"/>
  <c r="W1981" i="7"/>
  <c r="S1981" i="7"/>
  <c r="X1980" i="7"/>
  <c r="W1980" i="7"/>
  <c r="S1980" i="7"/>
  <c r="X1979" i="7"/>
  <c r="W1979" i="7"/>
  <c r="S1979" i="7"/>
  <c r="X1978" i="7"/>
  <c r="W1978" i="7"/>
  <c r="S1978" i="7"/>
  <c r="X1977" i="7"/>
  <c r="W1977" i="7"/>
  <c r="S1977" i="7"/>
  <c r="X1976" i="7"/>
  <c r="W1976" i="7"/>
  <c r="S1976" i="7"/>
  <c r="X1975" i="7"/>
  <c r="W1975" i="7"/>
  <c r="S1975" i="7"/>
  <c r="X1974" i="7"/>
  <c r="W1974" i="7"/>
  <c r="S1974" i="7"/>
  <c r="X1973" i="7"/>
  <c r="W1973" i="7"/>
  <c r="S1973" i="7"/>
  <c r="X1972" i="7"/>
  <c r="W1972" i="7"/>
  <c r="S1972" i="7"/>
  <c r="X1971" i="7"/>
  <c r="W1971" i="7"/>
  <c r="S1971" i="7"/>
  <c r="X1970" i="7"/>
  <c r="W1970" i="7"/>
  <c r="S1970" i="7"/>
  <c r="X1969" i="7"/>
  <c r="W1969" i="7"/>
  <c r="S1969" i="7"/>
  <c r="X1968" i="7"/>
  <c r="W1968" i="7"/>
  <c r="S1968" i="7"/>
  <c r="X1967" i="7"/>
  <c r="W1967" i="7"/>
  <c r="S1967" i="7"/>
  <c r="X1966" i="7"/>
  <c r="W1966" i="7"/>
  <c r="S1966" i="7"/>
  <c r="X1965" i="7"/>
  <c r="W1965" i="7"/>
  <c r="S1965" i="7"/>
  <c r="X1964" i="7"/>
  <c r="W1964" i="7"/>
  <c r="S1964" i="7"/>
  <c r="X1963" i="7"/>
  <c r="W1963" i="7"/>
  <c r="S1963" i="7"/>
  <c r="X1962" i="7"/>
  <c r="W1962" i="7"/>
  <c r="S1962" i="7"/>
  <c r="X1961" i="7"/>
  <c r="W1961" i="7"/>
  <c r="S1961" i="7"/>
  <c r="X1960" i="7"/>
  <c r="W1960" i="7"/>
  <c r="S1960" i="7"/>
  <c r="X1959" i="7"/>
  <c r="W1959" i="7"/>
  <c r="S1959" i="7"/>
  <c r="X1958" i="7"/>
  <c r="W1958" i="7"/>
  <c r="S1958" i="7"/>
  <c r="X1957" i="7"/>
  <c r="W1957" i="7"/>
  <c r="S1957" i="7"/>
  <c r="X1956" i="7"/>
  <c r="W1956" i="7"/>
  <c r="S1956" i="7"/>
  <c r="X1955" i="7"/>
  <c r="W1955" i="7"/>
  <c r="S1955" i="7"/>
  <c r="X1954" i="7"/>
  <c r="W1954" i="7"/>
  <c r="S1954" i="7"/>
  <c r="X1953" i="7"/>
  <c r="W1953" i="7"/>
  <c r="S1953" i="7"/>
  <c r="X1952" i="7"/>
  <c r="W1952" i="7"/>
  <c r="S1952" i="7"/>
  <c r="X1951" i="7"/>
  <c r="W1951" i="7"/>
  <c r="S1951" i="7"/>
  <c r="X1950" i="7"/>
  <c r="W1950" i="7"/>
  <c r="S1950" i="7"/>
  <c r="X1949" i="7"/>
  <c r="W1949" i="7"/>
  <c r="S1949" i="7"/>
  <c r="X1948" i="7"/>
  <c r="W1948" i="7"/>
  <c r="S1948" i="7"/>
  <c r="X1947" i="7"/>
  <c r="W1947" i="7"/>
  <c r="S1947" i="7"/>
  <c r="X1946" i="7"/>
  <c r="W1946" i="7"/>
  <c r="S1946" i="7"/>
  <c r="X1945" i="7"/>
  <c r="W1945" i="7"/>
  <c r="S1945" i="7"/>
  <c r="X1944" i="7"/>
  <c r="W1944" i="7"/>
  <c r="S1944" i="7"/>
  <c r="X1943" i="7"/>
  <c r="W1943" i="7"/>
  <c r="S1943" i="7"/>
  <c r="X1942" i="7"/>
  <c r="W1942" i="7"/>
  <c r="S1942" i="7"/>
  <c r="X1941" i="7"/>
  <c r="W1941" i="7"/>
  <c r="S1941" i="7"/>
  <c r="X1940" i="7"/>
  <c r="W1940" i="7"/>
  <c r="S1940" i="7"/>
  <c r="X1939" i="7"/>
  <c r="W1939" i="7"/>
  <c r="S1939" i="7"/>
  <c r="X1938" i="7"/>
  <c r="W1938" i="7"/>
  <c r="S1938" i="7"/>
  <c r="X1937" i="7"/>
  <c r="W1937" i="7"/>
  <c r="S1937" i="7"/>
  <c r="X1936" i="7"/>
  <c r="W1936" i="7"/>
  <c r="S1936" i="7"/>
  <c r="X1935" i="7"/>
  <c r="W1935" i="7"/>
  <c r="S1935" i="7"/>
  <c r="X1934" i="7"/>
  <c r="W1934" i="7"/>
  <c r="S1934" i="7"/>
  <c r="X1933" i="7"/>
  <c r="W1933" i="7"/>
  <c r="S1933" i="7"/>
  <c r="X1932" i="7"/>
  <c r="W1932" i="7"/>
  <c r="S1932" i="7"/>
  <c r="X1931" i="7"/>
  <c r="W1931" i="7"/>
  <c r="S1931" i="7"/>
  <c r="X1930" i="7"/>
  <c r="W1930" i="7"/>
  <c r="S1930" i="7"/>
  <c r="X1929" i="7"/>
  <c r="W1929" i="7"/>
  <c r="S1929" i="7"/>
  <c r="X1928" i="7"/>
  <c r="W1928" i="7"/>
  <c r="S1928" i="7"/>
  <c r="X1927" i="7"/>
  <c r="W1927" i="7"/>
  <c r="S1927" i="7"/>
  <c r="X1926" i="7"/>
  <c r="W1926" i="7"/>
  <c r="S1926" i="7"/>
  <c r="X1925" i="7"/>
  <c r="W1925" i="7"/>
  <c r="S1925" i="7"/>
  <c r="X1924" i="7"/>
  <c r="W1924" i="7"/>
  <c r="S1924" i="7"/>
  <c r="X1923" i="7"/>
  <c r="W1923" i="7"/>
  <c r="S1923" i="7"/>
  <c r="X1922" i="7"/>
  <c r="W1922" i="7"/>
  <c r="S1922" i="7"/>
  <c r="X1921" i="7"/>
  <c r="W1921" i="7"/>
  <c r="S1921" i="7"/>
  <c r="X1920" i="7"/>
  <c r="W1920" i="7"/>
  <c r="S1920" i="7"/>
  <c r="X1919" i="7"/>
  <c r="W1919" i="7"/>
  <c r="S1919" i="7"/>
  <c r="X1918" i="7"/>
  <c r="W1918" i="7"/>
  <c r="S1918" i="7"/>
  <c r="X1917" i="7"/>
  <c r="W1917" i="7"/>
  <c r="S1917" i="7"/>
  <c r="X1916" i="7"/>
  <c r="W1916" i="7"/>
  <c r="S1916" i="7"/>
  <c r="X1915" i="7"/>
  <c r="W1915" i="7"/>
  <c r="S1915" i="7"/>
  <c r="X1914" i="7"/>
  <c r="W1914" i="7"/>
  <c r="S1914" i="7"/>
  <c r="X1913" i="7"/>
  <c r="W1913" i="7"/>
  <c r="S1913" i="7"/>
  <c r="X1912" i="7"/>
  <c r="W1912" i="7"/>
  <c r="S1912" i="7"/>
  <c r="X1911" i="7"/>
  <c r="W1911" i="7"/>
  <c r="S1911" i="7"/>
  <c r="X1910" i="7"/>
  <c r="W1910" i="7"/>
  <c r="S1910" i="7"/>
  <c r="X1909" i="7"/>
  <c r="W1909" i="7"/>
  <c r="S1909" i="7"/>
  <c r="X1908" i="7"/>
  <c r="W1908" i="7"/>
  <c r="S1908" i="7"/>
  <c r="X1907" i="7"/>
  <c r="W1907" i="7"/>
  <c r="S1907" i="7"/>
  <c r="X1906" i="7"/>
  <c r="W1906" i="7"/>
  <c r="S1906" i="7"/>
  <c r="X1905" i="7"/>
  <c r="W1905" i="7"/>
  <c r="S1905" i="7"/>
  <c r="X1904" i="7"/>
  <c r="W1904" i="7"/>
  <c r="S1904" i="7"/>
  <c r="X1903" i="7"/>
  <c r="W1903" i="7"/>
  <c r="S1903" i="7"/>
  <c r="X1902" i="7"/>
  <c r="W1902" i="7"/>
  <c r="S1902" i="7"/>
  <c r="X1901" i="7"/>
  <c r="W1901" i="7"/>
  <c r="S1901" i="7"/>
  <c r="X1900" i="7"/>
  <c r="W1900" i="7"/>
  <c r="S1900" i="7"/>
  <c r="X1899" i="7"/>
  <c r="W1899" i="7"/>
  <c r="S1899" i="7"/>
  <c r="X1898" i="7"/>
  <c r="W1898" i="7"/>
  <c r="S1898" i="7"/>
  <c r="X1897" i="7"/>
  <c r="W1897" i="7"/>
  <c r="S1897" i="7"/>
  <c r="X1896" i="7"/>
  <c r="W1896" i="7"/>
  <c r="S1896" i="7"/>
  <c r="X1895" i="7"/>
  <c r="W1895" i="7"/>
  <c r="S1895" i="7"/>
  <c r="X1894" i="7"/>
  <c r="W1894" i="7"/>
  <c r="S1894" i="7"/>
  <c r="X1893" i="7"/>
  <c r="W1893" i="7"/>
  <c r="S1893" i="7"/>
  <c r="X1892" i="7"/>
  <c r="W1892" i="7"/>
  <c r="S1892" i="7"/>
  <c r="X1891" i="7"/>
  <c r="W1891" i="7"/>
  <c r="S1891" i="7"/>
  <c r="X1890" i="7"/>
  <c r="W1890" i="7"/>
  <c r="S1890" i="7"/>
  <c r="X1889" i="7"/>
  <c r="W1889" i="7"/>
  <c r="S1889" i="7"/>
  <c r="X1888" i="7"/>
  <c r="W1888" i="7"/>
  <c r="S1888" i="7"/>
  <c r="X1887" i="7"/>
  <c r="W1887" i="7"/>
  <c r="S1887" i="7"/>
  <c r="X1886" i="7"/>
  <c r="W1886" i="7"/>
  <c r="S1886" i="7"/>
  <c r="X1885" i="7"/>
  <c r="W1885" i="7"/>
  <c r="S1885" i="7"/>
  <c r="X1884" i="7"/>
  <c r="W1884" i="7"/>
  <c r="S1884" i="7"/>
  <c r="X1883" i="7"/>
  <c r="W1883" i="7"/>
  <c r="S1883" i="7"/>
  <c r="X1882" i="7"/>
  <c r="W1882" i="7"/>
  <c r="S1882" i="7"/>
  <c r="X1881" i="7"/>
  <c r="W1881" i="7"/>
  <c r="S1881" i="7"/>
  <c r="X1880" i="7"/>
  <c r="W1880" i="7"/>
  <c r="S1880" i="7"/>
  <c r="X1879" i="7"/>
  <c r="W1879" i="7"/>
  <c r="S1879" i="7"/>
  <c r="X1878" i="7"/>
  <c r="W1878" i="7"/>
  <c r="S1878" i="7"/>
  <c r="X1877" i="7"/>
  <c r="W1877" i="7"/>
  <c r="S1877" i="7"/>
  <c r="X1876" i="7"/>
  <c r="W1876" i="7"/>
  <c r="S1876" i="7"/>
  <c r="X1875" i="7"/>
  <c r="W1875" i="7"/>
  <c r="S1875" i="7"/>
  <c r="X1874" i="7"/>
  <c r="W1874" i="7"/>
  <c r="S1874" i="7"/>
  <c r="X1873" i="7"/>
  <c r="W1873" i="7"/>
  <c r="S1873" i="7"/>
  <c r="X1872" i="7"/>
  <c r="W1872" i="7"/>
  <c r="S1872" i="7"/>
  <c r="X1871" i="7"/>
  <c r="W1871" i="7"/>
  <c r="S1871" i="7"/>
  <c r="X1870" i="7"/>
  <c r="W1870" i="7"/>
  <c r="S1870" i="7"/>
  <c r="X1869" i="7"/>
  <c r="W1869" i="7"/>
  <c r="S1869" i="7"/>
  <c r="X1868" i="7"/>
  <c r="W1868" i="7"/>
  <c r="S1868" i="7"/>
  <c r="X1867" i="7"/>
  <c r="W1867" i="7"/>
  <c r="S1867" i="7"/>
  <c r="X1866" i="7"/>
  <c r="W1866" i="7"/>
  <c r="S1866" i="7"/>
  <c r="X1865" i="7"/>
  <c r="W1865" i="7"/>
  <c r="S1865" i="7"/>
  <c r="X1864" i="7"/>
  <c r="W1864" i="7"/>
  <c r="S1864" i="7"/>
  <c r="X1863" i="7"/>
  <c r="W1863" i="7"/>
  <c r="S1863" i="7"/>
  <c r="X1862" i="7"/>
  <c r="W1862" i="7"/>
  <c r="S1862" i="7"/>
  <c r="X1861" i="7"/>
  <c r="W1861" i="7"/>
  <c r="S1861" i="7"/>
  <c r="X1860" i="7"/>
  <c r="W1860" i="7"/>
  <c r="S1860" i="7"/>
  <c r="X1859" i="7"/>
  <c r="W1859" i="7"/>
  <c r="S1859" i="7"/>
  <c r="X1858" i="7"/>
  <c r="W1858" i="7"/>
  <c r="S1858" i="7"/>
  <c r="X1857" i="7"/>
  <c r="W1857" i="7"/>
  <c r="S1857" i="7"/>
  <c r="X1856" i="7"/>
  <c r="W1856" i="7"/>
  <c r="S1856" i="7"/>
  <c r="X1855" i="7"/>
  <c r="W1855" i="7"/>
  <c r="S1855" i="7"/>
  <c r="X1854" i="7"/>
  <c r="W1854" i="7"/>
  <c r="S1854" i="7"/>
  <c r="X1853" i="7"/>
  <c r="W1853" i="7"/>
  <c r="S1853" i="7"/>
  <c r="X1852" i="7"/>
  <c r="W1852" i="7"/>
  <c r="S1852" i="7"/>
  <c r="X1851" i="7"/>
  <c r="W1851" i="7"/>
  <c r="S1851" i="7"/>
  <c r="X1850" i="7"/>
  <c r="W1850" i="7"/>
  <c r="S1850" i="7"/>
  <c r="X1849" i="7"/>
  <c r="W1849" i="7"/>
  <c r="S1849" i="7"/>
  <c r="X1848" i="7"/>
  <c r="W1848" i="7"/>
  <c r="S1848" i="7"/>
  <c r="X1847" i="7"/>
  <c r="W1847" i="7"/>
  <c r="S1847" i="7"/>
  <c r="X1846" i="7"/>
  <c r="W1846" i="7"/>
  <c r="S1846" i="7"/>
  <c r="X1845" i="7"/>
  <c r="W1845" i="7"/>
  <c r="S1845" i="7"/>
  <c r="X1844" i="7"/>
  <c r="W1844" i="7"/>
  <c r="S1844" i="7"/>
  <c r="X1843" i="7"/>
  <c r="W1843" i="7"/>
  <c r="S1843" i="7"/>
  <c r="X1842" i="7"/>
  <c r="W1842" i="7"/>
  <c r="S1842" i="7"/>
  <c r="X1841" i="7"/>
  <c r="W1841" i="7"/>
  <c r="S1841" i="7"/>
  <c r="X1840" i="7"/>
  <c r="W1840" i="7"/>
  <c r="S1840" i="7"/>
  <c r="X1839" i="7"/>
  <c r="W1839" i="7"/>
  <c r="S1839" i="7"/>
  <c r="X1838" i="7"/>
  <c r="W1838" i="7"/>
  <c r="S1838" i="7"/>
  <c r="X1837" i="7"/>
  <c r="W1837" i="7"/>
  <c r="S1837" i="7"/>
  <c r="X1836" i="7"/>
  <c r="W1836" i="7"/>
  <c r="S1836" i="7"/>
  <c r="X1835" i="7"/>
  <c r="W1835" i="7"/>
  <c r="S1835" i="7"/>
  <c r="X1834" i="7"/>
  <c r="W1834" i="7"/>
  <c r="S1834" i="7"/>
  <c r="X1833" i="7"/>
  <c r="W1833" i="7"/>
  <c r="S1833" i="7"/>
  <c r="X1832" i="7"/>
  <c r="W1832" i="7"/>
  <c r="S1832" i="7"/>
  <c r="X1831" i="7"/>
  <c r="W1831" i="7"/>
  <c r="S1831" i="7"/>
  <c r="X1830" i="7"/>
  <c r="W1830" i="7"/>
  <c r="S1830" i="7"/>
  <c r="X1829" i="7"/>
  <c r="W1829" i="7"/>
  <c r="S1829" i="7"/>
  <c r="X1828" i="7"/>
  <c r="W1828" i="7"/>
  <c r="S1828" i="7"/>
  <c r="X1827" i="7"/>
  <c r="W1827" i="7"/>
  <c r="S1827" i="7"/>
  <c r="X1826" i="7"/>
  <c r="W1826" i="7"/>
  <c r="S1826" i="7"/>
  <c r="X1825" i="7"/>
  <c r="W1825" i="7"/>
  <c r="S1825" i="7"/>
  <c r="X1824" i="7"/>
  <c r="W1824" i="7"/>
  <c r="S1824" i="7"/>
  <c r="X1823" i="7"/>
  <c r="W1823" i="7"/>
  <c r="S1823" i="7"/>
  <c r="X1822" i="7"/>
  <c r="W1822" i="7"/>
  <c r="S1822" i="7"/>
  <c r="X1821" i="7"/>
  <c r="W1821" i="7"/>
  <c r="S1821" i="7"/>
  <c r="X1820" i="7"/>
  <c r="W1820" i="7"/>
  <c r="S1820" i="7"/>
  <c r="X1819" i="7"/>
  <c r="W1819" i="7"/>
  <c r="S1819" i="7"/>
  <c r="X1818" i="7"/>
  <c r="W1818" i="7"/>
  <c r="S1818" i="7"/>
  <c r="X1817" i="7"/>
  <c r="W1817" i="7"/>
  <c r="S1817" i="7"/>
  <c r="X1816" i="7"/>
  <c r="W1816" i="7"/>
  <c r="S1816" i="7"/>
  <c r="X1815" i="7"/>
  <c r="W1815" i="7"/>
  <c r="S1815" i="7"/>
  <c r="X1814" i="7"/>
  <c r="W1814" i="7"/>
  <c r="S1814" i="7"/>
  <c r="X1813" i="7"/>
  <c r="W1813" i="7"/>
  <c r="S1813" i="7"/>
  <c r="X1812" i="7"/>
  <c r="W1812" i="7"/>
  <c r="S1812" i="7"/>
  <c r="X1811" i="7"/>
  <c r="W1811" i="7"/>
  <c r="S1811" i="7"/>
  <c r="X1810" i="7"/>
  <c r="W1810" i="7"/>
  <c r="S1810" i="7"/>
  <c r="X1809" i="7"/>
  <c r="W1809" i="7"/>
  <c r="S1809" i="7"/>
  <c r="X1808" i="7"/>
  <c r="W1808" i="7"/>
  <c r="S1808" i="7"/>
  <c r="X1807" i="7"/>
  <c r="W1807" i="7"/>
  <c r="S1807" i="7"/>
  <c r="X1806" i="7"/>
  <c r="W1806" i="7"/>
  <c r="S1806" i="7"/>
  <c r="X1805" i="7"/>
  <c r="W1805" i="7"/>
  <c r="S1805" i="7"/>
  <c r="X1804" i="7"/>
  <c r="W1804" i="7"/>
  <c r="S1804" i="7"/>
  <c r="X1803" i="7"/>
  <c r="W1803" i="7"/>
  <c r="S1803" i="7"/>
  <c r="X1802" i="7"/>
  <c r="W1802" i="7"/>
  <c r="S1802" i="7"/>
  <c r="X1801" i="7"/>
  <c r="W1801" i="7"/>
  <c r="S1801" i="7"/>
  <c r="X1800" i="7"/>
  <c r="W1800" i="7"/>
  <c r="S1800" i="7"/>
  <c r="X1799" i="7"/>
  <c r="W1799" i="7"/>
  <c r="S1799" i="7"/>
  <c r="X1798" i="7"/>
  <c r="W1798" i="7"/>
  <c r="S1798" i="7"/>
  <c r="X1797" i="7"/>
  <c r="W1797" i="7"/>
  <c r="S1797" i="7"/>
  <c r="X1796" i="7"/>
  <c r="W1796" i="7"/>
  <c r="S1796" i="7"/>
  <c r="X1795" i="7"/>
  <c r="W1795" i="7"/>
  <c r="S1795" i="7"/>
  <c r="X1794" i="7"/>
  <c r="W1794" i="7"/>
  <c r="S1794" i="7"/>
  <c r="X1793" i="7"/>
  <c r="W1793" i="7"/>
  <c r="S1793" i="7"/>
  <c r="X1792" i="7"/>
  <c r="W1792" i="7"/>
  <c r="S1792" i="7"/>
  <c r="X1791" i="7"/>
  <c r="W1791" i="7"/>
  <c r="S1791" i="7"/>
  <c r="X1790" i="7"/>
  <c r="W1790" i="7"/>
  <c r="S1790" i="7"/>
  <c r="X1789" i="7"/>
  <c r="W1789" i="7"/>
  <c r="S1789" i="7"/>
  <c r="X1788" i="7"/>
  <c r="W1788" i="7"/>
  <c r="S1788" i="7"/>
  <c r="X1787" i="7"/>
  <c r="W1787" i="7"/>
  <c r="S1787" i="7"/>
  <c r="X1786" i="7"/>
  <c r="W1786" i="7"/>
  <c r="S1786" i="7"/>
  <c r="X1785" i="7"/>
  <c r="W1785" i="7"/>
  <c r="S1785" i="7"/>
  <c r="X1784" i="7"/>
  <c r="W1784" i="7"/>
  <c r="S1784" i="7"/>
  <c r="X1783" i="7"/>
  <c r="W1783" i="7"/>
  <c r="S1783" i="7"/>
  <c r="X1782" i="7"/>
  <c r="W1782" i="7"/>
  <c r="S1782" i="7"/>
  <c r="X1781" i="7"/>
  <c r="W1781" i="7"/>
  <c r="S1781" i="7"/>
  <c r="X1780" i="7"/>
  <c r="W1780" i="7"/>
  <c r="S1780" i="7"/>
  <c r="X1779" i="7"/>
  <c r="W1779" i="7"/>
  <c r="S1779" i="7"/>
  <c r="X1778" i="7"/>
  <c r="W1778" i="7"/>
  <c r="S1778" i="7"/>
  <c r="X1777" i="7"/>
  <c r="W1777" i="7"/>
  <c r="S1777" i="7"/>
  <c r="X1776" i="7"/>
  <c r="W1776" i="7"/>
  <c r="S1776" i="7"/>
  <c r="X1775" i="7"/>
  <c r="W1775" i="7"/>
  <c r="S1775" i="7"/>
  <c r="X1774" i="7"/>
  <c r="W1774" i="7"/>
  <c r="S1774" i="7"/>
  <c r="X1773" i="7"/>
  <c r="W1773" i="7"/>
  <c r="S1773" i="7"/>
  <c r="X1772" i="7"/>
  <c r="W1772" i="7"/>
  <c r="S1772" i="7"/>
  <c r="X1771" i="7"/>
  <c r="W1771" i="7"/>
  <c r="S1771" i="7"/>
  <c r="X1770" i="7"/>
  <c r="W1770" i="7"/>
  <c r="S1770" i="7"/>
  <c r="X1769" i="7"/>
  <c r="W1769" i="7"/>
  <c r="S1769" i="7"/>
  <c r="X1768" i="7"/>
  <c r="W1768" i="7"/>
  <c r="S1768" i="7"/>
  <c r="X1767" i="7"/>
  <c r="W1767" i="7"/>
  <c r="S1767" i="7"/>
  <c r="X1766" i="7"/>
  <c r="W1766" i="7"/>
  <c r="S1766" i="7"/>
  <c r="X1765" i="7"/>
  <c r="W1765" i="7"/>
  <c r="S1765" i="7"/>
  <c r="X1764" i="7"/>
  <c r="W1764" i="7"/>
  <c r="S1764" i="7"/>
  <c r="X1763" i="7"/>
  <c r="W1763" i="7"/>
  <c r="S1763" i="7"/>
  <c r="X1762" i="7"/>
  <c r="W1762" i="7"/>
  <c r="S1762" i="7"/>
  <c r="X1761" i="7"/>
  <c r="W1761" i="7"/>
  <c r="S1761" i="7"/>
  <c r="X1760" i="7"/>
  <c r="W1760" i="7"/>
  <c r="S1760" i="7"/>
  <c r="X1759" i="7"/>
  <c r="W1759" i="7"/>
  <c r="S1759" i="7"/>
  <c r="X1758" i="7"/>
  <c r="W1758" i="7"/>
  <c r="S1758" i="7"/>
  <c r="X1757" i="7"/>
  <c r="W1757" i="7"/>
  <c r="S1757" i="7"/>
  <c r="X1756" i="7"/>
  <c r="W1756" i="7"/>
  <c r="S1756" i="7"/>
  <c r="X1755" i="7"/>
  <c r="W1755" i="7"/>
  <c r="S1755" i="7"/>
  <c r="X1754" i="7"/>
  <c r="W1754" i="7"/>
  <c r="S1754" i="7"/>
  <c r="X1753" i="7"/>
  <c r="W1753" i="7"/>
  <c r="S1753" i="7"/>
  <c r="X1752" i="7"/>
  <c r="W1752" i="7"/>
  <c r="S1752" i="7"/>
  <c r="X1751" i="7"/>
  <c r="W1751" i="7"/>
  <c r="S1751" i="7"/>
  <c r="X1750" i="7"/>
  <c r="W1750" i="7"/>
  <c r="S1750" i="7"/>
  <c r="X1749" i="7"/>
  <c r="W1749" i="7"/>
  <c r="S1749" i="7"/>
  <c r="X1748" i="7"/>
  <c r="W1748" i="7"/>
  <c r="S1748" i="7"/>
  <c r="X1747" i="7"/>
  <c r="W1747" i="7"/>
  <c r="S1747" i="7"/>
  <c r="X1746" i="7"/>
  <c r="W1746" i="7"/>
  <c r="S1746" i="7"/>
  <c r="X1745" i="7"/>
  <c r="W1745" i="7"/>
  <c r="S1745" i="7"/>
  <c r="X1744" i="7"/>
  <c r="W1744" i="7"/>
  <c r="S1744" i="7"/>
  <c r="X1743" i="7"/>
  <c r="W1743" i="7"/>
  <c r="S1743" i="7"/>
  <c r="X1742" i="7"/>
  <c r="W1742" i="7"/>
  <c r="S1742" i="7"/>
  <c r="X1741" i="7"/>
  <c r="W1741" i="7"/>
  <c r="S1741" i="7"/>
  <c r="X1740" i="7"/>
  <c r="W1740" i="7"/>
  <c r="S1740" i="7"/>
  <c r="X1739" i="7"/>
  <c r="W1739" i="7"/>
  <c r="S1739" i="7"/>
  <c r="X1738" i="7"/>
  <c r="W1738" i="7"/>
  <c r="S1738" i="7"/>
  <c r="X1737" i="7"/>
  <c r="W1737" i="7"/>
  <c r="S1737" i="7"/>
  <c r="X1736" i="7"/>
  <c r="W1736" i="7"/>
  <c r="S1736" i="7"/>
  <c r="X1735" i="7"/>
  <c r="W1735" i="7"/>
  <c r="S1735" i="7"/>
  <c r="X1734" i="7"/>
  <c r="W1734" i="7"/>
  <c r="S1734" i="7"/>
  <c r="X1733" i="7"/>
  <c r="W1733" i="7"/>
  <c r="S1733" i="7"/>
  <c r="X1732" i="7"/>
  <c r="W1732" i="7"/>
  <c r="S1732" i="7"/>
  <c r="X1731" i="7"/>
  <c r="W1731" i="7"/>
  <c r="S1731" i="7"/>
  <c r="X1730" i="7"/>
  <c r="W1730" i="7"/>
  <c r="S1730" i="7"/>
  <c r="X1729" i="7"/>
  <c r="W1729" i="7"/>
  <c r="S1729" i="7"/>
  <c r="X1728" i="7"/>
  <c r="W1728" i="7"/>
  <c r="S1728" i="7"/>
  <c r="X1727" i="7"/>
  <c r="W1727" i="7"/>
  <c r="S1727" i="7"/>
  <c r="X1726" i="7"/>
  <c r="W1726" i="7"/>
  <c r="S1726" i="7"/>
  <c r="X1725" i="7"/>
  <c r="W1725" i="7"/>
  <c r="S1725" i="7"/>
  <c r="X1724" i="7"/>
  <c r="W1724" i="7"/>
  <c r="S1724" i="7"/>
  <c r="X1723" i="7"/>
  <c r="W1723" i="7"/>
  <c r="S1723" i="7"/>
  <c r="X1722" i="7"/>
  <c r="W1722" i="7"/>
  <c r="S1722" i="7"/>
  <c r="X1721" i="7"/>
  <c r="W1721" i="7"/>
  <c r="S1721" i="7"/>
  <c r="X1720" i="7"/>
  <c r="W1720" i="7"/>
  <c r="S1720" i="7"/>
  <c r="X1719" i="7"/>
  <c r="W1719" i="7"/>
  <c r="S1719" i="7"/>
  <c r="X1718" i="7"/>
  <c r="W1718" i="7"/>
  <c r="S1718" i="7"/>
  <c r="X1717" i="7"/>
  <c r="W1717" i="7"/>
  <c r="S1717" i="7"/>
  <c r="X1716" i="7"/>
  <c r="W1716" i="7"/>
  <c r="S1716" i="7"/>
  <c r="X1715" i="7"/>
  <c r="W1715" i="7"/>
  <c r="S1715" i="7"/>
  <c r="X1714" i="7"/>
  <c r="W1714" i="7"/>
  <c r="S1714" i="7"/>
  <c r="X1713" i="7"/>
  <c r="W1713" i="7"/>
  <c r="S1713" i="7"/>
  <c r="X1712" i="7"/>
  <c r="W1712" i="7"/>
  <c r="S1712" i="7"/>
  <c r="X1711" i="7"/>
  <c r="W1711" i="7"/>
  <c r="S1711" i="7"/>
  <c r="X1710" i="7"/>
  <c r="W1710" i="7"/>
  <c r="S1710" i="7"/>
  <c r="X1709" i="7"/>
  <c r="W1709" i="7"/>
  <c r="S1709" i="7"/>
  <c r="X1708" i="7"/>
  <c r="W1708" i="7"/>
  <c r="S1708" i="7"/>
  <c r="X1707" i="7"/>
  <c r="W1707" i="7"/>
  <c r="S1707" i="7"/>
  <c r="X1706" i="7"/>
  <c r="W1706" i="7"/>
  <c r="S1706" i="7"/>
  <c r="X1705" i="7"/>
  <c r="W1705" i="7"/>
  <c r="S1705" i="7"/>
  <c r="X1704" i="7"/>
  <c r="W1704" i="7"/>
  <c r="S1704" i="7"/>
  <c r="X1703" i="7"/>
  <c r="W1703" i="7"/>
  <c r="S1703" i="7"/>
  <c r="X1702" i="7"/>
  <c r="W1702" i="7"/>
  <c r="S1702" i="7"/>
  <c r="X1701" i="7"/>
  <c r="W1701" i="7"/>
  <c r="S1701" i="7"/>
  <c r="X1700" i="7"/>
  <c r="W1700" i="7"/>
  <c r="S1700" i="7"/>
  <c r="X1699" i="7"/>
  <c r="W1699" i="7"/>
  <c r="S1699" i="7"/>
  <c r="X1698" i="7"/>
  <c r="W1698" i="7"/>
  <c r="S1698" i="7"/>
  <c r="X1697" i="7"/>
  <c r="W1697" i="7"/>
  <c r="S1697" i="7"/>
  <c r="X1696" i="7"/>
  <c r="W1696" i="7"/>
  <c r="S1696" i="7"/>
  <c r="X1695" i="7"/>
  <c r="W1695" i="7"/>
  <c r="S1695" i="7"/>
  <c r="X1694" i="7"/>
  <c r="W1694" i="7"/>
  <c r="S1694" i="7"/>
  <c r="X1693" i="7"/>
  <c r="W1693" i="7"/>
  <c r="S1693" i="7"/>
  <c r="X1692" i="7"/>
  <c r="W1692" i="7"/>
  <c r="S1692" i="7"/>
  <c r="X1691" i="7"/>
  <c r="W1691" i="7"/>
  <c r="S1691" i="7"/>
  <c r="X1690" i="7"/>
  <c r="W1690" i="7"/>
  <c r="S1690" i="7"/>
  <c r="X1689" i="7"/>
  <c r="W1689" i="7"/>
  <c r="S1689" i="7"/>
  <c r="X1688" i="7"/>
  <c r="W1688" i="7"/>
  <c r="S1688" i="7"/>
  <c r="X1687" i="7"/>
  <c r="W1687" i="7"/>
  <c r="S1687" i="7"/>
  <c r="X1686" i="7"/>
  <c r="W1686" i="7"/>
  <c r="S1686" i="7"/>
  <c r="X1685" i="7"/>
  <c r="W1685" i="7"/>
  <c r="S1685" i="7"/>
  <c r="X1684" i="7"/>
  <c r="W1684" i="7"/>
  <c r="S1684" i="7"/>
  <c r="X1683" i="7"/>
  <c r="W1683" i="7"/>
  <c r="S1683" i="7"/>
  <c r="X1682" i="7"/>
  <c r="W1682" i="7"/>
  <c r="S1682" i="7"/>
  <c r="X1681" i="7"/>
  <c r="W1681" i="7"/>
  <c r="S1681" i="7"/>
  <c r="X1680" i="7"/>
  <c r="W1680" i="7"/>
  <c r="S1680" i="7"/>
  <c r="X1679" i="7"/>
  <c r="W1679" i="7"/>
  <c r="S1679" i="7"/>
  <c r="X1678" i="7"/>
  <c r="W1678" i="7"/>
  <c r="S1678" i="7"/>
  <c r="X1677" i="7"/>
  <c r="W1677" i="7"/>
  <c r="S1677" i="7"/>
  <c r="X1676" i="7"/>
  <c r="W1676" i="7"/>
  <c r="S1676" i="7"/>
  <c r="X1675" i="7"/>
  <c r="W1675" i="7"/>
  <c r="S1675" i="7"/>
  <c r="X1674" i="7"/>
  <c r="W1674" i="7"/>
  <c r="S1674" i="7"/>
  <c r="X1673" i="7"/>
  <c r="W1673" i="7"/>
  <c r="S1673" i="7"/>
  <c r="X1672" i="7"/>
  <c r="W1672" i="7"/>
  <c r="S1672" i="7"/>
  <c r="X1671" i="7"/>
  <c r="W1671" i="7"/>
  <c r="S1671" i="7"/>
  <c r="X1670" i="7"/>
  <c r="W1670" i="7"/>
  <c r="S1670" i="7"/>
  <c r="X1669" i="7"/>
  <c r="W1669" i="7"/>
  <c r="S1669" i="7"/>
  <c r="X1668" i="7"/>
  <c r="W1668" i="7"/>
  <c r="S1668" i="7"/>
  <c r="X1667" i="7"/>
  <c r="W1667" i="7"/>
  <c r="S1667" i="7"/>
  <c r="X1666" i="7"/>
  <c r="W1666" i="7"/>
  <c r="S1666" i="7"/>
  <c r="X1665" i="7"/>
  <c r="W1665" i="7"/>
  <c r="S1665" i="7"/>
  <c r="X1664" i="7"/>
  <c r="W1664" i="7"/>
  <c r="S1664" i="7"/>
  <c r="X1663" i="7"/>
  <c r="W1663" i="7"/>
  <c r="S1663" i="7"/>
  <c r="X1662" i="7"/>
  <c r="W1662" i="7"/>
  <c r="S1662" i="7"/>
  <c r="X1661" i="7"/>
  <c r="W1661" i="7"/>
  <c r="S1661" i="7"/>
  <c r="X1660" i="7"/>
  <c r="W1660" i="7"/>
  <c r="S1660" i="7"/>
  <c r="X1659" i="7"/>
  <c r="W1659" i="7"/>
  <c r="S1659" i="7"/>
  <c r="X1658" i="7"/>
  <c r="W1658" i="7"/>
  <c r="S1658" i="7"/>
  <c r="X1657" i="7"/>
  <c r="W1657" i="7"/>
  <c r="S1657" i="7"/>
  <c r="X1656" i="7"/>
  <c r="W1656" i="7"/>
  <c r="S1656" i="7"/>
  <c r="X1655" i="7"/>
  <c r="W1655" i="7"/>
  <c r="S1655" i="7"/>
  <c r="X1654" i="7"/>
  <c r="W1654" i="7"/>
  <c r="S1654" i="7"/>
  <c r="X1653" i="7"/>
  <c r="W1653" i="7"/>
  <c r="S1653" i="7"/>
  <c r="X1652" i="7"/>
  <c r="W1652" i="7"/>
  <c r="S1652" i="7"/>
  <c r="X1651" i="7"/>
  <c r="W1651" i="7"/>
  <c r="S1651" i="7"/>
  <c r="X1650" i="7"/>
  <c r="W1650" i="7"/>
  <c r="S1650" i="7"/>
  <c r="X1649" i="7"/>
  <c r="W1649" i="7"/>
  <c r="S1649" i="7"/>
  <c r="X1648" i="7"/>
  <c r="W1648" i="7"/>
  <c r="S1648" i="7"/>
  <c r="X1647" i="7"/>
  <c r="W1647" i="7"/>
  <c r="S1647" i="7"/>
  <c r="X1646" i="7"/>
  <c r="W1646" i="7"/>
  <c r="S1646" i="7"/>
  <c r="X1645" i="7"/>
  <c r="W1645" i="7"/>
  <c r="S1645" i="7"/>
  <c r="X1644" i="7"/>
  <c r="W1644" i="7"/>
  <c r="S1644" i="7"/>
  <c r="X1643" i="7"/>
  <c r="W1643" i="7"/>
  <c r="S1643" i="7"/>
  <c r="X1642" i="7"/>
  <c r="W1642" i="7"/>
  <c r="S1642" i="7"/>
  <c r="X1641" i="7"/>
  <c r="W1641" i="7"/>
  <c r="S1641" i="7"/>
  <c r="X1640" i="7"/>
  <c r="W1640" i="7"/>
  <c r="S1640" i="7"/>
  <c r="X1639" i="7"/>
  <c r="W1639" i="7"/>
  <c r="S1639" i="7"/>
  <c r="X1638" i="7"/>
  <c r="W1638" i="7"/>
  <c r="S1638" i="7"/>
  <c r="X1637" i="7"/>
  <c r="W1637" i="7"/>
  <c r="S1637" i="7"/>
  <c r="X1636" i="7"/>
  <c r="W1636" i="7"/>
  <c r="S1636" i="7"/>
  <c r="X1635" i="7"/>
  <c r="W1635" i="7"/>
  <c r="S1635" i="7"/>
  <c r="X1634" i="7"/>
  <c r="W1634" i="7"/>
  <c r="S1634" i="7"/>
  <c r="X1633" i="7"/>
  <c r="W1633" i="7"/>
  <c r="S1633" i="7"/>
  <c r="X1632" i="7"/>
  <c r="W1632" i="7"/>
  <c r="S1632" i="7"/>
  <c r="X1631" i="7"/>
  <c r="W1631" i="7"/>
  <c r="S1631" i="7"/>
  <c r="X1630" i="7"/>
  <c r="W1630" i="7"/>
  <c r="S1630" i="7"/>
  <c r="X1629" i="7"/>
  <c r="W1629" i="7"/>
  <c r="S1629" i="7"/>
  <c r="X1628" i="7"/>
  <c r="W1628" i="7"/>
  <c r="S1628" i="7"/>
  <c r="X1627" i="7"/>
  <c r="W1627" i="7"/>
  <c r="S1627" i="7"/>
  <c r="X1626" i="7"/>
  <c r="W1626" i="7"/>
  <c r="S1626" i="7"/>
  <c r="X1625" i="7"/>
  <c r="W1625" i="7"/>
  <c r="S1625" i="7"/>
  <c r="X1624" i="7"/>
  <c r="W1624" i="7"/>
  <c r="S1624" i="7"/>
  <c r="X1623" i="7"/>
  <c r="W1623" i="7"/>
  <c r="S1623" i="7"/>
  <c r="X1622" i="7"/>
  <c r="W1622" i="7"/>
  <c r="S1622" i="7"/>
  <c r="X1621" i="7"/>
  <c r="W1621" i="7"/>
  <c r="S1621" i="7"/>
  <c r="X1620" i="7"/>
  <c r="W1620" i="7"/>
  <c r="S1620" i="7"/>
  <c r="X1619" i="7"/>
  <c r="W1619" i="7"/>
  <c r="S1619" i="7"/>
  <c r="X1618" i="7"/>
  <c r="W1618" i="7"/>
  <c r="S1618" i="7"/>
  <c r="X1617" i="7"/>
  <c r="W1617" i="7"/>
  <c r="S1617" i="7"/>
  <c r="X1616" i="7"/>
  <c r="W1616" i="7"/>
  <c r="S1616" i="7"/>
  <c r="X1615" i="7"/>
  <c r="W1615" i="7"/>
  <c r="S1615" i="7"/>
  <c r="X1614" i="7"/>
  <c r="W1614" i="7"/>
  <c r="S1614" i="7"/>
  <c r="X1613" i="7"/>
  <c r="W1613" i="7"/>
  <c r="S1613" i="7"/>
  <c r="X1612" i="7"/>
  <c r="W1612" i="7"/>
  <c r="S1612" i="7"/>
  <c r="X1611" i="7"/>
  <c r="W1611" i="7"/>
  <c r="S1611" i="7"/>
  <c r="X1610" i="7"/>
  <c r="W1610" i="7"/>
  <c r="S1610" i="7"/>
  <c r="X1609" i="7"/>
  <c r="W1609" i="7"/>
  <c r="S1609" i="7"/>
  <c r="X1608" i="7"/>
  <c r="W1608" i="7"/>
  <c r="S1608" i="7"/>
  <c r="X1607" i="7"/>
  <c r="W1607" i="7"/>
  <c r="S1607" i="7"/>
  <c r="X1606" i="7"/>
  <c r="W1606" i="7"/>
  <c r="S1606" i="7"/>
  <c r="X1605" i="7"/>
  <c r="W1605" i="7"/>
  <c r="S1605" i="7"/>
  <c r="X1604" i="7"/>
  <c r="W1604" i="7"/>
  <c r="S1604" i="7"/>
  <c r="X1603" i="7"/>
  <c r="W1603" i="7"/>
  <c r="S1603" i="7"/>
  <c r="X1602" i="7"/>
  <c r="W1602" i="7"/>
  <c r="S1602" i="7"/>
  <c r="X1601" i="7"/>
  <c r="W1601" i="7"/>
  <c r="S1601" i="7"/>
  <c r="X1600" i="7"/>
  <c r="W1600" i="7"/>
  <c r="S1600" i="7"/>
  <c r="X1599" i="7"/>
  <c r="W1599" i="7"/>
  <c r="S1599" i="7"/>
  <c r="X1598" i="7"/>
  <c r="W1598" i="7"/>
  <c r="S1598" i="7"/>
  <c r="X1597" i="7"/>
  <c r="W1597" i="7"/>
  <c r="S1597" i="7"/>
  <c r="X1596" i="7"/>
  <c r="W1596" i="7"/>
  <c r="S1596" i="7"/>
  <c r="X1595" i="7"/>
  <c r="W1595" i="7"/>
  <c r="S1595" i="7"/>
  <c r="X1594" i="7"/>
  <c r="W1594" i="7"/>
  <c r="S1594" i="7"/>
  <c r="X1593" i="7"/>
  <c r="W1593" i="7"/>
  <c r="S1593" i="7"/>
  <c r="X1592" i="7"/>
  <c r="W1592" i="7"/>
  <c r="S1592" i="7"/>
  <c r="X1591" i="7"/>
  <c r="W1591" i="7"/>
  <c r="S1591" i="7"/>
  <c r="X1590" i="7"/>
  <c r="W1590" i="7"/>
  <c r="S1590" i="7"/>
  <c r="X1589" i="7"/>
  <c r="W1589" i="7"/>
  <c r="S1589" i="7"/>
  <c r="X1588" i="7"/>
  <c r="W1588" i="7"/>
  <c r="S1588" i="7"/>
  <c r="X1587" i="7"/>
  <c r="W1587" i="7"/>
  <c r="S1587" i="7"/>
  <c r="X1586" i="7"/>
  <c r="W1586" i="7"/>
  <c r="S1586" i="7"/>
  <c r="X1585" i="7"/>
  <c r="W1585" i="7"/>
  <c r="S1585" i="7"/>
  <c r="X1584" i="7"/>
  <c r="W1584" i="7"/>
  <c r="S1584" i="7"/>
  <c r="X1583" i="7"/>
  <c r="W1583" i="7"/>
  <c r="S1583" i="7"/>
  <c r="X1582" i="7"/>
  <c r="W1582" i="7"/>
  <c r="S1582" i="7"/>
  <c r="X1581" i="7"/>
  <c r="W1581" i="7"/>
  <c r="S1581" i="7"/>
  <c r="X1580" i="7"/>
  <c r="W1580" i="7"/>
  <c r="S1580" i="7"/>
  <c r="X1579" i="7"/>
  <c r="W1579" i="7"/>
  <c r="S1579" i="7"/>
  <c r="X1578" i="7"/>
  <c r="W1578" i="7"/>
  <c r="S1578" i="7"/>
  <c r="X1577" i="7"/>
  <c r="W1577" i="7"/>
  <c r="S1577" i="7"/>
  <c r="X1576" i="7"/>
  <c r="W1576" i="7"/>
  <c r="S1576" i="7"/>
  <c r="X1575" i="7"/>
  <c r="W1575" i="7"/>
  <c r="S1575" i="7"/>
  <c r="X1574" i="7"/>
  <c r="W1574" i="7"/>
  <c r="S1574" i="7"/>
  <c r="X1573" i="7"/>
  <c r="W1573" i="7"/>
  <c r="S1573" i="7"/>
  <c r="X1572" i="7"/>
  <c r="W1572" i="7"/>
  <c r="S1572" i="7"/>
  <c r="X1571" i="7"/>
  <c r="W1571" i="7"/>
  <c r="S1571" i="7"/>
  <c r="X1570" i="7"/>
  <c r="W1570" i="7"/>
  <c r="S1570" i="7"/>
  <c r="X1569" i="7"/>
  <c r="W1569" i="7"/>
  <c r="S1569" i="7"/>
  <c r="X1568" i="7"/>
  <c r="W1568" i="7"/>
  <c r="S1568" i="7"/>
  <c r="X1567" i="7"/>
  <c r="W1567" i="7"/>
  <c r="S1567" i="7"/>
  <c r="X1566" i="7"/>
  <c r="W1566" i="7"/>
  <c r="S1566" i="7"/>
  <c r="X1565" i="7"/>
  <c r="W1565" i="7"/>
  <c r="S1565" i="7"/>
  <c r="X1564" i="7"/>
  <c r="W1564" i="7"/>
  <c r="S1564" i="7"/>
  <c r="X1563" i="7"/>
  <c r="W1563" i="7"/>
  <c r="S1563" i="7"/>
  <c r="X1562" i="7"/>
  <c r="W1562" i="7"/>
  <c r="S1562" i="7"/>
  <c r="X1561" i="7"/>
  <c r="W1561" i="7"/>
  <c r="S1561" i="7"/>
  <c r="X1560" i="7"/>
  <c r="W1560" i="7"/>
  <c r="S1560" i="7"/>
  <c r="X1559" i="7"/>
  <c r="W1559" i="7"/>
  <c r="S1559" i="7"/>
  <c r="X1558" i="7"/>
  <c r="W1558" i="7"/>
  <c r="S1558" i="7"/>
  <c r="X1557" i="7"/>
  <c r="W1557" i="7"/>
  <c r="S1557" i="7"/>
  <c r="X1556" i="7"/>
  <c r="W1556" i="7"/>
  <c r="S1556" i="7"/>
  <c r="X1555" i="7"/>
  <c r="W1555" i="7"/>
  <c r="S1555" i="7"/>
  <c r="X1554" i="7"/>
  <c r="W1554" i="7"/>
  <c r="S1554" i="7"/>
  <c r="X1553" i="7"/>
  <c r="W1553" i="7"/>
  <c r="S1553" i="7"/>
  <c r="X1552" i="7"/>
  <c r="W1552" i="7"/>
  <c r="S1552" i="7"/>
  <c r="X1551" i="7"/>
  <c r="W1551" i="7"/>
  <c r="S1551" i="7"/>
  <c r="X1550" i="7"/>
  <c r="W1550" i="7"/>
  <c r="S1550" i="7"/>
  <c r="X1549" i="7"/>
  <c r="W1549" i="7"/>
  <c r="S1549" i="7"/>
  <c r="X1548" i="7"/>
  <c r="W1548" i="7"/>
  <c r="S1548" i="7"/>
  <c r="X1547" i="7"/>
  <c r="W1547" i="7"/>
  <c r="S1547" i="7"/>
  <c r="X1546" i="7"/>
  <c r="W1546" i="7"/>
  <c r="S1546" i="7"/>
  <c r="X1545" i="7"/>
  <c r="W1545" i="7"/>
  <c r="S1545" i="7"/>
  <c r="X1544" i="7"/>
  <c r="W1544" i="7"/>
  <c r="S1544" i="7"/>
  <c r="X1543" i="7"/>
  <c r="W1543" i="7"/>
  <c r="S1543" i="7"/>
  <c r="X1542" i="7"/>
  <c r="W1542" i="7"/>
  <c r="S1542" i="7"/>
  <c r="X1541" i="7"/>
  <c r="W1541" i="7"/>
  <c r="S1541" i="7"/>
  <c r="X1540" i="7"/>
  <c r="W1540" i="7"/>
  <c r="S1540" i="7"/>
  <c r="X1539" i="7"/>
  <c r="W1539" i="7"/>
  <c r="S1539" i="7"/>
  <c r="X1538" i="7"/>
  <c r="W1538" i="7"/>
  <c r="S1538" i="7"/>
  <c r="X1537" i="7"/>
  <c r="W1537" i="7"/>
  <c r="S1537" i="7"/>
  <c r="X1536" i="7"/>
  <c r="W1536" i="7"/>
  <c r="S1536" i="7"/>
  <c r="X1535" i="7"/>
  <c r="W1535" i="7"/>
  <c r="S1535" i="7"/>
  <c r="X1534" i="7"/>
  <c r="W1534" i="7"/>
  <c r="S1534" i="7"/>
  <c r="X1533" i="7"/>
  <c r="W1533" i="7"/>
  <c r="S1533" i="7"/>
  <c r="X1532" i="7"/>
  <c r="W1532" i="7"/>
  <c r="S1532" i="7"/>
  <c r="X1531" i="7"/>
  <c r="W1531" i="7"/>
  <c r="S1531" i="7"/>
  <c r="X1530" i="7"/>
  <c r="W1530" i="7"/>
  <c r="S1530" i="7"/>
  <c r="X1529" i="7"/>
  <c r="W1529" i="7"/>
  <c r="S1529" i="7"/>
  <c r="X1528" i="7"/>
  <c r="W1528" i="7"/>
  <c r="S1528" i="7"/>
  <c r="X1527" i="7"/>
  <c r="W1527" i="7"/>
  <c r="S1527" i="7"/>
  <c r="X1526" i="7"/>
  <c r="W1526" i="7"/>
  <c r="S1526" i="7"/>
  <c r="X1525" i="7"/>
  <c r="W1525" i="7"/>
  <c r="S1525" i="7"/>
  <c r="X1524" i="7"/>
  <c r="W1524" i="7"/>
  <c r="S1524" i="7"/>
  <c r="X1523" i="7"/>
  <c r="W1523" i="7"/>
  <c r="S1523" i="7"/>
  <c r="X1522" i="7"/>
  <c r="W1522" i="7"/>
  <c r="S1522" i="7"/>
  <c r="X1521" i="7"/>
  <c r="W1521" i="7"/>
  <c r="S1521" i="7"/>
  <c r="X1520" i="7"/>
  <c r="W1520" i="7"/>
  <c r="S1520" i="7"/>
  <c r="X1519" i="7"/>
  <c r="W1519" i="7"/>
  <c r="S1519" i="7"/>
  <c r="X1518" i="7"/>
  <c r="W1518" i="7"/>
  <c r="S1518" i="7"/>
  <c r="X1517" i="7"/>
  <c r="W1517" i="7"/>
  <c r="S1517" i="7"/>
  <c r="X1516" i="7"/>
  <c r="W1516" i="7"/>
  <c r="S1516" i="7"/>
  <c r="X1515" i="7"/>
  <c r="W1515" i="7"/>
  <c r="S1515" i="7"/>
  <c r="X1514" i="7"/>
  <c r="W1514" i="7"/>
  <c r="S1514" i="7"/>
  <c r="X1513" i="7"/>
  <c r="W1513" i="7"/>
  <c r="S1513" i="7"/>
  <c r="X1512" i="7"/>
  <c r="W1512" i="7"/>
  <c r="S1512" i="7"/>
  <c r="X1511" i="7"/>
  <c r="W1511" i="7"/>
  <c r="S1511" i="7"/>
  <c r="X1510" i="7"/>
  <c r="W1510" i="7"/>
  <c r="S1510" i="7"/>
  <c r="X1509" i="7"/>
  <c r="W1509" i="7"/>
  <c r="S1509" i="7"/>
  <c r="X1508" i="7"/>
  <c r="W1508" i="7"/>
  <c r="S1508" i="7"/>
  <c r="X1507" i="7"/>
  <c r="W1507" i="7"/>
  <c r="S1507" i="7"/>
  <c r="X1506" i="7"/>
  <c r="W1506" i="7"/>
  <c r="S1506" i="7"/>
  <c r="X1505" i="7"/>
  <c r="W1505" i="7"/>
  <c r="S1505" i="7"/>
  <c r="X1504" i="7"/>
  <c r="W1504" i="7"/>
  <c r="S1504" i="7"/>
  <c r="X1503" i="7"/>
  <c r="W1503" i="7"/>
  <c r="S1503" i="7"/>
  <c r="X1502" i="7"/>
  <c r="W1502" i="7"/>
  <c r="S1502" i="7"/>
  <c r="X1501" i="7"/>
  <c r="W1501" i="7"/>
  <c r="S1501" i="7"/>
  <c r="X1500" i="7"/>
  <c r="W1500" i="7"/>
  <c r="S1500" i="7"/>
  <c r="X1499" i="7"/>
  <c r="W1499" i="7"/>
  <c r="S1499" i="7"/>
  <c r="X1498" i="7"/>
  <c r="W1498" i="7"/>
  <c r="S1498" i="7"/>
  <c r="X1497" i="7"/>
  <c r="W1497" i="7"/>
  <c r="S1497" i="7"/>
  <c r="X1496" i="7"/>
  <c r="W1496" i="7"/>
  <c r="S1496" i="7"/>
  <c r="X1495" i="7"/>
  <c r="W1495" i="7"/>
  <c r="S1495" i="7"/>
  <c r="X1494" i="7"/>
  <c r="W1494" i="7"/>
  <c r="S1494" i="7"/>
  <c r="X1493" i="7"/>
  <c r="W1493" i="7"/>
  <c r="S1493" i="7"/>
  <c r="X1492" i="7"/>
  <c r="W1492" i="7"/>
  <c r="S1492" i="7"/>
  <c r="X1491" i="7"/>
  <c r="W1491" i="7"/>
  <c r="S1491" i="7"/>
  <c r="X1490" i="7"/>
  <c r="W1490" i="7"/>
  <c r="S1490" i="7"/>
  <c r="X1489" i="7"/>
  <c r="W1489" i="7"/>
  <c r="S1489" i="7"/>
  <c r="X1488" i="7"/>
  <c r="W1488" i="7"/>
  <c r="S1488" i="7"/>
  <c r="X1487" i="7"/>
  <c r="W1487" i="7"/>
  <c r="S1487" i="7"/>
  <c r="X1486" i="7"/>
  <c r="W1486" i="7"/>
  <c r="S1486" i="7"/>
  <c r="X1485" i="7"/>
  <c r="W1485" i="7"/>
  <c r="S1485" i="7"/>
  <c r="X1484" i="7"/>
  <c r="W1484" i="7"/>
  <c r="S1484" i="7"/>
  <c r="X1483" i="7"/>
  <c r="W1483" i="7"/>
  <c r="S1483" i="7"/>
  <c r="X1482" i="7"/>
  <c r="W1482" i="7"/>
  <c r="S1482" i="7"/>
  <c r="X1481" i="7"/>
  <c r="W1481" i="7"/>
  <c r="S1481" i="7"/>
  <c r="X1480" i="7"/>
  <c r="W1480" i="7"/>
  <c r="S1480" i="7"/>
  <c r="X1479" i="7"/>
  <c r="W1479" i="7"/>
  <c r="S1479" i="7"/>
  <c r="X1478" i="7"/>
  <c r="W1478" i="7"/>
  <c r="S1478" i="7"/>
  <c r="X1477" i="7"/>
  <c r="W1477" i="7"/>
  <c r="S1477" i="7"/>
  <c r="X1476" i="7"/>
  <c r="W1476" i="7"/>
  <c r="S1476" i="7"/>
  <c r="X1475" i="7"/>
  <c r="W1475" i="7"/>
  <c r="S1475" i="7"/>
  <c r="X1474" i="7"/>
  <c r="W1474" i="7"/>
  <c r="S1474" i="7"/>
  <c r="X1473" i="7"/>
  <c r="W1473" i="7"/>
  <c r="S1473" i="7"/>
  <c r="X1472" i="7"/>
  <c r="W1472" i="7"/>
  <c r="S1472" i="7"/>
  <c r="X1471" i="7"/>
  <c r="W1471" i="7"/>
  <c r="S1471" i="7"/>
  <c r="X1470" i="7"/>
  <c r="W1470" i="7"/>
  <c r="S1470" i="7"/>
  <c r="X1469" i="7"/>
  <c r="W1469" i="7"/>
  <c r="S1469" i="7"/>
  <c r="X1468" i="7"/>
  <c r="W1468" i="7"/>
  <c r="S1468" i="7"/>
  <c r="X1467" i="7"/>
  <c r="W1467" i="7"/>
  <c r="S1467" i="7"/>
  <c r="X1466" i="7"/>
  <c r="W1466" i="7"/>
  <c r="S1466" i="7"/>
  <c r="X1465" i="7"/>
  <c r="W1465" i="7"/>
  <c r="S1465" i="7"/>
  <c r="X1464" i="7"/>
  <c r="W1464" i="7"/>
  <c r="S1464" i="7"/>
  <c r="X1463" i="7"/>
  <c r="W1463" i="7"/>
  <c r="S1463" i="7"/>
  <c r="X1462" i="7"/>
  <c r="W1462" i="7"/>
  <c r="S1462" i="7"/>
  <c r="X1461" i="7"/>
  <c r="W1461" i="7"/>
  <c r="S1461" i="7"/>
  <c r="X1460" i="7"/>
  <c r="W1460" i="7"/>
  <c r="S1460" i="7"/>
  <c r="X1459" i="7"/>
  <c r="W1459" i="7"/>
  <c r="S1459" i="7"/>
  <c r="X1458" i="7"/>
  <c r="W1458" i="7"/>
  <c r="S1458" i="7"/>
  <c r="X1457" i="7"/>
  <c r="W1457" i="7"/>
  <c r="S1457" i="7"/>
  <c r="X1456" i="7"/>
  <c r="W1456" i="7"/>
  <c r="S1456" i="7"/>
  <c r="X1455" i="7"/>
  <c r="W1455" i="7"/>
  <c r="S1455" i="7"/>
  <c r="X1454" i="7"/>
  <c r="W1454" i="7"/>
  <c r="S1454" i="7"/>
  <c r="X1453" i="7"/>
  <c r="W1453" i="7"/>
  <c r="S1453" i="7"/>
  <c r="X1452" i="7"/>
  <c r="W1452" i="7"/>
  <c r="S1452" i="7"/>
  <c r="X1451" i="7"/>
  <c r="W1451" i="7"/>
  <c r="S1451" i="7"/>
  <c r="X1450" i="7"/>
  <c r="W1450" i="7"/>
  <c r="S1450" i="7"/>
  <c r="X1449" i="7"/>
  <c r="W1449" i="7"/>
  <c r="S1449" i="7"/>
  <c r="X1448" i="7"/>
  <c r="W1448" i="7"/>
  <c r="S1448" i="7"/>
  <c r="X1447" i="7"/>
  <c r="W1447" i="7"/>
  <c r="S1447" i="7"/>
  <c r="X1446" i="7"/>
  <c r="W1446" i="7"/>
  <c r="S1446" i="7"/>
  <c r="X1445" i="7"/>
  <c r="W1445" i="7"/>
  <c r="S1445" i="7"/>
  <c r="X1444" i="7"/>
  <c r="W1444" i="7"/>
  <c r="S1444" i="7"/>
  <c r="X1443" i="7"/>
  <c r="W1443" i="7"/>
  <c r="S1443" i="7"/>
  <c r="X1442" i="7"/>
  <c r="W1442" i="7"/>
  <c r="S1442" i="7"/>
  <c r="X1441" i="7"/>
  <c r="W1441" i="7"/>
  <c r="S1441" i="7"/>
  <c r="X1440" i="7"/>
  <c r="W1440" i="7"/>
  <c r="S1440" i="7"/>
  <c r="X1439" i="7"/>
  <c r="W1439" i="7"/>
  <c r="S1439" i="7"/>
  <c r="X1438" i="7"/>
  <c r="W1438" i="7"/>
  <c r="S1438" i="7"/>
  <c r="X1437" i="7"/>
  <c r="W1437" i="7"/>
  <c r="S1437" i="7"/>
  <c r="X1436" i="7"/>
  <c r="W1436" i="7"/>
  <c r="S1436" i="7"/>
  <c r="X1435" i="7"/>
  <c r="W1435" i="7"/>
  <c r="S1435" i="7"/>
  <c r="X1434" i="7"/>
  <c r="W1434" i="7"/>
  <c r="S1434" i="7"/>
  <c r="X1433" i="7"/>
  <c r="W1433" i="7"/>
  <c r="S1433" i="7"/>
  <c r="X1432" i="7"/>
  <c r="W1432" i="7"/>
  <c r="S1432" i="7"/>
  <c r="X1431" i="7"/>
  <c r="W1431" i="7"/>
  <c r="S1431" i="7"/>
  <c r="X1430" i="7"/>
  <c r="W1430" i="7"/>
  <c r="S1430" i="7"/>
  <c r="X1429" i="7"/>
  <c r="W1429" i="7"/>
  <c r="S1429" i="7"/>
  <c r="X1428" i="7"/>
  <c r="W1428" i="7"/>
  <c r="S1428" i="7"/>
  <c r="X1427" i="7"/>
  <c r="W1427" i="7"/>
  <c r="S1427" i="7"/>
  <c r="X1426" i="7"/>
  <c r="W1426" i="7"/>
  <c r="S1426" i="7"/>
  <c r="X1425" i="7"/>
  <c r="W1425" i="7"/>
  <c r="S1425" i="7"/>
  <c r="X1424" i="7"/>
  <c r="W1424" i="7"/>
  <c r="S1424" i="7"/>
  <c r="X1423" i="7"/>
  <c r="W1423" i="7"/>
  <c r="S1423" i="7"/>
  <c r="X1422" i="7"/>
  <c r="W1422" i="7"/>
  <c r="S1422" i="7"/>
  <c r="X1421" i="7"/>
  <c r="W1421" i="7"/>
  <c r="S1421" i="7"/>
  <c r="X1420" i="7"/>
  <c r="W1420" i="7"/>
  <c r="S1420" i="7"/>
  <c r="X1419" i="7"/>
  <c r="W1419" i="7"/>
  <c r="S1419" i="7"/>
  <c r="X1418" i="7"/>
  <c r="W1418" i="7"/>
  <c r="S1418" i="7"/>
  <c r="X1417" i="7"/>
  <c r="W1417" i="7"/>
  <c r="S1417" i="7"/>
  <c r="X1416" i="7"/>
  <c r="W1416" i="7"/>
  <c r="S1416" i="7"/>
  <c r="X1415" i="7"/>
  <c r="W1415" i="7"/>
  <c r="S1415" i="7"/>
  <c r="X1414" i="7"/>
  <c r="W1414" i="7"/>
  <c r="S1414" i="7"/>
  <c r="X1413" i="7"/>
  <c r="W1413" i="7"/>
  <c r="S1413" i="7"/>
  <c r="X1412" i="7"/>
  <c r="W1412" i="7"/>
  <c r="S1412" i="7"/>
  <c r="X1411" i="7"/>
  <c r="W1411" i="7"/>
  <c r="S1411" i="7"/>
  <c r="X1410" i="7"/>
  <c r="W1410" i="7"/>
  <c r="S1410" i="7"/>
  <c r="X1409" i="7"/>
  <c r="W1409" i="7"/>
  <c r="S1409" i="7"/>
  <c r="X1408" i="7"/>
  <c r="W1408" i="7"/>
  <c r="S1408" i="7"/>
  <c r="X1407" i="7"/>
  <c r="W1407" i="7"/>
  <c r="S1407" i="7"/>
  <c r="X1406" i="7"/>
  <c r="W1406" i="7"/>
  <c r="S1406" i="7"/>
  <c r="X1405" i="7"/>
  <c r="W1405" i="7"/>
  <c r="S1405" i="7"/>
  <c r="X1404" i="7"/>
  <c r="W1404" i="7"/>
  <c r="S1404" i="7"/>
  <c r="X1403" i="7"/>
  <c r="W1403" i="7"/>
  <c r="S1403" i="7"/>
  <c r="X1402" i="7"/>
  <c r="W1402" i="7"/>
  <c r="S1402" i="7"/>
  <c r="X1401" i="7"/>
  <c r="W1401" i="7"/>
  <c r="S1401" i="7"/>
  <c r="X1400" i="7"/>
  <c r="W1400" i="7"/>
  <c r="S1400" i="7"/>
  <c r="X1399" i="7"/>
  <c r="W1399" i="7"/>
  <c r="S1399" i="7"/>
  <c r="X1398" i="7"/>
  <c r="W1398" i="7"/>
  <c r="S1398" i="7"/>
  <c r="X1397" i="7"/>
  <c r="W1397" i="7"/>
  <c r="S1397" i="7"/>
  <c r="X1396" i="7"/>
  <c r="W1396" i="7"/>
  <c r="S1396" i="7"/>
  <c r="X1395" i="7"/>
  <c r="W1395" i="7"/>
  <c r="S1395" i="7"/>
  <c r="X1394" i="7"/>
  <c r="W1394" i="7"/>
  <c r="S1394" i="7"/>
  <c r="X1393" i="7"/>
  <c r="W1393" i="7"/>
  <c r="S1393" i="7"/>
  <c r="X1392" i="7"/>
  <c r="W1392" i="7"/>
  <c r="S1392" i="7"/>
  <c r="X1391" i="7"/>
  <c r="W1391" i="7"/>
  <c r="S1391" i="7"/>
  <c r="X1390" i="7"/>
  <c r="W1390" i="7"/>
  <c r="S1390" i="7"/>
  <c r="X1389" i="7"/>
  <c r="W1389" i="7"/>
  <c r="S1389" i="7"/>
  <c r="X1388" i="7"/>
  <c r="W1388" i="7"/>
  <c r="S1388" i="7"/>
  <c r="X1387" i="7"/>
  <c r="W1387" i="7"/>
  <c r="S1387" i="7"/>
  <c r="X1386" i="7"/>
  <c r="W1386" i="7"/>
  <c r="S1386" i="7"/>
  <c r="X1385" i="7"/>
  <c r="W1385" i="7"/>
  <c r="S1385" i="7"/>
  <c r="X1384" i="7"/>
  <c r="W1384" i="7"/>
  <c r="S1384" i="7"/>
  <c r="X1383" i="7"/>
  <c r="W1383" i="7"/>
  <c r="S1383" i="7"/>
  <c r="X1382" i="7"/>
  <c r="W1382" i="7"/>
  <c r="S1382" i="7"/>
  <c r="X1381" i="7"/>
  <c r="W1381" i="7"/>
  <c r="S1381" i="7"/>
  <c r="X1380" i="7"/>
  <c r="W1380" i="7"/>
  <c r="S1380" i="7"/>
  <c r="X1379" i="7"/>
  <c r="W1379" i="7"/>
  <c r="S1379" i="7"/>
  <c r="X1378" i="7"/>
  <c r="W1378" i="7"/>
  <c r="S1378" i="7"/>
  <c r="X1377" i="7"/>
  <c r="W1377" i="7"/>
  <c r="S1377" i="7"/>
  <c r="X1376" i="7"/>
  <c r="W1376" i="7"/>
  <c r="S1376" i="7"/>
  <c r="X1375" i="7"/>
  <c r="W1375" i="7"/>
  <c r="S1375" i="7"/>
  <c r="X1374" i="7"/>
  <c r="W1374" i="7"/>
  <c r="S1374" i="7"/>
  <c r="X1373" i="7"/>
  <c r="W1373" i="7"/>
  <c r="S1373" i="7"/>
  <c r="X1372" i="7"/>
  <c r="W1372" i="7"/>
  <c r="S1372" i="7"/>
  <c r="X1371" i="7"/>
  <c r="W1371" i="7"/>
  <c r="S1371" i="7"/>
  <c r="X1370" i="7"/>
  <c r="W1370" i="7"/>
  <c r="S1370" i="7"/>
  <c r="X1369" i="7"/>
  <c r="W1369" i="7"/>
  <c r="S1369" i="7"/>
  <c r="X1368" i="7"/>
  <c r="W1368" i="7"/>
  <c r="S1368" i="7"/>
  <c r="X1367" i="7"/>
  <c r="W1367" i="7"/>
  <c r="S1367" i="7"/>
  <c r="X1366" i="7"/>
  <c r="W1366" i="7"/>
  <c r="S1366" i="7"/>
  <c r="X1365" i="7"/>
  <c r="W1365" i="7"/>
  <c r="S1365" i="7"/>
  <c r="X1364" i="7"/>
  <c r="W1364" i="7"/>
  <c r="S1364" i="7"/>
  <c r="X1363" i="7"/>
  <c r="W1363" i="7"/>
  <c r="S1363" i="7"/>
  <c r="X1362" i="7"/>
  <c r="W1362" i="7"/>
  <c r="S1362" i="7"/>
  <c r="X1361" i="7"/>
  <c r="W1361" i="7"/>
  <c r="S1361" i="7"/>
  <c r="X1360" i="7"/>
  <c r="W1360" i="7"/>
  <c r="S1360" i="7"/>
  <c r="X1359" i="7"/>
  <c r="W1359" i="7"/>
  <c r="S1359" i="7"/>
  <c r="X1358" i="7"/>
  <c r="W1358" i="7"/>
  <c r="S1358" i="7"/>
  <c r="X1357" i="7"/>
  <c r="W1357" i="7"/>
  <c r="S1357" i="7"/>
  <c r="X1356" i="7"/>
  <c r="W1356" i="7"/>
  <c r="S1356" i="7"/>
  <c r="X1355" i="7"/>
  <c r="W1355" i="7"/>
  <c r="S1355" i="7"/>
  <c r="X1354" i="7"/>
  <c r="W1354" i="7"/>
  <c r="S1354" i="7"/>
  <c r="X1353" i="7"/>
  <c r="W1353" i="7"/>
  <c r="S1353" i="7"/>
  <c r="X1352" i="7"/>
  <c r="W1352" i="7"/>
  <c r="S1352" i="7"/>
  <c r="X1351" i="7"/>
  <c r="W1351" i="7"/>
  <c r="S1351" i="7"/>
  <c r="X1350" i="7"/>
  <c r="W1350" i="7"/>
  <c r="S1350" i="7"/>
  <c r="X1349" i="7"/>
  <c r="W1349" i="7"/>
  <c r="S1349" i="7"/>
  <c r="X1348" i="7"/>
  <c r="W1348" i="7"/>
  <c r="S1348" i="7"/>
  <c r="X1347" i="7"/>
  <c r="W1347" i="7"/>
  <c r="S1347" i="7"/>
  <c r="X1346" i="7"/>
  <c r="W1346" i="7"/>
  <c r="S1346" i="7"/>
  <c r="X1345" i="7"/>
  <c r="W1345" i="7"/>
  <c r="S1345" i="7"/>
  <c r="X1344" i="7"/>
  <c r="W1344" i="7"/>
  <c r="S1344" i="7"/>
  <c r="X1343" i="7"/>
  <c r="W1343" i="7"/>
  <c r="S1343" i="7"/>
  <c r="X1342" i="7"/>
  <c r="W1342" i="7"/>
  <c r="S1342" i="7"/>
  <c r="X1341" i="7"/>
  <c r="W1341" i="7"/>
  <c r="S1341" i="7"/>
  <c r="X1340" i="7"/>
  <c r="W1340" i="7"/>
  <c r="S1340" i="7"/>
  <c r="X1339" i="7"/>
  <c r="W1339" i="7"/>
  <c r="S1339" i="7"/>
  <c r="X1338" i="7"/>
  <c r="W1338" i="7"/>
  <c r="S1338" i="7"/>
  <c r="X1337" i="7"/>
  <c r="W1337" i="7"/>
  <c r="S1337" i="7"/>
  <c r="X1336" i="7"/>
  <c r="W1336" i="7"/>
  <c r="S1336" i="7"/>
  <c r="X1335" i="7"/>
  <c r="W1335" i="7"/>
  <c r="S1335" i="7"/>
  <c r="X1334" i="7"/>
  <c r="W1334" i="7"/>
  <c r="S1334" i="7"/>
  <c r="X1333" i="7"/>
  <c r="W1333" i="7"/>
  <c r="S1333" i="7"/>
  <c r="X1332" i="7"/>
  <c r="W1332" i="7"/>
  <c r="S1332" i="7"/>
  <c r="X1331" i="7"/>
  <c r="W1331" i="7"/>
  <c r="S1331" i="7"/>
  <c r="X1330" i="7"/>
  <c r="W1330" i="7"/>
  <c r="S1330" i="7"/>
  <c r="X1329" i="7"/>
  <c r="W1329" i="7"/>
  <c r="S1329" i="7"/>
  <c r="X1328" i="7"/>
  <c r="W1328" i="7"/>
  <c r="S1328" i="7"/>
  <c r="X1327" i="7"/>
  <c r="W1327" i="7"/>
  <c r="S1327" i="7"/>
  <c r="X1326" i="7"/>
  <c r="W1326" i="7"/>
  <c r="S1326" i="7"/>
  <c r="X1325" i="7"/>
  <c r="W1325" i="7"/>
  <c r="S1325" i="7"/>
  <c r="X1324" i="7"/>
  <c r="W1324" i="7"/>
  <c r="S1324" i="7"/>
  <c r="X1323" i="7"/>
  <c r="W1323" i="7"/>
  <c r="S1323" i="7"/>
  <c r="X1322" i="7"/>
  <c r="W1322" i="7"/>
  <c r="S1322" i="7"/>
  <c r="X1321" i="7"/>
  <c r="W1321" i="7"/>
  <c r="S1321" i="7"/>
  <c r="X1320" i="7"/>
  <c r="W1320" i="7"/>
  <c r="S1320" i="7"/>
  <c r="X1319" i="7"/>
  <c r="W1319" i="7"/>
  <c r="S1319" i="7"/>
  <c r="X1318" i="7"/>
  <c r="W1318" i="7"/>
  <c r="S1318" i="7"/>
  <c r="X1317" i="7"/>
  <c r="W1317" i="7"/>
  <c r="S1317" i="7"/>
  <c r="X1316" i="7"/>
  <c r="W1316" i="7"/>
  <c r="S1316" i="7"/>
  <c r="X1315" i="7"/>
  <c r="W1315" i="7"/>
  <c r="S1315" i="7"/>
  <c r="X1314" i="7"/>
  <c r="W1314" i="7"/>
  <c r="S1314" i="7"/>
  <c r="X1313" i="7"/>
  <c r="W1313" i="7"/>
  <c r="S1313" i="7"/>
  <c r="X1312" i="7"/>
  <c r="W1312" i="7"/>
  <c r="S1312" i="7"/>
  <c r="X1311" i="7"/>
  <c r="W1311" i="7"/>
  <c r="S1311" i="7"/>
  <c r="X1310" i="7"/>
  <c r="W1310" i="7"/>
  <c r="S1310" i="7"/>
  <c r="X1309" i="7"/>
  <c r="W1309" i="7"/>
  <c r="S1309" i="7"/>
  <c r="X1308" i="7"/>
  <c r="W1308" i="7"/>
  <c r="S1308" i="7"/>
  <c r="X1307" i="7"/>
  <c r="W1307" i="7"/>
  <c r="S1307" i="7"/>
  <c r="X1306" i="7"/>
  <c r="W1306" i="7"/>
  <c r="S1306" i="7"/>
  <c r="X1305" i="7"/>
  <c r="W1305" i="7"/>
  <c r="S1305" i="7"/>
  <c r="X1304" i="7"/>
  <c r="W1304" i="7"/>
  <c r="S1304" i="7"/>
  <c r="X1303" i="7"/>
  <c r="W1303" i="7"/>
  <c r="S1303" i="7"/>
  <c r="X1302" i="7"/>
  <c r="W1302" i="7"/>
  <c r="S1302" i="7"/>
  <c r="X1301" i="7"/>
  <c r="W1301" i="7"/>
  <c r="S1301" i="7"/>
  <c r="X1300" i="7"/>
  <c r="W1300" i="7"/>
  <c r="S1300" i="7"/>
  <c r="X1299" i="7"/>
  <c r="W1299" i="7"/>
  <c r="S1299" i="7"/>
  <c r="X1298" i="7"/>
  <c r="W1298" i="7"/>
  <c r="S1298" i="7"/>
  <c r="X1297" i="7"/>
  <c r="W1297" i="7"/>
  <c r="S1297" i="7"/>
  <c r="X1296" i="7"/>
  <c r="W1296" i="7"/>
  <c r="S1296" i="7"/>
  <c r="X1295" i="7"/>
  <c r="W1295" i="7"/>
  <c r="S1295" i="7"/>
  <c r="X1294" i="7"/>
  <c r="W1294" i="7"/>
  <c r="S1294" i="7"/>
  <c r="X1293" i="7"/>
  <c r="W1293" i="7"/>
  <c r="S1293" i="7"/>
  <c r="X1292" i="7"/>
  <c r="W1292" i="7"/>
  <c r="S1292" i="7"/>
  <c r="X1291" i="7"/>
  <c r="W1291" i="7"/>
  <c r="S1291" i="7"/>
  <c r="X1290" i="7"/>
  <c r="W1290" i="7"/>
  <c r="S1290" i="7"/>
  <c r="X1289" i="7"/>
  <c r="W1289" i="7"/>
  <c r="S1289" i="7"/>
  <c r="X1288" i="7"/>
  <c r="W1288" i="7"/>
  <c r="S1288" i="7"/>
  <c r="X1287" i="7"/>
  <c r="W1287" i="7"/>
  <c r="S1287" i="7"/>
  <c r="X1286" i="7"/>
  <c r="W1286" i="7"/>
  <c r="S1286" i="7"/>
  <c r="X1285" i="7"/>
  <c r="W1285" i="7"/>
  <c r="S1285" i="7"/>
  <c r="X1284" i="7"/>
  <c r="W1284" i="7"/>
  <c r="S1284" i="7"/>
  <c r="X1283" i="7"/>
  <c r="W1283" i="7"/>
  <c r="S1283" i="7"/>
  <c r="X1282" i="7"/>
  <c r="W1282" i="7"/>
  <c r="S1282" i="7"/>
  <c r="X1281" i="7"/>
  <c r="W1281" i="7"/>
  <c r="S1281" i="7"/>
  <c r="X1280" i="7"/>
  <c r="W1280" i="7"/>
  <c r="S1280" i="7"/>
  <c r="X1279" i="7"/>
  <c r="W1279" i="7"/>
  <c r="S1279" i="7"/>
  <c r="X1278" i="7"/>
  <c r="W1278" i="7"/>
  <c r="S1278" i="7"/>
  <c r="X1277" i="7"/>
  <c r="W1277" i="7"/>
  <c r="S1277" i="7"/>
  <c r="X1276" i="7"/>
  <c r="W1276" i="7"/>
  <c r="S1276" i="7"/>
  <c r="X1275" i="7"/>
  <c r="W1275" i="7"/>
  <c r="S1275" i="7"/>
  <c r="X1274" i="7"/>
  <c r="W1274" i="7"/>
  <c r="S1274" i="7"/>
  <c r="X1273" i="7"/>
  <c r="W1273" i="7"/>
  <c r="S1273" i="7"/>
  <c r="X1272" i="7"/>
  <c r="W1272" i="7"/>
  <c r="S1272" i="7"/>
  <c r="X1271" i="7"/>
  <c r="W1271" i="7"/>
  <c r="S1271" i="7"/>
  <c r="X1270" i="7"/>
  <c r="W1270" i="7"/>
  <c r="S1270" i="7"/>
  <c r="X1269" i="7"/>
  <c r="W1269" i="7"/>
  <c r="S1269" i="7"/>
  <c r="X1268" i="7"/>
  <c r="W1268" i="7"/>
  <c r="S1268" i="7"/>
  <c r="X1267" i="7"/>
  <c r="W1267" i="7"/>
  <c r="S1267" i="7"/>
  <c r="X1266" i="7"/>
  <c r="W1266" i="7"/>
  <c r="S1266" i="7"/>
  <c r="X1265" i="7"/>
  <c r="W1265" i="7"/>
  <c r="S1265" i="7"/>
  <c r="X1264" i="7"/>
  <c r="W1264" i="7"/>
  <c r="S1264" i="7"/>
  <c r="X1263" i="7"/>
  <c r="W1263" i="7"/>
  <c r="S1263" i="7"/>
  <c r="X1262" i="7"/>
  <c r="W1262" i="7"/>
  <c r="S1262" i="7"/>
  <c r="X1261" i="7"/>
  <c r="W1261" i="7"/>
  <c r="S1261" i="7"/>
  <c r="X1260" i="7"/>
  <c r="W1260" i="7"/>
  <c r="S1260" i="7"/>
  <c r="X1259" i="7"/>
  <c r="W1259" i="7"/>
  <c r="S1259" i="7"/>
  <c r="X1258" i="7"/>
  <c r="W1258" i="7"/>
  <c r="S1258" i="7"/>
  <c r="X1257" i="7"/>
  <c r="W1257" i="7"/>
  <c r="S1257" i="7"/>
  <c r="X1256" i="7"/>
  <c r="W1256" i="7"/>
  <c r="S1256" i="7"/>
  <c r="X1255" i="7"/>
  <c r="W1255" i="7"/>
  <c r="S1255" i="7"/>
  <c r="X1254" i="7"/>
  <c r="W1254" i="7"/>
  <c r="S1254" i="7"/>
  <c r="X1253" i="7"/>
  <c r="W1253" i="7"/>
  <c r="S1253" i="7"/>
  <c r="X1252" i="7"/>
  <c r="W1252" i="7"/>
  <c r="S1252" i="7"/>
  <c r="X1251" i="7"/>
  <c r="W1251" i="7"/>
  <c r="S1251" i="7"/>
  <c r="X1250" i="7"/>
  <c r="W1250" i="7"/>
  <c r="S1250" i="7"/>
  <c r="X1249" i="7"/>
  <c r="W1249" i="7"/>
  <c r="S1249" i="7"/>
  <c r="X1248" i="7"/>
  <c r="W1248" i="7"/>
  <c r="S1248" i="7"/>
  <c r="X1247" i="7"/>
  <c r="W1247" i="7"/>
  <c r="S1247" i="7"/>
  <c r="X1246" i="7"/>
  <c r="W1246" i="7"/>
  <c r="S1246" i="7"/>
  <c r="X1245" i="7"/>
  <c r="W1245" i="7"/>
  <c r="S1245" i="7"/>
  <c r="X1244" i="7"/>
  <c r="W1244" i="7"/>
  <c r="S1244" i="7"/>
  <c r="X1243" i="7"/>
  <c r="W1243" i="7"/>
  <c r="S1243" i="7"/>
  <c r="X1242" i="7"/>
  <c r="W1242" i="7"/>
  <c r="S1242" i="7"/>
  <c r="X1241" i="7"/>
  <c r="W1241" i="7"/>
  <c r="S1241" i="7"/>
  <c r="X1240" i="7"/>
  <c r="W1240" i="7"/>
  <c r="S1240" i="7"/>
  <c r="X1239" i="7"/>
  <c r="W1239" i="7"/>
  <c r="S1239" i="7"/>
  <c r="X1238" i="7"/>
  <c r="W1238" i="7"/>
  <c r="S1238" i="7"/>
  <c r="X1237" i="7"/>
  <c r="W1237" i="7"/>
  <c r="S1237" i="7"/>
  <c r="X1236" i="7"/>
  <c r="W1236" i="7"/>
  <c r="S1236" i="7"/>
  <c r="X1235" i="7"/>
  <c r="W1235" i="7"/>
  <c r="S1235" i="7"/>
  <c r="X1234" i="7"/>
  <c r="W1234" i="7"/>
  <c r="S1234" i="7"/>
  <c r="X1233" i="7"/>
  <c r="W1233" i="7"/>
  <c r="S1233" i="7"/>
  <c r="X1232" i="7"/>
  <c r="W1232" i="7"/>
  <c r="S1232" i="7"/>
  <c r="X1231" i="7"/>
  <c r="W1231" i="7"/>
  <c r="S1231" i="7"/>
  <c r="X1230" i="7"/>
  <c r="W1230" i="7"/>
  <c r="S1230" i="7"/>
  <c r="X1229" i="7"/>
  <c r="W1229" i="7"/>
  <c r="S1229" i="7"/>
  <c r="X1228" i="7"/>
  <c r="W1228" i="7"/>
  <c r="S1228" i="7"/>
  <c r="X1227" i="7"/>
  <c r="W1227" i="7"/>
  <c r="S1227" i="7"/>
  <c r="X1226" i="7"/>
  <c r="W1226" i="7"/>
  <c r="S1226" i="7"/>
  <c r="X1225" i="7"/>
  <c r="W1225" i="7"/>
  <c r="S1225" i="7"/>
  <c r="X1224" i="7"/>
  <c r="W1224" i="7"/>
  <c r="S1224" i="7"/>
  <c r="X1223" i="7"/>
  <c r="W1223" i="7"/>
  <c r="S1223" i="7"/>
  <c r="X1222" i="7"/>
  <c r="W1222" i="7"/>
  <c r="S1222" i="7"/>
  <c r="X1221" i="7"/>
  <c r="W1221" i="7"/>
  <c r="S1221" i="7"/>
  <c r="X1220" i="7"/>
  <c r="W1220" i="7"/>
  <c r="S1220" i="7"/>
  <c r="X1219" i="7"/>
  <c r="W1219" i="7"/>
  <c r="S1219" i="7"/>
  <c r="X1218" i="7"/>
  <c r="W1218" i="7"/>
  <c r="S1218" i="7"/>
  <c r="X1217" i="7"/>
  <c r="W1217" i="7"/>
  <c r="S1217" i="7"/>
  <c r="X1216" i="7"/>
  <c r="W1216" i="7"/>
  <c r="S1216" i="7"/>
  <c r="X1215" i="7"/>
  <c r="W1215" i="7"/>
  <c r="S1215" i="7"/>
  <c r="X1214" i="7"/>
  <c r="W1214" i="7"/>
  <c r="S1214" i="7"/>
  <c r="X1213" i="7"/>
  <c r="W1213" i="7"/>
  <c r="S1213" i="7"/>
  <c r="X1212" i="7"/>
  <c r="W1212" i="7"/>
  <c r="S1212" i="7"/>
  <c r="X1211" i="7"/>
  <c r="W1211" i="7"/>
  <c r="S1211" i="7"/>
  <c r="X1210" i="7"/>
  <c r="W1210" i="7"/>
  <c r="S1210" i="7"/>
  <c r="X1209" i="7"/>
  <c r="W1209" i="7"/>
  <c r="S1209" i="7"/>
  <c r="X1208" i="7"/>
  <c r="W1208" i="7"/>
  <c r="S1208" i="7"/>
  <c r="X1207" i="7"/>
  <c r="W1207" i="7"/>
  <c r="S1207" i="7"/>
  <c r="X1206" i="7"/>
  <c r="W1206" i="7"/>
  <c r="S1206" i="7"/>
  <c r="X1205" i="7"/>
  <c r="W1205" i="7"/>
  <c r="S1205" i="7"/>
  <c r="X1204" i="7"/>
  <c r="W1204" i="7"/>
  <c r="S1204" i="7"/>
  <c r="X1203" i="7"/>
  <c r="W1203" i="7"/>
  <c r="S1203" i="7"/>
  <c r="X1202" i="7"/>
  <c r="W1202" i="7"/>
  <c r="S1202" i="7"/>
  <c r="X1201" i="7"/>
  <c r="W1201" i="7"/>
  <c r="S1201" i="7"/>
  <c r="X1200" i="7"/>
  <c r="W1200" i="7"/>
  <c r="S1200" i="7"/>
  <c r="X1199" i="7"/>
  <c r="W1199" i="7"/>
  <c r="S1199" i="7"/>
  <c r="X1198" i="7"/>
  <c r="W1198" i="7"/>
  <c r="S1198" i="7"/>
  <c r="X1197" i="7"/>
  <c r="W1197" i="7"/>
  <c r="S1197" i="7"/>
  <c r="X1196" i="7"/>
  <c r="W1196" i="7"/>
  <c r="S1196" i="7"/>
  <c r="X1195" i="7"/>
  <c r="W1195" i="7"/>
  <c r="S1195" i="7"/>
  <c r="X1194" i="7"/>
  <c r="W1194" i="7"/>
  <c r="S1194" i="7"/>
  <c r="X1193" i="7"/>
  <c r="W1193" i="7"/>
  <c r="S1193" i="7"/>
  <c r="X1192" i="7"/>
  <c r="W1192" i="7"/>
  <c r="S1192" i="7"/>
  <c r="X1191" i="7"/>
  <c r="W1191" i="7"/>
  <c r="S1191" i="7"/>
  <c r="X1190" i="7"/>
  <c r="W1190" i="7"/>
  <c r="S1190" i="7"/>
  <c r="X1189" i="7"/>
  <c r="W1189" i="7"/>
  <c r="S1189" i="7"/>
  <c r="X1188" i="7"/>
  <c r="W1188" i="7"/>
  <c r="S1188" i="7"/>
  <c r="X1187" i="7"/>
  <c r="W1187" i="7"/>
  <c r="S1187" i="7"/>
  <c r="X1186" i="7"/>
  <c r="W1186" i="7"/>
  <c r="S1186" i="7"/>
  <c r="X1185" i="7"/>
  <c r="W1185" i="7"/>
  <c r="S1185" i="7"/>
  <c r="X1184" i="7"/>
  <c r="W1184" i="7"/>
  <c r="S1184" i="7"/>
  <c r="X1183" i="7"/>
  <c r="W1183" i="7"/>
  <c r="S1183" i="7"/>
  <c r="X1182" i="7"/>
  <c r="W1182" i="7"/>
  <c r="S1182" i="7"/>
  <c r="X1181" i="7"/>
  <c r="W1181" i="7"/>
  <c r="S1181" i="7"/>
  <c r="X1180" i="7"/>
  <c r="W1180" i="7"/>
  <c r="S1180" i="7"/>
  <c r="X1179" i="7"/>
  <c r="W1179" i="7"/>
  <c r="S1179" i="7"/>
  <c r="X1178" i="7"/>
  <c r="W1178" i="7"/>
  <c r="S1178" i="7"/>
  <c r="X1177" i="7"/>
  <c r="W1177" i="7"/>
  <c r="S1177" i="7"/>
  <c r="X1176" i="7"/>
  <c r="W1176" i="7"/>
  <c r="S1176" i="7"/>
  <c r="X1175" i="7"/>
  <c r="W1175" i="7"/>
  <c r="S1175" i="7"/>
  <c r="X1174" i="7"/>
  <c r="W1174" i="7"/>
  <c r="S1174" i="7"/>
  <c r="X1173" i="7"/>
  <c r="W1173" i="7"/>
  <c r="S1173" i="7"/>
  <c r="X1172" i="7"/>
  <c r="W1172" i="7"/>
  <c r="S1172" i="7"/>
  <c r="X1171" i="7"/>
  <c r="W1171" i="7"/>
  <c r="S1171" i="7"/>
  <c r="X1170" i="7"/>
  <c r="W1170" i="7"/>
  <c r="S1170" i="7"/>
  <c r="X1169" i="7"/>
  <c r="W1169" i="7"/>
  <c r="S1169" i="7"/>
  <c r="X1168" i="7"/>
  <c r="W1168" i="7"/>
  <c r="S1168" i="7"/>
  <c r="X1167" i="7"/>
  <c r="W1167" i="7"/>
  <c r="S1167" i="7"/>
  <c r="X1166" i="7"/>
  <c r="W1166" i="7"/>
  <c r="S1166" i="7"/>
  <c r="X1165" i="7"/>
  <c r="W1165" i="7"/>
  <c r="S1165" i="7"/>
  <c r="X1164" i="7"/>
  <c r="W1164" i="7"/>
  <c r="S1164" i="7"/>
  <c r="X1163" i="7"/>
  <c r="W1163" i="7"/>
  <c r="S1163" i="7"/>
  <c r="X1162" i="7"/>
  <c r="W1162" i="7"/>
  <c r="S1162" i="7"/>
  <c r="X1161" i="7"/>
  <c r="W1161" i="7"/>
  <c r="S1161" i="7"/>
  <c r="X1160" i="7"/>
  <c r="W1160" i="7"/>
  <c r="S1160" i="7"/>
  <c r="X1159" i="7"/>
  <c r="W1159" i="7"/>
  <c r="S1159" i="7"/>
  <c r="X1158" i="7"/>
  <c r="W1158" i="7"/>
  <c r="S1158" i="7"/>
  <c r="X1157" i="7"/>
  <c r="W1157" i="7"/>
  <c r="S1157" i="7"/>
  <c r="X1156" i="7"/>
  <c r="W1156" i="7"/>
  <c r="S1156" i="7"/>
  <c r="X1155" i="7"/>
  <c r="W1155" i="7"/>
  <c r="S1155" i="7"/>
  <c r="X1154" i="7"/>
  <c r="W1154" i="7"/>
  <c r="S1154" i="7"/>
  <c r="X1153" i="7"/>
  <c r="W1153" i="7"/>
  <c r="S1153" i="7"/>
  <c r="X1152" i="7"/>
  <c r="W1152" i="7"/>
  <c r="S1152" i="7"/>
  <c r="X1151" i="7"/>
  <c r="W1151" i="7"/>
  <c r="S1151" i="7"/>
  <c r="X1150" i="7"/>
  <c r="W1150" i="7"/>
  <c r="S1150" i="7"/>
  <c r="X1149" i="7"/>
  <c r="W1149" i="7"/>
  <c r="S1149" i="7"/>
  <c r="X1148" i="7"/>
  <c r="W1148" i="7"/>
  <c r="S1148" i="7"/>
  <c r="X1147" i="7"/>
  <c r="W1147" i="7"/>
  <c r="S1147" i="7"/>
  <c r="X1146" i="7"/>
  <c r="W1146" i="7"/>
  <c r="S1146" i="7"/>
  <c r="X1145" i="7"/>
  <c r="W1145" i="7"/>
  <c r="S1145" i="7"/>
  <c r="X1144" i="7"/>
  <c r="W1144" i="7"/>
  <c r="S1144" i="7"/>
  <c r="X1143" i="7"/>
  <c r="W1143" i="7"/>
  <c r="S1143" i="7"/>
  <c r="X1142" i="7"/>
  <c r="W1142" i="7"/>
  <c r="S1142" i="7"/>
  <c r="X1141" i="7"/>
  <c r="W1141" i="7"/>
  <c r="S1141" i="7"/>
  <c r="X1140" i="7"/>
  <c r="W1140" i="7"/>
  <c r="S1140" i="7"/>
  <c r="X1139" i="7"/>
  <c r="W1139" i="7"/>
  <c r="S1139" i="7"/>
  <c r="X1138" i="7"/>
  <c r="W1138" i="7"/>
  <c r="S1138" i="7"/>
  <c r="X1137" i="7"/>
  <c r="W1137" i="7"/>
  <c r="S1137" i="7"/>
  <c r="X1136" i="7"/>
  <c r="W1136" i="7"/>
  <c r="S1136" i="7"/>
  <c r="X1135" i="7"/>
  <c r="W1135" i="7"/>
  <c r="S1135" i="7"/>
  <c r="X1134" i="7"/>
  <c r="W1134" i="7"/>
  <c r="S1134" i="7"/>
  <c r="X1133" i="7"/>
  <c r="W1133" i="7"/>
  <c r="S1133" i="7"/>
  <c r="X1132" i="7"/>
  <c r="W1132" i="7"/>
  <c r="S1132" i="7"/>
  <c r="X1131" i="7"/>
  <c r="W1131" i="7"/>
  <c r="S1131" i="7"/>
  <c r="X1130" i="7"/>
  <c r="W1130" i="7"/>
  <c r="S1130" i="7"/>
  <c r="X1129" i="7"/>
  <c r="W1129" i="7"/>
  <c r="S1129" i="7"/>
  <c r="X1128" i="7"/>
  <c r="W1128" i="7"/>
  <c r="S1128" i="7"/>
  <c r="X1127" i="7"/>
  <c r="W1127" i="7"/>
  <c r="S1127" i="7"/>
  <c r="X1126" i="7"/>
  <c r="W1126" i="7"/>
  <c r="S1126" i="7"/>
  <c r="X1125" i="7"/>
  <c r="W1125" i="7"/>
  <c r="S1125" i="7"/>
  <c r="X1124" i="7"/>
  <c r="W1124" i="7"/>
  <c r="S1124" i="7"/>
  <c r="X1123" i="7"/>
  <c r="W1123" i="7"/>
  <c r="S1123" i="7"/>
  <c r="X1122" i="7"/>
  <c r="W1122" i="7"/>
  <c r="S1122" i="7"/>
  <c r="X1121" i="7"/>
  <c r="W1121" i="7"/>
  <c r="S1121" i="7"/>
  <c r="X1120" i="7"/>
  <c r="W1120" i="7"/>
  <c r="S1120" i="7"/>
  <c r="X1119" i="7"/>
  <c r="W1119" i="7"/>
  <c r="S1119" i="7"/>
  <c r="X1118" i="7"/>
  <c r="W1118" i="7"/>
  <c r="S1118" i="7"/>
  <c r="X1117" i="7"/>
  <c r="W1117" i="7"/>
  <c r="S1117" i="7"/>
  <c r="X1116" i="7"/>
  <c r="W1116" i="7"/>
  <c r="S1116" i="7"/>
  <c r="X1115" i="7"/>
  <c r="W1115" i="7"/>
  <c r="S1115" i="7"/>
  <c r="X1114" i="7"/>
  <c r="W1114" i="7"/>
  <c r="S1114" i="7"/>
  <c r="X1113" i="7"/>
  <c r="W1113" i="7"/>
  <c r="S1113" i="7"/>
  <c r="X1112" i="7"/>
  <c r="W1112" i="7"/>
  <c r="S1112" i="7"/>
  <c r="X1111" i="7"/>
  <c r="W1111" i="7"/>
  <c r="S1111" i="7"/>
  <c r="X1110" i="7"/>
  <c r="W1110" i="7"/>
  <c r="S1110" i="7"/>
  <c r="X1109" i="7"/>
  <c r="W1109" i="7"/>
  <c r="S1109" i="7"/>
  <c r="X1108" i="7"/>
  <c r="W1108" i="7"/>
  <c r="S1108" i="7"/>
  <c r="X1107" i="7"/>
  <c r="W1107" i="7"/>
  <c r="S1107" i="7"/>
  <c r="X1106" i="7"/>
  <c r="W1106" i="7"/>
  <c r="S1106" i="7"/>
  <c r="X1105" i="7"/>
  <c r="W1105" i="7"/>
  <c r="S1105" i="7"/>
  <c r="X1104" i="7"/>
  <c r="W1104" i="7"/>
  <c r="S1104" i="7"/>
  <c r="X1103" i="7"/>
  <c r="W1103" i="7"/>
  <c r="S1103" i="7"/>
  <c r="X1102" i="7"/>
  <c r="W1102" i="7"/>
  <c r="S1102" i="7"/>
  <c r="X1101" i="7"/>
  <c r="W1101" i="7"/>
  <c r="S1101" i="7"/>
  <c r="X1100" i="7"/>
  <c r="W1100" i="7"/>
  <c r="S1100" i="7"/>
  <c r="X1099" i="7"/>
  <c r="W1099" i="7"/>
  <c r="S1099" i="7"/>
  <c r="X1098" i="7"/>
  <c r="W1098" i="7"/>
  <c r="S1098" i="7"/>
  <c r="X1097" i="7"/>
  <c r="W1097" i="7"/>
  <c r="S1097" i="7"/>
  <c r="X1096" i="7"/>
  <c r="W1096" i="7"/>
  <c r="S1096" i="7"/>
  <c r="X1095" i="7"/>
  <c r="W1095" i="7"/>
  <c r="S1095" i="7"/>
  <c r="X1094" i="7"/>
  <c r="W1094" i="7"/>
  <c r="S1094" i="7"/>
  <c r="X1093" i="7"/>
  <c r="W1093" i="7"/>
  <c r="S1093" i="7"/>
  <c r="X1092" i="7"/>
  <c r="W1092" i="7"/>
  <c r="S1092" i="7"/>
  <c r="X1091" i="7"/>
  <c r="W1091" i="7"/>
  <c r="S1091" i="7"/>
  <c r="X1090" i="7"/>
  <c r="W1090" i="7"/>
  <c r="S1090" i="7"/>
  <c r="X1089" i="7"/>
  <c r="W1089" i="7"/>
  <c r="S1089" i="7"/>
  <c r="X1088" i="7"/>
  <c r="W1088" i="7"/>
  <c r="S1088" i="7"/>
  <c r="X1087" i="7"/>
  <c r="W1087" i="7"/>
  <c r="S1087" i="7"/>
  <c r="X1086" i="7"/>
  <c r="W1086" i="7"/>
  <c r="S1086" i="7"/>
  <c r="X1085" i="7"/>
  <c r="W1085" i="7"/>
  <c r="S1085" i="7"/>
  <c r="X1084" i="7"/>
  <c r="W1084" i="7"/>
  <c r="S1084" i="7"/>
  <c r="X1083" i="7"/>
  <c r="W1083" i="7"/>
  <c r="S1083" i="7"/>
  <c r="X1082" i="7"/>
  <c r="W1082" i="7"/>
  <c r="S1082" i="7"/>
  <c r="X1081" i="7"/>
  <c r="W1081" i="7"/>
  <c r="S1081" i="7"/>
  <c r="X1080" i="7"/>
  <c r="W1080" i="7"/>
  <c r="S1080" i="7"/>
  <c r="X1079" i="7"/>
  <c r="W1079" i="7"/>
  <c r="S1079" i="7"/>
  <c r="X1078" i="7"/>
  <c r="W1078" i="7"/>
  <c r="S1078" i="7"/>
  <c r="X1077" i="7"/>
  <c r="W1077" i="7"/>
  <c r="S1077" i="7"/>
  <c r="X1076" i="7"/>
  <c r="W1076" i="7"/>
  <c r="S1076" i="7"/>
  <c r="X1075" i="7"/>
  <c r="W1075" i="7"/>
  <c r="S1075" i="7"/>
  <c r="X1074" i="7"/>
  <c r="W1074" i="7"/>
  <c r="S1074" i="7"/>
  <c r="X1073" i="7"/>
  <c r="W1073" i="7"/>
  <c r="S1073" i="7"/>
  <c r="X1072" i="7"/>
  <c r="W1072" i="7"/>
  <c r="S1072" i="7"/>
  <c r="X1071" i="7"/>
  <c r="W1071" i="7"/>
  <c r="S1071" i="7"/>
  <c r="X1070" i="7"/>
  <c r="W1070" i="7"/>
  <c r="S1070" i="7"/>
  <c r="X1069" i="7"/>
  <c r="W1069" i="7"/>
  <c r="S1069" i="7"/>
  <c r="X1068" i="7"/>
  <c r="W1068" i="7"/>
  <c r="S1068" i="7"/>
  <c r="X1067" i="7"/>
  <c r="W1067" i="7"/>
  <c r="S1067" i="7"/>
  <c r="X1066" i="7"/>
  <c r="W1066" i="7"/>
  <c r="S1066" i="7"/>
  <c r="X1065" i="7"/>
  <c r="W1065" i="7"/>
  <c r="S1065" i="7"/>
  <c r="X1064" i="7"/>
  <c r="W1064" i="7"/>
  <c r="S1064" i="7"/>
  <c r="X1063" i="7"/>
  <c r="W1063" i="7"/>
  <c r="S1063" i="7"/>
  <c r="X1062" i="7"/>
  <c r="W1062" i="7"/>
  <c r="S1062" i="7"/>
  <c r="X1061" i="7"/>
  <c r="W1061" i="7"/>
  <c r="S1061" i="7"/>
  <c r="X1060" i="7"/>
  <c r="W1060" i="7"/>
  <c r="S1060" i="7"/>
  <c r="X1059" i="7"/>
  <c r="W1059" i="7"/>
  <c r="S1059" i="7"/>
  <c r="X1058" i="7"/>
  <c r="W1058" i="7"/>
  <c r="S1058" i="7"/>
  <c r="X1057" i="7"/>
  <c r="W1057" i="7"/>
  <c r="S1057" i="7"/>
  <c r="X1056" i="7"/>
  <c r="W1056" i="7"/>
  <c r="S1056" i="7"/>
  <c r="X1055" i="7"/>
  <c r="W1055" i="7"/>
  <c r="S1055" i="7"/>
  <c r="X1054" i="7"/>
  <c r="W1054" i="7"/>
  <c r="S1054" i="7"/>
  <c r="X1053" i="7"/>
  <c r="W1053" i="7"/>
  <c r="S1053" i="7"/>
  <c r="X1052" i="7"/>
  <c r="W1052" i="7"/>
  <c r="S1052" i="7"/>
  <c r="X1051" i="7"/>
  <c r="W1051" i="7"/>
  <c r="S1051" i="7"/>
  <c r="X1050" i="7"/>
  <c r="W1050" i="7"/>
  <c r="S1050" i="7"/>
  <c r="X1049" i="7"/>
  <c r="W1049" i="7"/>
  <c r="S1049" i="7"/>
  <c r="X1048" i="7"/>
  <c r="W1048" i="7"/>
  <c r="S1048" i="7"/>
  <c r="X1047" i="7"/>
  <c r="W1047" i="7"/>
  <c r="S1047" i="7"/>
  <c r="X1046" i="7"/>
  <c r="W1046" i="7"/>
  <c r="S1046" i="7"/>
  <c r="X1045" i="7"/>
  <c r="W1045" i="7"/>
  <c r="S1045" i="7"/>
  <c r="X1044" i="7"/>
  <c r="W1044" i="7"/>
  <c r="S1044" i="7"/>
  <c r="X1043" i="7"/>
  <c r="W1043" i="7"/>
  <c r="S1043" i="7"/>
  <c r="X1042" i="7"/>
  <c r="W1042" i="7"/>
  <c r="S1042" i="7"/>
  <c r="X1041" i="7"/>
  <c r="W1041" i="7"/>
  <c r="S1041" i="7"/>
  <c r="X1040" i="7"/>
  <c r="W1040" i="7"/>
  <c r="S1040" i="7"/>
  <c r="X1039" i="7"/>
  <c r="W1039" i="7"/>
  <c r="S1039" i="7"/>
  <c r="X1038" i="7"/>
  <c r="W1038" i="7"/>
  <c r="S1038" i="7"/>
  <c r="X1037" i="7"/>
  <c r="W1037" i="7"/>
  <c r="S1037" i="7"/>
  <c r="X1036" i="7"/>
  <c r="W1036" i="7"/>
  <c r="S1036" i="7"/>
  <c r="X1035" i="7"/>
  <c r="W1035" i="7"/>
  <c r="S1035" i="7"/>
  <c r="X1034" i="7"/>
  <c r="W1034" i="7"/>
  <c r="S1034" i="7"/>
  <c r="X1033" i="7"/>
  <c r="W1033" i="7"/>
  <c r="S1033" i="7"/>
  <c r="X1032" i="7"/>
  <c r="W1032" i="7"/>
  <c r="S1032" i="7"/>
  <c r="X1031" i="7"/>
  <c r="W1031" i="7"/>
  <c r="S1031" i="7"/>
  <c r="X1030" i="7"/>
  <c r="W1030" i="7"/>
  <c r="S1030" i="7"/>
  <c r="X1029" i="7"/>
  <c r="W1029" i="7"/>
  <c r="S1029" i="7"/>
  <c r="X1028" i="7"/>
  <c r="W1028" i="7"/>
  <c r="S1028" i="7"/>
  <c r="X1027" i="7"/>
  <c r="W1027" i="7"/>
  <c r="S1027" i="7"/>
  <c r="X1026" i="7"/>
  <c r="W1026" i="7"/>
  <c r="S1026" i="7"/>
  <c r="X1025" i="7"/>
  <c r="W1025" i="7"/>
  <c r="S1025" i="7"/>
  <c r="X1024" i="7"/>
  <c r="W1024" i="7"/>
  <c r="S1024" i="7"/>
  <c r="X1023" i="7"/>
  <c r="W1023" i="7"/>
  <c r="S1023" i="7"/>
  <c r="X1022" i="7"/>
  <c r="W1022" i="7"/>
  <c r="S1022" i="7"/>
  <c r="X1021" i="7"/>
  <c r="W1021" i="7"/>
  <c r="S1021" i="7"/>
  <c r="X1020" i="7"/>
  <c r="W1020" i="7"/>
  <c r="S1020" i="7"/>
  <c r="X1019" i="7"/>
  <c r="W1019" i="7"/>
  <c r="S1019" i="7"/>
  <c r="X1018" i="7"/>
  <c r="W1018" i="7"/>
  <c r="S1018" i="7"/>
  <c r="X1017" i="7"/>
  <c r="W1017" i="7"/>
  <c r="S1017" i="7"/>
  <c r="X1016" i="7"/>
  <c r="W1016" i="7"/>
  <c r="S1016" i="7"/>
  <c r="X1015" i="7"/>
  <c r="W1015" i="7"/>
  <c r="S1015" i="7"/>
  <c r="X1014" i="7"/>
  <c r="W1014" i="7"/>
  <c r="S1014" i="7"/>
  <c r="X1013" i="7"/>
  <c r="W1013" i="7"/>
  <c r="S1013" i="7"/>
  <c r="X1012" i="7"/>
  <c r="W1012" i="7"/>
  <c r="S1012" i="7"/>
  <c r="X1011" i="7"/>
  <c r="W1011" i="7"/>
  <c r="S1011" i="7"/>
  <c r="X1010" i="7"/>
  <c r="W1010" i="7"/>
  <c r="S1010" i="7"/>
  <c r="X1009" i="7"/>
  <c r="W1009" i="7"/>
  <c r="S1009" i="7"/>
  <c r="X1008" i="7"/>
  <c r="W1008" i="7"/>
  <c r="S1008" i="7"/>
  <c r="X1007" i="7"/>
  <c r="W1007" i="7"/>
  <c r="S1007" i="7"/>
  <c r="X1006" i="7"/>
  <c r="W1006" i="7"/>
  <c r="S1006" i="7"/>
  <c r="X1005" i="7"/>
  <c r="W1005" i="7"/>
  <c r="S1005" i="7"/>
  <c r="X1004" i="7"/>
  <c r="W1004" i="7"/>
  <c r="S1004" i="7"/>
  <c r="X1003" i="7"/>
  <c r="W1003" i="7"/>
  <c r="S1003" i="7"/>
  <c r="X1002" i="7"/>
  <c r="W1002" i="7"/>
  <c r="S1002" i="7"/>
  <c r="X1001" i="7"/>
  <c r="W1001" i="7"/>
  <c r="S1001" i="7"/>
  <c r="X1000" i="7"/>
  <c r="W1000" i="7"/>
  <c r="S1000" i="7"/>
  <c r="X999" i="7"/>
  <c r="W999" i="7"/>
  <c r="S999" i="7"/>
  <c r="X998" i="7"/>
  <c r="W998" i="7"/>
  <c r="S998" i="7"/>
  <c r="X997" i="7"/>
  <c r="W997" i="7"/>
  <c r="S997" i="7"/>
  <c r="X996" i="7"/>
  <c r="W996" i="7"/>
  <c r="S996" i="7"/>
  <c r="X995" i="7"/>
  <c r="W995" i="7"/>
  <c r="S995" i="7"/>
  <c r="X994" i="7"/>
  <c r="W994" i="7"/>
  <c r="S994" i="7"/>
  <c r="X993" i="7"/>
  <c r="W993" i="7"/>
  <c r="S993" i="7"/>
  <c r="X992" i="7"/>
  <c r="W992" i="7"/>
  <c r="S992" i="7"/>
  <c r="X991" i="7"/>
  <c r="W991" i="7"/>
  <c r="S991" i="7"/>
  <c r="X990" i="7"/>
  <c r="W990" i="7"/>
  <c r="S990" i="7"/>
  <c r="X989" i="7"/>
  <c r="W989" i="7"/>
  <c r="S989" i="7"/>
  <c r="X988" i="7"/>
  <c r="W988" i="7"/>
  <c r="S988" i="7"/>
  <c r="X987" i="7"/>
  <c r="W987" i="7"/>
  <c r="S987" i="7"/>
  <c r="X986" i="7"/>
  <c r="W986" i="7"/>
  <c r="S986" i="7"/>
  <c r="X985" i="7"/>
  <c r="W985" i="7"/>
  <c r="S985" i="7"/>
  <c r="X984" i="7"/>
  <c r="W984" i="7"/>
  <c r="S984" i="7"/>
  <c r="X983" i="7"/>
  <c r="W983" i="7"/>
  <c r="S983" i="7"/>
  <c r="X982" i="7"/>
  <c r="W982" i="7"/>
  <c r="S982" i="7"/>
  <c r="X981" i="7"/>
  <c r="W981" i="7"/>
  <c r="S981" i="7"/>
  <c r="X980" i="7"/>
  <c r="W980" i="7"/>
  <c r="S980" i="7"/>
  <c r="X979" i="7"/>
  <c r="W979" i="7"/>
  <c r="S979" i="7"/>
  <c r="X978" i="7"/>
  <c r="W978" i="7"/>
  <c r="S978" i="7"/>
  <c r="X977" i="7"/>
  <c r="W977" i="7"/>
  <c r="S977" i="7"/>
  <c r="X976" i="7"/>
  <c r="W976" i="7"/>
  <c r="S976" i="7"/>
  <c r="X975" i="7"/>
  <c r="W975" i="7"/>
  <c r="S975" i="7"/>
  <c r="X974" i="7"/>
  <c r="W974" i="7"/>
  <c r="S974" i="7"/>
  <c r="X973" i="7"/>
  <c r="W973" i="7"/>
  <c r="S973" i="7"/>
  <c r="X972" i="7"/>
  <c r="W972" i="7"/>
  <c r="S972" i="7"/>
  <c r="X971" i="7"/>
  <c r="W971" i="7"/>
  <c r="S971" i="7"/>
  <c r="X970" i="7"/>
  <c r="W970" i="7"/>
  <c r="S970" i="7"/>
  <c r="X969" i="7"/>
  <c r="W969" i="7"/>
  <c r="S969" i="7"/>
  <c r="X968" i="7"/>
  <c r="W968" i="7"/>
  <c r="S968" i="7"/>
  <c r="X967" i="7"/>
  <c r="W967" i="7"/>
  <c r="S967" i="7"/>
  <c r="X966" i="7"/>
  <c r="W966" i="7"/>
  <c r="S966" i="7"/>
  <c r="X965" i="7"/>
  <c r="W965" i="7"/>
  <c r="S965" i="7"/>
  <c r="X964" i="7"/>
  <c r="W964" i="7"/>
  <c r="S964" i="7"/>
  <c r="X963" i="7"/>
  <c r="W963" i="7"/>
  <c r="S963" i="7"/>
  <c r="X962" i="7"/>
  <c r="W962" i="7"/>
  <c r="S962" i="7"/>
  <c r="X961" i="7"/>
  <c r="W961" i="7"/>
  <c r="S961" i="7"/>
  <c r="X960" i="7"/>
  <c r="W960" i="7"/>
  <c r="S960" i="7"/>
  <c r="X959" i="7"/>
  <c r="W959" i="7"/>
  <c r="S959" i="7"/>
  <c r="X958" i="7"/>
  <c r="W958" i="7"/>
  <c r="S958" i="7"/>
  <c r="X957" i="7"/>
  <c r="W957" i="7"/>
  <c r="S957" i="7"/>
  <c r="X956" i="7"/>
  <c r="W956" i="7"/>
  <c r="S956" i="7"/>
  <c r="X955" i="7"/>
  <c r="W955" i="7"/>
  <c r="S955" i="7"/>
  <c r="X954" i="7"/>
  <c r="W954" i="7"/>
  <c r="S954" i="7"/>
  <c r="X953" i="7"/>
  <c r="W953" i="7"/>
  <c r="S953" i="7"/>
  <c r="X952" i="7"/>
  <c r="W952" i="7"/>
  <c r="S952" i="7"/>
  <c r="X951" i="7"/>
  <c r="W951" i="7"/>
  <c r="S951" i="7"/>
  <c r="X950" i="7"/>
  <c r="W950" i="7"/>
  <c r="S950" i="7"/>
  <c r="X949" i="7"/>
  <c r="W949" i="7"/>
  <c r="S949" i="7"/>
  <c r="X948" i="7"/>
  <c r="W948" i="7"/>
  <c r="S948" i="7"/>
  <c r="X947" i="7"/>
  <c r="W947" i="7"/>
  <c r="S947" i="7"/>
  <c r="X946" i="7"/>
  <c r="W946" i="7"/>
  <c r="S946" i="7"/>
  <c r="X945" i="7"/>
  <c r="W945" i="7"/>
  <c r="S945" i="7"/>
  <c r="X944" i="7"/>
  <c r="W944" i="7"/>
  <c r="S944" i="7"/>
  <c r="X943" i="7"/>
  <c r="W943" i="7"/>
  <c r="S943" i="7"/>
  <c r="X942" i="7"/>
  <c r="W942" i="7"/>
  <c r="S942" i="7"/>
  <c r="X941" i="7"/>
  <c r="W941" i="7"/>
  <c r="S941" i="7"/>
  <c r="X940" i="7"/>
  <c r="W940" i="7"/>
  <c r="S940" i="7"/>
  <c r="X939" i="7"/>
  <c r="W939" i="7"/>
  <c r="S939" i="7"/>
  <c r="X938" i="7"/>
  <c r="W938" i="7"/>
  <c r="S938" i="7"/>
  <c r="X937" i="7"/>
  <c r="W937" i="7"/>
  <c r="S937" i="7"/>
  <c r="X936" i="7"/>
  <c r="W936" i="7"/>
  <c r="S936" i="7"/>
  <c r="X935" i="7"/>
  <c r="W935" i="7"/>
  <c r="S935" i="7"/>
  <c r="X934" i="7"/>
  <c r="W934" i="7"/>
  <c r="S934" i="7"/>
  <c r="X933" i="7"/>
  <c r="W933" i="7"/>
  <c r="S933" i="7"/>
  <c r="X932" i="7"/>
  <c r="W932" i="7"/>
  <c r="S932" i="7"/>
  <c r="X931" i="7"/>
  <c r="W931" i="7"/>
  <c r="S931" i="7"/>
  <c r="X930" i="7"/>
  <c r="W930" i="7"/>
  <c r="S930" i="7"/>
  <c r="X929" i="7"/>
  <c r="W929" i="7"/>
  <c r="S929" i="7"/>
  <c r="X928" i="7"/>
  <c r="W928" i="7"/>
  <c r="S928" i="7"/>
  <c r="X927" i="7"/>
  <c r="W927" i="7"/>
  <c r="S927" i="7"/>
  <c r="X926" i="7"/>
  <c r="W926" i="7"/>
  <c r="S926" i="7"/>
  <c r="X925" i="7"/>
  <c r="W925" i="7"/>
  <c r="S925" i="7"/>
  <c r="X924" i="7"/>
  <c r="W924" i="7"/>
  <c r="S924" i="7"/>
  <c r="X923" i="7"/>
  <c r="W923" i="7"/>
  <c r="S923" i="7"/>
  <c r="X922" i="7"/>
  <c r="W922" i="7"/>
  <c r="S922" i="7"/>
  <c r="X921" i="7"/>
  <c r="W921" i="7"/>
  <c r="S921" i="7"/>
  <c r="X920" i="7"/>
  <c r="W920" i="7"/>
  <c r="S920" i="7"/>
  <c r="X919" i="7"/>
  <c r="W919" i="7"/>
  <c r="S919" i="7"/>
  <c r="X918" i="7"/>
  <c r="W918" i="7"/>
  <c r="S918" i="7"/>
  <c r="X917" i="7"/>
  <c r="W917" i="7"/>
  <c r="S917" i="7"/>
  <c r="X916" i="7"/>
  <c r="W916" i="7"/>
  <c r="S916" i="7"/>
  <c r="X915" i="7"/>
  <c r="W915" i="7"/>
  <c r="S915" i="7"/>
  <c r="X914" i="7"/>
  <c r="W914" i="7"/>
  <c r="S914" i="7"/>
  <c r="X913" i="7"/>
  <c r="W913" i="7"/>
  <c r="S913" i="7"/>
  <c r="X912" i="7"/>
  <c r="W912" i="7"/>
  <c r="S912" i="7"/>
  <c r="X911" i="7"/>
  <c r="W911" i="7"/>
  <c r="S911" i="7"/>
  <c r="X910" i="7"/>
  <c r="W910" i="7"/>
  <c r="S910" i="7"/>
  <c r="X909" i="7"/>
  <c r="W909" i="7"/>
  <c r="S909" i="7"/>
  <c r="X908" i="7"/>
  <c r="W908" i="7"/>
  <c r="S908" i="7"/>
  <c r="X907" i="7"/>
  <c r="W907" i="7"/>
  <c r="S907" i="7"/>
  <c r="X906" i="7"/>
  <c r="W906" i="7"/>
  <c r="S906" i="7"/>
  <c r="X905" i="7"/>
  <c r="W905" i="7"/>
  <c r="S905" i="7"/>
  <c r="X904" i="7"/>
  <c r="W904" i="7"/>
  <c r="S904" i="7"/>
  <c r="X903" i="7"/>
  <c r="W903" i="7"/>
  <c r="S903" i="7"/>
  <c r="X902" i="7"/>
  <c r="W902" i="7"/>
  <c r="S902" i="7"/>
  <c r="X901" i="7"/>
  <c r="W901" i="7"/>
  <c r="S901" i="7"/>
  <c r="X900" i="7"/>
  <c r="W900" i="7"/>
  <c r="S900" i="7"/>
  <c r="X899" i="7"/>
  <c r="W899" i="7"/>
  <c r="S899" i="7"/>
  <c r="X898" i="7"/>
  <c r="W898" i="7"/>
  <c r="S898" i="7"/>
  <c r="X897" i="7"/>
  <c r="W897" i="7"/>
  <c r="S897" i="7"/>
  <c r="X896" i="7"/>
  <c r="W896" i="7"/>
  <c r="S896" i="7"/>
  <c r="X895" i="7"/>
  <c r="W895" i="7"/>
  <c r="S895" i="7"/>
  <c r="X894" i="7"/>
  <c r="W894" i="7"/>
  <c r="S894" i="7"/>
  <c r="X893" i="7"/>
  <c r="W893" i="7"/>
  <c r="S893" i="7"/>
  <c r="X892" i="7"/>
  <c r="W892" i="7"/>
  <c r="S892" i="7"/>
  <c r="X891" i="7"/>
  <c r="W891" i="7"/>
  <c r="S891" i="7"/>
  <c r="X890" i="7"/>
  <c r="W890" i="7"/>
  <c r="S890" i="7"/>
  <c r="X889" i="7"/>
  <c r="W889" i="7"/>
  <c r="S889" i="7"/>
  <c r="X888" i="7"/>
  <c r="W888" i="7"/>
  <c r="S888" i="7"/>
  <c r="X887" i="7"/>
  <c r="W887" i="7"/>
  <c r="S887" i="7"/>
  <c r="X886" i="7"/>
  <c r="W886" i="7"/>
  <c r="S886" i="7"/>
  <c r="X885" i="7"/>
  <c r="W885" i="7"/>
  <c r="S885" i="7"/>
  <c r="X884" i="7"/>
  <c r="W884" i="7"/>
  <c r="S884" i="7"/>
  <c r="X883" i="7"/>
  <c r="W883" i="7"/>
  <c r="S883" i="7"/>
  <c r="X882" i="7"/>
  <c r="W882" i="7"/>
  <c r="S882" i="7"/>
  <c r="X881" i="7"/>
  <c r="W881" i="7"/>
  <c r="S881" i="7"/>
  <c r="X880" i="7"/>
  <c r="W880" i="7"/>
  <c r="S880" i="7"/>
  <c r="X879" i="7"/>
  <c r="W879" i="7"/>
  <c r="S879" i="7"/>
  <c r="X878" i="7"/>
  <c r="W878" i="7"/>
  <c r="S878" i="7"/>
  <c r="X877" i="7"/>
  <c r="W877" i="7"/>
  <c r="S877" i="7"/>
  <c r="X876" i="7"/>
  <c r="W876" i="7"/>
  <c r="S876" i="7"/>
  <c r="X875" i="7"/>
  <c r="W875" i="7"/>
  <c r="S875" i="7"/>
  <c r="X874" i="7"/>
  <c r="W874" i="7"/>
  <c r="S874" i="7"/>
  <c r="X873" i="7"/>
  <c r="W873" i="7"/>
  <c r="S873" i="7"/>
  <c r="X872" i="7"/>
  <c r="W872" i="7"/>
  <c r="S872" i="7"/>
  <c r="X871" i="7"/>
  <c r="W871" i="7"/>
  <c r="S871" i="7"/>
  <c r="X870" i="7"/>
  <c r="W870" i="7"/>
  <c r="S870" i="7"/>
  <c r="X869" i="7"/>
  <c r="W869" i="7"/>
  <c r="S869" i="7"/>
  <c r="X868" i="7"/>
  <c r="W868" i="7"/>
  <c r="S868" i="7"/>
  <c r="X867" i="7"/>
  <c r="W867" i="7"/>
  <c r="S867" i="7"/>
  <c r="X866" i="7"/>
  <c r="W866" i="7"/>
  <c r="S866" i="7"/>
  <c r="X865" i="7"/>
  <c r="W865" i="7"/>
  <c r="S865" i="7"/>
  <c r="X864" i="7"/>
  <c r="W864" i="7"/>
  <c r="S864" i="7"/>
  <c r="X863" i="7"/>
  <c r="W863" i="7"/>
  <c r="S863" i="7"/>
  <c r="X862" i="7"/>
  <c r="W862" i="7"/>
  <c r="S862" i="7"/>
  <c r="X861" i="7"/>
  <c r="W861" i="7"/>
  <c r="S861" i="7"/>
  <c r="X860" i="7"/>
  <c r="W860" i="7"/>
  <c r="S860" i="7"/>
  <c r="X859" i="7"/>
  <c r="W859" i="7"/>
  <c r="S859" i="7"/>
  <c r="X858" i="7"/>
  <c r="W858" i="7"/>
  <c r="S858" i="7"/>
  <c r="X857" i="7"/>
  <c r="W857" i="7"/>
  <c r="S857" i="7"/>
  <c r="X856" i="7"/>
  <c r="W856" i="7"/>
  <c r="S856" i="7"/>
  <c r="X855" i="7"/>
  <c r="W855" i="7"/>
  <c r="S855" i="7"/>
  <c r="X854" i="7"/>
  <c r="W854" i="7"/>
  <c r="S854" i="7"/>
  <c r="X853" i="7"/>
  <c r="W853" i="7"/>
  <c r="S853" i="7"/>
  <c r="X852" i="7"/>
  <c r="W852" i="7"/>
  <c r="S852" i="7"/>
  <c r="X851" i="7"/>
  <c r="W851" i="7"/>
  <c r="S851" i="7"/>
  <c r="X850" i="7"/>
  <c r="W850" i="7"/>
  <c r="S850" i="7"/>
  <c r="X849" i="7"/>
  <c r="W849" i="7"/>
  <c r="S849" i="7"/>
  <c r="X848" i="7"/>
  <c r="W848" i="7"/>
  <c r="S848" i="7"/>
  <c r="X847" i="7"/>
  <c r="W847" i="7"/>
  <c r="S847" i="7"/>
  <c r="X846" i="7"/>
  <c r="W846" i="7"/>
  <c r="S846" i="7"/>
  <c r="X845" i="7"/>
  <c r="W845" i="7"/>
  <c r="S845" i="7"/>
  <c r="X844" i="7"/>
  <c r="W844" i="7"/>
  <c r="S844" i="7"/>
  <c r="X843" i="7"/>
  <c r="W843" i="7"/>
  <c r="S843" i="7"/>
  <c r="X842" i="7"/>
  <c r="W842" i="7"/>
  <c r="S842" i="7"/>
  <c r="X841" i="7"/>
  <c r="W841" i="7"/>
  <c r="S841" i="7"/>
  <c r="X840" i="7"/>
  <c r="W840" i="7"/>
  <c r="S840" i="7"/>
  <c r="X839" i="7"/>
  <c r="W839" i="7"/>
  <c r="S839" i="7"/>
  <c r="X838" i="7"/>
  <c r="W838" i="7"/>
  <c r="S838" i="7"/>
  <c r="X837" i="7"/>
  <c r="W837" i="7"/>
  <c r="S837" i="7"/>
  <c r="X836" i="7"/>
  <c r="W836" i="7"/>
  <c r="S836" i="7"/>
  <c r="X835" i="7"/>
  <c r="W835" i="7"/>
  <c r="S835" i="7"/>
  <c r="X834" i="7"/>
  <c r="W834" i="7"/>
  <c r="S834" i="7"/>
  <c r="X833" i="7"/>
  <c r="W833" i="7"/>
  <c r="S833" i="7"/>
  <c r="X832" i="7"/>
  <c r="W832" i="7"/>
  <c r="S832" i="7"/>
  <c r="X831" i="7"/>
  <c r="W831" i="7"/>
  <c r="S831" i="7"/>
  <c r="X830" i="7"/>
  <c r="W830" i="7"/>
  <c r="S830" i="7"/>
  <c r="X829" i="7"/>
  <c r="W829" i="7"/>
  <c r="S829" i="7"/>
  <c r="X828" i="7"/>
  <c r="W828" i="7"/>
  <c r="S828" i="7"/>
  <c r="X827" i="7"/>
  <c r="W827" i="7"/>
  <c r="S827" i="7"/>
  <c r="X826" i="7"/>
  <c r="W826" i="7"/>
  <c r="S826" i="7"/>
  <c r="X825" i="7"/>
  <c r="W825" i="7"/>
  <c r="S825" i="7"/>
  <c r="X824" i="7"/>
  <c r="W824" i="7"/>
  <c r="S824" i="7"/>
  <c r="X823" i="7"/>
  <c r="W823" i="7"/>
  <c r="S823" i="7"/>
  <c r="X822" i="7"/>
  <c r="W822" i="7"/>
  <c r="S822" i="7"/>
  <c r="X821" i="7"/>
  <c r="W821" i="7"/>
  <c r="S821" i="7"/>
  <c r="X820" i="7"/>
  <c r="W820" i="7"/>
  <c r="S820" i="7"/>
  <c r="X819" i="7"/>
  <c r="W819" i="7"/>
  <c r="S819" i="7"/>
  <c r="X818" i="7"/>
  <c r="W818" i="7"/>
  <c r="S818" i="7"/>
  <c r="X817" i="7"/>
  <c r="W817" i="7"/>
  <c r="S817" i="7"/>
  <c r="X816" i="7"/>
  <c r="W816" i="7"/>
  <c r="S816" i="7"/>
  <c r="X815" i="7"/>
  <c r="W815" i="7"/>
  <c r="S815" i="7"/>
  <c r="X814" i="7"/>
  <c r="W814" i="7"/>
  <c r="S814" i="7"/>
  <c r="X813" i="7"/>
  <c r="W813" i="7"/>
  <c r="S813" i="7"/>
  <c r="X812" i="7"/>
  <c r="W812" i="7"/>
  <c r="S812" i="7"/>
  <c r="X811" i="7"/>
  <c r="W811" i="7"/>
  <c r="S811" i="7"/>
  <c r="X810" i="7"/>
  <c r="W810" i="7"/>
  <c r="S810" i="7"/>
  <c r="X809" i="7"/>
  <c r="W809" i="7"/>
  <c r="S809" i="7"/>
  <c r="X808" i="7"/>
  <c r="W808" i="7"/>
  <c r="S808" i="7"/>
  <c r="X807" i="7"/>
  <c r="W807" i="7"/>
  <c r="S807" i="7"/>
  <c r="X806" i="7"/>
  <c r="W806" i="7"/>
  <c r="S806" i="7"/>
  <c r="X805" i="7"/>
  <c r="W805" i="7"/>
  <c r="S805" i="7"/>
  <c r="X804" i="7"/>
  <c r="W804" i="7"/>
  <c r="S804" i="7"/>
  <c r="X803" i="7"/>
  <c r="W803" i="7"/>
  <c r="S803" i="7"/>
  <c r="X802" i="7"/>
  <c r="W802" i="7"/>
  <c r="S802" i="7"/>
  <c r="X801" i="7"/>
  <c r="W801" i="7"/>
  <c r="S801" i="7"/>
  <c r="X800" i="7"/>
  <c r="W800" i="7"/>
  <c r="S800" i="7"/>
  <c r="X799" i="7"/>
  <c r="W799" i="7"/>
  <c r="S799" i="7"/>
  <c r="X798" i="7"/>
  <c r="W798" i="7"/>
  <c r="S798" i="7"/>
  <c r="X797" i="7"/>
  <c r="W797" i="7"/>
  <c r="S797" i="7"/>
  <c r="X796" i="7"/>
  <c r="W796" i="7"/>
  <c r="S796" i="7"/>
  <c r="X795" i="7"/>
  <c r="W795" i="7"/>
  <c r="S795" i="7"/>
  <c r="X794" i="7"/>
  <c r="W794" i="7"/>
  <c r="S794" i="7"/>
  <c r="X793" i="7"/>
  <c r="W793" i="7"/>
  <c r="S793" i="7"/>
  <c r="X792" i="7"/>
  <c r="W792" i="7"/>
  <c r="S792" i="7"/>
  <c r="X791" i="7"/>
  <c r="W791" i="7"/>
  <c r="S791" i="7"/>
  <c r="X790" i="7"/>
  <c r="W790" i="7"/>
  <c r="S790" i="7"/>
  <c r="X789" i="7"/>
  <c r="W789" i="7"/>
  <c r="S789" i="7"/>
  <c r="X788" i="7"/>
  <c r="W788" i="7"/>
  <c r="S788" i="7"/>
  <c r="X787" i="7"/>
  <c r="W787" i="7"/>
  <c r="S787" i="7"/>
  <c r="X786" i="7"/>
  <c r="W786" i="7"/>
  <c r="S786" i="7"/>
  <c r="X785" i="7"/>
  <c r="W785" i="7"/>
  <c r="S785" i="7"/>
  <c r="X784" i="7"/>
  <c r="W784" i="7"/>
  <c r="S784" i="7"/>
  <c r="X783" i="7"/>
  <c r="W783" i="7"/>
  <c r="S783" i="7"/>
  <c r="X782" i="7"/>
  <c r="W782" i="7"/>
  <c r="S782" i="7"/>
  <c r="X781" i="7"/>
  <c r="W781" i="7"/>
  <c r="S781" i="7"/>
  <c r="X780" i="7"/>
  <c r="W780" i="7"/>
  <c r="S780" i="7"/>
  <c r="X779" i="7"/>
  <c r="W779" i="7"/>
  <c r="S779" i="7"/>
  <c r="X778" i="7"/>
  <c r="W778" i="7"/>
  <c r="S778" i="7"/>
  <c r="X777" i="7"/>
  <c r="W777" i="7"/>
  <c r="S777" i="7"/>
  <c r="X776" i="7"/>
  <c r="W776" i="7"/>
  <c r="S776" i="7"/>
  <c r="X775" i="7"/>
  <c r="W775" i="7"/>
  <c r="S775" i="7"/>
  <c r="X774" i="7"/>
  <c r="W774" i="7"/>
  <c r="S774" i="7"/>
  <c r="X773" i="7"/>
  <c r="W773" i="7"/>
  <c r="S773" i="7"/>
  <c r="X772" i="7"/>
  <c r="W772" i="7"/>
  <c r="S772" i="7"/>
  <c r="X771" i="7"/>
  <c r="W771" i="7"/>
  <c r="S771" i="7"/>
  <c r="X770" i="7"/>
  <c r="W770" i="7"/>
  <c r="S770" i="7"/>
  <c r="X769" i="7"/>
  <c r="W769" i="7"/>
  <c r="S769" i="7"/>
  <c r="X768" i="7"/>
  <c r="W768" i="7"/>
  <c r="S768" i="7"/>
  <c r="X767" i="7"/>
  <c r="W767" i="7"/>
  <c r="S767" i="7"/>
  <c r="X766" i="7"/>
  <c r="W766" i="7"/>
  <c r="S766" i="7"/>
  <c r="X765" i="7"/>
  <c r="W765" i="7"/>
  <c r="S765" i="7"/>
  <c r="X764" i="7"/>
  <c r="W764" i="7"/>
  <c r="S764" i="7"/>
  <c r="X763" i="7"/>
  <c r="W763" i="7"/>
  <c r="S763" i="7"/>
  <c r="X762" i="7"/>
  <c r="W762" i="7"/>
  <c r="S762" i="7"/>
  <c r="X761" i="7"/>
  <c r="W761" i="7"/>
  <c r="S761" i="7"/>
  <c r="X760" i="7"/>
  <c r="W760" i="7"/>
  <c r="S760" i="7"/>
  <c r="X759" i="7"/>
  <c r="W759" i="7"/>
  <c r="S759" i="7"/>
  <c r="X758" i="7"/>
  <c r="W758" i="7"/>
  <c r="S758" i="7"/>
  <c r="X757" i="7"/>
  <c r="W757" i="7"/>
  <c r="S757" i="7"/>
  <c r="X756" i="7"/>
  <c r="W756" i="7"/>
  <c r="S756" i="7"/>
  <c r="X755" i="7"/>
  <c r="W755" i="7"/>
  <c r="S755" i="7"/>
  <c r="X754" i="7"/>
  <c r="W754" i="7"/>
  <c r="S754" i="7"/>
  <c r="X753" i="7"/>
  <c r="W753" i="7"/>
  <c r="S753" i="7"/>
  <c r="X752" i="7"/>
  <c r="W752" i="7"/>
  <c r="S752" i="7"/>
  <c r="X751" i="7"/>
  <c r="W751" i="7"/>
  <c r="S751" i="7"/>
  <c r="X750" i="7"/>
  <c r="W750" i="7"/>
  <c r="S750" i="7"/>
  <c r="X749" i="7"/>
  <c r="W749" i="7"/>
  <c r="S749" i="7"/>
  <c r="X748" i="7"/>
  <c r="W748" i="7"/>
  <c r="S748" i="7"/>
  <c r="X747" i="7"/>
  <c r="W747" i="7"/>
  <c r="S747" i="7"/>
  <c r="X746" i="7"/>
  <c r="W746" i="7"/>
  <c r="S746" i="7"/>
  <c r="X745" i="7"/>
  <c r="W745" i="7"/>
  <c r="S745" i="7"/>
  <c r="X744" i="7"/>
  <c r="W744" i="7"/>
  <c r="S744" i="7"/>
  <c r="X743" i="7"/>
  <c r="W743" i="7"/>
  <c r="S743" i="7"/>
  <c r="X742" i="7"/>
  <c r="W742" i="7"/>
  <c r="S742" i="7"/>
  <c r="X741" i="7"/>
  <c r="W741" i="7"/>
  <c r="S741" i="7"/>
  <c r="X740" i="7"/>
  <c r="W740" i="7"/>
  <c r="S740" i="7"/>
  <c r="X739" i="7"/>
  <c r="W739" i="7"/>
  <c r="S739" i="7"/>
  <c r="X738" i="7"/>
  <c r="W738" i="7"/>
  <c r="S738" i="7"/>
  <c r="X737" i="7"/>
  <c r="W737" i="7"/>
  <c r="S737" i="7"/>
  <c r="X736" i="7"/>
  <c r="W736" i="7"/>
  <c r="S736" i="7"/>
  <c r="X735" i="7"/>
  <c r="W735" i="7"/>
  <c r="S735" i="7"/>
  <c r="X734" i="7"/>
  <c r="W734" i="7"/>
  <c r="S734" i="7"/>
  <c r="X733" i="7"/>
  <c r="W733" i="7"/>
  <c r="S733" i="7"/>
  <c r="X732" i="7"/>
  <c r="W732" i="7"/>
  <c r="S732" i="7"/>
  <c r="X731" i="7"/>
  <c r="W731" i="7"/>
  <c r="S731" i="7"/>
  <c r="X730" i="7"/>
  <c r="W730" i="7"/>
  <c r="S730" i="7"/>
  <c r="X729" i="7"/>
  <c r="W729" i="7"/>
  <c r="S729" i="7"/>
  <c r="X728" i="7"/>
  <c r="W728" i="7"/>
  <c r="S728" i="7"/>
  <c r="X727" i="7"/>
  <c r="W727" i="7"/>
  <c r="S727" i="7"/>
  <c r="X726" i="7"/>
  <c r="W726" i="7"/>
  <c r="S726" i="7"/>
  <c r="X725" i="7"/>
  <c r="W725" i="7"/>
  <c r="S725" i="7"/>
  <c r="X724" i="7"/>
  <c r="W724" i="7"/>
  <c r="S724" i="7"/>
  <c r="X723" i="7"/>
  <c r="W723" i="7"/>
  <c r="S723" i="7"/>
  <c r="X722" i="7"/>
  <c r="W722" i="7"/>
  <c r="S722" i="7"/>
  <c r="X721" i="7"/>
  <c r="W721" i="7"/>
  <c r="S721" i="7"/>
  <c r="X720" i="7"/>
  <c r="W720" i="7"/>
  <c r="S720" i="7"/>
  <c r="X719" i="7"/>
  <c r="W719" i="7"/>
  <c r="S719" i="7"/>
  <c r="X718" i="7"/>
  <c r="W718" i="7"/>
  <c r="S718" i="7"/>
  <c r="X717" i="7"/>
  <c r="W717" i="7"/>
  <c r="S717" i="7"/>
  <c r="X716" i="7"/>
  <c r="W716" i="7"/>
  <c r="S716" i="7"/>
  <c r="X715" i="7"/>
  <c r="W715" i="7"/>
  <c r="S715" i="7"/>
  <c r="X714" i="7"/>
  <c r="W714" i="7"/>
  <c r="S714" i="7"/>
  <c r="X713" i="7"/>
  <c r="W713" i="7"/>
  <c r="S713" i="7"/>
  <c r="X712" i="7"/>
  <c r="W712" i="7"/>
  <c r="S712" i="7"/>
  <c r="X711" i="7"/>
  <c r="W711" i="7"/>
  <c r="S711" i="7"/>
  <c r="X710" i="7"/>
  <c r="W710" i="7"/>
  <c r="S710" i="7"/>
  <c r="X709" i="7"/>
  <c r="W709" i="7"/>
  <c r="S709" i="7"/>
  <c r="X708" i="7"/>
  <c r="W708" i="7"/>
  <c r="S708" i="7"/>
  <c r="X707" i="7"/>
  <c r="W707" i="7"/>
  <c r="S707" i="7"/>
  <c r="X706" i="7"/>
  <c r="W706" i="7"/>
  <c r="S706" i="7"/>
  <c r="X705" i="7"/>
  <c r="W705" i="7"/>
  <c r="S705" i="7"/>
  <c r="X704" i="7"/>
  <c r="W704" i="7"/>
  <c r="S704" i="7"/>
  <c r="X703" i="7"/>
  <c r="W703" i="7"/>
  <c r="S703" i="7"/>
  <c r="X702" i="7"/>
  <c r="W702" i="7"/>
  <c r="S702" i="7"/>
  <c r="X701" i="7"/>
  <c r="W701" i="7"/>
  <c r="S701" i="7"/>
  <c r="X700" i="7"/>
  <c r="W700" i="7"/>
  <c r="S700" i="7"/>
  <c r="X699" i="7"/>
  <c r="W699" i="7"/>
  <c r="S699" i="7"/>
  <c r="X698" i="7"/>
  <c r="W698" i="7"/>
  <c r="S698" i="7"/>
  <c r="X697" i="7"/>
  <c r="W697" i="7"/>
  <c r="S697" i="7"/>
  <c r="X696" i="7"/>
  <c r="W696" i="7"/>
  <c r="S696" i="7"/>
  <c r="X695" i="7"/>
  <c r="W695" i="7"/>
  <c r="S695" i="7"/>
  <c r="X694" i="7"/>
  <c r="W694" i="7"/>
  <c r="S694" i="7"/>
  <c r="X693" i="7"/>
  <c r="W693" i="7"/>
  <c r="S693" i="7"/>
  <c r="X692" i="7"/>
  <c r="W692" i="7"/>
  <c r="S692" i="7"/>
  <c r="X691" i="7"/>
  <c r="W691" i="7"/>
  <c r="S691" i="7"/>
  <c r="X690" i="7"/>
  <c r="W690" i="7"/>
  <c r="S690" i="7"/>
  <c r="X689" i="7"/>
  <c r="W689" i="7"/>
  <c r="S689" i="7"/>
  <c r="X688" i="7"/>
  <c r="W688" i="7"/>
  <c r="S688" i="7"/>
  <c r="X687" i="7"/>
  <c r="W687" i="7"/>
  <c r="S687" i="7"/>
  <c r="X686" i="7"/>
  <c r="W686" i="7"/>
  <c r="S686" i="7"/>
  <c r="X685" i="7"/>
  <c r="W685" i="7"/>
  <c r="S685" i="7"/>
  <c r="X684" i="7"/>
  <c r="W684" i="7"/>
  <c r="S684" i="7"/>
  <c r="X683" i="7"/>
  <c r="W683" i="7"/>
  <c r="S683" i="7"/>
  <c r="X682" i="7"/>
  <c r="W682" i="7"/>
  <c r="S682" i="7"/>
  <c r="X681" i="7"/>
  <c r="W681" i="7"/>
  <c r="S681" i="7"/>
  <c r="X680" i="7"/>
  <c r="W680" i="7"/>
  <c r="S680" i="7"/>
  <c r="X679" i="7"/>
  <c r="W679" i="7"/>
  <c r="S679" i="7"/>
  <c r="X678" i="7"/>
  <c r="W678" i="7"/>
  <c r="S678" i="7"/>
  <c r="X677" i="7"/>
  <c r="W677" i="7"/>
  <c r="S677" i="7"/>
  <c r="X676" i="7"/>
  <c r="W676" i="7"/>
  <c r="S676" i="7"/>
  <c r="X675" i="7"/>
  <c r="W675" i="7"/>
  <c r="S675" i="7"/>
  <c r="X674" i="7"/>
  <c r="W674" i="7"/>
  <c r="S674" i="7"/>
  <c r="X673" i="7"/>
  <c r="W673" i="7"/>
  <c r="S673" i="7"/>
  <c r="X672" i="7"/>
  <c r="W672" i="7"/>
  <c r="S672" i="7"/>
  <c r="X671" i="7"/>
  <c r="W671" i="7"/>
  <c r="S671" i="7"/>
  <c r="X670" i="7"/>
  <c r="W670" i="7"/>
  <c r="S670" i="7"/>
  <c r="X669" i="7"/>
  <c r="W669" i="7"/>
  <c r="S669" i="7"/>
  <c r="X668" i="7"/>
  <c r="W668" i="7"/>
  <c r="S668" i="7"/>
  <c r="X667" i="7"/>
  <c r="W667" i="7"/>
  <c r="S667" i="7"/>
  <c r="X666" i="7"/>
  <c r="W666" i="7"/>
  <c r="S666" i="7"/>
  <c r="X665" i="7"/>
  <c r="W665" i="7"/>
  <c r="S665" i="7"/>
  <c r="X664" i="7"/>
  <c r="W664" i="7"/>
  <c r="S664" i="7"/>
  <c r="X663" i="7"/>
  <c r="W663" i="7"/>
  <c r="S663" i="7"/>
  <c r="X662" i="7"/>
  <c r="W662" i="7"/>
  <c r="S662" i="7"/>
  <c r="X661" i="7"/>
  <c r="W661" i="7"/>
  <c r="S661" i="7"/>
  <c r="X660" i="7"/>
  <c r="W660" i="7"/>
  <c r="S660" i="7"/>
  <c r="X659" i="7"/>
  <c r="W659" i="7"/>
  <c r="S659" i="7"/>
  <c r="X658" i="7"/>
  <c r="W658" i="7"/>
  <c r="S658" i="7"/>
  <c r="X657" i="7"/>
  <c r="W657" i="7"/>
  <c r="S657" i="7"/>
  <c r="X656" i="7"/>
  <c r="W656" i="7"/>
  <c r="S656" i="7"/>
  <c r="X655" i="7"/>
  <c r="W655" i="7"/>
  <c r="S655" i="7"/>
  <c r="X654" i="7"/>
  <c r="W654" i="7"/>
  <c r="S654" i="7"/>
  <c r="X653" i="7"/>
  <c r="W653" i="7"/>
  <c r="S653" i="7"/>
  <c r="X652" i="7"/>
  <c r="W652" i="7"/>
  <c r="S652" i="7"/>
  <c r="X651" i="7"/>
  <c r="W651" i="7"/>
  <c r="S651" i="7"/>
  <c r="X650" i="7"/>
  <c r="W650" i="7"/>
  <c r="S650" i="7"/>
  <c r="X649" i="7"/>
  <c r="W649" i="7"/>
  <c r="S649" i="7"/>
  <c r="X648" i="7"/>
  <c r="W648" i="7"/>
  <c r="S648" i="7"/>
  <c r="X647" i="7"/>
  <c r="W647" i="7"/>
  <c r="S647" i="7"/>
  <c r="X646" i="7"/>
  <c r="W646" i="7"/>
  <c r="S646" i="7"/>
  <c r="X645" i="7"/>
  <c r="W645" i="7"/>
  <c r="S645" i="7"/>
  <c r="X644" i="7"/>
  <c r="W644" i="7"/>
  <c r="S644" i="7"/>
  <c r="X643" i="7"/>
  <c r="W643" i="7"/>
  <c r="S643" i="7"/>
  <c r="X642" i="7"/>
  <c r="W642" i="7"/>
  <c r="S642" i="7"/>
  <c r="X641" i="7"/>
  <c r="W641" i="7"/>
  <c r="S641" i="7"/>
  <c r="X640" i="7"/>
  <c r="W640" i="7"/>
  <c r="S640" i="7"/>
  <c r="X639" i="7"/>
  <c r="W639" i="7"/>
  <c r="S639" i="7"/>
  <c r="X638" i="7"/>
  <c r="W638" i="7"/>
  <c r="S638" i="7"/>
  <c r="X637" i="7"/>
  <c r="W637" i="7"/>
  <c r="S637" i="7"/>
  <c r="X636" i="7"/>
  <c r="W636" i="7"/>
  <c r="S636" i="7"/>
  <c r="X635" i="7"/>
  <c r="W635" i="7"/>
  <c r="S635" i="7"/>
  <c r="X634" i="7"/>
  <c r="W634" i="7"/>
  <c r="S634" i="7"/>
  <c r="X633" i="7"/>
  <c r="W633" i="7"/>
  <c r="S633" i="7"/>
  <c r="X632" i="7"/>
  <c r="W632" i="7"/>
  <c r="S632" i="7"/>
  <c r="X631" i="7"/>
  <c r="W631" i="7"/>
  <c r="S631" i="7"/>
  <c r="X630" i="7"/>
  <c r="W630" i="7"/>
  <c r="S630" i="7"/>
  <c r="X629" i="7"/>
  <c r="W629" i="7"/>
  <c r="S629" i="7"/>
  <c r="X628" i="7"/>
  <c r="W628" i="7"/>
  <c r="S628" i="7"/>
  <c r="X627" i="7"/>
  <c r="W627" i="7"/>
  <c r="S627" i="7"/>
  <c r="X626" i="7"/>
  <c r="W626" i="7"/>
  <c r="S626" i="7"/>
  <c r="X625" i="7"/>
  <c r="W625" i="7"/>
  <c r="S625" i="7"/>
  <c r="X624" i="7"/>
  <c r="W624" i="7"/>
  <c r="S624" i="7"/>
  <c r="X623" i="7"/>
  <c r="W623" i="7"/>
  <c r="S623" i="7"/>
  <c r="X622" i="7"/>
  <c r="W622" i="7"/>
  <c r="S622" i="7"/>
  <c r="X621" i="7"/>
  <c r="W621" i="7"/>
  <c r="S621" i="7"/>
  <c r="X620" i="7"/>
  <c r="W620" i="7"/>
  <c r="S620" i="7"/>
  <c r="X619" i="7"/>
  <c r="W619" i="7"/>
  <c r="S619" i="7"/>
  <c r="X618" i="7"/>
  <c r="W618" i="7"/>
  <c r="S618" i="7"/>
  <c r="X617" i="7"/>
  <c r="W617" i="7"/>
  <c r="S617" i="7"/>
  <c r="X616" i="7"/>
  <c r="W616" i="7"/>
  <c r="S616" i="7"/>
  <c r="X615" i="7"/>
  <c r="W615" i="7"/>
  <c r="S615" i="7"/>
  <c r="X614" i="7"/>
  <c r="W614" i="7"/>
  <c r="S614" i="7"/>
  <c r="X613" i="7"/>
  <c r="W613" i="7"/>
  <c r="S613" i="7"/>
  <c r="X612" i="7"/>
  <c r="W612" i="7"/>
  <c r="S612" i="7"/>
  <c r="X611" i="7"/>
  <c r="W611" i="7"/>
  <c r="S611" i="7"/>
  <c r="X610" i="7"/>
  <c r="W610" i="7"/>
  <c r="S610" i="7"/>
  <c r="X609" i="7"/>
  <c r="W609" i="7"/>
  <c r="S609" i="7"/>
  <c r="X608" i="7"/>
  <c r="W608" i="7"/>
  <c r="S608" i="7"/>
  <c r="X607" i="7"/>
  <c r="W607" i="7"/>
  <c r="S607" i="7"/>
  <c r="X606" i="7"/>
  <c r="W606" i="7"/>
  <c r="S606" i="7"/>
  <c r="X605" i="7"/>
  <c r="W605" i="7"/>
  <c r="S605" i="7"/>
  <c r="X604" i="7"/>
  <c r="W604" i="7"/>
  <c r="S604" i="7"/>
  <c r="X603" i="7"/>
  <c r="W603" i="7"/>
  <c r="S603" i="7"/>
  <c r="X602" i="7"/>
  <c r="W602" i="7"/>
  <c r="S602" i="7"/>
  <c r="X601" i="7"/>
  <c r="W601" i="7"/>
  <c r="S601" i="7"/>
  <c r="X600" i="7"/>
  <c r="W600" i="7"/>
  <c r="S600" i="7"/>
  <c r="X599" i="7"/>
  <c r="W599" i="7"/>
  <c r="S599" i="7"/>
  <c r="X598" i="7"/>
  <c r="W598" i="7"/>
  <c r="S598" i="7"/>
  <c r="X597" i="7"/>
  <c r="W597" i="7"/>
  <c r="S597" i="7"/>
  <c r="X596" i="7"/>
  <c r="W596" i="7"/>
  <c r="S596" i="7"/>
  <c r="X595" i="7"/>
  <c r="W595" i="7"/>
  <c r="S595" i="7"/>
  <c r="X594" i="7"/>
  <c r="W594" i="7"/>
  <c r="S594" i="7"/>
  <c r="X593" i="7"/>
  <c r="W593" i="7"/>
  <c r="S593" i="7"/>
  <c r="X592" i="7"/>
  <c r="W592" i="7"/>
  <c r="S592" i="7"/>
  <c r="X591" i="7"/>
  <c r="W591" i="7"/>
  <c r="S591" i="7"/>
  <c r="X590" i="7"/>
  <c r="W590" i="7"/>
  <c r="S590" i="7"/>
  <c r="X589" i="7"/>
  <c r="W589" i="7"/>
  <c r="S589" i="7"/>
  <c r="X588" i="7"/>
  <c r="W588" i="7"/>
  <c r="S588" i="7"/>
  <c r="X587" i="7"/>
  <c r="W587" i="7"/>
  <c r="S587" i="7"/>
  <c r="X586" i="7"/>
  <c r="W586" i="7"/>
  <c r="S586" i="7"/>
  <c r="X585" i="7"/>
  <c r="W585" i="7"/>
  <c r="S585" i="7"/>
  <c r="X584" i="7"/>
  <c r="W584" i="7"/>
  <c r="S584" i="7"/>
  <c r="X583" i="7"/>
  <c r="W583" i="7"/>
  <c r="S583" i="7"/>
  <c r="X582" i="7"/>
  <c r="W582" i="7"/>
  <c r="S582" i="7"/>
  <c r="X581" i="7"/>
  <c r="W581" i="7"/>
  <c r="S581" i="7"/>
  <c r="X580" i="7"/>
  <c r="W580" i="7"/>
  <c r="S580" i="7"/>
  <c r="X579" i="7"/>
  <c r="W579" i="7"/>
  <c r="S579" i="7"/>
  <c r="X578" i="7"/>
  <c r="W578" i="7"/>
  <c r="S578" i="7"/>
  <c r="X577" i="7"/>
  <c r="W577" i="7"/>
  <c r="S577" i="7"/>
  <c r="X576" i="7"/>
  <c r="W576" i="7"/>
  <c r="S576" i="7"/>
  <c r="X575" i="7"/>
  <c r="W575" i="7"/>
  <c r="S575" i="7"/>
  <c r="X574" i="7"/>
  <c r="W574" i="7"/>
  <c r="S574" i="7"/>
  <c r="X573" i="7"/>
  <c r="W573" i="7"/>
  <c r="S573" i="7"/>
  <c r="X572" i="7"/>
  <c r="W572" i="7"/>
  <c r="S572" i="7"/>
  <c r="X571" i="7"/>
  <c r="W571" i="7"/>
  <c r="S571" i="7"/>
  <c r="X570" i="7"/>
  <c r="W570" i="7"/>
  <c r="S570" i="7"/>
  <c r="X569" i="7"/>
  <c r="W569" i="7"/>
  <c r="S569" i="7"/>
  <c r="X568" i="7"/>
  <c r="W568" i="7"/>
  <c r="S568" i="7"/>
  <c r="X567" i="7"/>
  <c r="W567" i="7"/>
  <c r="S567" i="7"/>
  <c r="X566" i="7"/>
  <c r="W566" i="7"/>
  <c r="S566" i="7"/>
  <c r="X565" i="7"/>
  <c r="W565" i="7"/>
  <c r="S565" i="7"/>
  <c r="X564" i="7"/>
  <c r="W564" i="7"/>
  <c r="S564" i="7"/>
  <c r="X563" i="7"/>
  <c r="W563" i="7"/>
  <c r="S563" i="7"/>
  <c r="X562" i="7"/>
  <c r="W562" i="7"/>
  <c r="S562" i="7"/>
  <c r="X561" i="7"/>
  <c r="W561" i="7"/>
  <c r="S561" i="7"/>
  <c r="X560" i="7"/>
  <c r="W560" i="7"/>
  <c r="S560" i="7"/>
  <c r="X559" i="7"/>
  <c r="W559" i="7"/>
  <c r="S559" i="7"/>
  <c r="X558" i="7"/>
  <c r="W558" i="7"/>
  <c r="S558" i="7"/>
  <c r="X557" i="7"/>
  <c r="W557" i="7"/>
  <c r="S557" i="7"/>
  <c r="X556" i="7"/>
  <c r="W556" i="7"/>
  <c r="S556" i="7"/>
  <c r="X555" i="7"/>
  <c r="W555" i="7"/>
  <c r="S555" i="7"/>
  <c r="X554" i="7"/>
  <c r="W554" i="7"/>
  <c r="S554" i="7"/>
  <c r="X553" i="7"/>
  <c r="W553" i="7"/>
  <c r="S553" i="7"/>
  <c r="X552" i="7"/>
  <c r="W552" i="7"/>
  <c r="S552" i="7"/>
  <c r="X551" i="7"/>
  <c r="W551" i="7"/>
  <c r="S551" i="7"/>
  <c r="X550" i="7"/>
  <c r="W550" i="7"/>
  <c r="S550" i="7"/>
  <c r="X549" i="7"/>
  <c r="W549" i="7"/>
  <c r="S549" i="7"/>
  <c r="X548" i="7"/>
  <c r="W548" i="7"/>
  <c r="S548" i="7"/>
  <c r="X547" i="7"/>
  <c r="W547" i="7"/>
  <c r="S547" i="7"/>
  <c r="X546" i="7"/>
  <c r="W546" i="7"/>
  <c r="S546" i="7"/>
  <c r="X545" i="7"/>
  <c r="W545" i="7"/>
  <c r="S545" i="7"/>
  <c r="X544" i="7"/>
  <c r="W544" i="7"/>
  <c r="S544" i="7"/>
  <c r="X543" i="7"/>
  <c r="W543" i="7"/>
  <c r="S543" i="7"/>
  <c r="X542" i="7"/>
  <c r="W542" i="7"/>
  <c r="S542" i="7"/>
  <c r="X541" i="7"/>
  <c r="W541" i="7"/>
  <c r="S541" i="7"/>
  <c r="X540" i="7"/>
  <c r="W540" i="7"/>
  <c r="S540" i="7"/>
  <c r="X539" i="7"/>
  <c r="W539" i="7"/>
  <c r="S539" i="7"/>
  <c r="X538" i="7"/>
  <c r="W538" i="7"/>
  <c r="S538" i="7"/>
  <c r="X537" i="7"/>
  <c r="W537" i="7"/>
  <c r="S537" i="7"/>
  <c r="X536" i="7"/>
  <c r="W536" i="7"/>
  <c r="S536" i="7"/>
  <c r="X535" i="7"/>
  <c r="W535" i="7"/>
  <c r="S535" i="7"/>
  <c r="X534" i="7"/>
  <c r="W534" i="7"/>
  <c r="S534" i="7"/>
  <c r="X533" i="7"/>
  <c r="W533" i="7"/>
  <c r="S533" i="7"/>
  <c r="X532" i="7"/>
  <c r="W532" i="7"/>
  <c r="S532" i="7"/>
  <c r="X531" i="7"/>
  <c r="W531" i="7"/>
  <c r="S531" i="7"/>
  <c r="X530" i="7"/>
  <c r="W530" i="7"/>
  <c r="S530" i="7"/>
  <c r="X529" i="7"/>
  <c r="W529" i="7"/>
  <c r="S529" i="7"/>
  <c r="X528" i="7"/>
  <c r="W528" i="7"/>
  <c r="S528" i="7"/>
  <c r="X527" i="7"/>
  <c r="W527" i="7"/>
  <c r="S527" i="7"/>
  <c r="X526" i="7"/>
  <c r="W526" i="7"/>
  <c r="S526" i="7"/>
  <c r="X525" i="7"/>
  <c r="W525" i="7"/>
  <c r="S525" i="7"/>
  <c r="X524" i="7"/>
  <c r="W524" i="7"/>
  <c r="S524" i="7"/>
  <c r="X523" i="7"/>
  <c r="W523" i="7"/>
  <c r="S523" i="7"/>
  <c r="X522" i="7"/>
  <c r="W522" i="7"/>
  <c r="S522" i="7"/>
  <c r="X521" i="7"/>
  <c r="W521" i="7"/>
  <c r="S521" i="7"/>
  <c r="X520" i="7"/>
  <c r="W520" i="7"/>
  <c r="S520" i="7"/>
  <c r="X519" i="7"/>
  <c r="W519" i="7"/>
  <c r="S519" i="7"/>
  <c r="X518" i="7"/>
  <c r="W518" i="7"/>
  <c r="S518" i="7"/>
  <c r="X517" i="7"/>
  <c r="W517" i="7"/>
  <c r="S517" i="7"/>
  <c r="X516" i="7"/>
  <c r="W516" i="7"/>
  <c r="S516" i="7"/>
  <c r="X515" i="7"/>
  <c r="W515" i="7"/>
  <c r="S515" i="7"/>
  <c r="X514" i="7"/>
  <c r="W514" i="7"/>
  <c r="S514" i="7"/>
  <c r="X513" i="7"/>
  <c r="W513" i="7"/>
  <c r="S513" i="7"/>
  <c r="X512" i="7"/>
  <c r="W512" i="7"/>
  <c r="S512" i="7"/>
  <c r="X511" i="7"/>
  <c r="W511" i="7"/>
  <c r="S511" i="7"/>
  <c r="X510" i="7"/>
  <c r="W510" i="7"/>
  <c r="S510" i="7"/>
  <c r="X509" i="7"/>
  <c r="W509" i="7"/>
  <c r="S509" i="7"/>
  <c r="X508" i="7"/>
  <c r="W508" i="7"/>
  <c r="S508" i="7"/>
  <c r="X507" i="7"/>
  <c r="W507" i="7"/>
  <c r="S507" i="7"/>
  <c r="X506" i="7"/>
  <c r="W506" i="7"/>
  <c r="S506" i="7"/>
  <c r="X505" i="7"/>
  <c r="W505" i="7"/>
  <c r="S505" i="7"/>
  <c r="X504" i="7"/>
  <c r="W504" i="7"/>
  <c r="S504" i="7"/>
  <c r="X503" i="7"/>
  <c r="W503" i="7"/>
  <c r="S503" i="7"/>
  <c r="X502" i="7"/>
  <c r="W502" i="7"/>
  <c r="S502" i="7"/>
  <c r="X501" i="7"/>
  <c r="W501" i="7"/>
  <c r="S501" i="7"/>
  <c r="X500" i="7"/>
  <c r="W500" i="7"/>
  <c r="S500" i="7"/>
  <c r="X499" i="7"/>
  <c r="W499" i="7"/>
  <c r="S499" i="7"/>
  <c r="X498" i="7"/>
  <c r="W498" i="7"/>
  <c r="S498" i="7"/>
  <c r="X497" i="7"/>
  <c r="W497" i="7"/>
  <c r="S497" i="7"/>
  <c r="X496" i="7"/>
  <c r="W496" i="7"/>
  <c r="S496" i="7"/>
  <c r="X495" i="7"/>
  <c r="W495" i="7"/>
  <c r="S495" i="7"/>
  <c r="X494" i="7"/>
  <c r="W494" i="7"/>
  <c r="S494" i="7"/>
  <c r="X493" i="7"/>
  <c r="W493" i="7"/>
  <c r="S493" i="7"/>
  <c r="X492" i="7"/>
  <c r="W492" i="7"/>
  <c r="S492" i="7"/>
  <c r="X491" i="7"/>
  <c r="W491" i="7"/>
  <c r="S491" i="7"/>
  <c r="X490" i="7"/>
  <c r="W490" i="7"/>
  <c r="S490" i="7"/>
  <c r="X489" i="7"/>
  <c r="W489" i="7"/>
  <c r="S489" i="7"/>
  <c r="X488" i="7"/>
  <c r="W488" i="7"/>
  <c r="S488" i="7"/>
  <c r="X487" i="7"/>
  <c r="W487" i="7"/>
  <c r="S487" i="7"/>
  <c r="X486" i="7"/>
  <c r="W486" i="7"/>
  <c r="S486" i="7"/>
  <c r="X485" i="7"/>
  <c r="W485" i="7"/>
  <c r="S485" i="7"/>
  <c r="X484" i="7"/>
  <c r="W484" i="7"/>
  <c r="S484" i="7"/>
  <c r="X483" i="7"/>
  <c r="W483" i="7"/>
  <c r="S483" i="7"/>
  <c r="X482" i="7"/>
  <c r="W482" i="7"/>
  <c r="S482" i="7"/>
  <c r="X481" i="7"/>
  <c r="W481" i="7"/>
  <c r="S481" i="7"/>
  <c r="X480" i="7"/>
  <c r="W480" i="7"/>
  <c r="S480" i="7"/>
  <c r="X479" i="7"/>
  <c r="W479" i="7"/>
  <c r="S479" i="7"/>
  <c r="X478" i="7"/>
  <c r="W478" i="7"/>
  <c r="S478" i="7"/>
  <c r="X477" i="7"/>
  <c r="W477" i="7"/>
  <c r="S477" i="7"/>
  <c r="X476" i="7"/>
  <c r="W476" i="7"/>
  <c r="S476" i="7"/>
  <c r="X475" i="7"/>
  <c r="W475" i="7"/>
  <c r="S475" i="7"/>
  <c r="X474" i="7"/>
  <c r="W474" i="7"/>
  <c r="S474" i="7"/>
  <c r="X473" i="7"/>
  <c r="W473" i="7"/>
  <c r="S473" i="7"/>
  <c r="X472" i="7"/>
  <c r="W472" i="7"/>
  <c r="S472" i="7"/>
  <c r="X471" i="7"/>
  <c r="W471" i="7"/>
  <c r="S471" i="7"/>
  <c r="X470" i="7"/>
  <c r="W470" i="7"/>
  <c r="S470" i="7"/>
  <c r="X469" i="7"/>
  <c r="W469" i="7"/>
  <c r="S469" i="7"/>
  <c r="X468" i="7"/>
  <c r="W468" i="7"/>
  <c r="S468" i="7"/>
  <c r="X467" i="7"/>
  <c r="W467" i="7"/>
  <c r="S467" i="7"/>
  <c r="X466" i="7"/>
  <c r="W466" i="7"/>
  <c r="S466" i="7"/>
  <c r="X465" i="7"/>
  <c r="W465" i="7"/>
  <c r="S465" i="7"/>
  <c r="X464" i="7"/>
  <c r="W464" i="7"/>
  <c r="S464" i="7"/>
  <c r="X463" i="7"/>
  <c r="W463" i="7"/>
  <c r="S463" i="7"/>
  <c r="X462" i="7"/>
  <c r="W462" i="7"/>
  <c r="S462" i="7"/>
  <c r="X461" i="7"/>
  <c r="W461" i="7"/>
  <c r="S461" i="7"/>
  <c r="X460" i="7"/>
  <c r="W460" i="7"/>
  <c r="S460" i="7"/>
  <c r="X459" i="7"/>
  <c r="W459" i="7"/>
  <c r="S459" i="7"/>
  <c r="X458" i="7"/>
  <c r="W458" i="7"/>
  <c r="S458" i="7"/>
  <c r="X457" i="7"/>
  <c r="W457" i="7"/>
  <c r="S457" i="7"/>
  <c r="X456" i="7"/>
  <c r="W456" i="7"/>
  <c r="S456" i="7"/>
  <c r="X455" i="7"/>
  <c r="W455" i="7"/>
  <c r="S455" i="7"/>
  <c r="X454" i="7"/>
  <c r="W454" i="7"/>
  <c r="S454" i="7"/>
  <c r="X453" i="7"/>
  <c r="W453" i="7"/>
  <c r="S453" i="7"/>
  <c r="X452" i="7"/>
  <c r="W452" i="7"/>
  <c r="S452" i="7"/>
  <c r="X451" i="7"/>
  <c r="W451" i="7"/>
  <c r="S451" i="7"/>
  <c r="X450" i="7"/>
  <c r="W450" i="7"/>
  <c r="S450" i="7"/>
  <c r="X449" i="7"/>
  <c r="W449" i="7"/>
  <c r="S449" i="7"/>
  <c r="X448" i="7"/>
  <c r="W448" i="7"/>
  <c r="S448" i="7"/>
  <c r="X447" i="7"/>
  <c r="W447" i="7"/>
  <c r="S447" i="7"/>
  <c r="X446" i="7"/>
  <c r="W446" i="7"/>
  <c r="S446" i="7"/>
  <c r="X445" i="7"/>
  <c r="W445" i="7"/>
  <c r="S445" i="7"/>
  <c r="X444" i="7"/>
  <c r="W444" i="7"/>
  <c r="S444" i="7"/>
  <c r="X443" i="7"/>
  <c r="W443" i="7"/>
  <c r="S443" i="7"/>
  <c r="X442" i="7"/>
  <c r="W442" i="7"/>
  <c r="S442" i="7"/>
  <c r="X441" i="7"/>
  <c r="W441" i="7"/>
  <c r="S441" i="7"/>
  <c r="X440" i="7"/>
  <c r="W440" i="7"/>
  <c r="S440" i="7"/>
  <c r="X439" i="7"/>
  <c r="W439" i="7"/>
  <c r="S439" i="7"/>
  <c r="X438" i="7"/>
  <c r="W438" i="7"/>
  <c r="S438" i="7"/>
  <c r="X437" i="7"/>
  <c r="W437" i="7"/>
  <c r="S437" i="7"/>
  <c r="X436" i="7"/>
  <c r="W436" i="7"/>
  <c r="S436" i="7"/>
  <c r="X435" i="7"/>
  <c r="W435" i="7"/>
  <c r="S435" i="7"/>
  <c r="X434" i="7"/>
  <c r="W434" i="7"/>
  <c r="S434" i="7"/>
  <c r="X433" i="7"/>
  <c r="W433" i="7"/>
  <c r="S433" i="7"/>
  <c r="X432" i="7"/>
  <c r="W432" i="7"/>
  <c r="S432" i="7"/>
  <c r="X431" i="7"/>
  <c r="W431" i="7"/>
  <c r="S431" i="7"/>
  <c r="X430" i="7"/>
  <c r="W430" i="7"/>
  <c r="S430" i="7"/>
  <c r="X429" i="7"/>
  <c r="W429" i="7"/>
  <c r="S429" i="7"/>
  <c r="X428" i="7"/>
  <c r="W428" i="7"/>
  <c r="S428" i="7"/>
  <c r="X427" i="7"/>
  <c r="W427" i="7"/>
  <c r="S427" i="7"/>
  <c r="X426" i="7"/>
  <c r="W426" i="7"/>
  <c r="S426" i="7"/>
  <c r="X425" i="7"/>
  <c r="W425" i="7"/>
  <c r="S425" i="7"/>
  <c r="X424" i="7"/>
  <c r="W424" i="7"/>
  <c r="S424" i="7"/>
  <c r="X423" i="7"/>
  <c r="W423" i="7"/>
  <c r="S423" i="7"/>
  <c r="X422" i="7"/>
  <c r="W422" i="7"/>
  <c r="S422" i="7"/>
  <c r="X421" i="7"/>
  <c r="W421" i="7"/>
  <c r="S421" i="7"/>
  <c r="X420" i="7"/>
  <c r="W420" i="7"/>
  <c r="S420" i="7"/>
  <c r="X419" i="7"/>
  <c r="W419" i="7"/>
  <c r="S419" i="7"/>
  <c r="X418" i="7"/>
  <c r="W418" i="7"/>
  <c r="S418" i="7"/>
  <c r="X417" i="7"/>
  <c r="W417" i="7"/>
  <c r="S417" i="7"/>
  <c r="X416" i="7"/>
  <c r="W416" i="7"/>
  <c r="S416" i="7"/>
  <c r="X415" i="7"/>
  <c r="W415" i="7"/>
  <c r="S415" i="7"/>
  <c r="X414" i="7"/>
  <c r="W414" i="7"/>
  <c r="S414" i="7"/>
  <c r="X413" i="7"/>
  <c r="W413" i="7"/>
  <c r="S413" i="7"/>
  <c r="X412" i="7"/>
  <c r="W412" i="7"/>
  <c r="S412" i="7"/>
  <c r="X411" i="7"/>
  <c r="W411" i="7"/>
  <c r="S411" i="7"/>
  <c r="X410" i="7"/>
  <c r="W410" i="7"/>
  <c r="S410" i="7"/>
  <c r="X409" i="7"/>
  <c r="W409" i="7"/>
  <c r="S409" i="7"/>
  <c r="X408" i="7"/>
  <c r="W408" i="7"/>
  <c r="S408" i="7"/>
  <c r="X407" i="7"/>
  <c r="W407" i="7"/>
  <c r="S407" i="7"/>
  <c r="X406" i="7"/>
  <c r="W406" i="7"/>
  <c r="S406" i="7"/>
  <c r="X405" i="7"/>
  <c r="W405" i="7"/>
  <c r="S405" i="7"/>
  <c r="X404" i="7"/>
  <c r="W404" i="7"/>
  <c r="S404" i="7"/>
  <c r="X403" i="7"/>
  <c r="W403" i="7"/>
  <c r="S403" i="7"/>
  <c r="X402" i="7"/>
  <c r="W402" i="7"/>
  <c r="S402" i="7"/>
  <c r="X401" i="7"/>
  <c r="W401" i="7"/>
  <c r="S401" i="7"/>
  <c r="X400" i="7"/>
  <c r="W400" i="7"/>
  <c r="S400" i="7"/>
  <c r="X399" i="7"/>
  <c r="W399" i="7"/>
  <c r="S399" i="7"/>
  <c r="X398" i="7"/>
  <c r="W398" i="7"/>
  <c r="S398" i="7"/>
  <c r="X397" i="7"/>
  <c r="W397" i="7"/>
  <c r="S397" i="7"/>
  <c r="X396" i="7"/>
  <c r="W396" i="7"/>
  <c r="S396" i="7"/>
  <c r="X395" i="7"/>
  <c r="W395" i="7"/>
  <c r="S395" i="7"/>
  <c r="X394" i="7"/>
  <c r="W394" i="7"/>
  <c r="S394" i="7"/>
  <c r="X393" i="7"/>
  <c r="W393" i="7"/>
  <c r="S393" i="7"/>
  <c r="X392" i="7"/>
  <c r="W392" i="7"/>
  <c r="S392" i="7"/>
  <c r="X391" i="7"/>
  <c r="W391" i="7"/>
  <c r="S391" i="7"/>
  <c r="X390" i="7"/>
  <c r="W390" i="7"/>
  <c r="S390" i="7"/>
  <c r="X389" i="7"/>
  <c r="W389" i="7"/>
  <c r="S389" i="7"/>
  <c r="X388" i="7"/>
  <c r="W388" i="7"/>
  <c r="S388" i="7"/>
  <c r="X387" i="7"/>
  <c r="W387" i="7"/>
  <c r="S387" i="7"/>
  <c r="X386" i="7"/>
  <c r="W386" i="7"/>
  <c r="S386" i="7"/>
  <c r="X385" i="7"/>
  <c r="W385" i="7"/>
  <c r="S385" i="7"/>
  <c r="X384" i="7"/>
  <c r="W384" i="7"/>
  <c r="S384" i="7"/>
  <c r="X383" i="7"/>
  <c r="W383" i="7"/>
  <c r="S383" i="7"/>
  <c r="X382" i="7"/>
  <c r="W382" i="7"/>
  <c r="S382" i="7"/>
  <c r="X381" i="7"/>
  <c r="W381" i="7"/>
  <c r="S381" i="7"/>
  <c r="X380" i="7"/>
  <c r="W380" i="7"/>
  <c r="S380" i="7"/>
  <c r="X379" i="7"/>
  <c r="W379" i="7"/>
  <c r="S379" i="7"/>
  <c r="X378" i="7"/>
  <c r="W378" i="7"/>
  <c r="S378" i="7"/>
  <c r="X377" i="7"/>
  <c r="W377" i="7"/>
  <c r="S377" i="7"/>
  <c r="X376" i="7"/>
  <c r="W376" i="7"/>
  <c r="S376" i="7"/>
  <c r="X375" i="7"/>
  <c r="W375" i="7"/>
  <c r="S375" i="7"/>
  <c r="X374" i="7"/>
  <c r="W374" i="7"/>
  <c r="S374" i="7"/>
  <c r="X373" i="7"/>
  <c r="W373" i="7"/>
  <c r="S373" i="7"/>
  <c r="X372" i="7"/>
  <c r="W372" i="7"/>
  <c r="S372" i="7"/>
  <c r="X371" i="7"/>
  <c r="W371" i="7"/>
  <c r="S371" i="7"/>
  <c r="X370" i="7"/>
  <c r="W370" i="7"/>
  <c r="S370" i="7"/>
  <c r="X369" i="7"/>
  <c r="W369" i="7"/>
  <c r="S369" i="7"/>
  <c r="X368" i="7"/>
  <c r="W368" i="7"/>
  <c r="S368" i="7"/>
  <c r="X367" i="7"/>
  <c r="W367" i="7"/>
  <c r="S367" i="7"/>
  <c r="X366" i="7"/>
  <c r="W366" i="7"/>
  <c r="S366" i="7"/>
  <c r="X365" i="7"/>
  <c r="W365" i="7"/>
  <c r="S365" i="7"/>
  <c r="X364" i="7"/>
  <c r="W364" i="7"/>
  <c r="S364" i="7"/>
  <c r="X363" i="7"/>
  <c r="W363" i="7"/>
  <c r="S363" i="7"/>
  <c r="X362" i="7"/>
  <c r="W362" i="7"/>
  <c r="S362" i="7"/>
  <c r="X361" i="7"/>
  <c r="W361" i="7"/>
  <c r="S361" i="7"/>
  <c r="X360" i="7"/>
  <c r="W360" i="7"/>
  <c r="S360" i="7"/>
  <c r="X359" i="7"/>
  <c r="W359" i="7"/>
  <c r="S359" i="7"/>
  <c r="X358" i="7"/>
  <c r="W358" i="7"/>
  <c r="S358" i="7"/>
  <c r="X357" i="7"/>
  <c r="W357" i="7"/>
  <c r="S357" i="7"/>
  <c r="X356" i="7"/>
  <c r="W356" i="7"/>
  <c r="S356" i="7"/>
  <c r="X355" i="7"/>
  <c r="W355" i="7"/>
  <c r="S355" i="7"/>
  <c r="X354" i="7"/>
  <c r="W354" i="7"/>
  <c r="S354" i="7"/>
  <c r="X353" i="7"/>
  <c r="W353" i="7"/>
  <c r="S353" i="7"/>
  <c r="X352" i="7"/>
  <c r="W352" i="7"/>
  <c r="S352" i="7"/>
  <c r="X351" i="7"/>
  <c r="W351" i="7"/>
  <c r="S351" i="7"/>
  <c r="X350" i="7"/>
  <c r="W350" i="7"/>
  <c r="S350" i="7"/>
  <c r="X349" i="7"/>
  <c r="W349" i="7"/>
  <c r="S349" i="7"/>
  <c r="X348" i="7"/>
  <c r="W348" i="7"/>
  <c r="S348" i="7"/>
  <c r="X347" i="7"/>
  <c r="W347" i="7"/>
  <c r="S347" i="7"/>
  <c r="X346" i="7"/>
  <c r="W346" i="7"/>
  <c r="S346" i="7"/>
  <c r="X345" i="7"/>
  <c r="W345" i="7"/>
  <c r="S345" i="7"/>
  <c r="X344" i="7"/>
  <c r="W344" i="7"/>
  <c r="S344" i="7"/>
  <c r="X343" i="7"/>
  <c r="W343" i="7"/>
  <c r="S343" i="7"/>
  <c r="X342" i="7"/>
  <c r="W342" i="7"/>
  <c r="S342" i="7"/>
  <c r="X341" i="7"/>
  <c r="W341" i="7"/>
  <c r="S341" i="7"/>
  <c r="X340" i="7"/>
  <c r="W340" i="7"/>
  <c r="S340" i="7"/>
  <c r="X339" i="7"/>
  <c r="W339" i="7"/>
  <c r="S339" i="7"/>
  <c r="X338" i="7"/>
  <c r="W338" i="7"/>
  <c r="S338" i="7"/>
  <c r="X337" i="7"/>
  <c r="W337" i="7"/>
  <c r="S337" i="7"/>
  <c r="X336" i="7"/>
  <c r="W336" i="7"/>
  <c r="S336" i="7"/>
  <c r="X335" i="7"/>
  <c r="W335" i="7"/>
  <c r="S335" i="7"/>
  <c r="X334" i="7"/>
  <c r="W334" i="7"/>
  <c r="S334" i="7"/>
  <c r="X333" i="7"/>
  <c r="W333" i="7"/>
  <c r="S333" i="7"/>
  <c r="X332" i="7"/>
  <c r="W332" i="7"/>
  <c r="S332" i="7"/>
  <c r="X331" i="7"/>
  <c r="W331" i="7"/>
  <c r="S331" i="7"/>
  <c r="X330" i="7"/>
  <c r="W330" i="7"/>
  <c r="S330" i="7"/>
  <c r="X329" i="7"/>
  <c r="W329" i="7"/>
  <c r="S329" i="7"/>
  <c r="X328" i="7"/>
  <c r="W328" i="7"/>
  <c r="S328" i="7"/>
  <c r="X327" i="7"/>
  <c r="W327" i="7"/>
  <c r="S327" i="7"/>
  <c r="X326" i="7"/>
  <c r="W326" i="7"/>
  <c r="S326" i="7"/>
  <c r="X325" i="7"/>
  <c r="W325" i="7"/>
  <c r="S325" i="7"/>
  <c r="X324" i="7"/>
  <c r="W324" i="7"/>
  <c r="S324" i="7"/>
  <c r="X323" i="7"/>
  <c r="W323" i="7"/>
  <c r="S323" i="7"/>
  <c r="X322" i="7"/>
  <c r="W322" i="7"/>
  <c r="S322" i="7"/>
  <c r="X321" i="7"/>
  <c r="W321" i="7"/>
  <c r="S321" i="7"/>
  <c r="X320" i="7"/>
  <c r="W320" i="7"/>
  <c r="S320" i="7"/>
  <c r="X319" i="7"/>
  <c r="W319" i="7"/>
  <c r="S319" i="7"/>
  <c r="X318" i="7"/>
  <c r="W318" i="7"/>
  <c r="S318" i="7"/>
  <c r="X317" i="7"/>
  <c r="W317" i="7"/>
  <c r="S317" i="7"/>
  <c r="X316" i="7"/>
  <c r="W316" i="7"/>
  <c r="S316" i="7"/>
  <c r="X315" i="7"/>
  <c r="W315" i="7"/>
  <c r="S315" i="7"/>
  <c r="X314" i="7"/>
  <c r="W314" i="7"/>
  <c r="S314" i="7"/>
  <c r="X313" i="7"/>
  <c r="W313" i="7"/>
  <c r="S313" i="7"/>
  <c r="X312" i="7"/>
  <c r="W312" i="7"/>
  <c r="S312" i="7"/>
  <c r="X311" i="7"/>
  <c r="W311" i="7"/>
  <c r="S311" i="7"/>
  <c r="X310" i="7"/>
  <c r="W310" i="7"/>
  <c r="S310" i="7"/>
  <c r="X309" i="7"/>
  <c r="W309" i="7"/>
  <c r="S309" i="7"/>
  <c r="X308" i="7"/>
  <c r="W308" i="7"/>
  <c r="S308" i="7"/>
  <c r="X307" i="7"/>
  <c r="W307" i="7"/>
  <c r="S307" i="7"/>
  <c r="X306" i="7"/>
  <c r="W306" i="7"/>
  <c r="S306" i="7"/>
  <c r="X305" i="7"/>
  <c r="W305" i="7"/>
  <c r="S305" i="7"/>
  <c r="X304" i="7"/>
  <c r="W304" i="7"/>
  <c r="S304" i="7"/>
  <c r="X303" i="7"/>
  <c r="W303" i="7"/>
  <c r="S303" i="7"/>
  <c r="X302" i="7"/>
  <c r="W302" i="7"/>
  <c r="S302" i="7"/>
  <c r="X301" i="7"/>
  <c r="W301" i="7"/>
  <c r="S301" i="7"/>
  <c r="X300" i="7"/>
  <c r="W300" i="7"/>
  <c r="S300" i="7"/>
  <c r="X299" i="7"/>
  <c r="W299" i="7"/>
  <c r="S299" i="7"/>
  <c r="X298" i="7"/>
  <c r="W298" i="7"/>
  <c r="S298" i="7"/>
  <c r="X297" i="7"/>
  <c r="W297" i="7"/>
  <c r="S297" i="7"/>
  <c r="X296" i="7"/>
  <c r="W296" i="7"/>
  <c r="S296" i="7"/>
  <c r="X295" i="7"/>
  <c r="W295" i="7"/>
  <c r="S295" i="7"/>
  <c r="X294" i="7"/>
  <c r="W294" i="7"/>
  <c r="S294" i="7"/>
  <c r="X293" i="7"/>
  <c r="W293" i="7"/>
  <c r="S293" i="7"/>
  <c r="X292" i="7"/>
  <c r="W292" i="7"/>
  <c r="S292" i="7"/>
  <c r="X291" i="7"/>
  <c r="W291" i="7"/>
  <c r="S291" i="7"/>
  <c r="X290" i="7"/>
  <c r="W290" i="7"/>
  <c r="S290" i="7"/>
  <c r="X289" i="7"/>
  <c r="W289" i="7"/>
  <c r="S289" i="7"/>
  <c r="X288" i="7"/>
  <c r="W288" i="7"/>
  <c r="S288" i="7"/>
  <c r="X287" i="7"/>
  <c r="W287" i="7"/>
  <c r="S287" i="7"/>
  <c r="X286" i="7"/>
  <c r="W286" i="7"/>
  <c r="S286" i="7"/>
  <c r="X285" i="7"/>
  <c r="W285" i="7"/>
  <c r="S285" i="7"/>
  <c r="X284" i="7"/>
  <c r="W284" i="7"/>
  <c r="S284" i="7"/>
  <c r="X283" i="7"/>
  <c r="W283" i="7"/>
  <c r="S283" i="7"/>
  <c r="X282" i="7"/>
  <c r="W282" i="7"/>
  <c r="S282" i="7"/>
  <c r="X281" i="7"/>
  <c r="W281" i="7"/>
  <c r="S281" i="7"/>
  <c r="X280" i="7"/>
  <c r="W280" i="7"/>
  <c r="S280" i="7"/>
  <c r="X279" i="7"/>
  <c r="W279" i="7"/>
  <c r="S279" i="7"/>
  <c r="X278" i="7"/>
  <c r="W278" i="7"/>
  <c r="S278" i="7"/>
  <c r="X277" i="7"/>
  <c r="W277" i="7"/>
  <c r="S277" i="7"/>
  <c r="X276" i="7"/>
  <c r="W276" i="7"/>
  <c r="S276" i="7"/>
  <c r="X275" i="7"/>
  <c r="W275" i="7"/>
  <c r="S275" i="7"/>
  <c r="X274" i="7"/>
  <c r="W274" i="7"/>
  <c r="S274" i="7"/>
  <c r="X273" i="7"/>
  <c r="W273" i="7"/>
  <c r="S273" i="7"/>
  <c r="X272" i="7"/>
  <c r="W272" i="7"/>
  <c r="S272" i="7"/>
  <c r="X271" i="7"/>
  <c r="W271" i="7"/>
  <c r="S271" i="7"/>
  <c r="X270" i="7"/>
  <c r="W270" i="7"/>
  <c r="S270" i="7"/>
  <c r="X269" i="7"/>
  <c r="W269" i="7"/>
  <c r="S269" i="7"/>
  <c r="X268" i="7"/>
  <c r="W268" i="7"/>
  <c r="S268" i="7"/>
  <c r="X267" i="7"/>
  <c r="W267" i="7"/>
  <c r="S267" i="7"/>
  <c r="X266" i="7"/>
  <c r="W266" i="7"/>
  <c r="S266" i="7"/>
  <c r="X265" i="7"/>
  <c r="W265" i="7"/>
  <c r="S265" i="7"/>
  <c r="X264" i="7"/>
  <c r="W264" i="7"/>
  <c r="S264" i="7"/>
  <c r="X263" i="7"/>
  <c r="W263" i="7"/>
  <c r="S263" i="7"/>
  <c r="X262" i="7"/>
  <c r="W262" i="7"/>
  <c r="S262" i="7"/>
  <c r="X261" i="7"/>
  <c r="W261" i="7"/>
  <c r="S261" i="7"/>
  <c r="X260" i="7"/>
  <c r="W260" i="7"/>
  <c r="S260" i="7"/>
  <c r="X259" i="7"/>
  <c r="W259" i="7"/>
  <c r="S259" i="7"/>
  <c r="X258" i="7"/>
  <c r="W258" i="7"/>
  <c r="S258" i="7"/>
  <c r="X257" i="7"/>
  <c r="W257" i="7"/>
  <c r="S257" i="7"/>
  <c r="X256" i="7"/>
  <c r="W256" i="7"/>
  <c r="S256" i="7"/>
  <c r="X255" i="7"/>
  <c r="W255" i="7"/>
  <c r="S255" i="7"/>
  <c r="X254" i="7"/>
  <c r="W254" i="7"/>
  <c r="S254" i="7"/>
  <c r="X253" i="7"/>
  <c r="W253" i="7"/>
  <c r="S253" i="7"/>
  <c r="X252" i="7"/>
  <c r="W252" i="7"/>
  <c r="S252" i="7"/>
  <c r="X251" i="7"/>
  <c r="W251" i="7"/>
  <c r="S251" i="7"/>
  <c r="X250" i="7"/>
  <c r="W250" i="7"/>
  <c r="S250" i="7"/>
  <c r="X249" i="7"/>
  <c r="W249" i="7"/>
  <c r="S249" i="7"/>
  <c r="X248" i="7"/>
  <c r="W248" i="7"/>
  <c r="S248" i="7"/>
  <c r="X247" i="7"/>
  <c r="W247" i="7"/>
  <c r="S247" i="7"/>
  <c r="X246" i="7"/>
  <c r="W246" i="7"/>
  <c r="S246" i="7"/>
  <c r="X245" i="7"/>
  <c r="W245" i="7"/>
  <c r="S245" i="7"/>
  <c r="X244" i="7"/>
  <c r="W244" i="7"/>
  <c r="S244" i="7"/>
  <c r="X243" i="7"/>
  <c r="W243" i="7"/>
  <c r="S243" i="7"/>
  <c r="X242" i="7"/>
  <c r="W242" i="7"/>
  <c r="S242" i="7"/>
  <c r="X241" i="7"/>
  <c r="W241" i="7"/>
  <c r="S241" i="7"/>
  <c r="X240" i="7"/>
  <c r="W240" i="7"/>
  <c r="S240" i="7"/>
  <c r="X239" i="7"/>
  <c r="W239" i="7"/>
  <c r="S239" i="7"/>
  <c r="X238" i="7"/>
  <c r="W238" i="7"/>
  <c r="S238" i="7"/>
  <c r="X237" i="7"/>
  <c r="W237" i="7"/>
  <c r="S237" i="7"/>
  <c r="X236" i="7"/>
  <c r="W236" i="7"/>
  <c r="S236" i="7"/>
  <c r="X235" i="7"/>
  <c r="W235" i="7"/>
  <c r="S235" i="7"/>
  <c r="X234" i="7"/>
  <c r="W234" i="7"/>
  <c r="S234" i="7"/>
  <c r="X233" i="7"/>
  <c r="W233" i="7"/>
  <c r="S233" i="7"/>
  <c r="X232" i="7"/>
  <c r="W232" i="7"/>
  <c r="S232" i="7"/>
  <c r="X231" i="7"/>
  <c r="W231" i="7"/>
  <c r="S231" i="7"/>
  <c r="X230" i="7"/>
  <c r="W230" i="7"/>
  <c r="S230" i="7"/>
  <c r="X229" i="7"/>
  <c r="W229" i="7"/>
  <c r="S229" i="7"/>
  <c r="X228" i="7"/>
  <c r="W228" i="7"/>
  <c r="S228" i="7"/>
  <c r="X227" i="7"/>
  <c r="W227" i="7"/>
  <c r="S227" i="7"/>
  <c r="X226" i="7"/>
  <c r="W226" i="7"/>
  <c r="S226" i="7"/>
  <c r="X225" i="7"/>
  <c r="W225" i="7"/>
  <c r="S225" i="7"/>
  <c r="X224" i="7"/>
  <c r="W224" i="7"/>
  <c r="S224" i="7"/>
  <c r="X223" i="7"/>
  <c r="W223" i="7"/>
  <c r="S223" i="7"/>
  <c r="X222" i="7"/>
  <c r="W222" i="7"/>
  <c r="S222" i="7"/>
  <c r="X221" i="7"/>
  <c r="W221" i="7"/>
  <c r="S221" i="7"/>
  <c r="X220" i="7"/>
  <c r="W220" i="7"/>
  <c r="S220" i="7"/>
  <c r="X219" i="7"/>
  <c r="W219" i="7"/>
  <c r="S219" i="7"/>
  <c r="X218" i="7"/>
  <c r="W218" i="7"/>
  <c r="S218" i="7"/>
  <c r="X217" i="7"/>
  <c r="W217" i="7"/>
  <c r="S217" i="7"/>
  <c r="X216" i="7"/>
  <c r="W216" i="7"/>
  <c r="S216" i="7"/>
  <c r="X215" i="7"/>
  <c r="W215" i="7"/>
  <c r="S215" i="7"/>
  <c r="X214" i="7"/>
  <c r="W214" i="7"/>
  <c r="S214" i="7"/>
  <c r="X213" i="7"/>
  <c r="W213" i="7"/>
  <c r="S213" i="7"/>
  <c r="X212" i="7"/>
  <c r="W212" i="7"/>
  <c r="S212" i="7"/>
  <c r="X211" i="7"/>
  <c r="W211" i="7"/>
  <c r="S211" i="7"/>
  <c r="X210" i="7"/>
  <c r="W210" i="7"/>
  <c r="S210" i="7"/>
  <c r="X209" i="7"/>
  <c r="W209" i="7"/>
  <c r="S209" i="7"/>
  <c r="X208" i="7"/>
  <c r="W208" i="7"/>
  <c r="S208" i="7"/>
  <c r="X207" i="7"/>
  <c r="W207" i="7"/>
  <c r="S207" i="7"/>
  <c r="X206" i="7"/>
  <c r="W206" i="7"/>
  <c r="S206" i="7"/>
  <c r="X205" i="7"/>
  <c r="W205" i="7"/>
  <c r="S205" i="7"/>
  <c r="X204" i="7"/>
  <c r="W204" i="7"/>
  <c r="S204" i="7"/>
  <c r="X203" i="7"/>
  <c r="W203" i="7"/>
  <c r="S203" i="7"/>
  <c r="X202" i="7"/>
  <c r="W202" i="7"/>
  <c r="S202" i="7"/>
  <c r="X201" i="7"/>
  <c r="W201" i="7"/>
  <c r="S201" i="7"/>
  <c r="X200" i="7"/>
  <c r="W200" i="7"/>
  <c r="S200" i="7"/>
  <c r="X199" i="7"/>
  <c r="W199" i="7"/>
  <c r="S199" i="7"/>
  <c r="X198" i="7"/>
  <c r="W198" i="7"/>
  <c r="S198" i="7"/>
  <c r="X197" i="7"/>
  <c r="W197" i="7"/>
  <c r="S197" i="7"/>
  <c r="X196" i="7"/>
  <c r="W196" i="7"/>
  <c r="S196" i="7"/>
  <c r="X195" i="7"/>
  <c r="W195" i="7"/>
  <c r="S195" i="7"/>
  <c r="X194" i="7"/>
  <c r="W194" i="7"/>
  <c r="S194" i="7"/>
  <c r="X193" i="7"/>
  <c r="W193" i="7"/>
  <c r="S193" i="7"/>
  <c r="X192" i="7"/>
  <c r="W192" i="7"/>
  <c r="S192" i="7"/>
  <c r="X191" i="7"/>
  <c r="W191" i="7"/>
  <c r="S191" i="7"/>
  <c r="X190" i="7"/>
  <c r="W190" i="7"/>
  <c r="S190" i="7"/>
  <c r="X189" i="7"/>
  <c r="W189" i="7"/>
  <c r="S189" i="7"/>
  <c r="X188" i="7"/>
  <c r="W188" i="7"/>
  <c r="S188" i="7"/>
  <c r="X187" i="7"/>
  <c r="W187" i="7"/>
  <c r="S187" i="7"/>
  <c r="X186" i="7"/>
  <c r="W186" i="7"/>
  <c r="S186" i="7"/>
  <c r="X185" i="7"/>
  <c r="W185" i="7"/>
  <c r="S185" i="7"/>
  <c r="X184" i="7"/>
  <c r="W184" i="7"/>
  <c r="S184" i="7"/>
  <c r="X183" i="7"/>
  <c r="W183" i="7"/>
  <c r="S183" i="7"/>
  <c r="X182" i="7"/>
  <c r="W182" i="7"/>
  <c r="S182" i="7"/>
  <c r="X181" i="7"/>
  <c r="W181" i="7"/>
  <c r="S181" i="7"/>
  <c r="X180" i="7"/>
  <c r="W180" i="7"/>
  <c r="S180" i="7"/>
  <c r="X179" i="7"/>
  <c r="W179" i="7"/>
  <c r="S179" i="7"/>
  <c r="X178" i="7"/>
  <c r="W178" i="7"/>
  <c r="S178" i="7"/>
  <c r="X177" i="7"/>
  <c r="W177" i="7"/>
  <c r="S177" i="7"/>
  <c r="X176" i="7"/>
  <c r="W176" i="7"/>
  <c r="S176" i="7"/>
  <c r="X175" i="7"/>
  <c r="W175" i="7"/>
  <c r="S175" i="7"/>
  <c r="X174" i="7"/>
  <c r="W174" i="7"/>
  <c r="S174" i="7"/>
  <c r="X173" i="7"/>
  <c r="W173" i="7"/>
  <c r="S173" i="7"/>
  <c r="X172" i="7"/>
  <c r="W172" i="7"/>
  <c r="S172" i="7"/>
  <c r="X171" i="7"/>
  <c r="W171" i="7"/>
  <c r="S171" i="7"/>
  <c r="X170" i="7"/>
  <c r="W170" i="7"/>
  <c r="S170" i="7"/>
  <c r="X169" i="7"/>
  <c r="W169" i="7"/>
  <c r="S169" i="7"/>
  <c r="X168" i="7"/>
  <c r="W168" i="7"/>
  <c r="S168" i="7"/>
  <c r="X167" i="7"/>
  <c r="W167" i="7"/>
  <c r="S167" i="7"/>
  <c r="X166" i="7"/>
  <c r="W166" i="7"/>
  <c r="S166" i="7"/>
  <c r="X165" i="7"/>
  <c r="W165" i="7"/>
  <c r="S165" i="7"/>
  <c r="X164" i="7"/>
  <c r="W164" i="7"/>
  <c r="S164" i="7"/>
  <c r="X163" i="7"/>
  <c r="W163" i="7"/>
  <c r="S163" i="7"/>
  <c r="X162" i="7"/>
  <c r="W162" i="7"/>
  <c r="S162" i="7"/>
  <c r="X161" i="7"/>
  <c r="W161" i="7"/>
  <c r="S161" i="7"/>
  <c r="X160" i="7"/>
  <c r="W160" i="7"/>
  <c r="S160" i="7"/>
  <c r="X159" i="7"/>
  <c r="W159" i="7"/>
  <c r="S159" i="7"/>
  <c r="X158" i="7"/>
  <c r="W158" i="7"/>
  <c r="S158" i="7"/>
  <c r="X157" i="7"/>
  <c r="W157" i="7"/>
  <c r="S157" i="7"/>
  <c r="X156" i="7"/>
  <c r="W156" i="7"/>
  <c r="S156" i="7"/>
  <c r="X155" i="7"/>
  <c r="W155" i="7"/>
  <c r="S155" i="7"/>
  <c r="X154" i="7"/>
  <c r="W154" i="7"/>
  <c r="S154" i="7"/>
  <c r="X153" i="7"/>
  <c r="W153" i="7"/>
  <c r="S153" i="7"/>
  <c r="X152" i="7"/>
  <c r="W152" i="7"/>
  <c r="S152" i="7"/>
  <c r="X151" i="7"/>
  <c r="W151" i="7"/>
  <c r="S151" i="7"/>
  <c r="X150" i="7"/>
  <c r="W150" i="7"/>
  <c r="S150" i="7"/>
  <c r="X149" i="7"/>
  <c r="W149" i="7"/>
  <c r="S149" i="7"/>
  <c r="X148" i="7"/>
  <c r="W148" i="7"/>
  <c r="S148" i="7"/>
  <c r="X147" i="7"/>
  <c r="W147" i="7"/>
  <c r="S147" i="7"/>
  <c r="X146" i="7"/>
  <c r="W146" i="7"/>
  <c r="S146" i="7"/>
  <c r="X145" i="7"/>
  <c r="W145" i="7"/>
  <c r="S145" i="7"/>
  <c r="X144" i="7"/>
  <c r="W144" i="7"/>
  <c r="S144" i="7"/>
  <c r="X143" i="7"/>
  <c r="W143" i="7"/>
  <c r="S143" i="7"/>
  <c r="X142" i="7"/>
  <c r="W142" i="7"/>
  <c r="S142" i="7"/>
  <c r="X141" i="7"/>
  <c r="W141" i="7"/>
  <c r="S141" i="7"/>
  <c r="X140" i="7"/>
  <c r="W140" i="7"/>
  <c r="S140" i="7"/>
  <c r="X139" i="7"/>
  <c r="W139" i="7"/>
  <c r="S139" i="7"/>
  <c r="X138" i="7"/>
  <c r="W138" i="7"/>
  <c r="S138" i="7"/>
  <c r="X137" i="7"/>
  <c r="W137" i="7"/>
  <c r="S137" i="7"/>
  <c r="X136" i="7"/>
  <c r="W136" i="7"/>
  <c r="S136" i="7"/>
  <c r="X135" i="7"/>
  <c r="W135" i="7"/>
  <c r="S135" i="7"/>
  <c r="X134" i="7"/>
  <c r="W134" i="7"/>
  <c r="S134" i="7"/>
  <c r="X133" i="7"/>
  <c r="W133" i="7"/>
  <c r="S133" i="7"/>
  <c r="X132" i="7"/>
  <c r="W132" i="7"/>
  <c r="S132" i="7"/>
  <c r="X131" i="7"/>
  <c r="W131" i="7"/>
  <c r="S131" i="7"/>
  <c r="X130" i="7"/>
  <c r="W130" i="7"/>
  <c r="S130" i="7"/>
  <c r="X129" i="7"/>
  <c r="W129" i="7"/>
  <c r="S129" i="7"/>
  <c r="X128" i="7"/>
  <c r="W128" i="7"/>
  <c r="S128" i="7"/>
  <c r="X127" i="7"/>
  <c r="W127" i="7"/>
  <c r="S127" i="7"/>
  <c r="X126" i="7"/>
  <c r="W126" i="7"/>
  <c r="S126" i="7"/>
  <c r="X125" i="7"/>
  <c r="W125" i="7"/>
  <c r="S125" i="7"/>
  <c r="X124" i="7"/>
  <c r="W124" i="7"/>
  <c r="S124" i="7"/>
  <c r="X123" i="7"/>
  <c r="W123" i="7"/>
  <c r="S123" i="7"/>
  <c r="X122" i="7"/>
  <c r="W122" i="7"/>
  <c r="S122" i="7"/>
  <c r="X121" i="7"/>
  <c r="W121" i="7"/>
  <c r="S121" i="7"/>
  <c r="X120" i="7"/>
  <c r="W120" i="7"/>
  <c r="S120" i="7"/>
  <c r="X119" i="7"/>
  <c r="W119" i="7"/>
  <c r="S119" i="7"/>
  <c r="X118" i="7"/>
  <c r="W118" i="7"/>
  <c r="S118" i="7"/>
  <c r="X117" i="7"/>
  <c r="W117" i="7"/>
  <c r="S117" i="7"/>
  <c r="X116" i="7"/>
  <c r="W116" i="7"/>
  <c r="S116" i="7"/>
  <c r="X115" i="7"/>
  <c r="W115" i="7"/>
  <c r="S115" i="7"/>
  <c r="X114" i="7"/>
  <c r="W114" i="7"/>
  <c r="S114" i="7"/>
  <c r="X113" i="7"/>
  <c r="W113" i="7"/>
  <c r="S113" i="7"/>
  <c r="X112" i="7"/>
  <c r="W112" i="7"/>
  <c r="S112" i="7"/>
  <c r="X111" i="7"/>
  <c r="W111" i="7"/>
  <c r="S111" i="7"/>
  <c r="X110" i="7"/>
  <c r="W110" i="7"/>
  <c r="S110" i="7"/>
  <c r="X109" i="7"/>
  <c r="W109" i="7"/>
  <c r="S109" i="7"/>
  <c r="X108" i="7"/>
  <c r="W108" i="7"/>
  <c r="S108" i="7"/>
  <c r="X107" i="7"/>
  <c r="W107" i="7"/>
  <c r="S107" i="7"/>
  <c r="X106" i="7"/>
  <c r="W106" i="7"/>
  <c r="S106" i="7"/>
  <c r="X105" i="7"/>
  <c r="W105" i="7"/>
  <c r="S105" i="7"/>
  <c r="X104" i="7"/>
  <c r="W104" i="7"/>
  <c r="S104" i="7"/>
  <c r="X103" i="7"/>
  <c r="W103" i="7"/>
  <c r="S103" i="7"/>
  <c r="X102" i="7"/>
  <c r="W102" i="7"/>
  <c r="S102" i="7"/>
  <c r="X101" i="7"/>
  <c r="W101" i="7"/>
  <c r="S101" i="7"/>
  <c r="X100" i="7"/>
  <c r="W100" i="7"/>
  <c r="S100" i="7"/>
  <c r="X99" i="7"/>
  <c r="W99" i="7"/>
  <c r="S99" i="7"/>
  <c r="X98" i="7"/>
  <c r="W98" i="7"/>
  <c r="S98" i="7"/>
  <c r="X97" i="7"/>
  <c r="W97" i="7"/>
  <c r="S97" i="7"/>
  <c r="X96" i="7"/>
  <c r="W96" i="7"/>
  <c r="S96" i="7"/>
  <c r="X95" i="7"/>
  <c r="W95" i="7"/>
  <c r="S95" i="7"/>
  <c r="X94" i="7"/>
  <c r="W94" i="7"/>
  <c r="S94" i="7"/>
  <c r="X93" i="7"/>
  <c r="W93" i="7"/>
  <c r="S93" i="7"/>
  <c r="X92" i="7"/>
  <c r="W92" i="7"/>
  <c r="S92" i="7"/>
  <c r="X91" i="7"/>
  <c r="W91" i="7"/>
  <c r="S91" i="7"/>
  <c r="X90" i="7"/>
  <c r="W90" i="7"/>
  <c r="S90" i="7"/>
  <c r="X89" i="7"/>
  <c r="W89" i="7"/>
  <c r="S89" i="7"/>
  <c r="X88" i="7"/>
  <c r="W88" i="7"/>
  <c r="S88" i="7"/>
  <c r="X87" i="7"/>
  <c r="W87" i="7"/>
  <c r="S87" i="7"/>
  <c r="X86" i="7"/>
  <c r="W86" i="7"/>
  <c r="S86" i="7"/>
  <c r="X85" i="7"/>
  <c r="W85" i="7"/>
  <c r="S85" i="7"/>
  <c r="X84" i="7"/>
  <c r="W84" i="7"/>
  <c r="S84" i="7"/>
  <c r="X83" i="7"/>
  <c r="W83" i="7"/>
  <c r="S83" i="7"/>
  <c r="X82" i="7"/>
  <c r="W82" i="7"/>
  <c r="S82" i="7"/>
  <c r="X81" i="7"/>
  <c r="W81" i="7"/>
  <c r="S81" i="7"/>
  <c r="X80" i="7"/>
  <c r="W80" i="7"/>
  <c r="S80" i="7"/>
  <c r="X79" i="7"/>
  <c r="W79" i="7"/>
  <c r="S79" i="7"/>
  <c r="X78" i="7"/>
  <c r="W78" i="7"/>
  <c r="S78" i="7"/>
  <c r="X77" i="7"/>
  <c r="W77" i="7"/>
  <c r="S77" i="7"/>
  <c r="X76" i="7"/>
  <c r="W76" i="7"/>
  <c r="S76" i="7"/>
  <c r="X75" i="7"/>
  <c r="W75" i="7"/>
  <c r="S75" i="7"/>
  <c r="X74" i="7"/>
  <c r="W74" i="7"/>
  <c r="S74" i="7"/>
  <c r="X73" i="7"/>
  <c r="W73" i="7"/>
  <c r="S73" i="7"/>
  <c r="X72" i="7"/>
  <c r="W72" i="7"/>
  <c r="S72" i="7"/>
  <c r="X71" i="7"/>
  <c r="W71" i="7"/>
  <c r="S71" i="7"/>
  <c r="X70" i="7"/>
  <c r="W70" i="7"/>
  <c r="S70" i="7"/>
  <c r="X69" i="7"/>
  <c r="W69" i="7"/>
  <c r="S69" i="7"/>
  <c r="X68" i="7"/>
  <c r="W68" i="7"/>
  <c r="S68" i="7"/>
  <c r="X67" i="7"/>
  <c r="W67" i="7"/>
  <c r="S67" i="7"/>
  <c r="X66" i="7"/>
  <c r="W66" i="7"/>
  <c r="S66" i="7"/>
  <c r="X65" i="7"/>
  <c r="W65" i="7"/>
  <c r="S65" i="7"/>
  <c r="X64" i="7"/>
  <c r="W64" i="7"/>
  <c r="S64" i="7"/>
  <c r="X63" i="7"/>
  <c r="W63" i="7"/>
  <c r="S63" i="7"/>
  <c r="X62" i="7"/>
  <c r="W62" i="7"/>
  <c r="S62" i="7"/>
  <c r="X61" i="7"/>
  <c r="W61" i="7"/>
  <c r="S61" i="7"/>
  <c r="X60" i="7"/>
  <c r="W60" i="7"/>
  <c r="S60" i="7"/>
  <c r="X59" i="7"/>
  <c r="W59" i="7"/>
  <c r="S59" i="7"/>
  <c r="X58" i="7"/>
  <c r="W58" i="7"/>
  <c r="S58" i="7"/>
  <c r="X57" i="7"/>
  <c r="W57" i="7"/>
  <c r="S57" i="7"/>
  <c r="X56" i="7"/>
  <c r="W56" i="7"/>
  <c r="S56" i="7"/>
  <c r="X55" i="7"/>
  <c r="W55" i="7"/>
  <c r="S55" i="7"/>
  <c r="X54" i="7"/>
  <c r="W54" i="7"/>
  <c r="S54" i="7"/>
  <c r="X53" i="7"/>
  <c r="W53" i="7"/>
  <c r="S53" i="7"/>
  <c r="X52" i="7"/>
  <c r="W52" i="7"/>
  <c r="S52" i="7"/>
  <c r="X51" i="7"/>
  <c r="W51" i="7"/>
  <c r="S51" i="7"/>
  <c r="X50" i="7"/>
  <c r="W50" i="7"/>
  <c r="S50" i="7"/>
  <c r="X49" i="7"/>
  <c r="W49" i="7"/>
  <c r="S49" i="7"/>
  <c r="X48" i="7"/>
  <c r="W48" i="7"/>
  <c r="S48" i="7"/>
  <c r="X47" i="7"/>
  <c r="W47" i="7"/>
  <c r="S47" i="7"/>
  <c r="X46" i="7"/>
  <c r="W46" i="7"/>
  <c r="S46" i="7"/>
  <c r="X45" i="7"/>
  <c r="W45" i="7"/>
  <c r="S45" i="7"/>
  <c r="X44" i="7"/>
  <c r="W44" i="7"/>
  <c r="S44" i="7"/>
  <c r="X43" i="7"/>
  <c r="W43" i="7"/>
  <c r="S43" i="7"/>
  <c r="X42" i="7"/>
  <c r="W42" i="7"/>
  <c r="S42" i="7"/>
  <c r="X41" i="7"/>
  <c r="W41" i="7"/>
  <c r="S41" i="7"/>
  <c r="X40" i="7"/>
  <c r="W40" i="7"/>
  <c r="S40" i="7"/>
  <c r="X39" i="7"/>
  <c r="W39" i="7"/>
  <c r="S39" i="7"/>
  <c r="X38" i="7"/>
  <c r="W38" i="7"/>
  <c r="S38" i="7"/>
  <c r="X37" i="7"/>
  <c r="W37" i="7"/>
  <c r="S37" i="7"/>
  <c r="X36" i="7"/>
  <c r="W36" i="7"/>
  <c r="S36" i="7"/>
  <c r="X35" i="7"/>
  <c r="W35" i="7"/>
  <c r="S35" i="7"/>
  <c r="X34" i="7"/>
  <c r="W34" i="7"/>
  <c r="S34" i="7"/>
  <c r="X33" i="7"/>
  <c r="W33" i="7"/>
  <c r="S33" i="7"/>
  <c r="X32" i="7"/>
  <c r="W32" i="7"/>
  <c r="S32" i="7"/>
  <c r="X31" i="7"/>
  <c r="W31" i="7"/>
  <c r="S31" i="7"/>
  <c r="X30" i="7"/>
  <c r="W30" i="7"/>
  <c r="S30" i="7"/>
  <c r="X29" i="7"/>
  <c r="W29" i="7"/>
  <c r="S29" i="7"/>
  <c r="X28" i="7"/>
  <c r="W28" i="7"/>
  <c r="S28" i="7"/>
  <c r="X27" i="7"/>
  <c r="W27" i="7"/>
  <c r="S27" i="7"/>
  <c r="X26" i="7"/>
  <c r="W26" i="7"/>
  <c r="S26" i="7"/>
  <c r="X25" i="7"/>
  <c r="W25" i="7"/>
  <c r="S25" i="7"/>
  <c r="X24" i="7"/>
  <c r="W24" i="7"/>
  <c r="S24" i="7"/>
  <c r="X23" i="7"/>
  <c r="W23" i="7"/>
  <c r="S23" i="7"/>
  <c r="X22" i="7"/>
  <c r="W22" i="7"/>
  <c r="S22" i="7"/>
  <c r="X21" i="7"/>
  <c r="W21" i="7"/>
  <c r="S21" i="7"/>
  <c r="X20" i="7"/>
  <c r="W20" i="7"/>
  <c r="S20" i="7"/>
  <c r="X19" i="7"/>
  <c r="W19" i="7"/>
  <c r="S19" i="7"/>
  <c r="X18" i="7"/>
  <c r="W18" i="7"/>
  <c r="S18" i="7"/>
  <c r="X17" i="7"/>
  <c r="W17" i="7"/>
  <c r="S17" i="7"/>
  <c r="X16" i="7"/>
  <c r="W16" i="7"/>
  <c r="S16" i="7"/>
  <c r="X15" i="7"/>
  <c r="W15" i="7"/>
  <c r="S15" i="7"/>
  <c r="X14" i="7"/>
  <c r="W14" i="7"/>
  <c r="S14" i="7"/>
  <c r="X13" i="7"/>
  <c r="W13" i="7"/>
  <c r="S13" i="7"/>
  <c r="X12" i="7"/>
  <c r="W12" i="7"/>
  <c r="S12" i="7"/>
  <c r="X11" i="7"/>
  <c r="W11" i="7"/>
  <c r="S11" i="7"/>
  <c r="X10" i="7"/>
  <c r="W10" i="7"/>
  <c r="S10" i="7"/>
  <c r="X9" i="7"/>
  <c r="W9" i="7"/>
  <c r="S9" i="7"/>
  <c r="X8" i="7"/>
  <c r="W8" i="7"/>
  <c r="S8" i="7"/>
  <c r="X7" i="7"/>
  <c r="W7" i="7"/>
  <c r="S7" i="7"/>
  <c r="X6" i="7"/>
  <c r="W6" i="7"/>
  <c r="S6" i="7"/>
  <c r="X5" i="7"/>
  <c r="W5" i="7"/>
  <c r="S5" i="7"/>
  <c r="X4" i="7"/>
  <c r="W4" i="7"/>
  <c r="S4" i="7"/>
  <c r="X3" i="7"/>
  <c r="W3" i="7"/>
  <c r="S3" i="7"/>
  <c r="X2" i="7"/>
  <c r="W2" i="7"/>
  <c r="S2" i="7"/>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8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DF8197-4AD3-495F-9466-2FFD0534202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D768B86-F2EF-4CF4-A9A0-3C2D3348D0EC}"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BCE56C19-D10A-4469-B131-2D18B249DE2F}"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 id="4" xr16:uid="{9CB0BEBC-DD31-40F0-8374-281B7F22F744}" keepAlive="1" name="Query - Table1_2" description="Connection to the 'Table1_2' query in the workbook." type="5" refreshedVersion="0" background="1" saveData="1">
    <dbPr connection="Provider=Microsoft.Mashup.OleDb.1;Data Source=$Workbook$;Location=Table1_2;Extended Properties=&quot;&quot;" command="SELECT * FROM [Table1_2]"/>
  </connection>
  <connection id="5" xr16:uid="{1F105B53-9F6A-477D-9953-E293DAA628EE}" keepAlive="1" name="Query - Table1_3" description="Connection to the 'Table1_3' query in the workbook." type="5" refreshedVersion="0" background="1" saveData="1">
    <dbPr connection="Provider=Microsoft.Mashup.OleDb.1;Data Source=$Workbook$;Location=Table1_3;Extended Properties=&quot;&quot;" command="SELECT * FROM [Table1_3]"/>
  </connection>
  <connection id="6" xr16:uid="{65D1C78C-D458-4C06-AAE1-B45AF513E514}" keepAlive="1" name="Query - Table1_4" description="Connection to the 'Table1_4' query in the workbook." type="5" refreshedVersion="8" background="1" saveData="1">
    <dbPr connection="Provider=Microsoft.Mashup.OleDb.1;Data Source=$Workbook$;Location=Table1_4;Extended Properties=&quot;&quot;" command="SELECT * FROM [Table1_4]"/>
  </connection>
  <connection id="7" xr16:uid="{1BB01323-F79E-494A-AD19-C1D9E0AF82E0}" keepAlive="1" name="Query - Table1_4 (2)" description="Connection to the 'Table1_4 (2)' query in the workbook." type="5" refreshedVersion="8" background="1" saveData="1">
    <dbPr connection="Provider=Microsoft.Mashup.OleDb.1;Data Source=$Workbook$;Location=&quot;Table1_4 (2)&quot;;Extended Properties=&quot;&quot;" command="SELECT * FROM [Table1_4 (2)]"/>
  </connection>
</connections>
</file>

<file path=xl/sharedStrings.xml><?xml version="1.0" encoding="utf-8"?>
<sst xmlns="http://schemas.openxmlformats.org/spreadsheetml/2006/main" count="3670" uniqueCount="56">
  <si>
    <t>India</t>
  </si>
  <si>
    <t>USA</t>
  </si>
  <si>
    <t>UK</t>
  </si>
  <si>
    <t>Germany</t>
  </si>
  <si>
    <t>France</t>
  </si>
  <si>
    <t>Australia</t>
  </si>
  <si>
    <t>Japan</t>
  </si>
  <si>
    <t>Year</t>
  </si>
  <si>
    <t>Model Id</t>
  </si>
  <si>
    <t>Country</t>
  </si>
  <si>
    <t>Sum of Total Revenue</t>
  </si>
  <si>
    <t>Sum of Net Revenue</t>
  </si>
  <si>
    <t>Sum of Gross Margin</t>
  </si>
  <si>
    <t>Sum of Profit</t>
  </si>
  <si>
    <t>Sum of Net Profit</t>
  </si>
  <si>
    <t>Sum of Units Sold</t>
  </si>
  <si>
    <t>Row Labels</t>
  </si>
  <si>
    <t>Grand Total</t>
  </si>
  <si>
    <t xml:space="preserve"> </t>
  </si>
  <si>
    <t>(All)</t>
  </si>
  <si>
    <t>Sum of Operating Expense</t>
  </si>
  <si>
    <t>Sum of Tax Paid</t>
  </si>
  <si>
    <t xml:space="preserve">Sum of Interest Expense </t>
  </si>
  <si>
    <t>Model ID</t>
  </si>
  <si>
    <t>Net Profit Margin</t>
  </si>
  <si>
    <t>Sum of Column1</t>
  </si>
  <si>
    <t>Sum of COGS</t>
  </si>
  <si>
    <t>Sum of Marketing Expense</t>
  </si>
  <si>
    <t>Sum of R_and_D Expense</t>
  </si>
  <si>
    <t>Sum of Dealer Commission</t>
  </si>
  <si>
    <t>Sum of Avg. Price Per Unit</t>
  </si>
  <si>
    <t>Sum of All Expenses &amp; Tax</t>
  </si>
  <si>
    <t xml:space="preserve">                                                                                                                                                                                                                                                                                                                                                                                                                                                                                                                                                                                                                                                                                                                                                                     </t>
  </si>
  <si>
    <t>Average of Local Manufacturing Cost</t>
  </si>
  <si>
    <t>Column Labels</t>
  </si>
  <si>
    <t>Units Sold</t>
  </si>
  <si>
    <t>Revenue Per Unit</t>
  </si>
  <si>
    <t>Total Revenue</t>
  </si>
  <si>
    <t>Operating Expense</t>
  </si>
  <si>
    <t>Net Revenue</t>
  </si>
  <si>
    <t>Import Duty</t>
  </si>
  <si>
    <t>Local Manufacturing Cost</t>
  </si>
  <si>
    <t>Warranty Cost</t>
  </si>
  <si>
    <t>COGS</t>
  </si>
  <si>
    <t>Gross Margin</t>
  </si>
  <si>
    <t>Marketing Expense</t>
  </si>
  <si>
    <t>R_and_D Expense</t>
  </si>
  <si>
    <t>Dealer Commission in Pct</t>
  </si>
  <si>
    <t>Dealer Commission</t>
  </si>
  <si>
    <t>Profit</t>
  </si>
  <si>
    <t>Profit  Margin</t>
  </si>
  <si>
    <t>Tax Rate</t>
  </si>
  <si>
    <t>Tax Paid</t>
  </si>
  <si>
    <t xml:space="preserve">Interest Expense </t>
  </si>
  <si>
    <t>Net Profit</t>
  </si>
  <si>
    <t>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</si>
</sst>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_-[$$-409]* #,##0_ ;_-[$$-409]* \-#,##0\ ;_-[$$-409]* &quot;-&quot;??_ ;_-@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applyAlignment="1">
      <alignment horizontal="center"/>
    </xf>
    <xf numFmtId="0" fontId="0" fillId="33" borderId="0" xfId="0" applyFill="1"/>
    <xf numFmtId="164" fontId="0" fillId="0" borderId="0" xfId="0" applyNumberFormat="1" applyAlignment="1">
      <alignment horizontal="center"/>
    </xf>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0" fontId="0" fillId="0" borderId="0" xfId="0" applyNumberFormat="1"/>
    <xf numFmtId="0" fontId="18" fillId="33" borderId="0" xfId="0" applyFont="1" applyFill="1"/>
    <xf numFmtId="165" fontId="0" fillId="0" borderId="0" xfId="0" applyNumberFormat="1"/>
    <xf numFmtId="1" fontId="0" fillId="0" borderId="0" xfId="0" applyNumberFormat="1"/>
    <xf numFmtId="0" fontId="0" fillId="0" borderId="0" xfId="0" pivotButton="1" applyAlignment="1">
      <alignment horizontal="center"/>
    </xf>
    <xf numFmtId="1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_-[$$-409]* #,##0_ ;_-[$$-409]* \-#,##0\ ;_-[$$-409]* &quot;-&quot;??_ ;_-@_ "/>
    </dxf>
    <dxf>
      <numFmt numFmtId="14" formatCode="0.00%"/>
    </dxf>
    <dxf>
      <numFmt numFmtId="165" formatCode="_-[$$-409]* #,##0_ ;_-[$$-409]* \-#,##0\ ;_-[$$-409]* &quot;-&quot;??_ ;_-@_ "/>
    </dxf>
    <dxf>
      <numFmt numFmtId="165" formatCode="_-[$$-409]* #,##0_ ;_-[$$-409]* \-#,##0\ ;_-[$$-409]* &quot;-&quot;??_ ;_-@_ "/>
    </dxf>
    <dxf>
      <numFmt numFmtId="1" formatCode="0"/>
    </dxf>
    <dxf>
      <alignment horizontal="center"/>
    </dxf>
    <dxf>
      <alignment horizontal="center"/>
    </dxf>
    <dxf>
      <alignment horizontal="center"/>
    </dxf>
    <dxf>
      <alignment horizontal="center"/>
    </dxf>
    <dxf>
      <alignment horizontal="center"/>
    </dxf>
    <dxf>
      <alignment horizontal="center"/>
    </dxf>
    <dxf>
      <numFmt numFmtId="14" formatCode="0.00%"/>
    </dxf>
    <dxf>
      <numFmt numFmtId="1" formatCode="0"/>
    </dxf>
    <dxf>
      <fill>
        <patternFill>
          <bgColor rgb="FF92D050"/>
        </patternFill>
      </fill>
    </dxf>
    <dxf>
      <font>
        <color theme="0"/>
      </font>
      <fill>
        <patternFill>
          <bgColor rgb="FFFF0000"/>
        </patternFill>
      </fill>
    </dxf>
    <dxf>
      <font>
        <color rgb="FF9C0006"/>
      </font>
      <fill>
        <patternFill>
          <bgColor rgb="FFFFC7CE"/>
        </patternFill>
      </fill>
    </dxf>
    <dxf>
      <fill>
        <patternFill>
          <bgColor rgb="FF92D050"/>
        </patternFill>
      </fill>
    </dxf>
    <dxf>
      <fill>
        <patternFill>
          <bgColor rgb="FF92D050"/>
        </patternFill>
      </fill>
    </dxf>
    <dxf>
      <font>
        <b/>
        <i val="0"/>
        <sz val="14"/>
        <color rgb="FF00B0F0"/>
        <name val="Aptos Narrow"/>
        <family val="2"/>
        <scheme val="minor"/>
      </font>
      <fill>
        <patternFill>
          <bgColor theme="1" tint="0.14996795556505021"/>
        </patternFill>
      </fill>
    </dxf>
    <dxf>
      <font>
        <b val="0"/>
        <i val="0"/>
        <sz val="18"/>
        <color rgb="FFFFFF00"/>
        <name val="Aptos Display"/>
        <family val="2"/>
        <scheme val="major"/>
      </font>
      <fill>
        <patternFill>
          <bgColor theme="1"/>
        </patternFill>
      </fill>
    </dxf>
  </dxfs>
  <tableStyles count="1" defaultTableStyle="TableStyleMedium2" defaultPivotStyle="PivotStyleLight16">
    <tableStyle name="Slicer Style 1" pivot="0" table="0" count="4" xr9:uid="{C7475C95-9C39-43D6-8752-BC62C1CC9E46}">
      <tableStyleElement type="wholeTable" dxfId="44"/>
      <tableStyleElement type="headerRow" dxfId="43"/>
    </tableStyle>
  </tableStyles>
  <colors>
    <mruColors>
      <color rgb="FFADCBCB"/>
      <color rgb="FF00FF00"/>
      <color rgb="FF1467B4"/>
      <color rgb="FF23778F"/>
    </mruColors>
  </colors>
  <extLst>
    <ext xmlns:x14="http://schemas.microsoft.com/office/spreadsheetml/2009/9/main" uri="{46F421CA-312F-682f-3DD2-61675219B42D}">
      <x14:dxfs count="2">
        <dxf>
          <font>
            <b val="0"/>
            <i val="0"/>
            <sz val="11"/>
            <name val="Aptos Narrow"/>
            <family val="2"/>
            <scheme val="minor"/>
          </font>
        </dxf>
        <dxf>
          <font>
            <b val="0"/>
            <i val="0"/>
            <sz val="11"/>
            <color rgb="FFFFFF00"/>
            <name val="Aptos Display"/>
            <family val="2"/>
            <scheme val="maj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Wise Net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Pivot!$B$6:$B$16</c:f>
              <c:numCache>
                <c:formatCode>_-[$$-409]* #,##0.00_ ;_-[$$-409]* \-#,##0.00\ ;_-[$$-409]* "-"??_ ;_-@_ </c:formatCode>
                <c:ptCount val="10"/>
                <c:pt idx="0">
                  <c:v>37883522836.653488</c:v>
                </c:pt>
                <c:pt idx="1">
                  <c:v>37376164932.32502</c:v>
                </c:pt>
                <c:pt idx="2">
                  <c:v>39796113596.579628</c:v>
                </c:pt>
                <c:pt idx="3">
                  <c:v>39008027302.16861</c:v>
                </c:pt>
                <c:pt idx="4">
                  <c:v>37926791304.003487</c:v>
                </c:pt>
                <c:pt idx="5">
                  <c:v>38296651762.054169</c:v>
                </c:pt>
                <c:pt idx="6">
                  <c:v>36604208766.955856</c:v>
                </c:pt>
                <c:pt idx="7">
                  <c:v>38140788778.759911</c:v>
                </c:pt>
                <c:pt idx="8">
                  <c:v>38386091500.738136</c:v>
                </c:pt>
                <c:pt idx="9">
                  <c:v>36391504809.697189</c:v>
                </c:pt>
              </c:numCache>
            </c:numRef>
          </c:val>
          <c:smooth val="0"/>
          <c:extLst>
            <c:ext xmlns:c16="http://schemas.microsoft.com/office/drawing/2014/chart" uri="{C3380CC4-5D6E-409C-BE32-E72D297353CC}">
              <c16:uniqueId val="{00000001-ABC4-43E8-9AF0-2AB89977A4B2}"/>
            </c:ext>
          </c:extLst>
        </c:ser>
        <c:dLbls>
          <c:showLegendKey val="0"/>
          <c:showVal val="0"/>
          <c:showCatName val="0"/>
          <c:showSerName val="0"/>
          <c:showPercent val="0"/>
          <c:showBubbleSize val="0"/>
        </c:dLbls>
        <c:marker val="1"/>
        <c:smooth val="0"/>
        <c:axId val="798755360"/>
        <c:axId val="798755840"/>
      </c:lineChart>
      <c:catAx>
        <c:axId val="7987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55840"/>
        <c:crosses val="autoZero"/>
        <c:auto val="1"/>
        <c:lblAlgn val="ctr"/>
        <c:lblOffset val="100"/>
        <c:noMultiLvlLbl val="0"/>
      </c:catAx>
      <c:valAx>
        <c:axId val="7987558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75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&amp; Countries Wise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lumMod val="60000"/>
            </a:schemeClr>
          </a:solidFill>
          <a:ln>
            <a:noFill/>
          </a:ln>
          <a:effectLst/>
        </c:spPr>
      </c:pivotFmt>
      <c:pivotFmt>
        <c:idx val="11"/>
        <c:spPr>
          <a:solidFill>
            <a:schemeClr val="accent1">
              <a:lumMod val="60000"/>
            </a:schemeClr>
          </a:solidFill>
          <a:ln>
            <a:noFill/>
          </a:ln>
          <a:effectLst/>
        </c:spPr>
      </c:pivotFmt>
      <c:pivotFmt>
        <c:idx val="12"/>
        <c:spPr>
          <a:solidFill>
            <a:schemeClr val="accent1">
              <a:lumMod val="60000"/>
            </a:schemeClr>
          </a:solidFill>
          <a:ln>
            <a:noFill/>
          </a:ln>
          <a:effectLst/>
        </c:spPr>
      </c:pivotFmt>
      <c:pivotFmt>
        <c:idx val="13"/>
        <c:spPr>
          <a:solidFill>
            <a:schemeClr val="accent1">
              <a:lumMod val="60000"/>
            </a:schemeClr>
          </a:solidFill>
          <a:ln>
            <a:noFill/>
          </a:ln>
          <a:effectLst/>
        </c:spPr>
      </c:pivotFmt>
      <c:pivotFmt>
        <c:idx val="14"/>
        <c:spPr>
          <a:solidFill>
            <a:schemeClr val="accent1">
              <a:lumMod val="60000"/>
            </a:schemeClr>
          </a:solidFill>
          <a:ln>
            <a:noFill/>
          </a:ln>
          <a:effectLst/>
        </c:spPr>
      </c:pivotFmt>
      <c:pivotFmt>
        <c:idx val="15"/>
        <c:spPr>
          <a:solidFill>
            <a:schemeClr val="accent1">
              <a:lumMod val="60000"/>
            </a:schemeClr>
          </a:solidFill>
          <a:ln>
            <a:noFill/>
          </a:ln>
          <a:effectLst/>
        </c:spPr>
      </c:pivotFmt>
      <c:pivotFmt>
        <c:idx val="16"/>
        <c:spPr>
          <a:solidFill>
            <a:schemeClr val="accent1">
              <a:lumMod val="60000"/>
            </a:schemeClr>
          </a:solidFill>
          <a:ln>
            <a:noFill/>
          </a:ln>
          <a:effectLst/>
        </c:spPr>
      </c:pivotFmt>
      <c:pivotFmt>
        <c:idx val="17"/>
        <c:spPr>
          <a:solidFill>
            <a:schemeClr val="accent1">
              <a:lumMod val="60000"/>
            </a:schemeClr>
          </a:solidFill>
          <a:ln>
            <a:noFill/>
          </a:ln>
          <a:effectLst/>
        </c:spPr>
      </c:pivotFmt>
      <c:pivotFmt>
        <c:idx val="18"/>
        <c:spPr>
          <a:solidFill>
            <a:schemeClr val="accent1">
              <a:lumMod val="60000"/>
            </a:schemeClr>
          </a:solidFill>
          <a:ln>
            <a:noFill/>
          </a:ln>
          <a:effectLst/>
        </c:spPr>
      </c:pivotFmt>
    </c:pivotFmts>
    <c:plotArea>
      <c:layout>
        <c:manualLayout>
          <c:layoutTarget val="inner"/>
          <c:xMode val="edge"/>
          <c:yMode val="edge"/>
          <c:x val="9.6500638374574524E-2"/>
          <c:y val="0.15952524962073514"/>
          <c:w val="0.78093662448467815"/>
          <c:h val="0.74921241807383021"/>
        </c:manualLayout>
      </c:layout>
      <c:barChart>
        <c:barDir val="col"/>
        <c:grouping val="stacked"/>
        <c:varyColors val="0"/>
        <c:ser>
          <c:idx val="0"/>
          <c:order val="0"/>
          <c:tx>
            <c:strRef>
              <c:f>Pivot!$B$29:$B$30</c:f>
              <c:strCache>
                <c:ptCount val="1"/>
                <c:pt idx="0">
                  <c:v>Australia</c:v>
                </c:pt>
              </c:strCache>
            </c:strRef>
          </c:tx>
          <c:spPr>
            <a:solidFill>
              <a:schemeClr val="accent1"/>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Pivot!$B$31:$B$40</c:f>
              <c:numCache>
                <c:formatCode>General</c:formatCode>
                <c:ptCount val="10"/>
                <c:pt idx="0">
                  <c:v>168150</c:v>
                </c:pt>
                <c:pt idx="1">
                  <c:v>177409</c:v>
                </c:pt>
                <c:pt idx="2">
                  <c:v>194552</c:v>
                </c:pt>
                <c:pt idx="3">
                  <c:v>170477</c:v>
                </c:pt>
                <c:pt idx="4">
                  <c:v>164982</c:v>
                </c:pt>
                <c:pt idx="5">
                  <c:v>178110</c:v>
                </c:pt>
                <c:pt idx="6">
                  <c:v>165024</c:v>
                </c:pt>
                <c:pt idx="7">
                  <c:v>187359</c:v>
                </c:pt>
                <c:pt idx="8">
                  <c:v>178715</c:v>
                </c:pt>
                <c:pt idx="9">
                  <c:v>167994</c:v>
                </c:pt>
              </c:numCache>
            </c:numRef>
          </c:val>
          <c:extLst>
            <c:ext xmlns:c16="http://schemas.microsoft.com/office/drawing/2014/chart" uri="{C3380CC4-5D6E-409C-BE32-E72D297353CC}">
              <c16:uniqueId val="{00000000-4D9B-407D-ABA8-AB43C1B4BDE9}"/>
            </c:ext>
          </c:extLst>
        </c:ser>
        <c:ser>
          <c:idx val="1"/>
          <c:order val="1"/>
          <c:tx>
            <c:strRef>
              <c:f>Pivot!$C$29:$C$30</c:f>
              <c:strCache>
                <c:ptCount val="1"/>
                <c:pt idx="0">
                  <c:v>France</c:v>
                </c:pt>
              </c:strCache>
            </c:strRef>
          </c:tx>
          <c:spPr>
            <a:solidFill>
              <a:schemeClr val="accent2"/>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Pivot!$C$31:$C$40</c:f>
              <c:numCache>
                <c:formatCode>General</c:formatCode>
                <c:ptCount val="10"/>
                <c:pt idx="0">
                  <c:v>156899</c:v>
                </c:pt>
                <c:pt idx="1">
                  <c:v>139395</c:v>
                </c:pt>
                <c:pt idx="2">
                  <c:v>197393</c:v>
                </c:pt>
                <c:pt idx="3">
                  <c:v>202501</c:v>
                </c:pt>
                <c:pt idx="4">
                  <c:v>172079</c:v>
                </c:pt>
                <c:pt idx="5">
                  <c:v>197061</c:v>
                </c:pt>
                <c:pt idx="6">
                  <c:v>160174</c:v>
                </c:pt>
                <c:pt idx="7">
                  <c:v>176666</c:v>
                </c:pt>
                <c:pt idx="8">
                  <c:v>163285</c:v>
                </c:pt>
                <c:pt idx="9">
                  <c:v>157770</c:v>
                </c:pt>
              </c:numCache>
            </c:numRef>
          </c:val>
          <c:extLst>
            <c:ext xmlns:c16="http://schemas.microsoft.com/office/drawing/2014/chart" uri="{C3380CC4-5D6E-409C-BE32-E72D297353CC}">
              <c16:uniqueId val="{00000002-EF6C-48F4-9BC1-E8D148AC21DD}"/>
            </c:ext>
          </c:extLst>
        </c:ser>
        <c:ser>
          <c:idx val="2"/>
          <c:order val="2"/>
          <c:tx>
            <c:strRef>
              <c:f>Pivot!$D$29:$D$30</c:f>
              <c:strCache>
                <c:ptCount val="1"/>
                <c:pt idx="0">
                  <c:v>Germany</c:v>
                </c:pt>
              </c:strCache>
            </c:strRef>
          </c:tx>
          <c:spPr>
            <a:solidFill>
              <a:schemeClr val="accent3"/>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Pivot!$D$31:$D$40</c:f>
              <c:numCache>
                <c:formatCode>General</c:formatCode>
                <c:ptCount val="10"/>
                <c:pt idx="0">
                  <c:v>169211</c:v>
                </c:pt>
                <c:pt idx="1">
                  <c:v>195613</c:v>
                </c:pt>
                <c:pt idx="2">
                  <c:v>184158</c:v>
                </c:pt>
                <c:pt idx="3">
                  <c:v>172679</c:v>
                </c:pt>
                <c:pt idx="4">
                  <c:v>177326</c:v>
                </c:pt>
                <c:pt idx="5">
                  <c:v>158147</c:v>
                </c:pt>
                <c:pt idx="6">
                  <c:v>176006</c:v>
                </c:pt>
                <c:pt idx="7">
                  <c:v>170892</c:v>
                </c:pt>
                <c:pt idx="8">
                  <c:v>172555</c:v>
                </c:pt>
                <c:pt idx="9">
                  <c:v>164481</c:v>
                </c:pt>
              </c:numCache>
            </c:numRef>
          </c:val>
          <c:extLst>
            <c:ext xmlns:c16="http://schemas.microsoft.com/office/drawing/2014/chart" uri="{C3380CC4-5D6E-409C-BE32-E72D297353CC}">
              <c16:uniqueId val="{00000003-EF6C-48F4-9BC1-E8D148AC21DD}"/>
            </c:ext>
          </c:extLst>
        </c:ser>
        <c:ser>
          <c:idx val="3"/>
          <c:order val="3"/>
          <c:tx>
            <c:strRef>
              <c:f>Pivot!$E$29:$E$30</c:f>
              <c:strCache>
                <c:ptCount val="1"/>
                <c:pt idx="0">
                  <c:v>India</c:v>
                </c:pt>
              </c:strCache>
            </c:strRef>
          </c:tx>
          <c:spPr>
            <a:solidFill>
              <a:schemeClr val="accent4"/>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Pivot!$E$31:$E$40</c:f>
              <c:numCache>
                <c:formatCode>General</c:formatCode>
                <c:ptCount val="10"/>
                <c:pt idx="0">
                  <c:v>194152</c:v>
                </c:pt>
                <c:pt idx="1">
                  <c:v>184336</c:v>
                </c:pt>
                <c:pt idx="2">
                  <c:v>164545</c:v>
                </c:pt>
                <c:pt idx="3">
                  <c:v>164519</c:v>
                </c:pt>
                <c:pt idx="4">
                  <c:v>176598</c:v>
                </c:pt>
                <c:pt idx="5">
                  <c:v>171909</c:v>
                </c:pt>
                <c:pt idx="6">
                  <c:v>152403</c:v>
                </c:pt>
                <c:pt idx="7">
                  <c:v>180395</c:v>
                </c:pt>
                <c:pt idx="8">
                  <c:v>194020</c:v>
                </c:pt>
                <c:pt idx="9">
                  <c:v>185234</c:v>
                </c:pt>
              </c:numCache>
            </c:numRef>
          </c:val>
          <c:extLst>
            <c:ext xmlns:c16="http://schemas.microsoft.com/office/drawing/2014/chart" uri="{C3380CC4-5D6E-409C-BE32-E72D297353CC}">
              <c16:uniqueId val="{00000004-EF6C-48F4-9BC1-E8D148AC21DD}"/>
            </c:ext>
          </c:extLst>
        </c:ser>
        <c:ser>
          <c:idx val="4"/>
          <c:order val="4"/>
          <c:tx>
            <c:strRef>
              <c:f>Pivot!$F$29:$F$30</c:f>
              <c:strCache>
                <c:ptCount val="1"/>
                <c:pt idx="0">
                  <c:v>Japan</c:v>
                </c:pt>
              </c:strCache>
            </c:strRef>
          </c:tx>
          <c:spPr>
            <a:solidFill>
              <a:schemeClr val="accent5"/>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Pivot!$F$31:$F$40</c:f>
              <c:numCache>
                <c:formatCode>General</c:formatCode>
                <c:ptCount val="10"/>
                <c:pt idx="0">
                  <c:v>184608</c:v>
                </c:pt>
                <c:pt idx="1">
                  <c:v>152714</c:v>
                </c:pt>
                <c:pt idx="2">
                  <c:v>171040</c:v>
                </c:pt>
                <c:pt idx="3">
                  <c:v>185778</c:v>
                </c:pt>
                <c:pt idx="4">
                  <c:v>191932</c:v>
                </c:pt>
                <c:pt idx="5">
                  <c:v>160374</c:v>
                </c:pt>
                <c:pt idx="6">
                  <c:v>180245</c:v>
                </c:pt>
                <c:pt idx="7">
                  <c:v>184018</c:v>
                </c:pt>
                <c:pt idx="8">
                  <c:v>196471</c:v>
                </c:pt>
                <c:pt idx="9">
                  <c:v>162686</c:v>
                </c:pt>
              </c:numCache>
            </c:numRef>
          </c:val>
          <c:extLst>
            <c:ext xmlns:c16="http://schemas.microsoft.com/office/drawing/2014/chart" uri="{C3380CC4-5D6E-409C-BE32-E72D297353CC}">
              <c16:uniqueId val="{00000005-EF6C-48F4-9BC1-E8D148AC21DD}"/>
            </c:ext>
          </c:extLst>
        </c:ser>
        <c:ser>
          <c:idx val="5"/>
          <c:order val="5"/>
          <c:tx>
            <c:strRef>
              <c:f>Pivot!$G$29:$G$30</c:f>
              <c:strCache>
                <c:ptCount val="1"/>
                <c:pt idx="0">
                  <c:v>UK</c:v>
                </c:pt>
              </c:strCache>
            </c:strRef>
          </c:tx>
          <c:spPr>
            <a:solidFill>
              <a:schemeClr val="accent6"/>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Pivot!$G$31:$G$40</c:f>
              <c:numCache>
                <c:formatCode>General</c:formatCode>
                <c:ptCount val="10"/>
                <c:pt idx="0">
                  <c:v>197409</c:v>
                </c:pt>
                <c:pt idx="1">
                  <c:v>177369</c:v>
                </c:pt>
                <c:pt idx="2">
                  <c:v>189361</c:v>
                </c:pt>
                <c:pt idx="3">
                  <c:v>185568</c:v>
                </c:pt>
                <c:pt idx="4">
                  <c:v>164181</c:v>
                </c:pt>
                <c:pt idx="5">
                  <c:v>176783</c:v>
                </c:pt>
                <c:pt idx="6">
                  <c:v>165844</c:v>
                </c:pt>
                <c:pt idx="7">
                  <c:v>177685</c:v>
                </c:pt>
                <c:pt idx="8">
                  <c:v>173791</c:v>
                </c:pt>
                <c:pt idx="9">
                  <c:v>192498</c:v>
                </c:pt>
              </c:numCache>
            </c:numRef>
          </c:val>
          <c:extLst>
            <c:ext xmlns:c16="http://schemas.microsoft.com/office/drawing/2014/chart" uri="{C3380CC4-5D6E-409C-BE32-E72D297353CC}">
              <c16:uniqueId val="{00000006-EF6C-48F4-9BC1-E8D148AC21DD}"/>
            </c:ext>
          </c:extLst>
        </c:ser>
        <c:ser>
          <c:idx val="6"/>
          <c:order val="6"/>
          <c:tx>
            <c:strRef>
              <c:f>Pivot!$H$29:$H$30</c:f>
              <c:strCache>
                <c:ptCount val="1"/>
                <c:pt idx="0">
                  <c:v>USA</c:v>
                </c:pt>
              </c:strCache>
            </c:strRef>
          </c:tx>
          <c:spPr>
            <a:solidFill>
              <a:schemeClr val="accent1">
                <a:lumMod val="60000"/>
              </a:schemeClr>
            </a:solidFill>
            <a:ln>
              <a:noFill/>
            </a:ln>
            <a:effectLst/>
          </c:spPr>
          <c:invertIfNegative val="0"/>
          <c:dPt>
            <c:idx val="0"/>
            <c:invertIfNegative val="0"/>
            <c:bubble3D val="0"/>
            <c:spPr>
              <a:solidFill>
                <a:schemeClr val="accent1">
                  <a:lumMod val="60000"/>
                </a:schemeClr>
              </a:solidFill>
              <a:ln>
                <a:noFill/>
              </a:ln>
              <a:effectLst/>
            </c:spPr>
            <c:extLst>
              <c:ext xmlns:c16="http://schemas.microsoft.com/office/drawing/2014/chart" uri="{C3380CC4-5D6E-409C-BE32-E72D297353CC}">
                <c16:uniqueId val="{00000001-678A-40E5-9018-BA39E5FC4B65}"/>
              </c:ext>
            </c:extLst>
          </c:dPt>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Pivot!$H$31:$H$40</c:f>
              <c:numCache>
                <c:formatCode>General</c:formatCode>
                <c:ptCount val="10"/>
                <c:pt idx="0">
                  <c:v>155870</c:v>
                </c:pt>
                <c:pt idx="1">
                  <c:v>179730</c:v>
                </c:pt>
                <c:pt idx="2">
                  <c:v>159338</c:v>
                </c:pt>
                <c:pt idx="3">
                  <c:v>192037</c:v>
                </c:pt>
                <c:pt idx="4">
                  <c:v>176060</c:v>
                </c:pt>
                <c:pt idx="5">
                  <c:v>153171</c:v>
                </c:pt>
                <c:pt idx="6">
                  <c:v>179165</c:v>
                </c:pt>
                <c:pt idx="7">
                  <c:v>157570</c:v>
                </c:pt>
                <c:pt idx="8">
                  <c:v>177949</c:v>
                </c:pt>
                <c:pt idx="9">
                  <c:v>194007</c:v>
                </c:pt>
              </c:numCache>
            </c:numRef>
          </c:val>
          <c:extLst>
            <c:ext xmlns:c16="http://schemas.microsoft.com/office/drawing/2014/chart" uri="{C3380CC4-5D6E-409C-BE32-E72D297353CC}">
              <c16:uniqueId val="{00000007-EF6C-48F4-9BC1-E8D148AC21DD}"/>
            </c:ext>
          </c:extLst>
        </c:ser>
        <c:dLbls>
          <c:showLegendKey val="0"/>
          <c:showVal val="0"/>
          <c:showCatName val="0"/>
          <c:showSerName val="0"/>
          <c:showPercent val="0"/>
          <c:showBubbleSize val="0"/>
        </c:dLbls>
        <c:gapWidth val="150"/>
        <c:overlap val="100"/>
        <c:axId val="826107856"/>
        <c:axId val="826080016"/>
      </c:barChart>
      <c:catAx>
        <c:axId val="8261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80016"/>
        <c:crosses val="autoZero"/>
        <c:auto val="1"/>
        <c:lblAlgn val="ctr"/>
        <c:lblOffset val="100"/>
        <c:noMultiLvlLbl val="0"/>
      </c:catAx>
      <c:valAx>
        <c:axId val="82608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107856"/>
        <c:crosses val="autoZero"/>
        <c:crossBetween val="between"/>
      </c:valAx>
      <c:spPr>
        <a:noFill/>
        <a:ln>
          <a:noFill/>
        </a:ln>
        <a:effectLst/>
      </c:spPr>
    </c:plotArea>
    <c:legend>
      <c:legendPos val="r"/>
      <c:layout>
        <c:manualLayout>
          <c:xMode val="edge"/>
          <c:yMode val="edge"/>
          <c:x val="0.89875611281716727"/>
          <c:y val="0.13349607845081454"/>
          <c:w val="0.10124447466364601"/>
          <c:h val="0.7229337749001021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PBIT &amp; PAT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Pivot!$B$44</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Pivot!$A$45:$A$52</c:f>
              <c:strCache>
                <c:ptCount val="7"/>
                <c:pt idx="0">
                  <c:v>Australia</c:v>
                </c:pt>
                <c:pt idx="1">
                  <c:v>France</c:v>
                </c:pt>
                <c:pt idx="2">
                  <c:v>Germany</c:v>
                </c:pt>
                <c:pt idx="3">
                  <c:v>India</c:v>
                </c:pt>
                <c:pt idx="4">
                  <c:v>Japan</c:v>
                </c:pt>
                <c:pt idx="5">
                  <c:v>UK</c:v>
                </c:pt>
                <c:pt idx="6">
                  <c:v>USA</c:v>
                </c:pt>
              </c:strCache>
            </c:strRef>
          </c:cat>
          <c:val>
            <c:numRef>
              <c:f>Pivot!$B$45:$B$52</c:f>
              <c:numCache>
                <c:formatCode>_-[$$-409]* #,##0.00_ ;_-[$$-409]* \-#,##0.00\ ;_-[$$-409]* "-"??_ ;_-@_ </c:formatCode>
                <c:ptCount val="7"/>
                <c:pt idx="0">
                  <c:v>64347079516.348648</c:v>
                </c:pt>
                <c:pt idx="1">
                  <c:v>60288616978.644356</c:v>
                </c:pt>
                <c:pt idx="2">
                  <c:v>62589219900.253647</c:v>
                </c:pt>
                <c:pt idx="3">
                  <c:v>61513161495.805611</c:v>
                </c:pt>
                <c:pt idx="4">
                  <c:v>62287001804.520882</c:v>
                </c:pt>
                <c:pt idx="5">
                  <c:v>63511332485.814896</c:v>
                </c:pt>
                <c:pt idx="6">
                  <c:v>60065037411.423424</c:v>
                </c:pt>
              </c:numCache>
            </c:numRef>
          </c:val>
          <c:smooth val="0"/>
          <c:extLst>
            <c:ext xmlns:c16="http://schemas.microsoft.com/office/drawing/2014/chart" uri="{C3380CC4-5D6E-409C-BE32-E72D297353CC}">
              <c16:uniqueId val="{00000001-774E-4356-91A4-D036AA5F2F78}"/>
            </c:ext>
          </c:extLst>
        </c:ser>
        <c:ser>
          <c:idx val="1"/>
          <c:order val="1"/>
          <c:tx>
            <c:strRef>
              <c:f>Pivot!$C$44</c:f>
              <c:strCache>
                <c:ptCount val="1"/>
                <c:pt idx="0">
                  <c:v>Sum of Net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Pivot!$A$45:$A$52</c:f>
              <c:strCache>
                <c:ptCount val="7"/>
                <c:pt idx="0">
                  <c:v>Australia</c:v>
                </c:pt>
                <c:pt idx="1">
                  <c:v>France</c:v>
                </c:pt>
                <c:pt idx="2">
                  <c:v>Germany</c:v>
                </c:pt>
                <c:pt idx="3">
                  <c:v>India</c:v>
                </c:pt>
                <c:pt idx="4">
                  <c:v>Japan</c:v>
                </c:pt>
                <c:pt idx="5">
                  <c:v>UK</c:v>
                </c:pt>
                <c:pt idx="6">
                  <c:v>USA</c:v>
                </c:pt>
              </c:strCache>
            </c:strRef>
          </c:cat>
          <c:val>
            <c:numRef>
              <c:f>Pivot!$C$45:$C$52</c:f>
              <c:numCache>
                <c:formatCode>_-[$$-409]* #,##0.00_ ;_-[$$-409]* \-#,##0.00\ ;_-[$$-409]* "-"??_ ;_-@_ </c:formatCode>
                <c:ptCount val="7"/>
                <c:pt idx="0">
                  <c:v>56318839735.599113</c:v>
                </c:pt>
                <c:pt idx="1">
                  <c:v>52604286674.750496</c:v>
                </c:pt>
                <c:pt idx="2">
                  <c:v>54475893790.726723</c:v>
                </c:pt>
                <c:pt idx="3">
                  <c:v>54105137637.84964</c:v>
                </c:pt>
                <c:pt idx="4">
                  <c:v>54518083188.344368</c:v>
                </c:pt>
                <c:pt idx="5">
                  <c:v>55444989488.40609</c:v>
                </c:pt>
                <c:pt idx="6">
                  <c:v>52342635074.259163</c:v>
                </c:pt>
              </c:numCache>
            </c:numRef>
          </c:val>
          <c:smooth val="0"/>
          <c:extLst>
            <c:ext xmlns:c16="http://schemas.microsoft.com/office/drawing/2014/chart" uri="{C3380CC4-5D6E-409C-BE32-E72D297353CC}">
              <c16:uniqueId val="{00000002-774E-4356-91A4-D036AA5F2F78}"/>
            </c:ext>
          </c:extLst>
        </c:ser>
        <c:dLbls>
          <c:showLegendKey val="0"/>
          <c:showVal val="0"/>
          <c:showCatName val="0"/>
          <c:showSerName val="0"/>
          <c:showPercent val="0"/>
          <c:showBubbleSize val="0"/>
        </c:dLbls>
        <c:marker val="1"/>
        <c:smooth val="0"/>
        <c:axId val="946284464"/>
        <c:axId val="946271504"/>
      </c:lineChart>
      <c:catAx>
        <c:axId val="9462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271504"/>
        <c:crosses val="autoZero"/>
        <c:auto val="1"/>
        <c:lblAlgn val="ctr"/>
        <c:lblOffset val="100"/>
        <c:noMultiLvlLbl val="0"/>
      </c:catAx>
      <c:valAx>
        <c:axId val="94627150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28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Countries</a:t>
            </a:r>
            <a:r>
              <a:rPr lang="en-IN" baseline="0"/>
              <a:t> Wise Total Revenue &amp; Net Profit</a:t>
            </a:r>
            <a:endParaRPr lang="en-IN"/>
          </a:p>
        </c:rich>
      </c:tx>
      <c:layout>
        <c:manualLayout>
          <c:xMode val="edge"/>
          <c:yMode val="edge"/>
          <c:x val="0.26368102393943332"/>
          <c:y val="2.38677936564358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25112573617184736"/>
              <c:y val="2.3151793525809272E-3"/>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E8D104C-4BF9-4003-BF7D-3A164AE070D9}" type="VALUE">
                  <a:rPr lang="en-US" sz="600">
                    <a:solidFill>
                      <a:schemeClr val="bg1"/>
                    </a:solidFill>
                  </a:rPr>
                  <a:pPr>
                    <a:defRPr sz="60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606628721839598"/>
                  <c:h val="9.7014071157771942E-2"/>
                </c:manualLayout>
              </c15:layout>
              <c15:dlblFieldTable/>
              <c15:showDataLabelsRange val="0"/>
            </c:ext>
          </c:extLst>
        </c:dLbl>
      </c:pivotFmt>
      <c:pivotFmt>
        <c:idx val="3"/>
        <c:spPr>
          <a:solidFill>
            <a:schemeClr val="accent1"/>
          </a:solidFill>
          <a:ln>
            <a:noFill/>
          </a:ln>
          <a:effectLst/>
        </c:spPr>
        <c:dLbl>
          <c:idx val="0"/>
          <c:layout>
            <c:manualLayout>
              <c:x val="-0.27323763363639525"/>
              <c:y val="-2.3148148148148255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43239652770466"/>
                  <c:h val="5.9977034120734907E-2"/>
                </c:manualLayout>
              </c15:layout>
            </c:ext>
          </c:extLst>
        </c:dLbl>
      </c:pivotFmt>
      <c:pivotFmt>
        <c:idx val="4"/>
        <c:spPr>
          <a:solidFill>
            <a:schemeClr val="accent2"/>
          </a:solidFill>
          <a:ln>
            <a:noFill/>
          </a:ln>
          <a:effectLst/>
        </c:spPr>
        <c:dLbl>
          <c:idx val="0"/>
          <c:layout>
            <c:manualLayout>
              <c:x val="-0.23336125297580446"/>
              <c:y val="3.6453776611256925E-7"/>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6A88D5F-006A-4F83-9E28-7553DA39B292}" type="VALUE">
                  <a:rPr lang="en-US" sz="600">
                    <a:solidFill>
                      <a:schemeClr val="bg1"/>
                    </a:solidFill>
                  </a:rPr>
                  <a:pPr>
                    <a:defRPr sz="60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913972209711004"/>
                  <c:h val="8.312518226888306E-2"/>
                </c:manualLayout>
              </c15:layout>
              <c15:dlblFieldTable/>
              <c15:showDataLabelsRange val="0"/>
            </c:ext>
          </c:extLst>
        </c:dLbl>
      </c:pivotFmt>
      <c:pivotFmt>
        <c:idx val="5"/>
        <c:spPr>
          <a:solidFill>
            <a:schemeClr val="accent1"/>
          </a:solidFill>
          <a:ln>
            <a:noFill/>
          </a:ln>
          <a:effectLst/>
        </c:spPr>
        <c:dLbl>
          <c:idx val="0"/>
          <c:layout>
            <c:manualLayout>
              <c:x val="-0.26908830854003157"/>
              <c:y val="0"/>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02096175861736"/>
                  <c:h val="6.4606663750364543E-2"/>
                </c:manualLayout>
              </c15:layout>
            </c:ext>
          </c:extLst>
        </c:dLbl>
      </c:pivotFmt>
      <c:pivotFmt>
        <c:idx val="6"/>
        <c:spPr>
          <a:solidFill>
            <a:schemeClr val="accent1"/>
          </a:solidFill>
          <a:ln>
            <a:noFill/>
          </a:ln>
          <a:effectLst/>
        </c:spPr>
        <c:dLbl>
          <c:idx val="0"/>
          <c:layout>
            <c:manualLayout>
              <c:x val="-0.23302492698312011"/>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0.19141333287899151"/>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1941874391526001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441213520775543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0.19973565169981727"/>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19154395615077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0.19141333287899154"/>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33024926983120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1941874391526000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2357990332567286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2712140316588"/>
          <c:y val="0.1577810580156466"/>
          <c:w val="0.77509425193125103"/>
          <c:h val="0.75017143917684026"/>
        </c:manualLayout>
      </c:layout>
      <c:barChart>
        <c:barDir val="bar"/>
        <c:grouping val="clustered"/>
        <c:varyColors val="0"/>
        <c:ser>
          <c:idx val="0"/>
          <c:order val="0"/>
          <c:tx>
            <c:strRef>
              <c:f>Pivot!$B$59</c:f>
              <c:strCache>
                <c:ptCount val="1"/>
                <c:pt idx="0">
                  <c:v>Sum of Total Revenue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10-E97F-4327-A33B-65DFF58CC74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E-E97F-4327-A33B-65DFF58CC74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C-E97F-4327-A33B-65DFF58CC743}"/>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A-E97F-4327-A33B-65DFF58CC743}"/>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E97F-4327-A33B-65DFF58CC743}"/>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E97F-4327-A33B-65DFF58CC743}"/>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4-E97F-4327-A33B-65DFF58CC743}"/>
              </c:ext>
            </c:extLst>
          </c:dPt>
          <c:dLbls>
            <c:dLbl>
              <c:idx val="0"/>
              <c:layout>
                <c:manualLayout>
                  <c:x val="-0.2357990332567286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97F-4327-A33B-65DFF58CC743}"/>
                </c:ext>
              </c:extLst>
            </c:dLbl>
            <c:dLbl>
              <c:idx val="1"/>
              <c:layout>
                <c:manualLayout>
                  <c:x val="-0.233024926983120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97F-4327-A33B-65DFF58CC743}"/>
                </c:ext>
              </c:extLst>
            </c:dLbl>
            <c:dLbl>
              <c:idx val="2"/>
              <c:layout>
                <c:manualLayout>
                  <c:x val="-0.219154395615077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97F-4327-A33B-65DFF58CC743}"/>
                </c:ext>
              </c:extLst>
            </c:dLbl>
            <c:dLbl>
              <c:idx val="3"/>
              <c:layout>
                <c:manualLayout>
                  <c:x val="-0.2441213520775543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97F-4327-A33B-65DFF58CC743}"/>
                </c:ext>
              </c:extLst>
            </c:dLbl>
            <c:dLbl>
              <c:idx val="4"/>
              <c:layout>
                <c:manualLayout>
                  <c:x val="-0.23302492698312011"/>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97F-4327-A33B-65DFF58CC743}"/>
                </c:ext>
              </c:extLst>
            </c:dLbl>
            <c:dLbl>
              <c:idx val="5"/>
              <c:layout>
                <c:manualLayout>
                  <c:x val="-0.26908830854003157"/>
                  <c:y val="0"/>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02096175861736"/>
                      <c:h val="6.4606663750364543E-2"/>
                    </c:manualLayout>
                  </c15:layout>
                </c:ext>
                <c:ext xmlns:c16="http://schemas.microsoft.com/office/drawing/2014/chart" uri="{C3380CC4-5D6E-409C-BE32-E72D297353CC}">
                  <c16:uniqueId val="{00000006-E97F-4327-A33B-65DFF58CC743}"/>
                </c:ext>
              </c:extLst>
            </c:dLbl>
            <c:dLbl>
              <c:idx val="6"/>
              <c:layout>
                <c:manualLayout>
                  <c:x val="-0.27323763363639525"/>
                  <c:y val="-2.3148148148148255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43239652770466"/>
                      <c:h val="5.9977034120734907E-2"/>
                    </c:manualLayout>
                  </c15:layout>
                </c:ext>
                <c:ext xmlns:c16="http://schemas.microsoft.com/office/drawing/2014/chart" uri="{C3380CC4-5D6E-409C-BE32-E72D297353CC}">
                  <c16:uniqueId val="{00000004-E97F-4327-A33B-65DFF58CC74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Pivot!$A$60:$A$67</c:f>
              <c:strCache>
                <c:ptCount val="7"/>
                <c:pt idx="0">
                  <c:v>Australia</c:v>
                </c:pt>
                <c:pt idx="1">
                  <c:v>France</c:v>
                </c:pt>
                <c:pt idx="2">
                  <c:v>Germany</c:v>
                </c:pt>
                <c:pt idx="3">
                  <c:v>India</c:v>
                </c:pt>
                <c:pt idx="4">
                  <c:v>Japan</c:v>
                </c:pt>
                <c:pt idx="5">
                  <c:v>UK</c:v>
                </c:pt>
                <c:pt idx="6">
                  <c:v>USA</c:v>
                </c:pt>
              </c:strCache>
            </c:strRef>
          </c:cat>
          <c:val>
            <c:numRef>
              <c:f>Pivot!$B$60:$B$67</c:f>
              <c:numCache>
                <c:formatCode>_-[$$-409]* #,##0.00_ ;_-[$$-409]* \-#,##0.00\ ;_-[$$-409]* "-"??_ ;_-@_ </c:formatCode>
                <c:ptCount val="7"/>
                <c:pt idx="0">
                  <c:v>69637879013.006073</c:v>
                </c:pt>
                <c:pt idx="1">
                  <c:v>65363233960.605118</c:v>
                </c:pt>
                <c:pt idx="2">
                  <c:v>67781640061.89859</c:v>
                </c:pt>
                <c:pt idx="3">
                  <c:v>66388797188.614845</c:v>
                </c:pt>
                <c:pt idx="4">
                  <c:v>67185255572.646538</c:v>
                </c:pt>
                <c:pt idx="5">
                  <c:v>68437555903.206688</c:v>
                </c:pt>
                <c:pt idx="6">
                  <c:v>65087065624.971794</c:v>
                </c:pt>
              </c:numCache>
            </c:numRef>
          </c:val>
          <c:extLst>
            <c:ext xmlns:c16="http://schemas.microsoft.com/office/drawing/2014/chart" uri="{C3380CC4-5D6E-409C-BE32-E72D297353CC}">
              <c16:uniqueId val="{00000000-E97F-4327-A33B-65DFF58CC743}"/>
            </c:ext>
          </c:extLst>
        </c:ser>
        <c:ser>
          <c:idx val="1"/>
          <c:order val="1"/>
          <c:tx>
            <c:strRef>
              <c:f>Pivot!$C$59</c:f>
              <c:strCache>
                <c:ptCount val="1"/>
                <c:pt idx="0">
                  <c:v>Sum of Net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F-E97F-4327-A33B-65DFF58CC74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D-E97F-4327-A33B-65DFF58CC74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B-E97F-4327-A33B-65DFF58CC74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9-E97F-4327-A33B-65DFF58CC74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8-E97F-4327-A33B-65DFF58CC743}"/>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E97F-4327-A33B-65DFF58CC743}"/>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3-E97F-4327-A33B-65DFF58CC743}"/>
              </c:ext>
            </c:extLst>
          </c:dPt>
          <c:dLbls>
            <c:dLbl>
              <c:idx val="0"/>
              <c:layout>
                <c:manualLayout>
                  <c:x val="-0.19418743915260009"/>
                  <c:y val="-1.69751125440266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97F-4327-A33B-65DFF58CC743}"/>
                </c:ext>
              </c:extLst>
            </c:dLbl>
            <c:dLbl>
              <c:idx val="1"/>
              <c:layout>
                <c:manualLayout>
                  <c:x val="-0.19141333287899154"/>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97F-4327-A33B-65DFF58CC743}"/>
                </c:ext>
              </c:extLst>
            </c:dLbl>
            <c:dLbl>
              <c:idx val="2"/>
              <c:layout>
                <c:manualLayout>
                  <c:x val="-0.1997356516998172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97F-4327-A33B-65DFF58CC743}"/>
                </c:ext>
              </c:extLst>
            </c:dLbl>
            <c:dLbl>
              <c:idx val="3"/>
              <c:layout>
                <c:manualLayout>
                  <c:x val="-0.1941874391526001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97F-4327-A33B-65DFF58CC743}"/>
                </c:ext>
              </c:extLst>
            </c:dLbl>
            <c:dLbl>
              <c:idx val="4"/>
              <c:layout>
                <c:manualLayout>
                  <c:x val="-0.1914133328789915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7F-4327-A33B-65DFF58CC743}"/>
                </c:ext>
              </c:extLst>
            </c:dLbl>
            <c:dLbl>
              <c:idx val="5"/>
              <c:layout>
                <c:manualLayout>
                  <c:x val="-0.23336125297580446"/>
                  <c:y val="3.6453776611256925E-7"/>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6A88D5F-006A-4F83-9E28-7553DA39B292}" type="VALUE">
                      <a:rPr lang="en-US" sz="600">
                        <a:solidFill>
                          <a:schemeClr val="bg1"/>
                        </a:solidFill>
                      </a:rPr>
                      <a:pPr>
                        <a:defRPr sz="60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913972209711004"/>
                      <c:h val="8.312518226888306E-2"/>
                    </c:manualLayout>
                  </c15:layout>
                  <c15:dlblFieldTable/>
                  <c15:showDataLabelsRange val="0"/>
                </c:ext>
                <c:ext xmlns:c16="http://schemas.microsoft.com/office/drawing/2014/chart" uri="{C3380CC4-5D6E-409C-BE32-E72D297353CC}">
                  <c16:uniqueId val="{00000005-E97F-4327-A33B-65DFF58CC743}"/>
                </c:ext>
              </c:extLst>
            </c:dLbl>
            <c:dLbl>
              <c:idx val="6"/>
              <c:layout>
                <c:manualLayout>
                  <c:x val="-0.25112573617184736"/>
                  <c:y val="2.3151793525809272E-3"/>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E8D104C-4BF9-4003-BF7D-3A164AE070D9}" type="VALUE">
                      <a:rPr lang="en-US" sz="600">
                        <a:solidFill>
                          <a:schemeClr val="bg1"/>
                        </a:solidFill>
                      </a:rPr>
                      <a:pPr>
                        <a:defRPr sz="60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606628721839598"/>
                      <c:h val="9.7014071157771942E-2"/>
                    </c:manualLayout>
                  </c15:layout>
                  <c15:dlblFieldTable/>
                  <c15:showDataLabelsRange val="0"/>
                </c:ext>
                <c:ext xmlns:c16="http://schemas.microsoft.com/office/drawing/2014/chart" uri="{C3380CC4-5D6E-409C-BE32-E72D297353CC}">
                  <c16:uniqueId val="{00000003-E97F-4327-A33B-65DFF58CC74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Pivot!$A$60:$A$67</c:f>
              <c:strCache>
                <c:ptCount val="7"/>
                <c:pt idx="0">
                  <c:v>Australia</c:v>
                </c:pt>
                <c:pt idx="1">
                  <c:v>France</c:v>
                </c:pt>
                <c:pt idx="2">
                  <c:v>Germany</c:v>
                </c:pt>
                <c:pt idx="3">
                  <c:v>India</c:v>
                </c:pt>
                <c:pt idx="4">
                  <c:v>Japan</c:v>
                </c:pt>
                <c:pt idx="5">
                  <c:v>UK</c:v>
                </c:pt>
                <c:pt idx="6">
                  <c:v>USA</c:v>
                </c:pt>
              </c:strCache>
            </c:strRef>
          </c:cat>
          <c:val>
            <c:numRef>
              <c:f>Pivot!$C$60:$C$67</c:f>
              <c:numCache>
                <c:formatCode>_-[$$-409]* #,##0.00_ ;_-[$$-409]* \-#,##0.00\ ;_-[$$-409]* "-"??_ ;_-@_ </c:formatCode>
                <c:ptCount val="7"/>
                <c:pt idx="0">
                  <c:v>56318839735.599113</c:v>
                </c:pt>
                <c:pt idx="1">
                  <c:v>52604286674.750496</c:v>
                </c:pt>
                <c:pt idx="2">
                  <c:v>54475893790.726723</c:v>
                </c:pt>
                <c:pt idx="3">
                  <c:v>54105137637.84964</c:v>
                </c:pt>
                <c:pt idx="4">
                  <c:v>54518083188.344368</c:v>
                </c:pt>
                <c:pt idx="5">
                  <c:v>55444989488.40609</c:v>
                </c:pt>
                <c:pt idx="6">
                  <c:v>52342635074.259163</c:v>
                </c:pt>
              </c:numCache>
            </c:numRef>
          </c:val>
          <c:extLst>
            <c:ext xmlns:c16="http://schemas.microsoft.com/office/drawing/2014/chart" uri="{C3380CC4-5D6E-409C-BE32-E72D297353CC}">
              <c16:uniqueId val="{00000001-E97F-4327-A33B-65DFF58CC743}"/>
            </c:ext>
          </c:extLst>
        </c:ser>
        <c:dLbls>
          <c:dLblPos val="outEnd"/>
          <c:showLegendKey val="0"/>
          <c:showVal val="1"/>
          <c:showCatName val="0"/>
          <c:showSerName val="0"/>
          <c:showPercent val="0"/>
          <c:showBubbleSize val="0"/>
        </c:dLbls>
        <c:gapWidth val="182"/>
        <c:axId val="884336512"/>
        <c:axId val="884345152"/>
      </c:barChart>
      <c:catAx>
        <c:axId val="88433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345152"/>
        <c:crosses val="autoZero"/>
        <c:auto val="1"/>
        <c:lblAlgn val="ctr"/>
        <c:lblOffset val="100"/>
        <c:noMultiLvlLbl val="0"/>
      </c:catAx>
      <c:valAx>
        <c:axId val="884345152"/>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88433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Pivot!$B$73</c:f>
              <c:strCache>
                <c:ptCount val="1"/>
                <c:pt idx="0">
                  <c:v>Total</c:v>
                </c:pt>
              </c:strCache>
            </c:strRef>
          </c:tx>
          <c:spPr>
            <a:solidFill>
              <a:schemeClr val="accent1"/>
            </a:solidFill>
            <a:ln>
              <a:noFill/>
            </a:ln>
            <a:effectLst/>
          </c:spPr>
          <c:invertIfNegative val="0"/>
          <c:cat>
            <c:strRef>
              <c:f>Pivot!$A$74:$A$81</c:f>
              <c:strCache>
                <c:ptCount val="7"/>
                <c:pt idx="0">
                  <c:v>Australia</c:v>
                </c:pt>
                <c:pt idx="1">
                  <c:v>France</c:v>
                </c:pt>
                <c:pt idx="2">
                  <c:v>Germany</c:v>
                </c:pt>
                <c:pt idx="3">
                  <c:v>India</c:v>
                </c:pt>
                <c:pt idx="4">
                  <c:v>Japan</c:v>
                </c:pt>
                <c:pt idx="5">
                  <c:v>UK</c:v>
                </c:pt>
                <c:pt idx="6">
                  <c:v>USA</c:v>
                </c:pt>
              </c:strCache>
            </c:strRef>
          </c:cat>
          <c:val>
            <c:numRef>
              <c:f>Pivot!$B$74:$B$81</c:f>
              <c:numCache>
                <c:formatCode>_-[$$-409]* #,##0.00_ ;_-[$$-409]* \-#,##0.00\ ;_-[$$-409]* "-"??_ ;_-@_ </c:formatCode>
                <c:ptCount val="7"/>
                <c:pt idx="0">
                  <c:v>9673773.8099999893</c:v>
                </c:pt>
                <c:pt idx="1">
                  <c:v>9414198.0100000016</c:v>
                </c:pt>
                <c:pt idx="2">
                  <c:v>9487530.4800000023</c:v>
                </c:pt>
                <c:pt idx="3">
                  <c:v>9702918.5999999978</c:v>
                </c:pt>
                <c:pt idx="4">
                  <c:v>9338271.8799999915</c:v>
                </c:pt>
                <c:pt idx="5">
                  <c:v>9488468.0100000091</c:v>
                </c:pt>
                <c:pt idx="6">
                  <c:v>9665755.5300000049</c:v>
                </c:pt>
              </c:numCache>
            </c:numRef>
          </c:val>
          <c:extLst>
            <c:ext xmlns:c16="http://schemas.microsoft.com/office/drawing/2014/chart" uri="{C3380CC4-5D6E-409C-BE32-E72D297353CC}">
              <c16:uniqueId val="{00000000-BEBA-4E19-9B52-B7CACA0F90EA}"/>
            </c:ext>
          </c:extLst>
        </c:ser>
        <c:dLbls>
          <c:showLegendKey val="0"/>
          <c:showVal val="0"/>
          <c:showCatName val="0"/>
          <c:showSerName val="0"/>
          <c:showPercent val="0"/>
          <c:showBubbleSize val="0"/>
        </c:dLbls>
        <c:gapWidth val="219"/>
        <c:overlap val="-27"/>
        <c:axId val="700479456"/>
        <c:axId val="700485216"/>
      </c:barChart>
      <c:catAx>
        <c:axId val="7004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85216"/>
        <c:crosses val="autoZero"/>
        <c:auto val="1"/>
        <c:lblAlgn val="ctr"/>
        <c:lblOffset val="100"/>
        <c:noMultiLvlLbl val="0"/>
      </c:catAx>
      <c:valAx>
        <c:axId val="70048521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47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Finance.xlsx]Pivot!PivotTable16</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9601990049751242E-2"/>
              <c:y val="-7.298244000940681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Pivot!$Z$2</c:f>
              <c:strCache>
                <c:ptCount val="1"/>
                <c:pt idx="0">
                  <c:v>Sum of Operating Expense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2B-4531-BE7D-DB194B7C1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2B-4531-BE7D-DB194B7C1C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2B-4531-BE7D-DB194B7C1C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2B-4531-BE7D-DB194B7C1C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2B-4531-BE7D-DB194B7C1C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12B-4531-BE7D-DB194B7C1C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12B-4531-BE7D-DB194B7C1C4A}"/>
              </c:ext>
            </c:extLst>
          </c:dPt>
          <c:dLbls>
            <c:dLbl>
              <c:idx val="1"/>
              <c:layout>
                <c:manualLayout>
                  <c:x val="7.9601990049751242E-2"/>
                  <c:y val="-7.2982440009406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2B-4531-BE7D-DB194B7C1C4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Pivot!$Y$3:$Y$10</c:f>
              <c:strCache>
                <c:ptCount val="7"/>
                <c:pt idx="0">
                  <c:v>Australia</c:v>
                </c:pt>
                <c:pt idx="1">
                  <c:v>France</c:v>
                </c:pt>
                <c:pt idx="2">
                  <c:v>Germany</c:v>
                </c:pt>
                <c:pt idx="3">
                  <c:v>India</c:v>
                </c:pt>
                <c:pt idx="4">
                  <c:v>Japan</c:v>
                </c:pt>
                <c:pt idx="5">
                  <c:v>UK</c:v>
                </c:pt>
                <c:pt idx="6">
                  <c:v>USA</c:v>
                </c:pt>
              </c:strCache>
            </c:strRef>
          </c:cat>
          <c:val>
            <c:numRef>
              <c:f>Pivot!$Z$3:$Z$10</c:f>
              <c:numCache>
                <c:formatCode>_-[$$-409]* #,##0.00_ ;_-[$$-409]* \-#,##0.00\ ;_-[$$-409]* "-"??_ ;_-@_ </c:formatCode>
                <c:ptCount val="7"/>
                <c:pt idx="0">
                  <c:v>27710571.399999984</c:v>
                </c:pt>
                <c:pt idx="1">
                  <c:v>27079014.119999997</c:v>
                </c:pt>
                <c:pt idx="2">
                  <c:v>28221091.760000035</c:v>
                </c:pt>
                <c:pt idx="3">
                  <c:v>27017272.34999999</c:v>
                </c:pt>
                <c:pt idx="4">
                  <c:v>27901299.659999996</c:v>
                </c:pt>
                <c:pt idx="5">
                  <c:v>28285444.500000019</c:v>
                </c:pt>
                <c:pt idx="6">
                  <c:v>27132206.96999998</c:v>
                </c:pt>
              </c:numCache>
            </c:numRef>
          </c:val>
          <c:extLst>
            <c:ext xmlns:c16="http://schemas.microsoft.com/office/drawing/2014/chart" uri="{C3380CC4-5D6E-409C-BE32-E72D297353CC}">
              <c16:uniqueId val="{00000000-EA97-4BBF-8DD3-FB74CBC5DA14}"/>
            </c:ext>
          </c:extLst>
        </c:ser>
        <c:ser>
          <c:idx val="1"/>
          <c:order val="1"/>
          <c:tx>
            <c:strRef>
              <c:f>Pivot!$AA$2</c:f>
              <c:strCache>
                <c:ptCount val="1"/>
                <c:pt idx="0">
                  <c:v>Sum of 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12B-4531-BE7D-DB194B7C1C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97-4BBF-8DD3-FB74CBC5DA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912B-4531-BE7D-DB194B7C1C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912B-4531-BE7D-DB194B7C1C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912B-4531-BE7D-DB194B7C1C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912B-4531-BE7D-DB194B7C1C4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912B-4531-BE7D-DB194B7C1C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Pivot!$Y$3:$Y$10</c:f>
              <c:strCache>
                <c:ptCount val="7"/>
                <c:pt idx="0">
                  <c:v>Australia</c:v>
                </c:pt>
                <c:pt idx="1">
                  <c:v>France</c:v>
                </c:pt>
                <c:pt idx="2">
                  <c:v>Germany</c:v>
                </c:pt>
                <c:pt idx="3">
                  <c:v>India</c:v>
                </c:pt>
                <c:pt idx="4">
                  <c:v>Japan</c:v>
                </c:pt>
                <c:pt idx="5">
                  <c:v>UK</c:v>
                </c:pt>
                <c:pt idx="6">
                  <c:v>USA</c:v>
                </c:pt>
              </c:strCache>
            </c:strRef>
          </c:cat>
          <c:val>
            <c:numRef>
              <c:f>Pivot!$AA$3:$AA$10</c:f>
              <c:numCache>
                <c:formatCode>_-[$$-409]* #,##0.00_ ;_-[$$-409]* \-#,##0.00\ ;_-[$$-409]* "-"??_ ;_-@_ </c:formatCode>
                <c:ptCount val="7"/>
                <c:pt idx="0">
                  <c:v>69637879013.006073</c:v>
                </c:pt>
                <c:pt idx="1">
                  <c:v>65363233960.605118</c:v>
                </c:pt>
                <c:pt idx="2">
                  <c:v>67781640061.89859</c:v>
                </c:pt>
                <c:pt idx="3">
                  <c:v>66388797188.614845</c:v>
                </c:pt>
                <c:pt idx="4">
                  <c:v>67185255572.646538</c:v>
                </c:pt>
                <c:pt idx="5">
                  <c:v>68437555903.206688</c:v>
                </c:pt>
                <c:pt idx="6">
                  <c:v>65087065624.971794</c:v>
                </c:pt>
              </c:numCache>
            </c:numRef>
          </c:val>
          <c:extLst>
            <c:ext xmlns:c16="http://schemas.microsoft.com/office/drawing/2014/chart" uri="{C3380CC4-5D6E-409C-BE32-E72D297353CC}">
              <c16:uniqueId val="{00000001-EA97-4BBF-8DD3-FB74CBC5DA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Profit Margin</a:t>
            </a:r>
          </a:p>
        </c:rich>
      </c:tx>
      <c:layout>
        <c:manualLayout>
          <c:xMode val="edge"/>
          <c:yMode val="edge"/>
          <c:x val="0.4326041119860017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Pivot!$H$139</c:f>
              <c:strCache>
                <c:ptCount val="1"/>
                <c:pt idx="0">
                  <c:v>Total</c:v>
                </c:pt>
              </c:strCache>
            </c:strRef>
          </c:tx>
          <c:spPr>
            <a:solidFill>
              <a:schemeClr val="accent1"/>
            </a:solidFill>
            <a:ln>
              <a:noFill/>
            </a:ln>
            <a:effectLst/>
            <a:sp3d/>
          </c:spPr>
          <c:invertIfNegative val="0"/>
          <c:cat>
            <c:strRef>
              <c:f>Pivot!$G$140:$G$147</c:f>
              <c:strCache>
                <c:ptCount val="7"/>
                <c:pt idx="0">
                  <c:v>Australia</c:v>
                </c:pt>
                <c:pt idx="1">
                  <c:v>France</c:v>
                </c:pt>
                <c:pt idx="2">
                  <c:v>Germany</c:v>
                </c:pt>
                <c:pt idx="3">
                  <c:v>India</c:v>
                </c:pt>
                <c:pt idx="4">
                  <c:v>Japan</c:v>
                </c:pt>
                <c:pt idx="5">
                  <c:v>UK</c:v>
                </c:pt>
                <c:pt idx="6">
                  <c:v>USA</c:v>
                </c:pt>
              </c:strCache>
            </c:strRef>
          </c:cat>
          <c:val>
            <c:numRef>
              <c:f>Pivot!$H$140:$H$147</c:f>
              <c:numCache>
                <c:formatCode>0.00%</c:formatCode>
                <c:ptCount val="7"/>
                <c:pt idx="0">
                  <c:v>0.80873858500315032</c:v>
                </c:pt>
                <c:pt idx="1">
                  <c:v>0.80479932658251685</c:v>
                </c:pt>
                <c:pt idx="2">
                  <c:v>0.80369689699126512</c:v>
                </c:pt>
                <c:pt idx="3">
                  <c:v>0.81497391019351451</c:v>
                </c:pt>
                <c:pt idx="4">
                  <c:v>0.81145904296508442</c:v>
                </c:pt>
                <c:pt idx="5">
                  <c:v>0.8101544357724233</c:v>
                </c:pt>
                <c:pt idx="6">
                  <c:v>0.80419411401728635</c:v>
                </c:pt>
              </c:numCache>
            </c:numRef>
          </c:val>
          <c:extLst>
            <c:ext xmlns:c16="http://schemas.microsoft.com/office/drawing/2014/chart" uri="{C3380CC4-5D6E-409C-BE32-E72D297353CC}">
              <c16:uniqueId val="{00000000-80CC-4AEC-A65B-CD8017229F95}"/>
            </c:ext>
          </c:extLst>
        </c:ser>
        <c:dLbls>
          <c:showLegendKey val="0"/>
          <c:showVal val="0"/>
          <c:showCatName val="0"/>
          <c:showSerName val="0"/>
          <c:showPercent val="0"/>
          <c:showBubbleSize val="0"/>
        </c:dLbls>
        <c:gapWidth val="150"/>
        <c:shape val="box"/>
        <c:axId val="1048425471"/>
        <c:axId val="1048415391"/>
        <c:axId val="0"/>
      </c:bar3DChart>
      <c:catAx>
        <c:axId val="1048425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15391"/>
        <c:crosses val="autoZero"/>
        <c:auto val="1"/>
        <c:lblAlgn val="ctr"/>
        <c:lblOffset val="100"/>
        <c:noMultiLvlLbl val="0"/>
      </c:catAx>
      <c:valAx>
        <c:axId val="104841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42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Countries</a:t>
            </a:r>
            <a:r>
              <a:rPr lang="en-IN" baseline="0"/>
              <a:t> Wise Tax Paid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Pivot!$A$163:$A$170</c:f>
              <c:strCache>
                <c:ptCount val="7"/>
                <c:pt idx="0">
                  <c:v>Australia</c:v>
                </c:pt>
                <c:pt idx="1">
                  <c:v>France</c:v>
                </c:pt>
                <c:pt idx="2">
                  <c:v>Germany</c:v>
                </c:pt>
                <c:pt idx="3">
                  <c:v>India</c:v>
                </c:pt>
                <c:pt idx="4">
                  <c:v>Japan</c:v>
                </c:pt>
                <c:pt idx="5">
                  <c:v>UK</c:v>
                </c:pt>
                <c:pt idx="6">
                  <c:v>USA</c:v>
                </c:pt>
              </c:strCache>
            </c:strRef>
          </c:cat>
          <c:val>
            <c:numRef>
              <c:f>Pivot!$B$163:$B$170</c:f>
              <c:numCache>
                <c:formatCode>0.00%</c:formatCode>
                <c:ptCount val="7"/>
                <c:pt idx="0">
                  <c:v>0.14652624446205822</c:v>
                </c:pt>
                <c:pt idx="1">
                  <c:v>0.14024402723783019</c:v>
                </c:pt>
                <c:pt idx="2">
                  <c:v>0.14807718073000181</c:v>
                </c:pt>
                <c:pt idx="3">
                  <c:v>0.13520167178856035</c:v>
                </c:pt>
                <c:pt idx="4">
                  <c:v>0.1417893089220004</c:v>
                </c:pt>
                <c:pt idx="5">
                  <c:v>0.14722100057345638</c:v>
                </c:pt>
                <c:pt idx="6">
                  <c:v>0.14094056628609267</c:v>
                </c:pt>
              </c:numCache>
            </c:numRef>
          </c:val>
          <c:smooth val="0"/>
          <c:extLst>
            <c:ext xmlns:c16="http://schemas.microsoft.com/office/drawing/2014/chart" uri="{C3380CC4-5D6E-409C-BE32-E72D297353CC}">
              <c16:uniqueId val="{00000000-739A-4D9C-8273-D5690BEB0D14}"/>
            </c:ext>
          </c:extLst>
        </c:ser>
        <c:dLbls>
          <c:showLegendKey val="0"/>
          <c:showVal val="0"/>
          <c:showCatName val="0"/>
          <c:showSerName val="0"/>
          <c:showPercent val="0"/>
          <c:showBubbleSize val="0"/>
        </c:dLbls>
        <c:marker val="1"/>
        <c:smooth val="0"/>
        <c:axId val="1085809327"/>
        <c:axId val="1085810767"/>
      </c:lineChart>
      <c:catAx>
        <c:axId val="108580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10767"/>
        <c:crosses val="autoZero"/>
        <c:auto val="1"/>
        <c:lblAlgn val="ctr"/>
        <c:lblOffset val="100"/>
        <c:noMultiLvlLbl val="0"/>
      </c:catAx>
      <c:valAx>
        <c:axId val="108581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0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Countries</a:t>
            </a:r>
            <a:r>
              <a:rPr lang="en-US" baseline="0"/>
              <a:t> Wise Expenses &amp; Tax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Pivot!$L$14</c:f>
              <c:strCache>
                <c:ptCount val="1"/>
                <c:pt idx="0">
                  <c:v>Total</c:v>
                </c:pt>
              </c:strCache>
            </c:strRef>
          </c:tx>
          <c:spPr>
            <a:solidFill>
              <a:schemeClr val="accent1"/>
            </a:solidFill>
            <a:ln>
              <a:noFill/>
            </a:ln>
            <a:effectLst/>
            <a:sp3d/>
          </c:spPr>
          <c:invertIfNegative val="0"/>
          <c:cat>
            <c:strRef>
              <c:f>Pivot!$K$15:$K$25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Pivot!$L$15:$L$25</c:f>
              <c:numCache>
                <c:formatCode>_-[$$-409]* #,##0_ ;_-[$$-409]* \-#,##0\ ;_-[$$-409]* "-"??_ ;_-@_ </c:formatCode>
                <c:ptCount val="10"/>
                <c:pt idx="0">
                  <c:v>8860559922.9070988</c:v>
                </c:pt>
                <c:pt idx="1">
                  <c:v>8846274551.3182678</c:v>
                </c:pt>
                <c:pt idx="2">
                  <c:v>9369475232.4774876</c:v>
                </c:pt>
                <c:pt idx="3">
                  <c:v>9125908294.2675495</c:v>
                </c:pt>
                <c:pt idx="4">
                  <c:v>8918652076.5430603</c:v>
                </c:pt>
                <c:pt idx="5">
                  <c:v>9226393588.6765385</c:v>
                </c:pt>
                <c:pt idx="6">
                  <c:v>8989274925.8611603</c:v>
                </c:pt>
                <c:pt idx="7">
                  <c:v>9115729727.103693</c:v>
                </c:pt>
                <c:pt idx="8">
                  <c:v>9153170898.6999302</c:v>
                </c:pt>
                <c:pt idx="9">
                  <c:v>8466122517.1574612</c:v>
                </c:pt>
              </c:numCache>
            </c:numRef>
          </c:val>
          <c:extLst>
            <c:ext xmlns:c16="http://schemas.microsoft.com/office/drawing/2014/chart" uri="{C3380CC4-5D6E-409C-BE32-E72D297353CC}">
              <c16:uniqueId val="{00000002-221E-4A5C-B7D7-C2F50ED1D59D}"/>
            </c:ext>
          </c:extLst>
        </c:ser>
        <c:dLbls>
          <c:showLegendKey val="0"/>
          <c:showVal val="0"/>
          <c:showCatName val="0"/>
          <c:showSerName val="0"/>
          <c:showPercent val="0"/>
          <c:showBubbleSize val="0"/>
        </c:dLbls>
        <c:gapWidth val="150"/>
        <c:shape val="box"/>
        <c:axId val="1710740448"/>
        <c:axId val="1710735168"/>
        <c:axId val="0"/>
      </c:bar3DChart>
      <c:catAx>
        <c:axId val="171074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35168"/>
        <c:crosses val="autoZero"/>
        <c:auto val="1"/>
        <c:lblAlgn val="ctr"/>
        <c:lblOffset val="100"/>
        <c:noMultiLvlLbl val="0"/>
      </c:catAx>
      <c:valAx>
        <c:axId val="17107351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4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Price Per Unit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Pivot!$Q$37</c:f>
              <c:strCache>
                <c:ptCount val="1"/>
                <c:pt idx="0">
                  <c:v>Total</c:v>
                </c:pt>
              </c:strCache>
            </c:strRef>
          </c:tx>
          <c:spPr>
            <a:solidFill>
              <a:schemeClr val="accent1"/>
            </a:solidFill>
            <a:ln>
              <a:noFill/>
            </a:ln>
            <a:effectLst/>
            <a:sp3d/>
          </c:spPr>
          <c:invertIfNegative val="0"/>
          <c:cat>
            <c:strRef>
              <c:f>Pivot!$P$38:$P$48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Pivot!$Q$38:$Q$48</c:f>
              <c:numCache>
                <c:formatCode>0</c:formatCode>
                <c:ptCount val="10"/>
                <c:pt idx="0">
                  <c:v>38118.014252283334</c:v>
                </c:pt>
                <c:pt idx="1">
                  <c:v>38309.085026135595</c:v>
                </c:pt>
                <c:pt idx="2">
                  <c:v>39008.327465340095</c:v>
                </c:pt>
                <c:pt idx="3">
                  <c:v>37794.821909653372</c:v>
                </c:pt>
                <c:pt idx="4">
                  <c:v>38298.767109847038</c:v>
                </c:pt>
                <c:pt idx="5">
                  <c:v>39749.777593445127</c:v>
                </c:pt>
                <c:pt idx="6">
                  <c:v>38675.877557080006</c:v>
                </c:pt>
                <c:pt idx="7">
                  <c:v>38277.249849839391</c:v>
                </c:pt>
                <c:pt idx="8">
                  <c:v>37826.059806075136</c:v>
                </c:pt>
                <c:pt idx="9">
                  <c:v>36628.338513113224</c:v>
                </c:pt>
              </c:numCache>
            </c:numRef>
          </c:val>
          <c:extLst>
            <c:ext xmlns:c16="http://schemas.microsoft.com/office/drawing/2014/chart" uri="{C3380CC4-5D6E-409C-BE32-E72D297353CC}">
              <c16:uniqueId val="{00000000-023E-4FD4-9DD3-A9223A2A7A08}"/>
            </c:ext>
          </c:extLst>
        </c:ser>
        <c:dLbls>
          <c:showLegendKey val="0"/>
          <c:showVal val="0"/>
          <c:showCatName val="0"/>
          <c:showSerName val="0"/>
          <c:showPercent val="0"/>
          <c:showBubbleSize val="0"/>
        </c:dLbls>
        <c:gapWidth val="150"/>
        <c:shape val="box"/>
        <c:axId val="144214848"/>
        <c:axId val="144239808"/>
        <c:axId val="0"/>
      </c:bar3DChart>
      <c:catAx>
        <c:axId val="14421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39808"/>
        <c:crosses val="autoZero"/>
        <c:auto val="1"/>
        <c:lblAlgn val="ctr"/>
        <c:lblOffset val="100"/>
        <c:noMultiLvlLbl val="0"/>
      </c:catAx>
      <c:valAx>
        <c:axId val="144239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1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166223187618794E-2"/>
          <c:y val="0.17171296296296296"/>
          <c:w val="0.90589584577789828"/>
          <c:h val="0.72125801983085447"/>
        </c:manualLayout>
      </c:layout>
      <c:scatterChart>
        <c:scatterStyle val="lineMarker"/>
        <c:varyColors val="0"/>
        <c:ser>
          <c:idx val="0"/>
          <c:order val="0"/>
          <c:tx>
            <c:strRef>
              <c:f>Pivot!$E$85</c:f>
              <c:strCache>
                <c:ptCount val="1"/>
                <c:pt idx="0">
                  <c:v>Average of Local Manufacturing Cost</c:v>
                </c:pt>
              </c:strCache>
            </c:strRef>
          </c:tx>
          <c:spPr>
            <a:ln w="38100" cap="rnd">
              <a:noFill/>
              <a:round/>
            </a:ln>
            <a:effectLst/>
          </c:spPr>
          <c:marker>
            <c:symbol val="circle"/>
            <c:size val="5"/>
            <c:spPr>
              <a:solidFill>
                <a:schemeClr val="accent1"/>
              </a:solidFill>
              <a:ln w="9525">
                <a:solidFill>
                  <a:schemeClr val="accent1"/>
                </a:solidFill>
              </a:ln>
              <a:effectLst/>
            </c:spPr>
          </c:marker>
          <c:xVal>
            <c:numRef>
              <c:f>Pivot!$D$86:$D$135</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Pivot!$E$86:$E$135</c:f>
              <c:numCache>
                <c:formatCode>General</c:formatCode>
                <c:ptCount val="50"/>
                <c:pt idx="0">
                  <c:v>14879.527571428569</c:v>
                </c:pt>
                <c:pt idx="1">
                  <c:v>14038.585714285715</c:v>
                </c:pt>
                <c:pt idx="2">
                  <c:v>14484.451285714287</c:v>
                </c:pt>
                <c:pt idx="3">
                  <c:v>14920.082571428571</c:v>
                </c:pt>
                <c:pt idx="4">
                  <c:v>14333.007857142853</c:v>
                </c:pt>
                <c:pt idx="5">
                  <c:v>14172.699142857144</c:v>
                </c:pt>
                <c:pt idx="6">
                  <c:v>13280.643571428567</c:v>
                </c:pt>
                <c:pt idx="7">
                  <c:v>12755.292285714284</c:v>
                </c:pt>
                <c:pt idx="8">
                  <c:v>13942.302142857146</c:v>
                </c:pt>
                <c:pt idx="9">
                  <c:v>13658.054857142861</c:v>
                </c:pt>
                <c:pt idx="10">
                  <c:v>13945.520857142856</c:v>
                </c:pt>
                <c:pt idx="11">
                  <c:v>13626.024714285713</c:v>
                </c:pt>
                <c:pt idx="12">
                  <c:v>13201.726000000001</c:v>
                </c:pt>
                <c:pt idx="13">
                  <c:v>13947.678285714286</c:v>
                </c:pt>
                <c:pt idx="14">
                  <c:v>15286.843000000001</c:v>
                </c:pt>
                <c:pt idx="15">
                  <c:v>13966.560714285713</c:v>
                </c:pt>
                <c:pt idx="16">
                  <c:v>13728.150142857136</c:v>
                </c:pt>
                <c:pt idx="17">
                  <c:v>13297.248428571436</c:v>
                </c:pt>
                <c:pt idx="18">
                  <c:v>14610.699142857145</c:v>
                </c:pt>
                <c:pt idx="19">
                  <c:v>13844.76557142857</c:v>
                </c:pt>
                <c:pt idx="20">
                  <c:v>14595.712142857144</c:v>
                </c:pt>
                <c:pt idx="21">
                  <c:v>13711.850857142854</c:v>
                </c:pt>
                <c:pt idx="22">
                  <c:v>12865.376285714285</c:v>
                </c:pt>
                <c:pt idx="23">
                  <c:v>13927.531285714287</c:v>
                </c:pt>
                <c:pt idx="24">
                  <c:v>15172.49</c:v>
                </c:pt>
                <c:pt idx="25">
                  <c:v>14708.46842857143</c:v>
                </c:pt>
                <c:pt idx="26">
                  <c:v>14550.916142857141</c:v>
                </c:pt>
                <c:pt idx="27">
                  <c:v>13466.90985714286</c:v>
                </c:pt>
                <c:pt idx="28">
                  <c:v>13261.658857142855</c:v>
                </c:pt>
                <c:pt idx="29">
                  <c:v>13823.66657142857</c:v>
                </c:pt>
                <c:pt idx="30">
                  <c:v>13753.105571428572</c:v>
                </c:pt>
                <c:pt idx="31">
                  <c:v>13842.706</c:v>
                </c:pt>
                <c:pt idx="32">
                  <c:v>15230.041857142856</c:v>
                </c:pt>
                <c:pt idx="33">
                  <c:v>14872.071857142859</c:v>
                </c:pt>
                <c:pt idx="34">
                  <c:v>13496.773714285713</c:v>
                </c:pt>
                <c:pt idx="35">
                  <c:v>13581.813714285714</c:v>
                </c:pt>
                <c:pt idx="36">
                  <c:v>13198.235142857142</c:v>
                </c:pt>
                <c:pt idx="37">
                  <c:v>14106.892571428567</c:v>
                </c:pt>
                <c:pt idx="38">
                  <c:v>14574.679285714283</c:v>
                </c:pt>
                <c:pt idx="39">
                  <c:v>13876.429285714285</c:v>
                </c:pt>
                <c:pt idx="40">
                  <c:v>13877.562285714288</c:v>
                </c:pt>
                <c:pt idx="41">
                  <c:v>12122.88957142857</c:v>
                </c:pt>
                <c:pt idx="42">
                  <c:v>15007.654999999999</c:v>
                </c:pt>
                <c:pt idx="43">
                  <c:v>14501.968999999999</c:v>
                </c:pt>
                <c:pt idx="44">
                  <c:v>14141.971142857139</c:v>
                </c:pt>
                <c:pt idx="45">
                  <c:v>14058.409571428572</c:v>
                </c:pt>
                <c:pt idx="46">
                  <c:v>13186.08485714286</c:v>
                </c:pt>
                <c:pt idx="47">
                  <c:v>14121.012857142858</c:v>
                </c:pt>
                <c:pt idx="48">
                  <c:v>13689.765714285715</c:v>
                </c:pt>
                <c:pt idx="49">
                  <c:v>14898.761857142854</c:v>
                </c:pt>
              </c:numCache>
            </c:numRef>
          </c:yVal>
          <c:smooth val="0"/>
          <c:extLst>
            <c:ext xmlns:c16="http://schemas.microsoft.com/office/drawing/2014/chart" uri="{C3380CC4-5D6E-409C-BE32-E72D297353CC}">
              <c16:uniqueId val="{00000000-48A1-4686-9C25-B9FC09D26AD0}"/>
            </c:ext>
          </c:extLst>
        </c:ser>
        <c:dLbls>
          <c:showLegendKey val="0"/>
          <c:showVal val="0"/>
          <c:showCatName val="0"/>
          <c:showSerName val="0"/>
          <c:showPercent val="0"/>
          <c:showBubbleSize val="0"/>
        </c:dLbls>
        <c:axId val="621414304"/>
        <c:axId val="621413344"/>
      </c:scatterChart>
      <c:valAx>
        <c:axId val="621414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413344"/>
        <c:crosses val="autoZero"/>
        <c:crossBetween val="midCat"/>
      </c:valAx>
      <c:valAx>
        <c:axId val="62141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414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Car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Pivot!$I$156</c:f>
              <c:strCache>
                <c:ptCount val="1"/>
                <c:pt idx="0">
                  <c:v>Total</c:v>
                </c:pt>
              </c:strCache>
            </c:strRef>
          </c:tx>
          <c:spPr>
            <a:solidFill>
              <a:schemeClr val="accent1"/>
            </a:solidFill>
            <a:ln>
              <a:noFill/>
            </a:ln>
            <a:effectLst/>
          </c:spPr>
          <c:invertIfNegative val="0"/>
          <c:cat>
            <c:strRef>
              <c:f>Pivot!$H$157:$H$166</c:f>
              <c:strCache>
                <c:ptCount val="10"/>
                <c:pt idx="0">
                  <c:v>29</c:v>
                </c:pt>
                <c:pt idx="1">
                  <c:v>22</c:v>
                </c:pt>
                <c:pt idx="2">
                  <c:v>10</c:v>
                </c:pt>
                <c:pt idx="3">
                  <c:v>3</c:v>
                </c:pt>
                <c:pt idx="4">
                  <c:v>16</c:v>
                </c:pt>
                <c:pt idx="5">
                  <c:v>6</c:v>
                </c:pt>
                <c:pt idx="6">
                  <c:v>47</c:v>
                </c:pt>
                <c:pt idx="7">
                  <c:v>49</c:v>
                </c:pt>
                <c:pt idx="8">
                  <c:v>13</c:v>
                </c:pt>
                <c:pt idx="9">
                  <c:v>8</c:v>
                </c:pt>
              </c:strCache>
            </c:strRef>
          </c:cat>
          <c:val>
            <c:numRef>
              <c:f>Pivot!$I$157:$I$166</c:f>
              <c:numCache>
                <c:formatCode>_-[$$-409]* #,##0.00_ ;_-[$$-409]* \-#,##0.00\ ;_-[$$-409]* "-"??_ ;_-@_ </c:formatCode>
                <c:ptCount val="10"/>
                <c:pt idx="0">
                  <c:v>12393067340.915501</c:v>
                </c:pt>
                <c:pt idx="1">
                  <c:v>11272761332.3957</c:v>
                </c:pt>
                <c:pt idx="2">
                  <c:v>10999952817.186098</c:v>
                </c:pt>
                <c:pt idx="3">
                  <c:v>10777798752.267101</c:v>
                </c:pt>
                <c:pt idx="4">
                  <c:v>10652948168.712402</c:v>
                </c:pt>
                <c:pt idx="5">
                  <c:v>10597606866.117897</c:v>
                </c:pt>
                <c:pt idx="6">
                  <c:v>10488726168.1222</c:v>
                </c:pt>
                <c:pt idx="7">
                  <c:v>10418547362.981897</c:v>
                </c:pt>
                <c:pt idx="8">
                  <c:v>10314502617.330103</c:v>
                </c:pt>
                <c:pt idx="9">
                  <c:v>10288082676.941502</c:v>
                </c:pt>
              </c:numCache>
            </c:numRef>
          </c:val>
          <c:extLst>
            <c:ext xmlns:c16="http://schemas.microsoft.com/office/drawing/2014/chart" uri="{C3380CC4-5D6E-409C-BE32-E72D297353CC}">
              <c16:uniqueId val="{00000000-2083-4C59-B8C0-7C40CEC70EDA}"/>
            </c:ext>
          </c:extLst>
        </c:ser>
        <c:dLbls>
          <c:showLegendKey val="0"/>
          <c:showVal val="0"/>
          <c:showCatName val="0"/>
          <c:showSerName val="0"/>
          <c:showPercent val="0"/>
          <c:showBubbleSize val="0"/>
        </c:dLbls>
        <c:gapWidth val="219"/>
        <c:overlap val="-27"/>
        <c:axId val="1915387119"/>
        <c:axId val="1915400559"/>
      </c:barChart>
      <c:catAx>
        <c:axId val="1915387119"/>
        <c:scaling>
          <c:orientation val="minMax"/>
        </c:scaling>
        <c:delete val="0"/>
        <c:axPos val="b"/>
        <c:numFmt formatCode="&quot;₹&quot;\ #,##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400559"/>
        <c:crosses val="autoZero"/>
        <c:auto val="1"/>
        <c:lblAlgn val="ctr"/>
        <c:lblOffset val="100"/>
        <c:noMultiLvlLbl val="0"/>
      </c:catAx>
      <c:valAx>
        <c:axId val="1915400559"/>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3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a:t>
            </a:r>
            <a:r>
              <a:rPr lang="en-US" baseline="0"/>
              <a:t>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Pivot!$I$169</c:f>
              <c:strCache>
                <c:ptCount val="1"/>
                <c:pt idx="0">
                  <c:v>Total</c:v>
                </c:pt>
              </c:strCache>
            </c:strRef>
          </c:tx>
          <c:spPr>
            <a:solidFill>
              <a:schemeClr val="accent1"/>
            </a:solidFill>
            <a:ln>
              <a:noFill/>
            </a:ln>
            <a:effectLst/>
          </c:spPr>
          <c:invertIfNegative val="0"/>
          <c:cat>
            <c:strRef>
              <c:f>Pivot!$H$170:$H$180</c:f>
              <c:strCache>
                <c:ptCount val="10"/>
                <c:pt idx="0">
                  <c:v>34</c:v>
                </c:pt>
                <c:pt idx="1">
                  <c:v>43</c:v>
                </c:pt>
                <c:pt idx="2">
                  <c:v>50</c:v>
                </c:pt>
                <c:pt idx="3">
                  <c:v>45</c:v>
                </c:pt>
                <c:pt idx="4">
                  <c:v>24</c:v>
                </c:pt>
                <c:pt idx="5">
                  <c:v>1</c:v>
                </c:pt>
                <c:pt idx="6">
                  <c:v>11</c:v>
                </c:pt>
                <c:pt idx="7">
                  <c:v>5</c:v>
                </c:pt>
                <c:pt idx="8">
                  <c:v>36</c:v>
                </c:pt>
                <c:pt idx="9">
                  <c:v>20</c:v>
                </c:pt>
              </c:strCache>
            </c:strRef>
          </c:cat>
          <c:val>
            <c:numRef>
              <c:f>Pivot!$I$170:$I$180</c:f>
              <c:numCache>
                <c:formatCode>_-[$$-409]* #,##0.00_ ;_-[$$-409]* \-#,##0.00\ ;_-[$$-409]* "-"??_ ;_-@_ </c:formatCode>
                <c:ptCount val="10"/>
                <c:pt idx="0">
                  <c:v>7246073380.5375013</c:v>
                </c:pt>
                <c:pt idx="1">
                  <c:v>7646793104.9799004</c:v>
                </c:pt>
                <c:pt idx="2">
                  <c:v>7745095813.8287992</c:v>
                </c:pt>
                <c:pt idx="3">
                  <c:v>7823960584.4303989</c:v>
                </c:pt>
                <c:pt idx="4">
                  <c:v>8021395570.6377983</c:v>
                </c:pt>
                <c:pt idx="5">
                  <c:v>8129459535.7705011</c:v>
                </c:pt>
                <c:pt idx="6">
                  <c:v>8337369906.8273983</c:v>
                </c:pt>
                <c:pt idx="7">
                  <c:v>8361433664.3579998</c:v>
                </c:pt>
                <c:pt idx="8">
                  <c:v>8421472456.9415016</c:v>
                </c:pt>
                <c:pt idx="9">
                  <c:v>8474987504.7869034</c:v>
                </c:pt>
              </c:numCache>
            </c:numRef>
          </c:val>
          <c:extLst>
            <c:ext xmlns:c16="http://schemas.microsoft.com/office/drawing/2014/chart" uri="{C3380CC4-5D6E-409C-BE32-E72D297353CC}">
              <c16:uniqueId val="{00000000-E17A-4F37-8CE2-C5C2761DEDBD}"/>
            </c:ext>
          </c:extLst>
        </c:ser>
        <c:dLbls>
          <c:showLegendKey val="0"/>
          <c:showVal val="0"/>
          <c:showCatName val="0"/>
          <c:showSerName val="0"/>
          <c:showPercent val="0"/>
          <c:showBubbleSize val="0"/>
        </c:dLbls>
        <c:gapWidth val="219"/>
        <c:overlap val="-27"/>
        <c:axId val="213997728"/>
        <c:axId val="214003968"/>
      </c:barChart>
      <c:catAx>
        <c:axId val="2139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03968"/>
        <c:crosses val="autoZero"/>
        <c:auto val="1"/>
        <c:lblAlgn val="ctr"/>
        <c:lblOffset val="100"/>
        <c:noMultiLvlLbl val="0"/>
      </c:catAx>
      <c:valAx>
        <c:axId val="2140039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9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accent4"/>
                </a:solidFill>
              </a:rPr>
              <a:t>Year</a:t>
            </a:r>
            <a:r>
              <a:rPr lang="en-IN" sz="2000" baseline="0">
                <a:solidFill>
                  <a:schemeClr val="accent4"/>
                </a:solidFill>
              </a:rPr>
              <a:t> Wise Net Profit</a:t>
            </a:r>
            <a:endParaRPr lang="en-IN" sz="2000">
              <a:solidFill>
                <a:schemeClr val="accent4"/>
              </a:solidFill>
            </a:endParaRPr>
          </a:p>
        </c:rich>
      </c:tx>
      <c:layout>
        <c:manualLayout>
          <c:xMode val="edge"/>
          <c:yMode val="edge"/>
          <c:x val="0.270723441146772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2"/>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7150" cap="rnd">
            <a:solidFill>
              <a:srgbClr val="92D050"/>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34289753413179"/>
          <c:y val="0.1530550678785636"/>
          <c:w val="0.79165710246586818"/>
          <c:h val="0.72944299260558776"/>
        </c:manualLayout>
      </c:layout>
      <c:lineChart>
        <c:grouping val="standard"/>
        <c:varyColors val="0"/>
        <c:ser>
          <c:idx val="0"/>
          <c:order val="0"/>
          <c:tx>
            <c:strRef>
              <c:f>Pivot!$B$5</c:f>
              <c:strCache>
                <c:ptCount val="1"/>
                <c:pt idx="0">
                  <c:v>Total</c:v>
                </c:pt>
              </c:strCache>
            </c:strRef>
          </c:tx>
          <c:spPr>
            <a:ln w="57150" cap="rnd">
              <a:solidFill>
                <a:srgbClr val="92D050"/>
              </a:solidFill>
              <a:round/>
            </a:ln>
            <a:effectLst/>
          </c:spPr>
          <c:marker>
            <c:symbol val="circle"/>
            <c:size val="5"/>
            <c:spPr>
              <a:solidFill>
                <a:srgbClr val="FFFF00"/>
              </a:solidFill>
              <a:ln w="9525">
                <a:solidFill>
                  <a:schemeClr val="accent1"/>
                </a:solidFill>
              </a:ln>
              <a:effectLst/>
            </c:spPr>
          </c:marker>
          <c:cat>
            <c:strRef>
              <c:f>Pivot!$A$6:$A$16</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Pivot!$B$6:$B$16</c:f>
              <c:numCache>
                <c:formatCode>_-[$$-409]* #,##0.00_ ;_-[$$-409]* \-#,##0.00\ ;_-[$$-409]* "-"??_ ;_-@_ </c:formatCode>
                <c:ptCount val="10"/>
                <c:pt idx="0">
                  <c:v>37883522836.653488</c:v>
                </c:pt>
                <c:pt idx="1">
                  <c:v>37376164932.32502</c:v>
                </c:pt>
                <c:pt idx="2">
                  <c:v>39796113596.579628</c:v>
                </c:pt>
                <c:pt idx="3">
                  <c:v>39008027302.16861</c:v>
                </c:pt>
                <c:pt idx="4">
                  <c:v>37926791304.003487</c:v>
                </c:pt>
                <c:pt idx="5">
                  <c:v>38296651762.054169</c:v>
                </c:pt>
                <c:pt idx="6">
                  <c:v>36604208766.955856</c:v>
                </c:pt>
                <c:pt idx="7">
                  <c:v>38140788778.759911</c:v>
                </c:pt>
                <c:pt idx="8">
                  <c:v>38386091500.738136</c:v>
                </c:pt>
                <c:pt idx="9">
                  <c:v>36391504809.697189</c:v>
                </c:pt>
              </c:numCache>
            </c:numRef>
          </c:val>
          <c:smooth val="0"/>
          <c:extLst>
            <c:ext xmlns:c16="http://schemas.microsoft.com/office/drawing/2014/chart" uri="{C3380CC4-5D6E-409C-BE32-E72D297353CC}">
              <c16:uniqueId val="{00000000-96CC-481C-B3B9-6550767B9B9C}"/>
            </c:ext>
          </c:extLst>
        </c:ser>
        <c:dLbls>
          <c:showLegendKey val="0"/>
          <c:showVal val="0"/>
          <c:showCatName val="0"/>
          <c:showSerName val="0"/>
          <c:showPercent val="0"/>
          <c:showBubbleSize val="0"/>
        </c:dLbls>
        <c:marker val="1"/>
        <c:smooth val="0"/>
        <c:axId val="798755360"/>
        <c:axId val="798755840"/>
      </c:lineChart>
      <c:catAx>
        <c:axId val="7987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798755840"/>
        <c:crosses val="autoZero"/>
        <c:auto val="1"/>
        <c:lblAlgn val="ctr"/>
        <c:lblOffset val="100"/>
        <c:noMultiLvlLbl val="0"/>
      </c:catAx>
      <c:valAx>
        <c:axId val="798755840"/>
        <c:scaling>
          <c:orientation val="minMax"/>
        </c:scaling>
        <c:delete val="0"/>
        <c:axPos val="l"/>
        <c:majorGridlines>
          <c:spPr>
            <a:ln w="9525" cap="flat" cmpd="sng" algn="ctr">
              <a:solidFill>
                <a:schemeClr val="tx1">
                  <a:lumMod val="75000"/>
                  <a:lumOff val="2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7987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accent4"/>
                </a:solidFill>
              </a:rPr>
              <a:t>Year</a:t>
            </a:r>
            <a:r>
              <a:rPr lang="en-IN" sz="2000" baseline="0">
                <a:solidFill>
                  <a:schemeClr val="accent4"/>
                </a:solidFill>
              </a:rPr>
              <a:t> &amp; Country Wise  Unit Sold</a:t>
            </a:r>
            <a:endParaRPr lang="en-IN" sz="2000">
              <a:solidFill>
                <a:schemeClr val="accent4"/>
              </a:solidFill>
            </a:endParaRPr>
          </a:p>
        </c:rich>
      </c:tx>
      <c:layout>
        <c:manualLayout>
          <c:xMode val="edge"/>
          <c:yMode val="edge"/>
          <c:x val="0.338101913755114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DCB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58220742892385E-2"/>
          <c:y val="8.5092120751340594E-2"/>
          <c:w val="0.74722014960292205"/>
          <c:h val="0.829983461901869"/>
        </c:manualLayout>
      </c:layout>
      <c:barChart>
        <c:barDir val="col"/>
        <c:grouping val="stacked"/>
        <c:varyColors val="0"/>
        <c:ser>
          <c:idx val="0"/>
          <c:order val="0"/>
          <c:tx>
            <c:strRef>
              <c:f>Pivot!$B$29:$B$30</c:f>
              <c:strCache>
                <c:ptCount val="1"/>
                <c:pt idx="0">
                  <c:v>Australia</c:v>
                </c:pt>
              </c:strCache>
            </c:strRef>
          </c:tx>
          <c:spPr>
            <a:solidFill>
              <a:srgbClr val="ADCBCB"/>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Pivot!$B$31:$B$40</c:f>
              <c:numCache>
                <c:formatCode>General</c:formatCode>
                <c:ptCount val="10"/>
                <c:pt idx="0">
                  <c:v>168150</c:v>
                </c:pt>
                <c:pt idx="1">
                  <c:v>177409</c:v>
                </c:pt>
                <c:pt idx="2">
                  <c:v>194552</c:v>
                </c:pt>
                <c:pt idx="3">
                  <c:v>170477</c:v>
                </c:pt>
                <c:pt idx="4">
                  <c:v>164982</c:v>
                </c:pt>
                <c:pt idx="5">
                  <c:v>178110</c:v>
                </c:pt>
                <c:pt idx="6">
                  <c:v>165024</c:v>
                </c:pt>
                <c:pt idx="7">
                  <c:v>187359</c:v>
                </c:pt>
                <c:pt idx="8">
                  <c:v>178715</c:v>
                </c:pt>
                <c:pt idx="9">
                  <c:v>167994</c:v>
                </c:pt>
              </c:numCache>
            </c:numRef>
          </c:val>
          <c:extLst>
            <c:ext xmlns:c16="http://schemas.microsoft.com/office/drawing/2014/chart" uri="{C3380CC4-5D6E-409C-BE32-E72D297353CC}">
              <c16:uniqueId val="{00000000-6F5B-4AD6-AD4E-325C3BB57886}"/>
            </c:ext>
          </c:extLst>
        </c:ser>
        <c:ser>
          <c:idx val="1"/>
          <c:order val="1"/>
          <c:tx>
            <c:strRef>
              <c:f>Pivot!$C$29:$C$30</c:f>
              <c:strCache>
                <c:ptCount val="1"/>
                <c:pt idx="0">
                  <c:v>France</c:v>
                </c:pt>
              </c:strCache>
            </c:strRef>
          </c:tx>
          <c:spPr>
            <a:solidFill>
              <a:schemeClr val="accent2"/>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Pivot!$C$31:$C$40</c:f>
              <c:numCache>
                <c:formatCode>General</c:formatCode>
                <c:ptCount val="10"/>
                <c:pt idx="0">
                  <c:v>156899</c:v>
                </c:pt>
                <c:pt idx="1">
                  <c:v>139395</c:v>
                </c:pt>
                <c:pt idx="2">
                  <c:v>197393</c:v>
                </c:pt>
                <c:pt idx="3">
                  <c:v>202501</c:v>
                </c:pt>
                <c:pt idx="4">
                  <c:v>172079</c:v>
                </c:pt>
                <c:pt idx="5">
                  <c:v>197061</c:v>
                </c:pt>
                <c:pt idx="6">
                  <c:v>160174</c:v>
                </c:pt>
                <c:pt idx="7">
                  <c:v>176666</c:v>
                </c:pt>
                <c:pt idx="8">
                  <c:v>163285</c:v>
                </c:pt>
                <c:pt idx="9">
                  <c:v>157770</c:v>
                </c:pt>
              </c:numCache>
            </c:numRef>
          </c:val>
          <c:extLst>
            <c:ext xmlns:c16="http://schemas.microsoft.com/office/drawing/2014/chart" uri="{C3380CC4-5D6E-409C-BE32-E72D297353CC}">
              <c16:uniqueId val="{00000000-E59D-493A-9BFF-6C9174EB7A81}"/>
            </c:ext>
          </c:extLst>
        </c:ser>
        <c:ser>
          <c:idx val="2"/>
          <c:order val="2"/>
          <c:tx>
            <c:strRef>
              <c:f>Pivot!$D$29:$D$30</c:f>
              <c:strCache>
                <c:ptCount val="1"/>
                <c:pt idx="0">
                  <c:v>Germany</c:v>
                </c:pt>
              </c:strCache>
            </c:strRef>
          </c:tx>
          <c:spPr>
            <a:solidFill>
              <a:schemeClr val="accent5">
                <a:lumMod val="40000"/>
                <a:lumOff val="60000"/>
              </a:schemeClr>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Pivot!$D$31:$D$40</c:f>
              <c:numCache>
                <c:formatCode>General</c:formatCode>
                <c:ptCount val="10"/>
                <c:pt idx="0">
                  <c:v>169211</c:v>
                </c:pt>
                <c:pt idx="1">
                  <c:v>195613</c:v>
                </c:pt>
                <c:pt idx="2">
                  <c:v>184158</c:v>
                </c:pt>
                <c:pt idx="3">
                  <c:v>172679</c:v>
                </c:pt>
                <c:pt idx="4">
                  <c:v>177326</c:v>
                </c:pt>
                <c:pt idx="5">
                  <c:v>158147</c:v>
                </c:pt>
                <c:pt idx="6">
                  <c:v>176006</c:v>
                </c:pt>
                <c:pt idx="7">
                  <c:v>170892</c:v>
                </c:pt>
                <c:pt idx="8">
                  <c:v>172555</c:v>
                </c:pt>
                <c:pt idx="9">
                  <c:v>164481</c:v>
                </c:pt>
              </c:numCache>
            </c:numRef>
          </c:val>
          <c:extLst>
            <c:ext xmlns:c16="http://schemas.microsoft.com/office/drawing/2014/chart" uri="{C3380CC4-5D6E-409C-BE32-E72D297353CC}">
              <c16:uniqueId val="{00000001-E59D-493A-9BFF-6C9174EB7A81}"/>
            </c:ext>
          </c:extLst>
        </c:ser>
        <c:ser>
          <c:idx val="3"/>
          <c:order val="3"/>
          <c:tx>
            <c:strRef>
              <c:f>Pivot!$E$29:$E$30</c:f>
              <c:strCache>
                <c:ptCount val="1"/>
                <c:pt idx="0">
                  <c:v>India</c:v>
                </c:pt>
              </c:strCache>
            </c:strRef>
          </c:tx>
          <c:spPr>
            <a:solidFill>
              <a:schemeClr val="tx2">
                <a:lumMod val="75000"/>
                <a:lumOff val="25000"/>
              </a:schemeClr>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Pivot!$E$31:$E$40</c:f>
              <c:numCache>
                <c:formatCode>General</c:formatCode>
                <c:ptCount val="10"/>
                <c:pt idx="0">
                  <c:v>194152</c:v>
                </c:pt>
                <c:pt idx="1">
                  <c:v>184336</c:v>
                </c:pt>
                <c:pt idx="2">
                  <c:v>164545</c:v>
                </c:pt>
                <c:pt idx="3">
                  <c:v>164519</c:v>
                </c:pt>
                <c:pt idx="4">
                  <c:v>176598</c:v>
                </c:pt>
                <c:pt idx="5">
                  <c:v>171909</c:v>
                </c:pt>
                <c:pt idx="6">
                  <c:v>152403</c:v>
                </c:pt>
                <c:pt idx="7">
                  <c:v>180395</c:v>
                </c:pt>
                <c:pt idx="8">
                  <c:v>194020</c:v>
                </c:pt>
                <c:pt idx="9">
                  <c:v>185234</c:v>
                </c:pt>
              </c:numCache>
            </c:numRef>
          </c:val>
          <c:extLst>
            <c:ext xmlns:c16="http://schemas.microsoft.com/office/drawing/2014/chart" uri="{C3380CC4-5D6E-409C-BE32-E72D297353CC}">
              <c16:uniqueId val="{00000002-E59D-493A-9BFF-6C9174EB7A81}"/>
            </c:ext>
          </c:extLst>
        </c:ser>
        <c:ser>
          <c:idx val="4"/>
          <c:order val="4"/>
          <c:tx>
            <c:strRef>
              <c:f>Pivot!$F$29:$F$30</c:f>
              <c:strCache>
                <c:ptCount val="1"/>
                <c:pt idx="0">
                  <c:v>Japan</c:v>
                </c:pt>
              </c:strCache>
            </c:strRef>
          </c:tx>
          <c:spPr>
            <a:solidFill>
              <a:schemeClr val="tx2">
                <a:lumMod val="25000"/>
                <a:lumOff val="75000"/>
              </a:schemeClr>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Pivot!$F$31:$F$40</c:f>
              <c:numCache>
                <c:formatCode>General</c:formatCode>
                <c:ptCount val="10"/>
                <c:pt idx="0">
                  <c:v>184608</c:v>
                </c:pt>
                <c:pt idx="1">
                  <c:v>152714</c:v>
                </c:pt>
                <c:pt idx="2">
                  <c:v>171040</c:v>
                </c:pt>
                <c:pt idx="3">
                  <c:v>185778</c:v>
                </c:pt>
                <c:pt idx="4">
                  <c:v>191932</c:v>
                </c:pt>
                <c:pt idx="5">
                  <c:v>160374</c:v>
                </c:pt>
                <c:pt idx="6">
                  <c:v>180245</c:v>
                </c:pt>
                <c:pt idx="7">
                  <c:v>184018</c:v>
                </c:pt>
                <c:pt idx="8">
                  <c:v>196471</c:v>
                </c:pt>
                <c:pt idx="9">
                  <c:v>162686</c:v>
                </c:pt>
              </c:numCache>
            </c:numRef>
          </c:val>
          <c:extLst>
            <c:ext xmlns:c16="http://schemas.microsoft.com/office/drawing/2014/chart" uri="{C3380CC4-5D6E-409C-BE32-E72D297353CC}">
              <c16:uniqueId val="{00000003-E59D-493A-9BFF-6C9174EB7A81}"/>
            </c:ext>
          </c:extLst>
        </c:ser>
        <c:ser>
          <c:idx val="5"/>
          <c:order val="5"/>
          <c:tx>
            <c:strRef>
              <c:f>Pivot!$G$29:$G$30</c:f>
              <c:strCache>
                <c:ptCount val="1"/>
                <c:pt idx="0">
                  <c:v>UK</c:v>
                </c:pt>
              </c:strCache>
            </c:strRef>
          </c:tx>
          <c:spPr>
            <a:solidFill>
              <a:srgbClr val="00B050"/>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Pivot!$G$31:$G$40</c:f>
              <c:numCache>
                <c:formatCode>General</c:formatCode>
                <c:ptCount val="10"/>
                <c:pt idx="0">
                  <c:v>197409</c:v>
                </c:pt>
                <c:pt idx="1">
                  <c:v>177369</c:v>
                </c:pt>
                <c:pt idx="2">
                  <c:v>189361</c:v>
                </c:pt>
                <c:pt idx="3">
                  <c:v>185568</c:v>
                </c:pt>
                <c:pt idx="4">
                  <c:v>164181</c:v>
                </c:pt>
                <c:pt idx="5">
                  <c:v>176783</c:v>
                </c:pt>
                <c:pt idx="6">
                  <c:v>165844</c:v>
                </c:pt>
                <c:pt idx="7">
                  <c:v>177685</c:v>
                </c:pt>
                <c:pt idx="8">
                  <c:v>173791</c:v>
                </c:pt>
                <c:pt idx="9">
                  <c:v>192498</c:v>
                </c:pt>
              </c:numCache>
            </c:numRef>
          </c:val>
          <c:extLst>
            <c:ext xmlns:c16="http://schemas.microsoft.com/office/drawing/2014/chart" uri="{C3380CC4-5D6E-409C-BE32-E72D297353CC}">
              <c16:uniqueId val="{00000004-E59D-493A-9BFF-6C9174EB7A81}"/>
            </c:ext>
          </c:extLst>
        </c:ser>
        <c:ser>
          <c:idx val="6"/>
          <c:order val="6"/>
          <c:tx>
            <c:strRef>
              <c:f>Pivot!$H$29:$H$30</c:f>
              <c:strCache>
                <c:ptCount val="1"/>
                <c:pt idx="0">
                  <c:v>USA</c:v>
                </c:pt>
              </c:strCache>
            </c:strRef>
          </c:tx>
          <c:spPr>
            <a:solidFill>
              <a:srgbClr val="FF0000"/>
            </a:solidFill>
            <a:ln>
              <a:noFill/>
            </a:ln>
            <a:effectLst/>
          </c:spPr>
          <c:invertIfNegative val="0"/>
          <c:cat>
            <c:strRef>
              <c:f>Pivot!$A$31:$A$40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Pivot!$H$31:$H$40</c:f>
              <c:numCache>
                <c:formatCode>General</c:formatCode>
                <c:ptCount val="10"/>
                <c:pt idx="0">
                  <c:v>155870</c:v>
                </c:pt>
                <c:pt idx="1">
                  <c:v>179730</c:v>
                </c:pt>
                <c:pt idx="2">
                  <c:v>159338</c:v>
                </c:pt>
                <c:pt idx="3">
                  <c:v>192037</c:v>
                </c:pt>
                <c:pt idx="4">
                  <c:v>176060</c:v>
                </c:pt>
                <c:pt idx="5">
                  <c:v>153171</c:v>
                </c:pt>
                <c:pt idx="6">
                  <c:v>179165</c:v>
                </c:pt>
                <c:pt idx="7">
                  <c:v>157570</c:v>
                </c:pt>
                <c:pt idx="8">
                  <c:v>177949</c:v>
                </c:pt>
                <c:pt idx="9">
                  <c:v>194007</c:v>
                </c:pt>
              </c:numCache>
            </c:numRef>
          </c:val>
          <c:extLst>
            <c:ext xmlns:c16="http://schemas.microsoft.com/office/drawing/2014/chart" uri="{C3380CC4-5D6E-409C-BE32-E72D297353CC}">
              <c16:uniqueId val="{00000005-E59D-493A-9BFF-6C9174EB7A81}"/>
            </c:ext>
          </c:extLst>
        </c:ser>
        <c:dLbls>
          <c:showLegendKey val="0"/>
          <c:showVal val="0"/>
          <c:showCatName val="0"/>
          <c:showSerName val="0"/>
          <c:showPercent val="0"/>
          <c:showBubbleSize val="0"/>
        </c:dLbls>
        <c:gapWidth val="150"/>
        <c:overlap val="100"/>
        <c:axId val="826107856"/>
        <c:axId val="826080016"/>
      </c:barChart>
      <c:catAx>
        <c:axId val="8261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826080016"/>
        <c:crosses val="autoZero"/>
        <c:auto val="1"/>
        <c:lblAlgn val="ctr"/>
        <c:lblOffset val="100"/>
        <c:noMultiLvlLbl val="0"/>
      </c:catAx>
      <c:valAx>
        <c:axId val="826080016"/>
        <c:scaling>
          <c:orientation val="minMax"/>
        </c:scaling>
        <c:delete val="0"/>
        <c:axPos val="l"/>
        <c:majorGridlines>
          <c:spPr>
            <a:ln w="9525" cap="flat" cmpd="sng" algn="ctr">
              <a:solidFill>
                <a:schemeClr val="tx1">
                  <a:lumMod val="75000"/>
                  <a:lumOff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826107856"/>
        <c:crosses val="autoZero"/>
        <c:crossBetween val="between"/>
      </c:valAx>
      <c:spPr>
        <a:noFill/>
        <a:ln>
          <a:noFill/>
        </a:ln>
        <a:effectLst/>
      </c:spPr>
    </c:plotArea>
    <c:legend>
      <c:legendPos val="r"/>
      <c:layout>
        <c:manualLayout>
          <c:xMode val="edge"/>
          <c:yMode val="edge"/>
          <c:x val="0.87680650287273665"/>
          <c:y val="0.20616300327170642"/>
          <c:w val="0.12319355612996433"/>
          <c:h val="0.4980996466249690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Finance.xlsx]Pivot!PivotTable4</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solidFill>
                  <a:schemeClr val="accent4"/>
                </a:solidFill>
              </a:rPr>
              <a:t>PBIT</a:t>
            </a:r>
            <a:r>
              <a:rPr lang="en-IN" sz="2000" baseline="0">
                <a:solidFill>
                  <a:schemeClr val="accent4"/>
                </a:solidFill>
              </a:rPr>
              <a:t>  &amp;  PAT</a:t>
            </a:r>
            <a:endParaRPr lang="en-IN" sz="2000">
              <a:solidFill>
                <a:schemeClr val="accent4"/>
              </a:solidFill>
            </a:endParaRPr>
          </a:p>
        </c:rich>
      </c:tx>
      <c:layout>
        <c:manualLayout>
          <c:xMode val="edge"/>
          <c:yMode val="edge"/>
          <c:x val="0.40202566720570354"/>
          <c:y val="6.2558698060935104E-3"/>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bg1">
                <a:lumMod val="9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2D05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4168347411206"/>
          <c:y val="0.15719060117485312"/>
          <c:w val="0.75048695266520415"/>
          <c:h val="0.63813171608322627"/>
        </c:manualLayout>
      </c:layout>
      <c:lineChart>
        <c:grouping val="standard"/>
        <c:varyColors val="0"/>
        <c:ser>
          <c:idx val="0"/>
          <c:order val="0"/>
          <c:tx>
            <c:strRef>
              <c:f>Pivot!$B$44</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Pivot!$A$45:$A$52</c:f>
              <c:strCache>
                <c:ptCount val="7"/>
                <c:pt idx="0">
                  <c:v>Australia</c:v>
                </c:pt>
                <c:pt idx="1">
                  <c:v>France</c:v>
                </c:pt>
                <c:pt idx="2">
                  <c:v>Germany</c:v>
                </c:pt>
                <c:pt idx="3">
                  <c:v>India</c:v>
                </c:pt>
                <c:pt idx="4">
                  <c:v>Japan</c:v>
                </c:pt>
                <c:pt idx="5">
                  <c:v>UK</c:v>
                </c:pt>
                <c:pt idx="6">
                  <c:v>USA</c:v>
                </c:pt>
              </c:strCache>
            </c:strRef>
          </c:cat>
          <c:val>
            <c:numRef>
              <c:f>Pivot!$B$45:$B$52</c:f>
              <c:numCache>
                <c:formatCode>_-[$$-409]* #,##0.00_ ;_-[$$-409]* \-#,##0.00\ ;_-[$$-409]* "-"??_ ;_-@_ </c:formatCode>
                <c:ptCount val="7"/>
                <c:pt idx="0">
                  <c:v>64347079516.348648</c:v>
                </c:pt>
                <c:pt idx="1">
                  <c:v>60288616978.644356</c:v>
                </c:pt>
                <c:pt idx="2">
                  <c:v>62589219900.253647</c:v>
                </c:pt>
                <c:pt idx="3">
                  <c:v>61513161495.805611</c:v>
                </c:pt>
                <c:pt idx="4">
                  <c:v>62287001804.520882</c:v>
                </c:pt>
                <c:pt idx="5">
                  <c:v>63511332485.814896</c:v>
                </c:pt>
                <c:pt idx="6">
                  <c:v>60065037411.423424</c:v>
                </c:pt>
              </c:numCache>
            </c:numRef>
          </c:val>
          <c:smooth val="0"/>
          <c:extLst>
            <c:ext xmlns:c16="http://schemas.microsoft.com/office/drawing/2014/chart" uri="{C3380CC4-5D6E-409C-BE32-E72D297353CC}">
              <c16:uniqueId val="{00000000-2E53-47DE-843B-5E01F11DD518}"/>
            </c:ext>
          </c:extLst>
        </c:ser>
        <c:ser>
          <c:idx val="1"/>
          <c:order val="1"/>
          <c:tx>
            <c:strRef>
              <c:f>Pivot!$C$44</c:f>
              <c:strCache>
                <c:ptCount val="1"/>
                <c:pt idx="0">
                  <c:v>Sum of Net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Pivot!$A$45:$A$52</c:f>
              <c:strCache>
                <c:ptCount val="7"/>
                <c:pt idx="0">
                  <c:v>Australia</c:v>
                </c:pt>
                <c:pt idx="1">
                  <c:v>France</c:v>
                </c:pt>
                <c:pt idx="2">
                  <c:v>Germany</c:v>
                </c:pt>
                <c:pt idx="3">
                  <c:v>India</c:v>
                </c:pt>
                <c:pt idx="4">
                  <c:v>Japan</c:v>
                </c:pt>
                <c:pt idx="5">
                  <c:v>UK</c:v>
                </c:pt>
                <c:pt idx="6">
                  <c:v>USA</c:v>
                </c:pt>
              </c:strCache>
            </c:strRef>
          </c:cat>
          <c:val>
            <c:numRef>
              <c:f>Pivot!$C$45:$C$52</c:f>
              <c:numCache>
                <c:formatCode>_-[$$-409]* #,##0.00_ ;_-[$$-409]* \-#,##0.00\ ;_-[$$-409]* "-"??_ ;_-@_ </c:formatCode>
                <c:ptCount val="7"/>
                <c:pt idx="0">
                  <c:v>56318839735.599113</c:v>
                </c:pt>
                <c:pt idx="1">
                  <c:v>52604286674.750496</c:v>
                </c:pt>
                <c:pt idx="2">
                  <c:v>54475893790.726723</c:v>
                </c:pt>
                <c:pt idx="3">
                  <c:v>54105137637.84964</c:v>
                </c:pt>
                <c:pt idx="4">
                  <c:v>54518083188.344368</c:v>
                </c:pt>
                <c:pt idx="5">
                  <c:v>55444989488.40609</c:v>
                </c:pt>
                <c:pt idx="6">
                  <c:v>52342635074.259163</c:v>
                </c:pt>
              </c:numCache>
            </c:numRef>
          </c:val>
          <c:smooth val="0"/>
          <c:extLst>
            <c:ext xmlns:c16="http://schemas.microsoft.com/office/drawing/2014/chart" uri="{C3380CC4-5D6E-409C-BE32-E72D297353CC}">
              <c16:uniqueId val="{00000001-2E53-47DE-843B-5E01F11DD518}"/>
            </c:ext>
          </c:extLst>
        </c:ser>
        <c:dLbls>
          <c:showLegendKey val="0"/>
          <c:showVal val="0"/>
          <c:showCatName val="0"/>
          <c:showSerName val="0"/>
          <c:showPercent val="0"/>
          <c:showBubbleSize val="0"/>
        </c:dLbls>
        <c:marker val="1"/>
        <c:smooth val="0"/>
        <c:axId val="946284464"/>
        <c:axId val="946271504"/>
      </c:lineChart>
      <c:catAx>
        <c:axId val="9462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946271504"/>
        <c:crosses val="autoZero"/>
        <c:auto val="1"/>
        <c:lblAlgn val="ctr"/>
        <c:lblOffset val="100"/>
        <c:noMultiLvlLbl val="0"/>
      </c:catAx>
      <c:valAx>
        <c:axId val="946271504"/>
        <c:scaling>
          <c:orientation val="minMax"/>
        </c:scaling>
        <c:delete val="0"/>
        <c:axPos val="l"/>
        <c:majorGridlines>
          <c:spPr>
            <a:ln w="9525" cap="flat" cmpd="sng" algn="ctr">
              <a:solidFill>
                <a:schemeClr val="tx1">
                  <a:lumMod val="65000"/>
                  <a:lumOff val="3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946284464"/>
        <c:crosses val="autoZero"/>
        <c:crossBetween val="between"/>
      </c:valAx>
      <c:spPr>
        <a:noFill/>
        <a:ln>
          <a:noFill/>
        </a:ln>
        <a:effectLst/>
      </c:spPr>
    </c:plotArea>
    <c:legend>
      <c:legendPos val="r"/>
      <c:layout>
        <c:manualLayout>
          <c:xMode val="edge"/>
          <c:yMode val="edge"/>
          <c:x val="0.75252016733191884"/>
          <c:y val="1.6221722284714385E-2"/>
          <c:w val="0.23229144908779645"/>
          <c:h val="0.1412378154895676"/>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Finance.xlsx]Pivot!PivotTable7</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solidFill>
                  <a:schemeClr val="accent4"/>
                </a:solidFill>
              </a:rPr>
              <a:t>Country Wise COGS</a:t>
            </a:r>
          </a:p>
        </c:rich>
      </c:tx>
      <c:layout>
        <c:manualLayout>
          <c:xMode val="edge"/>
          <c:yMode val="edge"/>
          <c:x val="9.8323363077288936E-2"/>
          <c:y val="2.9333316087499202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43266863685062"/>
          <c:y val="0.27196141490982428"/>
          <c:w val="0.6639841292021833"/>
          <c:h val="0.54294813222996952"/>
        </c:manualLayout>
      </c:layout>
      <c:barChart>
        <c:barDir val="col"/>
        <c:grouping val="clustered"/>
        <c:varyColors val="0"/>
        <c:ser>
          <c:idx val="0"/>
          <c:order val="0"/>
          <c:tx>
            <c:strRef>
              <c:f>Pivot!$B$73</c:f>
              <c:strCache>
                <c:ptCount val="1"/>
                <c:pt idx="0">
                  <c:v>Total</c:v>
                </c:pt>
              </c:strCache>
            </c:strRef>
          </c:tx>
          <c:spPr>
            <a:solidFill>
              <a:schemeClr val="accent1"/>
            </a:solidFill>
            <a:ln>
              <a:noFill/>
            </a:ln>
            <a:effectLst/>
          </c:spPr>
          <c:invertIfNegative val="0"/>
          <c:cat>
            <c:strRef>
              <c:f>Pivot!$A$74:$A$81</c:f>
              <c:strCache>
                <c:ptCount val="7"/>
                <c:pt idx="0">
                  <c:v>Australia</c:v>
                </c:pt>
                <c:pt idx="1">
                  <c:v>France</c:v>
                </c:pt>
                <c:pt idx="2">
                  <c:v>Germany</c:v>
                </c:pt>
                <c:pt idx="3">
                  <c:v>India</c:v>
                </c:pt>
                <c:pt idx="4">
                  <c:v>Japan</c:v>
                </c:pt>
                <c:pt idx="5">
                  <c:v>UK</c:v>
                </c:pt>
                <c:pt idx="6">
                  <c:v>USA</c:v>
                </c:pt>
              </c:strCache>
            </c:strRef>
          </c:cat>
          <c:val>
            <c:numRef>
              <c:f>Pivot!$B$74:$B$81</c:f>
              <c:numCache>
                <c:formatCode>_-[$$-409]* #,##0.00_ ;_-[$$-409]* \-#,##0.00\ ;_-[$$-409]* "-"??_ ;_-@_ </c:formatCode>
                <c:ptCount val="7"/>
                <c:pt idx="0">
                  <c:v>9673773.8099999893</c:v>
                </c:pt>
                <c:pt idx="1">
                  <c:v>9414198.0100000016</c:v>
                </c:pt>
                <c:pt idx="2">
                  <c:v>9487530.4800000023</c:v>
                </c:pt>
                <c:pt idx="3">
                  <c:v>9702918.5999999978</c:v>
                </c:pt>
                <c:pt idx="4">
                  <c:v>9338271.8799999915</c:v>
                </c:pt>
                <c:pt idx="5">
                  <c:v>9488468.0100000091</c:v>
                </c:pt>
                <c:pt idx="6">
                  <c:v>9665755.5300000049</c:v>
                </c:pt>
              </c:numCache>
            </c:numRef>
          </c:val>
          <c:extLst>
            <c:ext xmlns:c16="http://schemas.microsoft.com/office/drawing/2014/chart" uri="{C3380CC4-5D6E-409C-BE32-E72D297353CC}">
              <c16:uniqueId val="{00000000-F599-4CB8-958A-E5D0255C40D4}"/>
            </c:ext>
          </c:extLst>
        </c:ser>
        <c:dLbls>
          <c:showLegendKey val="0"/>
          <c:showVal val="0"/>
          <c:showCatName val="0"/>
          <c:showSerName val="0"/>
          <c:showPercent val="0"/>
          <c:showBubbleSize val="0"/>
        </c:dLbls>
        <c:gapWidth val="219"/>
        <c:overlap val="-27"/>
        <c:axId val="700479456"/>
        <c:axId val="700485216"/>
      </c:barChart>
      <c:catAx>
        <c:axId val="70047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700485216"/>
        <c:crosses val="autoZero"/>
        <c:auto val="1"/>
        <c:lblAlgn val="ctr"/>
        <c:lblOffset val="100"/>
        <c:noMultiLvlLbl val="0"/>
      </c:catAx>
      <c:valAx>
        <c:axId val="700485216"/>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70047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[Tata Car Finance.xlsx]Pivot!PivotTable8</c:name>
    <c:fmtId val="5"/>
  </c:pivotSource>
  <c:chart>
    <c:title>
      <c:tx>
        <c:rich>
          <a:bodyPr rot="0" spcFirstLastPara="1" vertOverflow="ellipsis" vert="horz" wrap="square" anchor="ctr" anchorCtr="1"/>
          <a:lstStyle/>
          <a:p>
            <a:pPr>
              <a:defRPr sz="2400" b="0" i="0" u="none" strike="noStrike" kern="1200" spc="0" baseline="0">
                <a:solidFill>
                  <a:schemeClr val="accent4"/>
                </a:solidFill>
                <a:latin typeface="+mn-lt"/>
                <a:ea typeface="+mn-ea"/>
                <a:cs typeface="+mn-cs"/>
              </a:defRPr>
            </a:pPr>
            <a:r>
              <a:rPr lang="en-US" sz="2400">
                <a:solidFill>
                  <a:schemeClr val="accent4"/>
                </a:solidFill>
              </a:rPr>
              <a:t>Net</a:t>
            </a:r>
            <a:r>
              <a:rPr lang="en-US" sz="2400" baseline="0">
                <a:solidFill>
                  <a:schemeClr val="accent4"/>
                </a:solidFill>
              </a:rPr>
              <a:t> Profit  Margin</a:t>
            </a:r>
            <a:endParaRPr lang="en-US" sz="2400">
              <a:solidFill>
                <a:schemeClr val="accent4"/>
              </a:solidFill>
            </a:endParaRPr>
          </a:p>
        </c:rich>
      </c:tx>
      <c:layout>
        <c:manualLayout>
          <c:xMode val="edge"/>
          <c:yMode val="edge"/>
          <c:x val="5.2649167624267947E-2"/>
          <c:y val="1.2491525145880039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60835936518865"/>
          <c:y val="0.26288465363772928"/>
          <c:w val="0.82815159282113748"/>
          <c:h val="0.51532225520903541"/>
        </c:manualLayout>
      </c:layout>
      <c:bar3DChart>
        <c:barDir val="col"/>
        <c:grouping val="clustered"/>
        <c:varyColors val="0"/>
        <c:ser>
          <c:idx val="0"/>
          <c:order val="0"/>
          <c:tx>
            <c:strRef>
              <c:f>Pivot!$H$139</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Pivot!$G$140:$G$147</c:f>
              <c:strCache>
                <c:ptCount val="7"/>
                <c:pt idx="0">
                  <c:v>Australia</c:v>
                </c:pt>
                <c:pt idx="1">
                  <c:v>France</c:v>
                </c:pt>
                <c:pt idx="2">
                  <c:v>Germany</c:v>
                </c:pt>
                <c:pt idx="3">
                  <c:v>India</c:v>
                </c:pt>
                <c:pt idx="4">
                  <c:v>Japan</c:v>
                </c:pt>
                <c:pt idx="5">
                  <c:v>UK</c:v>
                </c:pt>
                <c:pt idx="6">
                  <c:v>USA</c:v>
                </c:pt>
              </c:strCache>
            </c:strRef>
          </c:cat>
          <c:val>
            <c:numRef>
              <c:f>Pivot!$H$140:$H$147</c:f>
              <c:numCache>
                <c:formatCode>0.00%</c:formatCode>
                <c:ptCount val="7"/>
                <c:pt idx="0">
                  <c:v>0.80873858500315032</c:v>
                </c:pt>
                <c:pt idx="1">
                  <c:v>0.80479932658251685</c:v>
                </c:pt>
                <c:pt idx="2">
                  <c:v>0.80369689699126512</c:v>
                </c:pt>
                <c:pt idx="3">
                  <c:v>0.81497391019351451</c:v>
                </c:pt>
                <c:pt idx="4">
                  <c:v>0.81145904296508442</c:v>
                </c:pt>
                <c:pt idx="5">
                  <c:v>0.8101544357724233</c:v>
                </c:pt>
                <c:pt idx="6">
                  <c:v>0.80419411401728635</c:v>
                </c:pt>
              </c:numCache>
            </c:numRef>
          </c:val>
          <c:extLst>
            <c:ext xmlns:c16="http://schemas.microsoft.com/office/drawing/2014/chart" uri="{C3380CC4-5D6E-409C-BE32-E72D297353CC}">
              <c16:uniqueId val="{00000000-EB5F-401F-9C4E-A6ECF7AE10A5}"/>
            </c:ext>
          </c:extLst>
        </c:ser>
        <c:dLbls>
          <c:showLegendKey val="0"/>
          <c:showVal val="1"/>
          <c:showCatName val="0"/>
          <c:showSerName val="0"/>
          <c:showPercent val="0"/>
          <c:showBubbleSize val="0"/>
        </c:dLbls>
        <c:gapWidth val="150"/>
        <c:shape val="box"/>
        <c:axId val="1048425471"/>
        <c:axId val="1048415391"/>
        <c:axId val="0"/>
      </c:bar3DChart>
      <c:catAx>
        <c:axId val="1048425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FF00"/>
                </a:solidFill>
                <a:latin typeface="+mn-lt"/>
                <a:ea typeface="+mn-ea"/>
                <a:cs typeface="+mn-cs"/>
              </a:defRPr>
            </a:pPr>
            <a:endParaRPr lang="en-US"/>
          </a:p>
        </c:txPr>
        <c:crossAx val="1048415391"/>
        <c:crosses val="autoZero"/>
        <c:auto val="1"/>
        <c:lblAlgn val="ctr"/>
        <c:lblOffset val="100"/>
        <c:noMultiLvlLbl val="0"/>
      </c:catAx>
      <c:valAx>
        <c:axId val="1048415391"/>
        <c:scaling>
          <c:orientation val="minMax"/>
        </c:scaling>
        <c:delete val="0"/>
        <c:axPos val="l"/>
        <c:majorGridlines>
          <c:spPr>
            <a:ln w="9525" cap="flat" cmpd="sng" algn="ctr">
              <a:solidFill>
                <a:schemeClr val="tx1">
                  <a:lumMod val="75000"/>
                  <a:lumOff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FF00"/>
                </a:solidFill>
                <a:latin typeface="+mn-lt"/>
                <a:ea typeface="+mn-ea"/>
                <a:cs typeface="+mn-cs"/>
              </a:defRPr>
            </a:pPr>
            <a:endParaRPr lang="en-US"/>
          </a:p>
        </c:txPr>
        <c:crossAx val="104842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4"/>
                </a:solidFill>
              </a:rPr>
              <a:t>Country</a:t>
            </a:r>
            <a:r>
              <a:rPr lang="en-IN" sz="1800" baseline="0">
                <a:solidFill>
                  <a:schemeClr val="accent4"/>
                </a:solidFill>
              </a:rPr>
              <a:t> Wise Tax</a:t>
            </a:r>
            <a:endParaRPr lang="en-IN" sz="1800">
              <a:solidFill>
                <a:schemeClr val="accent4"/>
              </a:solidFill>
            </a:endParaRPr>
          </a:p>
        </c:rich>
      </c:tx>
      <c:layout>
        <c:manualLayout>
          <c:xMode val="edge"/>
          <c:yMode val="edge"/>
          <c:x val="0.3841936305352353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7387582870216368E-2"/>
              <c:y val="5.845589625509842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5234339050789092E-2"/>
              <c:y val="4.5476541604963575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57899406440645"/>
              <c:y val="-9.144173187097459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468119953652855E-2"/>
              <c:y val="-6.809281158371635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495046352388031E-2"/>
              <c:y val="5.845589625509848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3603561527823703E-2"/>
              <c:y val="-5.3002723494092546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3659456521259"/>
          <c:y val="0.19383848572833087"/>
          <c:w val="0.82547772342108738"/>
          <c:h val="0.54805708258855346"/>
        </c:manualLayout>
      </c:layout>
      <c:lineChart>
        <c:grouping val="standard"/>
        <c:varyColors val="0"/>
        <c:ser>
          <c:idx val="0"/>
          <c:order val="0"/>
          <c:tx>
            <c:strRef>
              <c:f>Pivot!$B$162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2D9-4BC0-B293-02F3C8D581C6}"/>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1F24-417E-8D8C-FBC4AB0BD583}"/>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2D9-4BC0-B293-02F3C8D581C6}"/>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42D9-4BC0-B293-02F3C8D581C6}"/>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42D9-4BC0-B293-02F3C8D581C6}"/>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42D9-4BC0-B293-02F3C8D581C6}"/>
              </c:ext>
            </c:extLst>
          </c:dPt>
          <c:dLbls>
            <c:dLbl>
              <c:idx val="1"/>
              <c:layout>
                <c:manualLayout>
                  <c:x val="-7.7387582870216368E-2"/>
                  <c:y val="5.84558962550984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D9-4BC0-B293-02F3C8D581C6}"/>
                </c:ext>
              </c:extLst>
            </c:dLbl>
            <c:dLbl>
              <c:idx val="2"/>
              <c:layout>
                <c:manualLayout>
                  <c:x val="-9.3603561527823703E-2"/>
                  <c:y val="-5.300272349409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F24-417E-8D8C-FBC4AB0BD583}"/>
                </c:ext>
              </c:extLst>
            </c:dLbl>
            <c:dLbl>
              <c:idx val="3"/>
              <c:layout>
                <c:manualLayout>
                  <c:x val="-7.5234339050789092E-2"/>
                  <c:y val="4.54765416049635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D9-4BC0-B293-02F3C8D581C6}"/>
                </c:ext>
              </c:extLst>
            </c:dLbl>
            <c:dLbl>
              <c:idx val="4"/>
              <c:layout>
                <c:manualLayout>
                  <c:x val="-0.12257899406440645"/>
                  <c:y val="-9.1441731870974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D9-4BC0-B293-02F3C8D581C6}"/>
                </c:ext>
              </c:extLst>
            </c:dLbl>
            <c:dLbl>
              <c:idx val="5"/>
              <c:layout>
                <c:manualLayout>
                  <c:x val="-6.4468119953652855E-2"/>
                  <c:y val="-6.80928115837163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D9-4BC0-B293-02F3C8D581C6}"/>
                </c:ext>
              </c:extLst>
            </c:dLbl>
            <c:dLbl>
              <c:idx val="6"/>
              <c:layout>
                <c:manualLayout>
                  <c:x val="-1.495046352388031E-2"/>
                  <c:y val="5.84558962550984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D9-4BC0-B293-02F3C8D581C6}"/>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3">
                        <a:lumMod val="40000"/>
                        <a:lumOff val="6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Pivot!$A$163:$A$170</c:f>
              <c:strCache>
                <c:ptCount val="7"/>
                <c:pt idx="0">
                  <c:v>Australia</c:v>
                </c:pt>
                <c:pt idx="1">
                  <c:v>France</c:v>
                </c:pt>
                <c:pt idx="2">
                  <c:v>Germany</c:v>
                </c:pt>
                <c:pt idx="3">
                  <c:v>India</c:v>
                </c:pt>
                <c:pt idx="4">
                  <c:v>Japan</c:v>
                </c:pt>
                <c:pt idx="5">
                  <c:v>UK</c:v>
                </c:pt>
                <c:pt idx="6">
                  <c:v>USA</c:v>
                </c:pt>
              </c:strCache>
            </c:strRef>
          </c:cat>
          <c:val>
            <c:numRef>
              <c:f>Pivot!$B$163:$B$170</c:f>
              <c:numCache>
                <c:formatCode>0.00%</c:formatCode>
                <c:ptCount val="7"/>
                <c:pt idx="0">
                  <c:v>0.14652624446205822</c:v>
                </c:pt>
                <c:pt idx="1">
                  <c:v>0.14024402723783019</c:v>
                </c:pt>
                <c:pt idx="2">
                  <c:v>0.14807718073000181</c:v>
                </c:pt>
                <c:pt idx="3">
                  <c:v>0.13520167178856035</c:v>
                </c:pt>
                <c:pt idx="4">
                  <c:v>0.1417893089220004</c:v>
                </c:pt>
                <c:pt idx="5">
                  <c:v>0.14722100057345638</c:v>
                </c:pt>
                <c:pt idx="6">
                  <c:v>0.14094056628609267</c:v>
                </c:pt>
              </c:numCache>
            </c:numRef>
          </c:val>
          <c:smooth val="0"/>
          <c:extLst>
            <c:ext xmlns:c16="http://schemas.microsoft.com/office/drawing/2014/chart" uri="{C3380CC4-5D6E-409C-BE32-E72D297353CC}">
              <c16:uniqueId val="{00000000-42D9-4BC0-B293-02F3C8D581C6}"/>
            </c:ext>
          </c:extLst>
        </c:ser>
        <c:dLbls>
          <c:showLegendKey val="0"/>
          <c:showVal val="0"/>
          <c:showCatName val="0"/>
          <c:showSerName val="0"/>
          <c:showPercent val="0"/>
          <c:showBubbleSize val="0"/>
        </c:dLbls>
        <c:marker val="1"/>
        <c:smooth val="0"/>
        <c:axId val="1085809327"/>
        <c:axId val="1085810767"/>
      </c:lineChart>
      <c:catAx>
        <c:axId val="108580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rgbClr val="FFFF00"/>
                </a:solidFill>
                <a:latin typeface="+mn-lt"/>
                <a:ea typeface="+mn-ea"/>
                <a:cs typeface="+mn-cs"/>
              </a:defRPr>
            </a:pPr>
            <a:endParaRPr lang="en-US"/>
          </a:p>
        </c:txPr>
        <c:crossAx val="1085810767"/>
        <c:crosses val="autoZero"/>
        <c:auto val="1"/>
        <c:lblAlgn val="ctr"/>
        <c:lblOffset val="100"/>
        <c:noMultiLvlLbl val="0"/>
      </c:catAx>
      <c:valAx>
        <c:axId val="1085810767"/>
        <c:scaling>
          <c:orientation val="minMax"/>
        </c:scaling>
        <c:delete val="0"/>
        <c:axPos val="l"/>
        <c:majorGridlines>
          <c:spPr>
            <a:ln w="9525" cap="flat" cmpd="sng" algn="ctr">
              <a:solidFill>
                <a:schemeClr val="tx1">
                  <a:lumMod val="75000"/>
                  <a:lumOff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108580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Finance.xlsx]Pivot!PivotTable14</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solidFill>
                  <a:schemeClr val="accent4"/>
                </a:solidFill>
              </a:rPr>
              <a:t>Year</a:t>
            </a:r>
            <a:r>
              <a:rPr lang="en-US" sz="2000" baseline="0">
                <a:solidFill>
                  <a:schemeClr val="accent4"/>
                </a:solidFill>
              </a:rPr>
              <a:t> Wise All Expenses &amp; Taxs</a:t>
            </a:r>
            <a:endParaRPr lang="en-US" sz="2000">
              <a:solidFill>
                <a:schemeClr val="accent4"/>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431555528388012"/>
          <c:y val="0.14998490909526432"/>
          <c:w val="0.71384444763020394"/>
          <c:h val="0.77968620499676633"/>
        </c:manualLayout>
      </c:layout>
      <c:bar3DChart>
        <c:barDir val="col"/>
        <c:grouping val="stacked"/>
        <c:varyColors val="0"/>
        <c:ser>
          <c:idx val="0"/>
          <c:order val="0"/>
          <c:tx>
            <c:strRef>
              <c:f>Pivot!$L$14</c:f>
              <c:strCache>
                <c:ptCount val="1"/>
                <c:pt idx="0">
                  <c:v>Total</c:v>
                </c:pt>
              </c:strCache>
            </c:strRef>
          </c:tx>
          <c:spPr>
            <a:solidFill>
              <a:srgbClr val="92D050"/>
            </a:solidFill>
            <a:ln>
              <a:noFill/>
            </a:ln>
            <a:effectLst/>
            <a:sp3d/>
          </c:spPr>
          <c:invertIfNegative val="0"/>
          <c:cat>
            <c:strRef>
              <c:f>Pivot!$K$15:$K$25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Pivot!$L$15:$L$25</c:f>
              <c:numCache>
                <c:formatCode>_-[$$-409]* #,##0_ ;_-[$$-409]* \-#,##0\ ;_-[$$-409]* "-"??_ ;_-@_ </c:formatCode>
                <c:ptCount val="10"/>
                <c:pt idx="0">
                  <c:v>8860559922.9070988</c:v>
                </c:pt>
                <c:pt idx="1">
                  <c:v>8846274551.3182678</c:v>
                </c:pt>
                <c:pt idx="2">
                  <c:v>9369475232.4774876</c:v>
                </c:pt>
                <c:pt idx="3">
                  <c:v>9125908294.2675495</c:v>
                </c:pt>
                <c:pt idx="4">
                  <c:v>8918652076.5430603</c:v>
                </c:pt>
                <c:pt idx="5">
                  <c:v>9226393588.6765385</c:v>
                </c:pt>
                <c:pt idx="6">
                  <c:v>8989274925.8611603</c:v>
                </c:pt>
                <c:pt idx="7">
                  <c:v>9115729727.103693</c:v>
                </c:pt>
                <c:pt idx="8">
                  <c:v>9153170898.6999302</c:v>
                </c:pt>
                <c:pt idx="9">
                  <c:v>8466122517.1574612</c:v>
                </c:pt>
              </c:numCache>
            </c:numRef>
          </c:val>
          <c:extLst>
            <c:ext xmlns:c16="http://schemas.microsoft.com/office/drawing/2014/chart" uri="{C3380CC4-5D6E-409C-BE32-E72D297353CC}">
              <c16:uniqueId val="{00000001-43BA-44A0-AB34-E45EE4574BA9}"/>
            </c:ext>
          </c:extLst>
        </c:ser>
        <c:dLbls>
          <c:showLegendKey val="0"/>
          <c:showVal val="0"/>
          <c:showCatName val="0"/>
          <c:showSerName val="0"/>
          <c:showPercent val="0"/>
          <c:showBubbleSize val="0"/>
        </c:dLbls>
        <c:gapWidth val="150"/>
        <c:shape val="box"/>
        <c:axId val="1710740448"/>
        <c:axId val="1710735168"/>
        <c:axId val="0"/>
      </c:bar3DChart>
      <c:catAx>
        <c:axId val="171074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1710735168"/>
        <c:crosses val="autoZero"/>
        <c:auto val="1"/>
        <c:lblAlgn val="ctr"/>
        <c:lblOffset val="100"/>
        <c:noMultiLvlLbl val="0"/>
      </c:catAx>
      <c:valAx>
        <c:axId val="1710735168"/>
        <c:scaling>
          <c:orientation val="minMax"/>
        </c:scaling>
        <c:delete val="0"/>
        <c:axPos val="l"/>
        <c:majorGridlines>
          <c:spPr>
            <a:ln w="9525" cap="flat" cmpd="sng" algn="ctr">
              <a:solidFill>
                <a:schemeClr val="tx1">
                  <a:lumMod val="75000"/>
                  <a:lumOff val="2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171074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accent4"/>
                </a:solidFill>
              </a:rPr>
              <a:t>Avg.</a:t>
            </a:r>
            <a:r>
              <a:rPr lang="en-IN" sz="2000" baseline="0">
                <a:solidFill>
                  <a:schemeClr val="accent4"/>
                </a:solidFill>
              </a:rPr>
              <a:t> Price Per Unit</a:t>
            </a:r>
            <a:endParaRPr lang="en-IN">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Pivot!$Q$37</c:f>
              <c:strCache>
                <c:ptCount val="1"/>
                <c:pt idx="0">
                  <c:v>Total</c:v>
                </c:pt>
              </c:strCache>
            </c:strRef>
          </c:tx>
          <c:spPr>
            <a:solidFill>
              <a:schemeClr val="accent4">
                <a:lumMod val="40000"/>
                <a:lumOff val="60000"/>
              </a:schemeClr>
            </a:solidFill>
            <a:ln>
              <a:noFill/>
            </a:ln>
            <a:effectLst/>
            <a:sp3d/>
          </c:spPr>
          <c:invertIfNegative val="0"/>
          <c:cat>
            <c:strRef>
              <c:f>Pivot!$P$38:$P$48</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Pivot!$Q$38:$Q$48</c:f>
              <c:numCache>
                <c:formatCode>0</c:formatCode>
                <c:ptCount val="10"/>
                <c:pt idx="0">
                  <c:v>38118.014252283334</c:v>
                </c:pt>
                <c:pt idx="1">
                  <c:v>38309.085026135595</c:v>
                </c:pt>
                <c:pt idx="2">
                  <c:v>39008.327465340095</c:v>
                </c:pt>
                <c:pt idx="3">
                  <c:v>37794.821909653372</c:v>
                </c:pt>
                <c:pt idx="4">
                  <c:v>38298.767109847038</c:v>
                </c:pt>
                <c:pt idx="5">
                  <c:v>39749.777593445127</c:v>
                </c:pt>
                <c:pt idx="6">
                  <c:v>38675.877557080006</c:v>
                </c:pt>
                <c:pt idx="7">
                  <c:v>38277.249849839391</c:v>
                </c:pt>
                <c:pt idx="8">
                  <c:v>37826.059806075136</c:v>
                </c:pt>
                <c:pt idx="9">
                  <c:v>36628.338513113224</c:v>
                </c:pt>
              </c:numCache>
            </c:numRef>
          </c:val>
          <c:extLst>
            <c:ext xmlns:c16="http://schemas.microsoft.com/office/drawing/2014/chart" uri="{C3380CC4-5D6E-409C-BE32-E72D297353CC}">
              <c16:uniqueId val="{00000000-9A7E-42B3-84A0-DE74907E0E1C}"/>
            </c:ext>
          </c:extLst>
        </c:ser>
        <c:dLbls>
          <c:showLegendKey val="0"/>
          <c:showVal val="0"/>
          <c:showCatName val="0"/>
          <c:showSerName val="0"/>
          <c:showPercent val="0"/>
          <c:showBubbleSize val="0"/>
        </c:dLbls>
        <c:gapWidth val="150"/>
        <c:shape val="box"/>
        <c:axId val="144214848"/>
        <c:axId val="144239808"/>
        <c:axId val="0"/>
      </c:bar3DChart>
      <c:catAx>
        <c:axId val="14421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FF00"/>
                </a:solidFill>
                <a:latin typeface="+mn-lt"/>
                <a:ea typeface="+mn-ea"/>
                <a:cs typeface="+mn-cs"/>
              </a:defRPr>
            </a:pPr>
            <a:endParaRPr lang="en-US"/>
          </a:p>
        </c:txPr>
        <c:crossAx val="144239808"/>
        <c:crosses val="autoZero"/>
        <c:auto val="1"/>
        <c:lblAlgn val="ctr"/>
        <c:lblOffset val="100"/>
        <c:noMultiLvlLbl val="0"/>
      </c:catAx>
      <c:valAx>
        <c:axId val="144239808"/>
        <c:scaling>
          <c:orientation val="minMax"/>
        </c:scaling>
        <c:delete val="0"/>
        <c:axPos val="l"/>
        <c:majorGridlines>
          <c:spPr>
            <a:ln w="9525" cap="flat" cmpd="sng" algn="ctr">
              <a:solidFill>
                <a:schemeClr val="tx1">
                  <a:lumMod val="75000"/>
                  <a:lumOff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rgbClr val="FFFF00"/>
                </a:solidFill>
                <a:latin typeface="+mn-lt"/>
                <a:ea typeface="+mn-ea"/>
                <a:cs typeface="+mn-cs"/>
              </a:defRPr>
            </a:pPr>
            <a:endParaRPr lang="en-US"/>
          </a:p>
        </c:txPr>
        <c:crossAx val="14421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Finance.xlsx]Pivot!PivotTable5</c:name>
    <c:fmtId val="10"/>
  </c:pivotSource>
  <c:chart>
    <c:title>
      <c:tx>
        <c:rich>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r>
              <a:rPr lang="en-IN" sz="1800">
                <a:solidFill>
                  <a:srgbClr val="FFFF00"/>
                </a:solidFill>
              </a:rPr>
              <a:t>Country</a:t>
            </a:r>
            <a:r>
              <a:rPr lang="en-IN" sz="1800" baseline="0">
                <a:solidFill>
                  <a:srgbClr val="FFFF00"/>
                </a:solidFill>
              </a:rPr>
              <a:t> Wise Total Revenue &amp; Net Profit</a:t>
            </a:r>
            <a:endParaRPr lang="en-IN" sz="1800">
              <a:solidFill>
                <a:srgbClr val="FFFF00"/>
              </a:solidFill>
            </a:endParaRPr>
          </a:p>
        </c:rich>
      </c:tx>
      <c:layout>
        <c:manualLayout>
          <c:xMode val="edge"/>
          <c:yMode val="edge"/>
          <c:x val="0.22137886381044958"/>
          <c:y val="0"/>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5112573617184736"/>
              <c:y val="2.3151793525809272E-3"/>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E8D104C-4BF9-4003-BF7D-3A164AE070D9}" type="VALUE">
                  <a:rPr lang="en-US" sz="600">
                    <a:solidFill>
                      <a:schemeClr val="bg1"/>
                    </a:solidFill>
                  </a:rPr>
                  <a:pPr>
                    <a:defRPr sz="6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606628721839598"/>
                  <c:h val="9.7014071157771942E-2"/>
                </c:manualLayout>
              </c15:layout>
              <c15:dlblFieldTable/>
              <c15:showDataLabelsRange val="0"/>
            </c:ext>
          </c:extLst>
        </c:dLbl>
      </c:pivotFmt>
      <c:pivotFmt>
        <c:idx val="3"/>
        <c:spPr>
          <a:solidFill>
            <a:schemeClr val="accent1"/>
          </a:solidFill>
          <a:ln>
            <a:noFill/>
          </a:ln>
          <a:effectLst/>
        </c:spPr>
        <c:dLbl>
          <c:idx val="0"/>
          <c:layout>
            <c:manualLayout>
              <c:x val="-0.27323763363639525"/>
              <c:y val="-2.3148148148148255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43239652770466"/>
                  <c:h val="5.9977034120734907E-2"/>
                </c:manualLayout>
              </c15:layout>
            </c:ext>
          </c:extLst>
        </c:dLbl>
      </c:pivotFmt>
      <c:pivotFmt>
        <c:idx val="4"/>
        <c:spPr>
          <a:solidFill>
            <a:schemeClr val="accent1"/>
          </a:solidFill>
          <a:ln>
            <a:noFill/>
          </a:ln>
          <a:effectLst/>
        </c:spPr>
        <c:dLbl>
          <c:idx val="0"/>
          <c:layout>
            <c:manualLayout>
              <c:x val="-0.23336125297580446"/>
              <c:y val="3.6453776611256925E-7"/>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6A88D5F-006A-4F83-9E28-7553DA39B292}" type="VALUE">
                  <a:rPr lang="en-US" sz="600">
                    <a:solidFill>
                      <a:schemeClr val="bg1"/>
                    </a:solidFill>
                  </a:rPr>
                  <a:pPr>
                    <a:defRPr sz="6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913972209711004"/>
                  <c:h val="8.312518226888306E-2"/>
                </c:manualLayout>
              </c15:layout>
              <c15:dlblFieldTable/>
              <c15:showDataLabelsRange val="0"/>
            </c:ext>
          </c:extLst>
        </c:dLbl>
      </c:pivotFmt>
      <c:pivotFmt>
        <c:idx val="5"/>
        <c:spPr>
          <a:solidFill>
            <a:schemeClr val="accent1"/>
          </a:solidFill>
          <a:ln>
            <a:noFill/>
          </a:ln>
          <a:effectLst/>
        </c:spPr>
        <c:dLbl>
          <c:idx val="0"/>
          <c:layout>
            <c:manualLayout>
              <c:x val="-0.26908830854003157"/>
              <c:y val="0"/>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02096175861736"/>
                  <c:h val="6.4606663750364543E-2"/>
                </c:manualLayout>
              </c15:layout>
            </c:ext>
          </c:extLst>
        </c:dLbl>
      </c:pivotFmt>
      <c:pivotFmt>
        <c:idx val="6"/>
        <c:spPr>
          <a:solidFill>
            <a:schemeClr val="accent1"/>
          </a:solidFill>
          <a:ln>
            <a:noFill/>
          </a:ln>
          <a:effectLst/>
        </c:spPr>
        <c:dLbl>
          <c:idx val="0"/>
          <c:layout>
            <c:manualLayout>
              <c:x val="-0.23302492698312011"/>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9141333287899151"/>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941874391526001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441213520775543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9973565169981727"/>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19154395615077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19141333287899154"/>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233024926983120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941874391526000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2357990332567286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2357990332567286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23302492698312011"/>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0.2191543956150773"/>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24412135207755439"/>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0.23302492698312011"/>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26908830854003157"/>
              <c:y val="0"/>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02096175861736"/>
                  <c:h val="6.4606663750364543E-2"/>
                </c:manualLayout>
              </c15:layout>
            </c:ext>
          </c:extLst>
        </c:dLbl>
      </c:pivotFmt>
      <c:pivotFmt>
        <c:idx val="23"/>
        <c:spPr>
          <a:solidFill>
            <a:schemeClr val="accent1"/>
          </a:solidFill>
          <a:ln>
            <a:noFill/>
          </a:ln>
          <a:effectLst/>
        </c:spPr>
        <c:dLbl>
          <c:idx val="0"/>
          <c:layout>
            <c:manualLayout>
              <c:x val="-0.27323763363639525"/>
              <c:y val="-2.3148148148148255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43239652770466"/>
                  <c:h val="5.9977034120734907E-2"/>
                </c:manualLayout>
              </c15:layout>
            </c:ext>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0.19418743915260009"/>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0.19141333287899154"/>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0.19973565169981727"/>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0.1941874391526001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0.19141333287899151"/>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dLbl>
          <c:idx val="0"/>
          <c:layout>
            <c:manualLayout>
              <c:x val="-0.23336125297580446"/>
              <c:y val="3.6453776611256925E-7"/>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6A88D5F-006A-4F83-9E28-7553DA39B292}" type="VALUE">
                  <a:rPr lang="en-US" sz="600">
                    <a:solidFill>
                      <a:schemeClr val="bg1"/>
                    </a:solidFill>
                  </a:rPr>
                  <a:pPr>
                    <a:defRPr sz="6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913972209711004"/>
                  <c:h val="8.312518226888306E-2"/>
                </c:manualLayout>
              </c15:layout>
              <c15:dlblFieldTable/>
              <c15:showDataLabelsRange val="0"/>
            </c:ext>
          </c:extLst>
        </c:dLbl>
      </c:pivotFmt>
      <c:pivotFmt>
        <c:idx val="31"/>
        <c:spPr>
          <a:solidFill>
            <a:schemeClr val="accent2"/>
          </a:solidFill>
          <a:ln>
            <a:noFill/>
          </a:ln>
          <a:effectLst/>
        </c:spPr>
        <c:dLbl>
          <c:idx val="0"/>
          <c:layout>
            <c:manualLayout>
              <c:x val="-0.25112573617184736"/>
              <c:y val="2.3151793525809272E-3"/>
            </c:manualLayout>
          </c:layout>
          <c:tx>
            <c:rich>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fld id="{9E8D104C-4BF9-4003-BF7D-3A164AE070D9}" type="VALUE">
                  <a:rPr lang="en-US" sz="600">
                    <a:solidFill>
                      <a:schemeClr val="bg1"/>
                    </a:solidFill>
                  </a:rPr>
                  <a:pPr>
                    <a:defRPr sz="600" b="0"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23606628721839598"/>
                  <c:h val="9.7014071157771942E-2"/>
                </c:manualLayout>
              </c15:layout>
              <c15:dlblFieldTable/>
              <c15:showDataLabelsRange val="0"/>
            </c:ext>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2"/>
          </a:solidFill>
          <a:ln>
            <a:noFill/>
          </a:ln>
          <a:effectLst/>
        </c:spPr>
      </c:pivotFmt>
      <c:pivotFmt>
        <c:idx val="44"/>
        <c:spPr>
          <a:solidFill>
            <a:schemeClr val="accent2"/>
          </a:solidFill>
          <a:ln>
            <a:noFill/>
          </a:ln>
          <a:effectLst/>
        </c:spPr>
      </c:pivotFmt>
      <c:pivotFmt>
        <c:idx val="45"/>
        <c:spPr>
          <a:solidFill>
            <a:schemeClr val="accent2"/>
          </a:solidFill>
          <a:ln>
            <a:noFill/>
          </a:ln>
          <a:effectLst/>
        </c:spPr>
      </c:pivotFmt>
      <c:pivotFmt>
        <c:idx val="46"/>
        <c:spPr>
          <a:solidFill>
            <a:schemeClr val="accent2"/>
          </a:solidFill>
          <a:ln>
            <a:noFill/>
          </a:ln>
          <a:effectLst/>
        </c:spPr>
      </c:pivotFmt>
      <c:pivotFmt>
        <c:idx val="47"/>
        <c:spPr>
          <a:solidFill>
            <a:schemeClr val="accent2"/>
          </a:solidFill>
          <a:ln>
            <a:noFill/>
          </a:ln>
          <a:effectLst/>
        </c:spPr>
      </c:pivotFmt>
    </c:pivotFmts>
    <c:plotArea>
      <c:layout>
        <c:manualLayout>
          <c:layoutTarget val="inner"/>
          <c:xMode val="edge"/>
          <c:yMode val="edge"/>
          <c:x val="0.21202499542796527"/>
          <c:y val="0.12004678843447784"/>
          <c:w val="0.76725341989953122"/>
          <c:h val="0.81463029876983895"/>
        </c:manualLayout>
      </c:layout>
      <c:barChart>
        <c:barDir val="bar"/>
        <c:grouping val="clustered"/>
        <c:varyColors val="0"/>
        <c:ser>
          <c:idx val="0"/>
          <c:order val="0"/>
          <c:tx>
            <c:strRef>
              <c:f>Pivot!$B$59</c:f>
              <c:strCache>
                <c:ptCount val="1"/>
                <c:pt idx="0">
                  <c:v>Sum of Total Revenue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6C9-421D-82FA-7E7817E7124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B6C9-421D-82FA-7E7817E7124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B6C9-421D-82FA-7E7817E7124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B6C9-421D-82FA-7E7817E7124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B6C9-421D-82FA-7E7817E7124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B-B6C9-421D-82FA-7E7817E7124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D-B6C9-421D-82FA-7E7817E712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Pivot!$A$60:$A$67</c:f>
              <c:strCache>
                <c:ptCount val="7"/>
                <c:pt idx="0">
                  <c:v>Australia</c:v>
                </c:pt>
                <c:pt idx="1">
                  <c:v>France</c:v>
                </c:pt>
                <c:pt idx="2">
                  <c:v>Germany</c:v>
                </c:pt>
                <c:pt idx="3">
                  <c:v>India</c:v>
                </c:pt>
                <c:pt idx="4">
                  <c:v>Japan</c:v>
                </c:pt>
                <c:pt idx="5">
                  <c:v>UK</c:v>
                </c:pt>
                <c:pt idx="6">
                  <c:v>USA</c:v>
                </c:pt>
              </c:strCache>
            </c:strRef>
          </c:cat>
          <c:val>
            <c:numRef>
              <c:f>Pivot!$B$60:$B$67</c:f>
              <c:numCache>
                <c:formatCode>_-[$$-409]* #,##0.00_ ;_-[$$-409]* \-#,##0.00\ ;_-[$$-409]* "-"??_ ;_-@_ </c:formatCode>
                <c:ptCount val="7"/>
                <c:pt idx="0">
                  <c:v>69637879013.006073</c:v>
                </c:pt>
                <c:pt idx="1">
                  <c:v>65363233960.605118</c:v>
                </c:pt>
                <c:pt idx="2">
                  <c:v>67781640061.89859</c:v>
                </c:pt>
                <c:pt idx="3">
                  <c:v>66388797188.614845</c:v>
                </c:pt>
                <c:pt idx="4">
                  <c:v>67185255572.646538</c:v>
                </c:pt>
                <c:pt idx="5">
                  <c:v>68437555903.206688</c:v>
                </c:pt>
                <c:pt idx="6">
                  <c:v>65087065624.971794</c:v>
                </c:pt>
              </c:numCache>
            </c:numRef>
          </c:val>
          <c:extLst>
            <c:ext xmlns:c16="http://schemas.microsoft.com/office/drawing/2014/chart" uri="{C3380CC4-5D6E-409C-BE32-E72D297353CC}">
              <c16:uniqueId val="{0000000E-B6C9-421D-82FA-7E7817E7124E}"/>
            </c:ext>
          </c:extLst>
        </c:ser>
        <c:ser>
          <c:idx val="1"/>
          <c:order val="1"/>
          <c:tx>
            <c:strRef>
              <c:f>Pivot!$C$59</c:f>
              <c:strCache>
                <c:ptCount val="1"/>
                <c:pt idx="0">
                  <c:v>Sum of Net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10-B6C9-421D-82FA-7E7817E7124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12-B6C9-421D-82FA-7E7817E7124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14-B6C9-421D-82FA-7E7817E7124E}"/>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6-B6C9-421D-82FA-7E7817E7124E}"/>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8-B6C9-421D-82FA-7E7817E7124E}"/>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A-B6C9-421D-82FA-7E7817E7124E}"/>
              </c:ext>
            </c:extLst>
          </c:dPt>
          <c:dPt>
            <c:idx val="6"/>
            <c:invertIfNegative val="0"/>
            <c:bubble3D val="0"/>
            <c:spPr>
              <a:solidFill>
                <a:schemeClr val="accent2"/>
              </a:solidFill>
              <a:ln>
                <a:noFill/>
              </a:ln>
              <a:effectLst/>
            </c:spPr>
            <c:extLst>
              <c:ext xmlns:c16="http://schemas.microsoft.com/office/drawing/2014/chart" uri="{C3380CC4-5D6E-409C-BE32-E72D297353CC}">
                <c16:uniqueId val="{0000001C-B6C9-421D-82FA-7E7817E712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Pivot!$A$60:$A$67</c:f>
              <c:strCache>
                <c:ptCount val="7"/>
                <c:pt idx="0">
                  <c:v>Australia</c:v>
                </c:pt>
                <c:pt idx="1">
                  <c:v>France</c:v>
                </c:pt>
                <c:pt idx="2">
                  <c:v>Germany</c:v>
                </c:pt>
                <c:pt idx="3">
                  <c:v>India</c:v>
                </c:pt>
                <c:pt idx="4">
                  <c:v>Japan</c:v>
                </c:pt>
                <c:pt idx="5">
                  <c:v>UK</c:v>
                </c:pt>
                <c:pt idx="6">
                  <c:v>USA</c:v>
                </c:pt>
              </c:strCache>
            </c:strRef>
          </c:cat>
          <c:val>
            <c:numRef>
              <c:f>Pivot!$C$60:$C$67</c:f>
              <c:numCache>
                <c:formatCode>_-[$$-409]* #,##0.00_ ;_-[$$-409]* \-#,##0.00\ ;_-[$$-409]* "-"??_ ;_-@_ </c:formatCode>
                <c:ptCount val="7"/>
                <c:pt idx="0">
                  <c:v>56318839735.599113</c:v>
                </c:pt>
                <c:pt idx="1">
                  <c:v>52604286674.750496</c:v>
                </c:pt>
                <c:pt idx="2">
                  <c:v>54475893790.726723</c:v>
                </c:pt>
                <c:pt idx="3">
                  <c:v>54105137637.84964</c:v>
                </c:pt>
                <c:pt idx="4">
                  <c:v>54518083188.344368</c:v>
                </c:pt>
                <c:pt idx="5">
                  <c:v>55444989488.40609</c:v>
                </c:pt>
                <c:pt idx="6">
                  <c:v>52342635074.259163</c:v>
                </c:pt>
              </c:numCache>
            </c:numRef>
          </c:val>
          <c:extLst>
            <c:ext xmlns:c16="http://schemas.microsoft.com/office/drawing/2014/chart" uri="{C3380CC4-5D6E-409C-BE32-E72D297353CC}">
              <c16:uniqueId val="{0000001D-B6C9-421D-82FA-7E7817E7124E}"/>
            </c:ext>
          </c:extLst>
        </c:ser>
        <c:dLbls>
          <c:dLblPos val="outEnd"/>
          <c:showLegendKey val="0"/>
          <c:showVal val="1"/>
          <c:showCatName val="0"/>
          <c:showSerName val="0"/>
          <c:showPercent val="0"/>
          <c:showBubbleSize val="0"/>
        </c:dLbls>
        <c:gapWidth val="182"/>
        <c:axId val="884336512"/>
        <c:axId val="884345152"/>
      </c:barChart>
      <c:catAx>
        <c:axId val="88433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884345152"/>
        <c:crosses val="autoZero"/>
        <c:auto val="1"/>
        <c:lblAlgn val="ctr"/>
        <c:lblOffset val="100"/>
        <c:noMultiLvlLbl val="0"/>
      </c:catAx>
      <c:valAx>
        <c:axId val="884345152"/>
        <c:scaling>
          <c:orientation val="minMax"/>
        </c:scaling>
        <c:delete val="1"/>
        <c:axPos val="b"/>
        <c:majorGridlines>
          <c:spPr>
            <a:ln w="9525" cap="flat" cmpd="sng" algn="ctr">
              <a:solidFill>
                <a:schemeClr val="tx1">
                  <a:lumMod val="75000"/>
                  <a:lumOff val="25000"/>
                </a:schemeClr>
              </a:solidFill>
              <a:round/>
            </a:ln>
            <a:effectLst/>
          </c:spPr>
        </c:majorGridlines>
        <c:numFmt formatCode="_-[$$-409]* #,##0.00_ ;_-[$$-409]* \-#,##0.00\ ;_-[$$-409]* &quot;-&quot;??_ ;_-@_ " sourceLinked="1"/>
        <c:majorTickMark val="none"/>
        <c:minorTickMark val="none"/>
        <c:tickLblPos val="nextTo"/>
        <c:crossAx val="88433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FFFF00"/>
                </a:solidFill>
                <a:latin typeface="+mn-lt"/>
                <a:ea typeface="+mn-ea"/>
                <a:cs typeface="+mn-cs"/>
              </a:defRPr>
            </a:pPr>
            <a:r>
              <a:rPr lang="en-US" sz="2000">
                <a:solidFill>
                  <a:schemeClr val="accent4"/>
                </a:solidFill>
              </a:rPr>
              <a:t>Average of Local Manufacturing Cost</a:t>
            </a:r>
          </a:p>
        </c:rich>
      </c:tx>
      <c:layout>
        <c:manualLayout>
          <c:xMode val="edge"/>
          <c:yMode val="edge"/>
          <c:x val="0.29726314834318002"/>
          <c:y val="1.218936027213946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FFFF00"/>
              </a:solidFill>
              <a:latin typeface="+mn-lt"/>
              <a:ea typeface="+mn-ea"/>
              <a:cs typeface="+mn-cs"/>
            </a:defRPr>
          </a:pPr>
          <a:endParaRPr lang="en-US"/>
        </a:p>
      </c:txPr>
    </c:title>
    <c:autoTitleDeleted val="0"/>
    <c:plotArea>
      <c:layout>
        <c:manualLayout>
          <c:layoutTarget val="inner"/>
          <c:xMode val="edge"/>
          <c:yMode val="edge"/>
          <c:x val="6.9166223187618794E-2"/>
          <c:y val="0.17171296296296296"/>
          <c:w val="0.90589584577789828"/>
          <c:h val="0.72125801983085447"/>
        </c:manualLayout>
      </c:layout>
      <c:scatterChart>
        <c:scatterStyle val="lineMarker"/>
        <c:varyColors val="0"/>
        <c:ser>
          <c:idx val="0"/>
          <c:order val="0"/>
          <c:tx>
            <c:strRef>
              <c:f>Pivot!$E$85</c:f>
              <c:strCache>
                <c:ptCount val="1"/>
                <c:pt idx="0">
                  <c:v>Average of Local Manufacturing Cost</c:v>
                </c:pt>
              </c:strCache>
            </c:strRef>
          </c:tx>
          <c:spPr>
            <a:ln w="38100" cap="rnd">
              <a:noFill/>
              <a:round/>
            </a:ln>
            <a:effectLst/>
          </c:spPr>
          <c:marker>
            <c:symbol val="circle"/>
            <c:size val="5"/>
            <c:spPr>
              <a:solidFill>
                <a:schemeClr val="bg1"/>
              </a:solidFill>
              <a:ln w="9525">
                <a:solidFill>
                  <a:schemeClr val="accent1"/>
                </a:solidFill>
              </a:ln>
              <a:effectLst/>
            </c:spPr>
          </c:marker>
          <c:dPt>
            <c:idx val="14"/>
            <c:marker>
              <c:symbol val="circle"/>
              <c:size val="5"/>
              <c:spPr>
                <a:solidFill>
                  <a:srgbClr val="FF0000"/>
                </a:solidFill>
                <a:ln w="41275">
                  <a:solidFill>
                    <a:srgbClr val="FF0000"/>
                  </a:solidFill>
                </a:ln>
                <a:effectLst/>
              </c:spPr>
            </c:marker>
            <c:bubble3D val="0"/>
            <c:extLst>
              <c:ext xmlns:c16="http://schemas.microsoft.com/office/drawing/2014/chart" uri="{C3380CC4-5D6E-409C-BE32-E72D297353CC}">
                <c16:uniqueId val="{00000001-4BE2-42B9-84C3-1A6A06F7BB4D}"/>
              </c:ext>
            </c:extLst>
          </c:dPt>
          <c:dPt>
            <c:idx val="41"/>
            <c:marker>
              <c:symbol val="circle"/>
              <c:size val="5"/>
              <c:spPr>
                <a:solidFill>
                  <a:srgbClr val="92D050"/>
                </a:solidFill>
                <a:ln w="50800">
                  <a:solidFill>
                    <a:srgbClr val="92D050"/>
                  </a:solidFill>
                </a:ln>
                <a:effectLst/>
              </c:spPr>
            </c:marker>
            <c:bubble3D val="0"/>
            <c:extLst>
              <c:ext xmlns:c16="http://schemas.microsoft.com/office/drawing/2014/chart" uri="{C3380CC4-5D6E-409C-BE32-E72D297353CC}">
                <c16:uniqueId val="{00000002-4BE2-42B9-84C3-1A6A06F7BB4D}"/>
              </c:ext>
            </c:extLst>
          </c:dPt>
          <c:xVal>
            <c:numRef>
              <c:f>Pivot!$D$86:$D$135</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xVal>
          <c:yVal>
            <c:numRef>
              <c:f>Pivot!$E$86:$E$135</c:f>
              <c:numCache>
                <c:formatCode>General</c:formatCode>
                <c:ptCount val="50"/>
                <c:pt idx="0">
                  <c:v>14879.527571428569</c:v>
                </c:pt>
                <c:pt idx="1">
                  <c:v>14038.585714285715</c:v>
                </c:pt>
                <c:pt idx="2">
                  <c:v>14484.451285714287</c:v>
                </c:pt>
                <c:pt idx="3">
                  <c:v>14920.082571428571</c:v>
                </c:pt>
                <c:pt idx="4">
                  <c:v>14333.007857142853</c:v>
                </c:pt>
                <c:pt idx="5">
                  <c:v>14172.699142857144</c:v>
                </c:pt>
                <c:pt idx="6">
                  <c:v>13280.643571428567</c:v>
                </c:pt>
                <c:pt idx="7">
                  <c:v>12755.292285714284</c:v>
                </c:pt>
                <c:pt idx="8">
                  <c:v>13942.302142857146</c:v>
                </c:pt>
                <c:pt idx="9">
                  <c:v>13658.054857142861</c:v>
                </c:pt>
                <c:pt idx="10">
                  <c:v>13945.520857142856</c:v>
                </c:pt>
                <c:pt idx="11">
                  <c:v>13626.024714285713</c:v>
                </c:pt>
                <c:pt idx="12">
                  <c:v>13201.726000000001</c:v>
                </c:pt>
                <c:pt idx="13">
                  <c:v>13947.678285714286</c:v>
                </c:pt>
                <c:pt idx="14">
                  <c:v>15286.843000000001</c:v>
                </c:pt>
                <c:pt idx="15">
                  <c:v>13966.560714285713</c:v>
                </c:pt>
                <c:pt idx="16">
                  <c:v>13728.150142857136</c:v>
                </c:pt>
                <c:pt idx="17">
                  <c:v>13297.248428571436</c:v>
                </c:pt>
                <c:pt idx="18">
                  <c:v>14610.699142857145</c:v>
                </c:pt>
                <c:pt idx="19">
                  <c:v>13844.76557142857</c:v>
                </c:pt>
                <c:pt idx="20">
                  <c:v>14595.712142857144</c:v>
                </c:pt>
                <c:pt idx="21">
                  <c:v>13711.850857142854</c:v>
                </c:pt>
                <c:pt idx="22">
                  <c:v>12865.376285714285</c:v>
                </c:pt>
                <c:pt idx="23">
                  <c:v>13927.531285714287</c:v>
                </c:pt>
                <c:pt idx="24">
                  <c:v>15172.49</c:v>
                </c:pt>
                <c:pt idx="25">
                  <c:v>14708.46842857143</c:v>
                </c:pt>
                <c:pt idx="26">
                  <c:v>14550.916142857141</c:v>
                </c:pt>
                <c:pt idx="27">
                  <c:v>13466.90985714286</c:v>
                </c:pt>
                <c:pt idx="28">
                  <c:v>13261.658857142855</c:v>
                </c:pt>
                <c:pt idx="29">
                  <c:v>13823.66657142857</c:v>
                </c:pt>
                <c:pt idx="30">
                  <c:v>13753.105571428572</c:v>
                </c:pt>
                <c:pt idx="31">
                  <c:v>13842.706</c:v>
                </c:pt>
                <c:pt idx="32">
                  <c:v>15230.041857142856</c:v>
                </c:pt>
                <c:pt idx="33">
                  <c:v>14872.071857142859</c:v>
                </c:pt>
                <c:pt idx="34">
                  <c:v>13496.773714285713</c:v>
                </c:pt>
                <c:pt idx="35">
                  <c:v>13581.813714285714</c:v>
                </c:pt>
                <c:pt idx="36">
                  <c:v>13198.235142857142</c:v>
                </c:pt>
                <c:pt idx="37">
                  <c:v>14106.892571428567</c:v>
                </c:pt>
                <c:pt idx="38">
                  <c:v>14574.679285714283</c:v>
                </c:pt>
                <c:pt idx="39">
                  <c:v>13876.429285714285</c:v>
                </c:pt>
                <c:pt idx="40">
                  <c:v>13877.562285714288</c:v>
                </c:pt>
                <c:pt idx="41">
                  <c:v>12122.88957142857</c:v>
                </c:pt>
                <c:pt idx="42">
                  <c:v>15007.654999999999</c:v>
                </c:pt>
                <c:pt idx="43">
                  <c:v>14501.968999999999</c:v>
                </c:pt>
                <c:pt idx="44">
                  <c:v>14141.971142857139</c:v>
                </c:pt>
                <c:pt idx="45">
                  <c:v>14058.409571428572</c:v>
                </c:pt>
                <c:pt idx="46">
                  <c:v>13186.08485714286</c:v>
                </c:pt>
                <c:pt idx="47">
                  <c:v>14121.012857142858</c:v>
                </c:pt>
                <c:pt idx="48">
                  <c:v>13689.765714285715</c:v>
                </c:pt>
                <c:pt idx="49">
                  <c:v>14898.761857142854</c:v>
                </c:pt>
              </c:numCache>
            </c:numRef>
          </c:yVal>
          <c:smooth val="0"/>
          <c:extLst>
            <c:ext xmlns:c16="http://schemas.microsoft.com/office/drawing/2014/chart" uri="{C3380CC4-5D6E-409C-BE32-E72D297353CC}">
              <c16:uniqueId val="{00000000-4BE2-42B9-84C3-1A6A06F7BB4D}"/>
            </c:ext>
          </c:extLst>
        </c:ser>
        <c:dLbls>
          <c:showLegendKey val="0"/>
          <c:showVal val="0"/>
          <c:showCatName val="0"/>
          <c:showSerName val="0"/>
          <c:showPercent val="0"/>
          <c:showBubbleSize val="0"/>
        </c:dLbls>
        <c:axId val="621414304"/>
        <c:axId val="621413344"/>
      </c:scatterChart>
      <c:valAx>
        <c:axId val="621414304"/>
        <c:scaling>
          <c:orientation val="minMax"/>
        </c:scaling>
        <c:delete val="0"/>
        <c:axPos val="b"/>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rgbClr val="FFFF00"/>
                </a:solidFill>
                <a:latin typeface="+mn-lt"/>
                <a:ea typeface="+mn-ea"/>
                <a:cs typeface="+mn-cs"/>
              </a:defRPr>
            </a:pPr>
            <a:endParaRPr lang="en-US"/>
          </a:p>
        </c:txPr>
        <c:crossAx val="621413344"/>
        <c:crosses val="autoZero"/>
        <c:crossBetween val="midCat"/>
      </c:valAx>
      <c:valAx>
        <c:axId val="621413344"/>
        <c:scaling>
          <c:orientation val="minMax"/>
        </c:scaling>
        <c:delete val="0"/>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621414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Finance.xlsx]Pivot!PivotTable11</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solidFill>
                  <a:schemeClr val="accent4"/>
                </a:solidFill>
              </a:rPr>
              <a:t>Top</a:t>
            </a:r>
            <a:r>
              <a:rPr lang="en-IN" sz="2000" baseline="0">
                <a:solidFill>
                  <a:schemeClr val="accent4"/>
                </a:solidFill>
              </a:rPr>
              <a:t> 10 Models </a:t>
            </a:r>
            <a:endParaRPr lang="en-IN" sz="2000">
              <a:solidFill>
                <a:schemeClr val="accent4"/>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Pivot!$I$156</c:f>
              <c:strCache>
                <c:ptCount val="1"/>
                <c:pt idx="0">
                  <c:v>Total</c:v>
                </c:pt>
              </c:strCache>
            </c:strRef>
          </c:tx>
          <c:spPr>
            <a:solidFill>
              <a:schemeClr val="accent1"/>
            </a:solidFill>
            <a:ln>
              <a:noFill/>
            </a:ln>
            <a:effectLst/>
          </c:spPr>
          <c:invertIfNegative val="0"/>
          <c:cat>
            <c:strRef>
              <c:f>Pivot!$H$157:$H$166</c:f>
              <c:strCache>
                <c:ptCount val="10"/>
                <c:pt idx="0">
                  <c:v>29</c:v>
                </c:pt>
                <c:pt idx="1">
                  <c:v>22</c:v>
                </c:pt>
                <c:pt idx="2">
                  <c:v>10</c:v>
                </c:pt>
                <c:pt idx="3">
                  <c:v>3</c:v>
                </c:pt>
                <c:pt idx="4">
                  <c:v>16</c:v>
                </c:pt>
                <c:pt idx="5">
                  <c:v>6</c:v>
                </c:pt>
                <c:pt idx="6">
                  <c:v>47</c:v>
                </c:pt>
                <c:pt idx="7">
                  <c:v>49</c:v>
                </c:pt>
                <c:pt idx="8">
                  <c:v>13</c:v>
                </c:pt>
                <c:pt idx="9">
                  <c:v>8</c:v>
                </c:pt>
              </c:strCache>
            </c:strRef>
          </c:cat>
          <c:val>
            <c:numRef>
              <c:f>Pivot!$I$157:$I$166</c:f>
              <c:numCache>
                <c:formatCode>_-[$$-409]* #,##0.00_ ;_-[$$-409]* \-#,##0.00\ ;_-[$$-409]* "-"??_ ;_-@_ </c:formatCode>
                <c:ptCount val="10"/>
                <c:pt idx="0">
                  <c:v>12393067340.915501</c:v>
                </c:pt>
                <c:pt idx="1">
                  <c:v>11272761332.3957</c:v>
                </c:pt>
                <c:pt idx="2">
                  <c:v>10999952817.186098</c:v>
                </c:pt>
                <c:pt idx="3">
                  <c:v>10777798752.267101</c:v>
                </c:pt>
                <c:pt idx="4">
                  <c:v>10652948168.712402</c:v>
                </c:pt>
                <c:pt idx="5">
                  <c:v>10597606866.117897</c:v>
                </c:pt>
                <c:pt idx="6">
                  <c:v>10488726168.1222</c:v>
                </c:pt>
                <c:pt idx="7">
                  <c:v>10418547362.981897</c:v>
                </c:pt>
                <c:pt idx="8">
                  <c:v>10314502617.330103</c:v>
                </c:pt>
                <c:pt idx="9">
                  <c:v>10288082676.941502</c:v>
                </c:pt>
              </c:numCache>
            </c:numRef>
          </c:val>
          <c:extLst>
            <c:ext xmlns:c16="http://schemas.microsoft.com/office/drawing/2014/chart" uri="{C3380CC4-5D6E-409C-BE32-E72D297353CC}">
              <c16:uniqueId val="{00000000-5E1A-482C-9030-2110D096AEA5}"/>
            </c:ext>
          </c:extLst>
        </c:ser>
        <c:dLbls>
          <c:showLegendKey val="0"/>
          <c:showVal val="0"/>
          <c:showCatName val="0"/>
          <c:showSerName val="0"/>
          <c:showPercent val="0"/>
          <c:showBubbleSize val="0"/>
        </c:dLbls>
        <c:gapWidth val="219"/>
        <c:overlap val="-27"/>
        <c:axId val="1915387119"/>
        <c:axId val="1915400559"/>
      </c:barChart>
      <c:catAx>
        <c:axId val="1915387119"/>
        <c:scaling>
          <c:orientation val="minMax"/>
        </c:scaling>
        <c:delete val="0"/>
        <c:axPos val="b"/>
        <c:numFmt formatCode="&quot;₹&quot;\ #,##0.0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1915400559"/>
        <c:crosses val="autoZero"/>
        <c:auto val="1"/>
        <c:lblAlgn val="ctr"/>
        <c:lblOffset val="100"/>
        <c:noMultiLvlLbl val="0"/>
      </c:catAx>
      <c:valAx>
        <c:axId val="1915400559"/>
        <c:scaling>
          <c:orientation val="minMax"/>
        </c:scaling>
        <c:delete val="0"/>
        <c:axPos val="l"/>
        <c:majorGridlines>
          <c:spPr>
            <a:ln w="9525" cap="flat" cmpd="sng" algn="ctr">
              <a:solidFill>
                <a:schemeClr val="tx1">
                  <a:lumMod val="75000"/>
                  <a:lumOff val="25000"/>
                </a:schemeClr>
              </a:solidFill>
              <a:round/>
            </a:ln>
            <a:effectLst/>
          </c:spPr>
        </c:majorGridlines>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FFF00"/>
                </a:solidFill>
                <a:latin typeface="+mn-lt"/>
                <a:ea typeface="+mn-ea"/>
                <a:cs typeface="+mn-cs"/>
              </a:defRPr>
            </a:pPr>
            <a:endParaRPr lang="en-US"/>
          </a:p>
        </c:txPr>
        <c:crossAx val="19153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[Tata Car Finance.xlsx]Pivot!PivotTable21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accent4"/>
                </a:solidFill>
              </a:rPr>
              <a:t>Bottom</a:t>
            </a:r>
            <a:r>
              <a:rPr lang="en-IN" sz="2000" baseline="0">
                <a:solidFill>
                  <a:schemeClr val="accent4"/>
                </a:solidFill>
              </a:rPr>
              <a:t> 10 Models</a:t>
            </a:r>
            <a:endParaRPr lang="en-IN">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43123556253501E-2"/>
          <c:y val="0.1369616394104583"/>
          <c:w val="0.91258563410492599"/>
          <c:h val="0.8037607510599637"/>
        </c:manualLayout>
      </c:layout>
      <c:barChart>
        <c:barDir val="col"/>
        <c:grouping val="clustered"/>
        <c:varyColors val="0"/>
        <c:ser>
          <c:idx val="0"/>
          <c:order val="0"/>
          <c:tx>
            <c:strRef>
              <c:f>Pivot!$I$169</c:f>
              <c:strCache>
                <c:ptCount val="1"/>
                <c:pt idx="0">
                  <c:v>Total</c:v>
                </c:pt>
              </c:strCache>
            </c:strRef>
          </c:tx>
          <c:spPr>
            <a:solidFill>
              <a:schemeClr val="accent1"/>
            </a:solidFill>
            <a:ln>
              <a:noFill/>
            </a:ln>
            <a:effectLst/>
          </c:spPr>
          <c:invertIfNegative val="0"/>
          <c:cat>
            <c:strRef>
              <c:f>Pivot!$H$170:$H$180</c:f>
              <c:strCache>
                <c:ptCount val="10"/>
                <c:pt idx="0">
                  <c:v>34</c:v>
                </c:pt>
                <c:pt idx="1">
                  <c:v>43</c:v>
                </c:pt>
                <c:pt idx="2">
                  <c:v>50</c:v>
                </c:pt>
                <c:pt idx="3">
                  <c:v>45</c:v>
                </c:pt>
                <c:pt idx="4">
                  <c:v>24</c:v>
                </c:pt>
                <c:pt idx="5">
                  <c:v>1</c:v>
                </c:pt>
                <c:pt idx="6">
                  <c:v>11</c:v>
                </c:pt>
                <c:pt idx="7">
                  <c:v>5</c:v>
                </c:pt>
                <c:pt idx="8">
                  <c:v>36</c:v>
                </c:pt>
                <c:pt idx="9">
                  <c:v>20</c:v>
                </c:pt>
              </c:strCache>
            </c:strRef>
          </c:cat>
          <c:val>
            <c:numRef>
              <c:f>Pivot!$I$170:$I$180</c:f>
              <c:numCache>
                <c:formatCode>_-[$$-409]* #,##0.00_ ;_-[$$-409]* \-#,##0.00\ ;_-[$$-409]* "-"??_ ;_-@_ </c:formatCode>
                <c:ptCount val="10"/>
                <c:pt idx="0">
                  <c:v>7246073380.5375013</c:v>
                </c:pt>
                <c:pt idx="1">
                  <c:v>7646793104.9799004</c:v>
                </c:pt>
                <c:pt idx="2">
                  <c:v>7745095813.8287992</c:v>
                </c:pt>
                <c:pt idx="3">
                  <c:v>7823960584.4303989</c:v>
                </c:pt>
                <c:pt idx="4">
                  <c:v>8021395570.6377983</c:v>
                </c:pt>
                <c:pt idx="5">
                  <c:v>8129459535.7705011</c:v>
                </c:pt>
                <c:pt idx="6">
                  <c:v>8337369906.8273983</c:v>
                </c:pt>
                <c:pt idx="7">
                  <c:v>8361433664.3579998</c:v>
                </c:pt>
                <c:pt idx="8">
                  <c:v>8421472456.9415016</c:v>
                </c:pt>
                <c:pt idx="9">
                  <c:v>8474987504.7869034</c:v>
                </c:pt>
              </c:numCache>
            </c:numRef>
          </c:val>
          <c:extLst>
            <c:ext xmlns:c16="http://schemas.microsoft.com/office/drawing/2014/chart" uri="{C3380CC4-5D6E-409C-BE32-E72D297353CC}">
              <c16:uniqueId val="{00000000-B581-4A9E-873E-096D5DB69A1C}"/>
            </c:ext>
          </c:extLst>
        </c:ser>
        <c:dLbls>
          <c:showLegendKey val="0"/>
          <c:showVal val="0"/>
          <c:showCatName val="0"/>
          <c:showSerName val="0"/>
          <c:showPercent val="0"/>
          <c:showBubbleSize val="0"/>
        </c:dLbls>
        <c:gapWidth val="219"/>
        <c:overlap val="-27"/>
        <c:axId val="213997728"/>
        <c:axId val="214003968"/>
      </c:barChart>
      <c:catAx>
        <c:axId val="21399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FFFF00"/>
                </a:solidFill>
                <a:latin typeface="+mn-lt"/>
                <a:ea typeface="+mn-ea"/>
                <a:cs typeface="+mn-cs"/>
              </a:defRPr>
            </a:pPr>
            <a:endParaRPr lang="en-US"/>
          </a:p>
        </c:txPr>
        <c:crossAx val="214003968"/>
        <c:crosses val="autoZero"/>
        <c:auto val="1"/>
        <c:lblAlgn val="ctr"/>
        <c:lblOffset val="100"/>
        <c:noMultiLvlLbl val="0"/>
      </c:catAx>
      <c:valAx>
        <c:axId val="214003968"/>
        <c:scaling>
          <c:orientation val="minMax"/>
        </c:scaling>
        <c:delete val="0"/>
        <c:axPos val="l"/>
        <c:majorGridlines>
          <c:spPr>
            <a:ln w="9525" cap="flat" cmpd="sng" algn="ctr">
              <a:solidFill>
                <a:schemeClr val="tx1">
                  <a:lumMod val="75000"/>
                  <a:lumOff val="2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FFFF00"/>
                </a:solidFill>
                <a:latin typeface="+mn-lt"/>
                <a:ea typeface="+mn-ea"/>
                <a:cs typeface="+mn-cs"/>
              </a:defRPr>
            </a:pPr>
            <a:endParaRPr lang="en-US"/>
          </a:p>
        </c:txPr>
        <c:crossAx val="21399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187698</xdr:colOff>
      <xdr:row>4</xdr:row>
      <xdr:rowOff>1120</xdr:rowOff>
    </xdr:from>
    <xdr:to>
      <xdr:col>6</xdr:col>
      <xdr:colOff>19050</xdr:colOff>
      <xdr:row>15</xdr:row>
      <xdr:rowOff>180975</xdr:rowOff>
    </xdr:to>
    <xdr:graphicFrame macro="">
      <xdr:nvGraphicFramePr>
        <xdr:cNvPr id="3" name="Chart 2">
          <a:extLst>
            <a:ext uri="{FF2B5EF4-FFF2-40B4-BE49-F238E27FC236}">
              <a16:creationId xmlns:a16="http://schemas.microsoft.com/office/drawing/2014/main" id="{1B4A583F-3CB8-6E95-845A-494EDB095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383242</xdr:colOff>
      <xdr:row>27</xdr:row>
      <xdr:rowOff>165846</xdr:rowOff>
    </xdr:from>
    <xdr:to>
      <xdr:col>12</xdr:col>
      <xdr:colOff>600075</xdr:colOff>
      <xdr:row>41</xdr:row>
      <xdr:rowOff>20171</xdr:rowOff>
    </xdr:to>
    <xdr:graphicFrame macro="">
      <xdr:nvGraphicFramePr>
        <xdr:cNvPr id="4" name="Chart 3">
          <a:extLst>
            <a:ext uri="{FF2B5EF4-FFF2-40B4-BE49-F238E27FC236}">
              <a16:creationId xmlns:a16="http://schemas.microsoft.com/office/drawing/2014/main" id="{144980E0-39E4-8EF5-C4C0-8022AEDF4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162485</xdr:colOff>
      <xdr:row>42</xdr:row>
      <xdr:rowOff>68357</xdr:rowOff>
    </xdr:from>
    <xdr:to>
      <xdr:col>9</xdr:col>
      <xdr:colOff>705969</xdr:colOff>
      <xdr:row>56</xdr:row>
      <xdr:rowOff>144557</xdr:rowOff>
    </xdr:to>
    <xdr:graphicFrame macro="">
      <xdr:nvGraphicFramePr>
        <xdr:cNvPr id="5" name="Chart 4">
          <a:extLst>
            <a:ext uri="{FF2B5EF4-FFF2-40B4-BE49-F238E27FC236}">
              <a16:creationId xmlns:a16="http://schemas.microsoft.com/office/drawing/2014/main" id="{98F2B146-E8E0-80DF-C806-4DF962A11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133910</xdr:colOff>
      <xdr:row>57</xdr:row>
      <xdr:rowOff>19050</xdr:rowOff>
    </xdr:from>
    <xdr:to>
      <xdr:col>6</xdr:col>
      <xdr:colOff>495300</xdr:colOff>
      <xdr:row>70</xdr:row>
      <xdr:rowOff>85726</xdr:rowOff>
    </xdr:to>
    <xdr:graphicFrame macro="">
      <xdr:nvGraphicFramePr>
        <xdr:cNvPr id="6" name="Chart 5">
          <a:extLst>
            <a:ext uri="{FF2B5EF4-FFF2-40B4-BE49-F238E27FC236}">
              <a16:creationId xmlns:a16="http://schemas.microsoft.com/office/drawing/2014/main" id="{094FA1DC-21B1-77B1-F6F5-AC6ADB876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xdr:colOff>
      <xdr:row>71</xdr:row>
      <xdr:rowOff>114300</xdr:rowOff>
    </xdr:from>
    <xdr:to>
      <xdr:col>5</xdr:col>
      <xdr:colOff>400050</xdr:colOff>
      <xdr:row>82</xdr:row>
      <xdr:rowOff>19050</xdr:rowOff>
    </xdr:to>
    <xdr:graphicFrame macro="">
      <xdr:nvGraphicFramePr>
        <xdr:cNvPr id="7" name="Chart 6">
          <a:extLst>
            <a:ext uri="{FF2B5EF4-FFF2-40B4-BE49-F238E27FC236}">
              <a16:creationId xmlns:a16="http://schemas.microsoft.com/office/drawing/2014/main" id="{5B1E0FD5-1097-020C-522A-3423F5882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76200</xdr:colOff>
      <xdr:row>10</xdr:row>
      <xdr:rowOff>90487</xdr:rowOff>
    </xdr:from>
    <xdr:to>
      <xdr:col>27</xdr:col>
      <xdr:colOff>504825</xdr:colOff>
      <xdr:row>29</xdr:row>
      <xdr:rowOff>76200</xdr:rowOff>
    </xdr:to>
    <xdr:graphicFrame macro="">
      <xdr:nvGraphicFramePr>
        <xdr:cNvPr id="9" name="Chart 8">
          <a:extLst>
            <a:ext uri="{FF2B5EF4-FFF2-40B4-BE49-F238E27FC236}">
              <a16:creationId xmlns:a16="http://schemas.microsoft.com/office/drawing/2014/main" id="{55DFD49A-6BE0-0474-4FF0-BEFB475E2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561975</xdr:colOff>
      <xdr:row>71</xdr:row>
      <xdr:rowOff>171450</xdr:rowOff>
    </xdr:from>
    <xdr:to>
      <xdr:col>7</xdr:col>
      <xdr:colOff>513228</xdr:colOff>
      <xdr:row>82</xdr:row>
      <xdr:rowOff>28575</xdr:rowOff>
    </xdr:to>
    <mc:AlternateContent xmlns:mc="http://schemas.openxmlformats.org/markup-compatibility/2006" xmlns:a14="http://schemas.microsoft.com/office/drawing/2010/main">
      <mc:Choice Requires="a14">
        <xdr:graphicFrame macro="">
          <xdr:nvGraphicFramePr>
            <xdr:cNvPr id="12" name="Model Id">
              <a:extLst>
                <a:ext uri="{FF2B5EF4-FFF2-40B4-BE49-F238E27FC236}">
                  <a16:creationId xmlns:a16="http://schemas.microsoft.com/office/drawing/2014/main" id="{306D9AC7-A062-1048-AD2F-8DF734E2D297}"/>
                </a:ext>
              </a:extLst>
            </xdr:cNvPr>
            <xdr:cNvGraphicFramePr/>
          </xdr:nvGraphicFramePr>
          <xdr:xfrm>
            <a:off x="0" y="0"/>
            <a:ext cx="0" cy="0"/>
          </xdr:xfrm>
          <a:graphic>
            <a:graphicData uri="http://schemas.microsoft.com/office/drawing/2010/slicer">
              <sle:slicer xmlns:sle="http://schemas.microsoft.com/office/drawing/2010/slicer" name="Model Id"/>
            </a:graphicData>
          </a:graphic>
        </xdr:graphicFrame>
      </mc:Choice>
      <mc:Fallback xmlns="">
        <xdr:sp macro="" textlink="">
          <xdr:nvSpPr>
            <xdr:cNvPr id="0" name=""/>
            <xdr:cNvSpPr>
              <a:spLocks noTextEdit="1"/>
            </xdr:cNvSpPr>
          </xdr:nvSpPr>
          <xdr:spPr>
            <a:xfrm>
              <a:off x="5343525" y="13696950"/>
              <a:ext cx="1408578"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257175</xdr:colOff>
      <xdr:row>148</xdr:row>
      <xdr:rowOff>123824</xdr:rowOff>
    </xdr:from>
    <xdr:to>
      <xdr:col>3</xdr:col>
      <xdr:colOff>352424</xdr:colOff>
      <xdr:row>158</xdr:row>
      <xdr:rowOff>152399</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561DDE0F-C2D1-6620-1E30-EF8E478BA8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62175" y="26031824"/>
              <a:ext cx="1485900" cy="193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66675</xdr:colOff>
      <xdr:row>137</xdr:row>
      <xdr:rowOff>109537</xdr:rowOff>
    </xdr:from>
    <xdr:to>
      <xdr:col>12</xdr:col>
      <xdr:colOff>142875</xdr:colOff>
      <xdr:row>151</xdr:row>
      <xdr:rowOff>185737</xdr:rowOff>
    </xdr:to>
    <xdr:graphicFrame macro="">
      <xdr:nvGraphicFramePr>
        <xdr:cNvPr id="13" name="Chart 12">
          <a:extLst>
            <a:ext uri="{FF2B5EF4-FFF2-40B4-BE49-F238E27FC236}">
              <a16:creationId xmlns:a16="http://schemas.microsoft.com/office/drawing/2014/main" id="{A5A873EF-910A-E6F1-3519-4B26AF584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200025</xdr:colOff>
      <xdr:row>161</xdr:row>
      <xdr:rowOff>23812</xdr:rowOff>
    </xdr:from>
    <xdr:to>
      <xdr:col>6</xdr:col>
      <xdr:colOff>739588</xdr:colOff>
      <xdr:row>175</xdr:row>
      <xdr:rowOff>100012</xdr:rowOff>
    </xdr:to>
    <xdr:graphicFrame macro="">
      <xdr:nvGraphicFramePr>
        <xdr:cNvPr id="14" name="Chart 13">
          <a:extLst>
            <a:ext uri="{FF2B5EF4-FFF2-40B4-BE49-F238E27FC236}">
              <a16:creationId xmlns:a16="http://schemas.microsoft.com/office/drawing/2014/main" id="{721D8416-8D1E-9FFE-55FC-AB62DEA63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47625</xdr:colOff>
      <xdr:row>12</xdr:row>
      <xdr:rowOff>180975</xdr:rowOff>
    </xdr:from>
    <xdr:to>
      <xdr:col>14</xdr:col>
      <xdr:colOff>828675</xdr:colOff>
      <xdr:row>24</xdr:row>
      <xdr:rowOff>52387</xdr:rowOff>
    </xdr:to>
    <xdr:graphicFrame macro="">
      <xdr:nvGraphicFramePr>
        <xdr:cNvPr id="8" name="Chart 7">
          <a:extLst>
            <a:ext uri="{FF2B5EF4-FFF2-40B4-BE49-F238E27FC236}">
              <a16:creationId xmlns:a16="http://schemas.microsoft.com/office/drawing/2014/main" id="{06285F07-4929-0558-B29E-FF579DCD0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104775</xdr:colOff>
      <xdr:row>35</xdr:row>
      <xdr:rowOff>42862</xdr:rowOff>
    </xdr:from>
    <xdr:to>
      <xdr:col>19</xdr:col>
      <xdr:colOff>1419225</xdr:colOff>
      <xdr:row>48</xdr:row>
      <xdr:rowOff>114300</xdr:rowOff>
    </xdr:to>
    <xdr:graphicFrame macro="">
      <xdr:nvGraphicFramePr>
        <xdr:cNvPr id="10" name="Chart 9">
          <a:extLst>
            <a:ext uri="{FF2B5EF4-FFF2-40B4-BE49-F238E27FC236}">
              <a16:creationId xmlns:a16="http://schemas.microsoft.com/office/drawing/2014/main" id="{B5863FFE-3C5F-2C69-6AF1-B48D3D098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0</xdr:colOff>
      <xdr:row>84</xdr:row>
      <xdr:rowOff>4762</xdr:rowOff>
    </xdr:from>
    <xdr:to>
      <xdr:col>11</xdr:col>
      <xdr:colOff>1123950</xdr:colOff>
      <xdr:row>98</xdr:row>
      <xdr:rowOff>80962</xdr:rowOff>
    </xdr:to>
    <xdr:graphicFrame macro="">
      <xdr:nvGraphicFramePr>
        <xdr:cNvPr id="15" name="Chart 14">
          <a:extLst>
            <a:ext uri="{FF2B5EF4-FFF2-40B4-BE49-F238E27FC236}">
              <a16:creationId xmlns:a16="http://schemas.microsoft.com/office/drawing/2014/main" id="{805A0E2C-2652-272E-3CB6-46E74B9F8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57150</xdr:colOff>
      <xdr:row>86</xdr:row>
      <xdr:rowOff>38099</xdr:rowOff>
    </xdr:from>
    <xdr:to>
      <xdr:col>2</xdr:col>
      <xdr:colOff>1323975</xdr:colOff>
      <xdr:row>99</xdr:row>
      <xdr:rowOff>22412</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4A8EAE14-F767-0D5B-2559-DF2372C777B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43150" y="15849599"/>
              <a:ext cx="1266825" cy="2460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330573</xdr:colOff>
      <xdr:row>154</xdr:row>
      <xdr:rowOff>79562</xdr:rowOff>
    </xdr:from>
    <xdr:to>
      <xdr:col>13</xdr:col>
      <xdr:colOff>11207</xdr:colOff>
      <xdr:row>163</xdr:row>
      <xdr:rowOff>11206</xdr:rowOff>
    </xdr:to>
    <xdr:graphicFrame macro="">
      <xdr:nvGraphicFramePr>
        <xdr:cNvPr id="20" name="Chart 19">
          <a:extLst>
            <a:ext uri="{FF2B5EF4-FFF2-40B4-BE49-F238E27FC236}">
              <a16:creationId xmlns:a16="http://schemas.microsoft.com/office/drawing/2014/main" id="{66B19879-8675-00EB-4F96-4F43FFD0DB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117659</xdr:colOff>
      <xdr:row>167</xdr:row>
      <xdr:rowOff>190499</xdr:rowOff>
    </xdr:from>
    <xdr:to>
      <xdr:col>13</xdr:col>
      <xdr:colOff>980512</xdr:colOff>
      <xdr:row>179</xdr:row>
      <xdr:rowOff>77318</xdr:rowOff>
    </xdr:to>
    <xdr:graphicFrame macro="">
      <xdr:nvGraphicFramePr>
        <xdr:cNvPr id="21" name="Chart 20">
          <a:extLst>
            <a:ext uri="{FF2B5EF4-FFF2-40B4-BE49-F238E27FC236}">
              <a16:creationId xmlns:a16="http://schemas.microsoft.com/office/drawing/2014/main" id="{6C6468E6-644E-17DF-0D93-FC225BBBC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242455</xdr:colOff>
      <xdr:row>0</xdr:row>
      <xdr:rowOff>149678</xdr:rowOff>
    </xdr:from>
    <xdr:to>
      <xdr:col>3</xdr:col>
      <xdr:colOff>381001</xdr:colOff>
      <xdr:row>7</xdr:row>
      <xdr:rowOff>81644</xdr:rowOff>
    </xdr:to>
    <xdr:sp macro="" textlink="">
      <xdr:nvSpPr>
        <xdr:cNvPr id="3" name="Rectangle: Rounded Corners 2">
          <a:extLst>
            <a:ext uri="{FF2B5EF4-FFF2-40B4-BE49-F238E27FC236}">
              <a16:creationId xmlns:a16="http://schemas.microsoft.com/office/drawing/2014/main" id="{4F44F58D-AFE2-7C2D-53EF-EBA364A202AE}"/>
            </a:ext>
          </a:extLst>
        </xdr:cNvPr>
        <xdr:cNvSpPr/>
      </xdr:nvSpPr>
      <xdr:spPr>
        <a:xfrm>
          <a:off x="242455" y="149678"/>
          <a:ext cx="1956955"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solidFill>
              <a:schemeClr val="bg1"/>
            </a:solidFill>
          </a:endParaRPr>
        </a:p>
      </xdr:txBody>
    </xdr:sp>
    <xdr:clientData/>
  </xdr:twoCellAnchor>
  <xdr:twoCellAnchor editAs="oneCell">
    <xdr:from>
      <xdr:col>0</xdr:col>
      <xdr:colOff>363681</xdr:colOff>
      <xdr:row>1</xdr:row>
      <xdr:rowOff>69272</xdr:rowOff>
    </xdr:from>
    <xdr:to>
      <xdr:col>3</xdr:col>
      <xdr:colOff>242455</xdr:colOff>
      <xdr:row>7</xdr:row>
      <xdr:rowOff>17317</xdr:rowOff>
    </xdr:to>
    <xdr:pic>
      <xdr:nvPicPr>
        <xdr:cNvPr id="8" name="Picture 7">
          <a:extLst>
            <a:ext uri="{FF2B5EF4-FFF2-40B4-BE49-F238E27FC236}">
              <a16:creationId xmlns:a16="http://schemas.microsoft.com/office/drawing/2014/main" id="{2C766DF0-AB85-E52B-9780-06FC1F60B29A}"/>
            </a:ext>
          </a:extLst>
        </xdr:cNvPr>
        <xdr:cNvPicPr>
          <a:picLocks noChangeAspect="1"/>
        </xdr:cNvPicPr>
      </xdr:nvPicPr>
      <xdr:blipFill>
        <a:blip xmlns:r="http://schemas.openxmlformats.org/officeDocument/2006/relationships" r:embed="rId1"/>
        <a:stretch>
          <a:fillRect/>
        </a:stretch>
      </xdr:blipFill>
      <xdr:spPr>
        <a:xfrm>
          <a:off x="363681" y="259772"/>
          <a:ext cx="1697183" cy="1091045"/>
        </a:xfrm>
        <a:prstGeom prst="rect">
          <a:avLst/>
        </a:prstGeom>
      </xdr:spPr>
    </xdr:pic>
    <xdr:clientData/>
  </xdr:twoCellAnchor>
  <xdr:twoCellAnchor>
    <xdr:from>
      <xdr:col>3</xdr:col>
      <xdr:colOff>568037</xdr:colOff>
      <xdr:row>0</xdr:row>
      <xdr:rowOff>146214</xdr:rowOff>
    </xdr:from>
    <xdr:to>
      <xdr:col>10</xdr:col>
      <xdr:colOff>138545</xdr:colOff>
      <xdr:row>7</xdr:row>
      <xdr:rowOff>78180</xdr:rowOff>
    </xdr:to>
    <xdr:sp macro="" textlink="">
      <xdr:nvSpPr>
        <xdr:cNvPr id="9" name="Rectangle: Rounded Corners 8">
          <a:extLst>
            <a:ext uri="{FF2B5EF4-FFF2-40B4-BE49-F238E27FC236}">
              <a16:creationId xmlns:a16="http://schemas.microsoft.com/office/drawing/2014/main" id="{1CEB7CB4-B4AC-476F-B67B-554B4BEC8BF3}"/>
            </a:ext>
          </a:extLst>
        </xdr:cNvPr>
        <xdr:cNvSpPr/>
      </xdr:nvSpPr>
      <xdr:spPr>
        <a:xfrm>
          <a:off x="2386446" y="146214"/>
          <a:ext cx="3813463"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a:solidFill>
                <a:srgbClr val="00B0F0"/>
              </a:solidFill>
            </a:rPr>
            <a:t>Tata</a:t>
          </a:r>
          <a:r>
            <a:rPr lang="en-IN" sz="3200" baseline="0">
              <a:solidFill>
                <a:srgbClr val="00B0F0"/>
              </a:solidFill>
            </a:rPr>
            <a:t> Motors Finance Dashboard</a:t>
          </a:r>
          <a:endParaRPr lang="en-IN" sz="3200">
            <a:solidFill>
              <a:srgbClr val="00B0F0"/>
            </a:solidFill>
          </a:endParaRPr>
        </a:p>
      </xdr:txBody>
    </xdr:sp>
    <xdr:clientData/>
  </xdr:twoCellAnchor>
  <xdr:twoCellAnchor>
    <xdr:from>
      <xdr:col>14</xdr:col>
      <xdr:colOff>62347</xdr:colOff>
      <xdr:row>1</xdr:row>
      <xdr:rowOff>4203</xdr:rowOff>
    </xdr:from>
    <xdr:to>
      <xdr:col>18</xdr:col>
      <xdr:colOff>481446</xdr:colOff>
      <xdr:row>7</xdr:row>
      <xdr:rowOff>126669</xdr:rowOff>
    </xdr:to>
    <xdr:sp macro="" textlink="">
      <xdr:nvSpPr>
        <xdr:cNvPr id="10" name="Rectangle: Rounded Corners 9">
          <a:extLst>
            <a:ext uri="{FF2B5EF4-FFF2-40B4-BE49-F238E27FC236}">
              <a16:creationId xmlns:a16="http://schemas.microsoft.com/office/drawing/2014/main" id="{0AF9BADA-EBF6-429B-8AB2-6BFDA3733F86}"/>
            </a:ext>
          </a:extLst>
        </xdr:cNvPr>
        <xdr:cNvSpPr/>
      </xdr:nvSpPr>
      <xdr:spPr>
        <a:xfrm>
          <a:off x="8548256" y="194703"/>
          <a:ext cx="2843645"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Revenue</a:t>
          </a:r>
        </a:p>
      </xdr:txBody>
    </xdr:sp>
    <xdr:clientData/>
  </xdr:twoCellAnchor>
  <xdr:twoCellAnchor>
    <xdr:from>
      <xdr:col>18</xdr:col>
      <xdr:colOff>595746</xdr:colOff>
      <xdr:row>1</xdr:row>
      <xdr:rowOff>741</xdr:rowOff>
    </xdr:from>
    <xdr:to>
      <xdr:col>23</xdr:col>
      <xdr:colOff>408710</xdr:colOff>
      <xdr:row>7</xdr:row>
      <xdr:rowOff>123207</xdr:rowOff>
    </xdr:to>
    <xdr:sp macro="" textlink="">
      <xdr:nvSpPr>
        <xdr:cNvPr id="11" name="Rectangle: Rounded Corners 10">
          <a:extLst>
            <a:ext uri="{FF2B5EF4-FFF2-40B4-BE49-F238E27FC236}">
              <a16:creationId xmlns:a16="http://schemas.microsoft.com/office/drawing/2014/main" id="{F02DE66C-C187-4829-827C-2FB8FBE1E023}"/>
            </a:ext>
          </a:extLst>
        </xdr:cNvPr>
        <xdr:cNvSpPr/>
      </xdr:nvSpPr>
      <xdr:spPr>
        <a:xfrm>
          <a:off x="11506201" y="191241"/>
          <a:ext cx="2843645"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Net Revenue</a:t>
          </a:r>
        </a:p>
      </xdr:txBody>
    </xdr:sp>
    <xdr:clientData/>
  </xdr:twoCellAnchor>
  <xdr:twoCellAnchor>
    <xdr:from>
      <xdr:col>14</xdr:col>
      <xdr:colOff>207817</xdr:colOff>
      <xdr:row>4</xdr:row>
      <xdr:rowOff>69272</xdr:rowOff>
    </xdr:from>
    <xdr:to>
      <xdr:col>18</xdr:col>
      <xdr:colOff>415635</xdr:colOff>
      <xdr:row>6</xdr:row>
      <xdr:rowOff>190499</xdr:rowOff>
    </xdr:to>
    <xdr:sp macro="" textlink="Pivot!$A$2">
      <xdr:nvSpPr>
        <xdr:cNvPr id="2" name="Rectangle: Rounded Corners 1">
          <a:extLst>
            <a:ext uri="{FF2B5EF4-FFF2-40B4-BE49-F238E27FC236}">
              <a16:creationId xmlns:a16="http://schemas.microsoft.com/office/drawing/2014/main" id="{1B0166A2-7946-46DC-B11B-5F7A61D2DDB2}"/>
            </a:ext>
          </a:extLst>
        </xdr:cNvPr>
        <xdr:cNvSpPr/>
      </xdr:nvSpPr>
      <xdr:spPr>
        <a:xfrm>
          <a:off x="8693726" y="831272"/>
          <a:ext cx="2632364"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E149EF-CA76-4AE5-ADEF-1147908D1AC7}" type="TxLink">
            <a:rPr lang="en-US" sz="2000" b="0" i="0" u="none" strike="noStrike" baseline="0">
              <a:solidFill>
                <a:srgbClr val="FFFF00"/>
              </a:solidFill>
              <a:latin typeface="Aptos Narrow"/>
            </a:rPr>
            <a:pPr algn="ctr"/>
            <a:t> $4,69,88,14,27,324.95 </a:t>
          </a:fld>
          <a:endParaRPr lang="en-US" sz="6600" baseline="0">
            <a:solidFill>
              <a:srgbClr val="FFFF00"/>
            </a:solidFill>
          </a:endParaRPr>
        </a:p>
      </xdr:txBody>
    </xdr:sp>
    <xdr:clientData/>
  </xdr:twoCellAnchor>
  <xdr:twoCellAnchor>
    <xdr:from>
      <xdr:col>10</xdr:col>
      <xdr:colOff>211284</xdr:colOff>
      <xdr:row>0</xdr:row>
      <xdr:rowOff>187780</xdr:rowOff>
    </xdr:from>
    <xdr:to>
      <xdr:col>14</xdr:col>
      <xdr:colOff>17319</xdr:colOff>
      <xdr:row>7</xdr:row>
      <xdr:rowOff>119746</xdr:rowOff>
    </xdr:to>
    <xdr:sp macro="" textlink="">
      <xdr:nvSpPr>
        <xdr:cNvPr id="4" name="Rectangle: Rounded Corners 3">
          <a:extLst>
            <a:ext uri="{FF2B5EF4-FFF2-40B4-BE49-F238E27FC236}">
              <a16:creationId xmlns:a16="http://schemas.microsoft.com/office/drawing/2014/main" id="{B9F65E26-F876-4D7E-9E25-356CD85D7A98}"/>
            </a:ext>
          </a:extLst>
        </xdr:cNvPr>
        <xdr:cNvSpPr/>
      </xdr:nvSpPr>
      <xdr:spPr>
        <a:xfrm>
          <a:off x="6272648" y="187780"/>
          <a:ext cx="2230580"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Unit Sold</a:t>
          </a:r>
        </a:p>
        <a:p>
          <a:pPr algn="ctr"/>
          <a:endParaRPr lang="en-IN" sz="2400" baseline="0">
            <a:solidFill>
              <a:srgbClr val="00B0F0"/>
            </a:solidFill>
          </a:endParaRPr>
        </a:p>
      </xdr:txBody>
    </xdr:sp>
    <xdr:clientData/>
  </xdr:twoCellAnchor>
  <xdr:twoCellAnchor>
    <xdr:from>
      <xdr:col>33</xdr:col>
      <xdr:colOff>51954</xdr:colOff>
      <xdr:row>0</xdr:row>
      <xdr:rowOff>149677</xdr:rowOff>
    </xdr:from>
    <xdr:to>
      <xdr:col>37</xdr:col>
      <xdr:colOff>398319</xdr:colOff>
      <xdr:row>7</xdr:row>
      <xdr:rowOff>81643</xdr:rowOff>
    </xdr:to>
    <xdr:sp macro="" textlink="">
      <xdr:nvSpPr>
        <xdr:cNvPr id="5" name="Rectangle: Rounded Corners 4">
          <a:extLst>
            <a:ext uri="{FF2B5EF4-FFF2-40B4-BE49-F238E27FC236}">
              <a16:creationId xmlns:a16="http://schemas.microsoft.com/office/drawing/2014/main" id="{8D286624-8D1E-4C55-80B3-067F7C63D11C}"/>
            </a:ext>
          </a:extLst>
        </xdr:cNvPr>
        <xdr:cNvSpPr/>
      </xdr:nvSpPr>
      <xdr:spPr>
        <a:xfrm>
          <a:off x="20054454" y="149677"/>
          <a:ext cx="2770910"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Net  Profit</a:t>
          </a:r>
        </a:p>
      </xdr:txBody>
    </xdr:sp>
    <xdr:clientData/>
  </xdr:twoCellAnchor>
  <xdr:twoCellAnchor>
    <xdr:from>
      <xdr:col>28</xdr:col>
      <xdr:colOff>277092</xdr:colOff>
      <xdr:row>1</xdr:row>
      <xdr:rowOff>7669</xdr:rowOff>
    </xdr:from>
    <xdr:to>
      <xdr:col>32</xdr:col>
      <xdr:colOff>588819</xdr:colOff>
      <xdr:row>7</xdr:row>
      <xdr:rowOff>130135</xdr:rowOff>
    </xdr:to>
    <xdr:sp macro="" textlink="">
      <xdr:nvSpPr>
        <xdr:cNvPr id="6" name="Rectangle: Rounded Corners 5">
          <a:extLst>
            <a:ext uri="{FF2B5EF4-FFF2-40B4-BE49-F238E27FC236}">
              <a16:creationId xmlns:a16="http://schemas.microsoft.com/office/drawing/2014/main" id="{259714D4-8AB4-4645-8F4A-1292E91DC2EF}"/>
            </a:ext>
          </a:extLst>
        </xdr:cNvPr>
        <xdr:cNvSpPr/>
      </xdr:nvSpPr>
      <xdr:spPr>
        <a:xfrm>
          <a:off x="17248910" y="198169"/>
          <a:ext cx="2736273"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Profit</a:t>
          </a:r>
        </a:p>
      </xdr:txBody>
    </xdr:sp>
    <xdr:clientData/>
  </xdr:twoCellAnchor>
  <xdr:twoCellAnchor>
    <xdr:from>
      <xdr:col>23</xdr:col>
      <xdr:colOff>502228</xdr:colOff>
      <xdr:row>1</xdr:row>
      <xdr:rowOff>130</xdr:rowOff>
    </xdr:from>
    <xdr:to>
      <xdr:col>28</xdr:col>
      <xdr:colOff>207818</xdr:colOff>
      <xdr:row>7</xdr:row>
      <xdr:rowOff>122596</xdr:rowOff>
    </xdr:to>
    <xdr:sp macro="" textlink="">
      <xdr:nvSpPr>
        <xdr:cNvPr id="7" name="Rectangle: Rounded Corners 6">
          <a:extLst>
            <a:ext uri="{FF2B5EF4-FFF2-40B4-BE49-F238E27FC236}">
              <a16:creationId xmlns:a16="http://schemas.microsoft.com/office/drawing/2014/main" id="{56900AFB-2D07-4DD8-9485-0AAFB0A72992}"/>
            </a:ext>
          </a:extLst>
        </xdr:cNvPr>
        <xdr:cNvSpPr/>
      </xdr:nvSpPr>
      <xdr:spPr>
        <a:xfrm>
          <a:off x="14443364" y="190630"/>
          <a:ext cx="2736272"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Gross Margin</a:t>
          </a:r>
        </a:p>
      </xdr:txBody>
    </xdr:sp>
    <xdr:clientData/>
  </xdr:twoCellAnchor>
  <xdr:twoCellAnchor>
    <xdr:from>
      <xdr:col>0</xdr:col>
      <xdr:colOff>180110</xdr:colOff>
      <xdr:row>8</xdr:row>
      <xdr:rowOff>87331</xdr:rowOff>
    </xdr:from>
    <xdr:to>
      <xdr:col>16</xdr:col>
      <xdr:colOff>138546</xdr:colOff>
      <xdr:row>30</xdr:row>
      <xdr:rowOff>103909</xdr:rowOff>
    </xdr:to>
    <xdr:sp macro="" textlink="">
      <xdr:nvSpPr>
        <xdr:cNvPr id="12" name="Rectangle: Rounded Corners 11">
          <a:extLst>
            <a:ext uri="{FF2B5EF4-FFF2-40B4-BE49-F238E27FC236}">
              <a16:creationId xmlns:a16="http://schemas.microsoft.com/office/drawing/2014/main" id="{E6052C6B-6B05-4BAE-ACEA-7C7C2AF3E9B0}"/>
            </a:ext>
          </a:extLst>
        </xdr:cNvPr>
        <xdr:cNvSpPr/>
      </xdr:nvSpPr>
      <xdr:spPr>
        <a:xfrm>
          <a:off x="180110" y="1611331"/>
          <a:ext cx="9656618" cy="4207578"/>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19</xdr:col>
      <xdr:colOff>91683</xdr:colOff>
      <xdr:row>4</xdr:row>
      <xdr:rowOff>47470</xdr:rowOff>
    </xdr:from>
    <xdr:to>
      <xdr:col>23</xdr:col>
      <xdr:colOff>372851</xdr:colOff>
      <xdr:row>6</xdr:row>
      <xdr:rowOff>168697</xdr:rowOff>
    </xdr:to>
    <xdr:sp macro="" textlink="Pivot!C$2">
      <xdr:nvSpPr>
        <xdr:cNvPr id="13" name="Rectangle: Rounded Corners 12">
          <a:extLst>
            <a:ext uri="{FF2B5EF4-FFF2-40B4-BE49-F238E27FC236}">
              <a16:creationId xmlns:a16="http://schemas.microsoft.com/office/drawing/2014/main" id="{7A47B3BC-3BA1-4219-94FF-991D6CE096CA}"/>
            </a:ext>
          </a:extLst>
        </xdr:cNvPr>
        <xdr:cNvSpPr/>
      </xdr:nvSpPr>
      <xdr:spPr>
        <a:xfrm>
          <a:off x="11608274" y="809470"/>
          <a:ext cx="2705713"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F90571A-B3E6-4F4E-BC81-974DBB624E7B}" type="TxLink">
            <a:rPr lang="en-US" sz="2000" b="0" i="0" u="none" strike="noStrike" baseline="0">
              <a:solidFill>
                <a:srgbClr val="FFFF00"/>
              </a:solidFill>
              <a:latin typeface="Aptos Narrow"/>
            </a:rPr>
            <a:pPr algn="l"/>
            <a:t> $4,69,68,80,80,424.19 </a:t>
          </a:fld>
          <a:endParaRPr lang="en-US" sz="2000" baseline="0">
            <a:solidFill>
              <a:srgbClr val="FFFF00"/>
            </a:solidFill>
          </a:endParaRPr>
        </a:p>
      </xdr:txBody>
    </xdr:sp>
    <xdr:clientData/>
  </xdr:twoCellAnchor>
  <xdr:twoCellAnchor>
    <xdr:from>
      <xdr:col>23</xdr:col>
      <xdr:colOff>564574</xdr:colOff>
      <xdr:row>3</xdr:row>
      <xdr:rowOff>183571</xdr:rowOff>
    </xdr:from>
    <xdr:to>
      <xdr:col>28</xdr:col>
      <xdr:colOff>166256</xdr:colOff>
      <xdr:row>6</xdr:row>
      <xdr:rowOff>114298</xdr:rowOff>
    </xdr:to>
    <xdr:sp macro="" textlink="Pivot!$B$2">
      <xdr:nvSpPr>
        <xdr:cNvPr id="14" name="Rectangle: Rounded Corners 13">
          <a:extLst>
            <a:ext uri="{FF2B5EF4-FFF2-40B4-BE49-F238E27FC236}">
              <a16:creationId xmlns:a16="http://schemas.microsoft.com/office/drawing/2014/main" id="{DCD6B612-6E82-4DC0-BCCA-645B4463088C}"/>
            </a:ext>
          </a:extLst>
        </xdr:cNvPr>
        <xdr:cNvSpPr/>
      </xdr:nvSpPr>
      <xdr:spPr>
        <a:xfrm>
          <a:off x="14505710" y="755071"/>
          <a:ext cx="2632364"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1783164-4AC8-48F3-8D28-DEB76D586D79}" type="TxLink">
            <a:rPr lang="en-US" sz="2000" b="0" i="0" u="none" strike="noStrike" baseline="0">
              <a:solidFill>
                <a:srgbClr val="FFFF00"/>
              </a:solidFill>
              <a:latin typeface="Aptos Narrow"/>
            </a:rPr>
            <a:pPr algn="l"/>
            <a:t> $4,69,62,13,09,507.87 </a:t>
          </a:fld>
          <a:endParaRPr lang="en-US" sz="2000" baseline="0">
            <a:solidFill>
              <a:srgbClr val="FFFF00"/>
            </a:solidFill>
          </a:endParaRPr>
        </a:p>
      </xdr:txBody>
    </xdr:sp>
    <xdr:clientData/>
  </xdr:twoCellAnchor>
  <xdr:twoCellAnchor>
    <xdr:from>
      <xdr:col>28</xdr:col>
      <xdr:colOff>311727</xdr:colOff>
      <xdr:row>4</xdr:row>
      <xdr:rowOff>41563</xdr:rowOff>
    </xdr:from>
    <xdr:to>
      <xdr:col>32</xdr:col>
      <xdr:colOff>561109</xdr:colOff>
      <xdr:row>6</xdr:row>
      <xdr:rowOff>162790</xdr:rowOff>
    </xdr:to>
    <xdr:sp macro="" textlink="Pivot!$D$2">
      <xdr:nvSpPr>
        <xdr:cNvPr id="15" name="Rectangle: Rounded Corners 14">
          <a:extLst>
            <a:ext uri="{FF2B5EF4-FFF2-40B4-BE49-F238E27FC236}">
              <a16:creationId xmlns:a16="http://schemas.microsoft.com/office/drawing/2014/main" id="{C63645E7-BEE8-4455-AEF4-E897422D56B3}"/>
            </a:ext>
          </a:extLst>
        </xdr:cNvPr>
        <xdr:cNvSpPr/>
      </xdr:nvSpPr>
      <xdr:spPr>
        <a:xfrm>
          <a:off x="17283545" y="803563"/>
          <a:ext cx="2673928"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1CD0B4-012B-4B71-8402-420D12A95907}" type="TxLink">
            <a:rPr lang="en-US" sz="2000" b="0" i="0" u="none" strike="noStrike" baseline="0">
              <a:solidFill>
                <a:srgbClr val="FFFF00"/>
              </a:solidFill>
              <a:latin typeface="Aptos Narrow"/>
            </a:rPr>
            <a:pPr algn="l"/>
            <a:t> $4,34,60,14,49,592.81 </a:t>
          </a:fld>
          <a:endParaRPr lang="en-US" sz="2000" baseline="0">
            <a:solidFill>
              <a:srgbClr val="FFFF00"/>
            </a:solidFill>
          </a:endParaRPr>
        </a:p>
      </xdr:txBody>
    </xdr:sp>
    <xdr:clientData/>
  </xdr:twoCellAnchor>
  <xdr:twoCellAnchor>
    <xdr:from>
      <xdr:col>12</xdr:col>
      <xdr:colOff>203487</xdr:colOff>
      <xdr:row>31</xdr:row>
      <xdr:rowOff>188335</xdr:rowOff>
    </xdr:from>
    <xdr:to>
      <xdr:col>25</xdr:col>
      <xdr:colOff>532531</xdr:colOff>
      <xdr:row>56</xdr:row>
      <xdr:rowOff>138544</xdr:rowOff>
    </xdr:to>
    <xdr:sp macro="" textlink="">
      <xdr:nvSpPr>
        <xdr:cNvPr id="16" name="Rectangle: Rounded Corners 15">
          <a:extLst>
            <a:ext uri="{FF2B5EF4-FFF2-40B4-BE49-F238E27FC236}">
              <a16:creationId xmlns:a16="http://schemas.microsoft.com/office/drawing/2014/main" id="{832276D2-EE3C-4961-9782-B676ECEAEA37}"/>
            </a:ext>
          </a:extLst>
        </xdr:cNvPr>
        <xdr:cNvSpPr/>
      </xdr:nvSpPr>
      <xdr:spPr>
        <a:xfrm>
          <a:off x="7477123" y="6093835"/>
          <a:ext cx="8208817" cy="4712709"/>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10</xdr:col>
      <xdr:colOff>325580</xdr:colOff>
      <xdr:row>4</xdr:row>
      <xdr:rowOff>83124</xdr:rowOff>
    </xdr:from>
    <xdr:to>
      <xdr:col>13</xdr:col>
      <xdr:colOff>571499</xdr:colOff>
      <xdr:row>7</xdr:row>
      <xdr:rowOff>13851</xdr:rowOff>
    </xdr:to>
    <xdr:sp macro="" textlink="Pivot!$F$2">
      <xdr:nvSpPr>
        <xdr:cNvPr id="17" name="Rectangle: Rounded Corners 16">
          <a:extLst>
            <a:ext uri="{FF2B5EF4-FFF2-40B4-BE49-F238E27FC236}">
              <a16:creationId xmlns:a16="http://schemas.microsoft.com/office/drawing/2014/main" id="{C1B13EB8-BA76-4FC1-AE40-86059A2B9F4E}"/>
            </a:ext>
          </a:extLst>
        </xdr:cNvPr>
        <xdr:cNvSpPr/>
      </xdr:nvSpPr>
      <xdr:spPr>
        <a:xfrm>
          <a:off x="6386944" y="845124"/>
          <a:ext cx="2064328"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70344D-7AD3-47CC-B621-20A712559B92}" type="TxLink">
            <a:rPr lang="en-US" sz="2400" b="0" i="0" u="none" strike="noStrike" baseline="0">
              <a:solidFill>
                <a:srgbClr val="FFFF00"/>
              </a:solidFill>
              <a:latin typeface="Aptos Narrow"/>
            </a:rPr>
            <a:pPr algn="ctr"/>
            <a:t>12280426</a:t>
          </a:fld>
          <a:endParaRPr lang="en-US" sz="4800" baseline="0">
            <a:solidFill>
              <a:srgbClr val="FFFF00"/>
            </a:solidFill>
          </a:endParaRPr>
        </a:p>
      </xdr:txBody>
    </xdr:sp>
    <xdr:clientData/>
  </xdr:twoCellAnchor>
  <xdr:twoCellAnchor>
    <xdr:from>
      <xdr:col>33</xdr:col>
      <xdr:colOff>121228</xdr:colOff>
      <xdr:row>4</xdr:row>
      <xdr:rowOff>34636</xdr:rowOff>
    </xdr:from>
    <xdr:to>
      <xdr:col>37</xdr:col>
      <xdr:colOff>363682</xdr:colOff>
      <xdr:row>6</xdr:row>
      <xdr:rowOff>173181</xdr:rowOff>
    </xdr:to>
    <xdr:sp macro="" textlink="Pivot!$E$2">
      <xdr:nvSpPr>
        <xdr:cNvPr id="18" name="Rectangle: Rounded Corners 17">
          <a:extLst>
            <a:ext uri="{FF2B5EF4-FFF2-40B4-BE49-F238E27FC236}">
              <a16:creationId xmlns:a16="http://schemas.microsoft.com/office/drawing/2014/main" id="{9EA9F6D1-E377-4760-B3F6-AC2807681B79}"/>
            </a:ext>
          </a:extLst>
        </xdr:cNvPr>
        <xdr:cNvSpPr/>
      </xdr:nvSpPr>
      <xdr:spPr>
        <a:xfrm>
          <a:off x="20123728" y="796636"/>
          <a:ext cx="2666999" cy="519545"/>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A7DCBB-C559-4962-8A08-5D85AFBB4FAC}" type="TxLink">
            <a:rPr lang="en-US" sz="2000" b="0" i="0" u="none" strike="noStrike" baseline="0">
              <a:solidFill>
                <a:srgbClr val="FFFF00"/>
              </a:solidFill>
              <a:latin typeface="Aptos Narrow"/>
            </a:rPr>
            <a:pPr algn="l"/>
            <a:t> $3,79,80,98,65,589.94 </a:t>
          </a:fld>
          <a:endParaRPr lang="en-US" sz="2000" baseline="0">
            <a:solidFill>
              <a:srgbClr val="FFFF00"/>
            </a:solidFill>
          </a:endParaRPr>
        </a:p>
      </xdr:txBody>
    </xdr:sp>
    <xdr:clientData/>
  </xdr:twoCellAnchor>
  <xdr:twoCellAnchor>
    <xdr:from>
      <xdr:col>0</xdr:col>
      <xdr:colOff>543791</xdr:colOff>
      <xdr:row>9</xdr:row>
      <xdr:rowOff>121227</xdr:rowOff>
    </xdr:from>
    <xdr:to>
      <xdr:col>15</xdr:col>
      <xdr:colOff>381000</xdr:colOff>
      <xdr:row>30</xdr:row>
      <xdr:rowOff>17318</xdr:rowOff>
    </xdr:to>
    <xdr:graphicFrame macro="">
      <xdr:nvGraphicFramePr>
        <xdr:cNvPr id="19" name="Chart 18">
          <a:extLst>
            <a:ext uri="{FF2B5EF4-FFF2-40B4-BE49-F238E27FC236}">
              <a16:creationId xmlns:a16="http://schemas.microsoft.com/office/drawing/2014/main" id="{EAFAD541-7816-4B95-A478-20BCD0329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190501</xdr:colOff>
      <xdr:row>8</xdr:row>
      <xdr:rowOff>49231</xdr:rowOff>
    </xdr:from>
    <xdr:to>
      <xdr:col>37</xdr:col>
      <xdr:colOff>588819</xdr:colOff>
      <xdr:row>31</xdr:row>
      <xdr:rowOff>34636</xdr:rowOff>
    </xdr:to>
    <xdr:sp macro="" textlink="">
      <xdr:nvSpPr>
        <xdr:cNvPr id="20" name="Rectangle: Rounded Corners 19">
          <a:extLst>
            <a:ext uri="{FF2B5EF4-FFF2-40B4-BE49-F238E27FC236}">
              <a16:creationId xmlns:a16="http://schemas.microsoft.com/office/drawing/2014/main" id="{830D3A99-18E7-4A43-B1E1-30AC4FD110EB}"/>
            </a:ext>
          </a:extLst>
        </xdr:cNvPr>
        <xdr:cNvSpPr/>
      </xdr:nvSpPr>
      <xdr:spPr>
        <a:xfrm>
          <a:off x="15343910" y="1573231"/>
          <a:ext cx="7671954" cy="4366905"/>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25</xdr:col>
      <xdr:colOff>432955</xdr:colOff>
      <xdr:row>8</xdr:row>
      <xdr:rowOff>152400</xdr:rowOff>
    </xdr:from>
    <xdr:to>
      <xdr:col>37</xdr:col>
      <xdr:colOff>225135</xdr:colOff>
      <xdr:row>30</xdr:row>
      <xdr:rowOff>51955</xdr:rowOff>
    </xdr:to>
    <xdr:graphicFrame macro="">
      <xdr:nvGraphicFramePr>
        <xdr:cNvPr id="21" name="Chart 20">
          <a:extLst>
            <a:ext uri="{FF2B5EF4-FFF2-40B4-BE49-F238E27FC236}">
              <a16:creationId xmlns:a16="http://schemas.microsoft.com/office/drawing/2014/main" id="{DC6719FA-BC31-4BDD-B2FC-BDE5C052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277090</xdr:colOff>
      <xdr:row>56</xdr:row>
      <xdr:rowOff>166994</xdr:rowOff>
    </xdr:from>
    <xdr:to>
      <xdr:col>38</xdr:col>
      <xdr:colOff>207817</xdr:colOff>
      <xdr:row>79</xdr:row>
      <xdr:rowOff>152399</xdr:rowOff>
    </xdr:to>
    <xdr:sp macro="" textlink="">
      <xdr:nvSpPr>
        <xdr:cNvPr id="22" name="Rectangle: Rounded Corners 21">
          <a:extLst>
            <a:ext uri="{FF2B5EF4-FFF2-40B4-BE49-F238E27FC236}">
              <a16:creationId xmlns:a16="http://schemas.microsoft.com/office/drawing/2014/main" id="{772D049C-9E4D-43AF-8BFF-F73F70E40DB8}"/>
            </a:ext>
          </a:extLst>
        </xdr:cNvPr>
        <xdr:cNvSpPr/>
      </xdr:nvSpPr>
      <xdr:spPr>
        <a:xfrm>
          <a:off x="16036635" y="10834994"/>
          <a:ext cx="7204364" cy="436690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26</xdr:col>
      <xdr:colOff>432954</xdr:colOff>
      <xdr:row>57</xdr:row>
      <xdr:rowOff>69273</xdr:rowOff>
    </xdr:from>
    <xdr:to>
      <xdr:col>37</xdr:col>
      <xdr:colOff>554180</xdr:colOff>
      <xdr:row>79</xdr:row>
      <xdr:rowOff>2</xdr:rowOff>
    </xdr:to>
    <xdr:graphicFrame macro="">
      <xdr:nvGraphicFramePr>
        <xdr:cNvPr id="23" name="Chart 22">
          <a:extLst>
            <a:ext uri="{FF2B5EF4-FFF2-40B4-BE49-F238E27FC236}">
              <a16:creationId xmlns:a16="http://schemas.microsoft.com/office/drawing/2014/main" id="{69E59292-F04A-4F4F-BD2A-42B0FAD21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220044</xdr:colOff>
      <xdr:row>8</xdr:row>
      <xdr:rowOff>69273</xdr:rowOff>
    </xdr:from>
    <xdr:to>
      <xdr:col>24</xdr:col>
      <xdr:colOff>588819</xdr:colOff>
      <xdr:row>30</xdr:row>
      <xdr:rowOff>189073</xdr:rowOff>
    </xdr:to>
    <xdr:sp macro="" textlink="">
      <xdr:nvSpPr>
        <xdr:cNvPr id="25" name="Rectangle: Rounded Corners 24">
          <a:extLst>
            <a:ext uri="{FF2B5EF4-FFF2-40B4-BE49-F238E27FC236}">
              <a16:creationId xmlns:a16="http://schemas.microsoft.com/office/drawing/2014/main" id="{76DFF5C3-4798-4A73-A2AF-1AE3D64D30FE}"/>
            </a:ext>
          </a:extLst>
        </xdr:cNvPr>
        <xdr:cNvSpPr/>
      </xdr:nvSpPr>
      <xdr:spPr>
        <a:xfrm>
          <a:off x="9918226" y="1593273"/>
          <a:ext cx="5217866" cy="4310800"/>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16</xdr:col>
      <xdr:colOff>34636</xdr:colOff>
      <xdr:row>8</xdr:row>
      <xdr:rowOff>138545</xdr:rowOff>
    </xdr:from>
    <xdr:to>
      <xdr:col>24</xdr:col>
      <xdr:colOff>467590</xdr:colOff>
      <xdr:row>31</xdr:row>
      <xdr:rowOff>86593</xdr:rowOff>
    </xdr:to>
    <xdr:graphicFrame macro="">
      <xdr:nvGraphicFramePr>
        <xdr:cNvPr id="27" name="Chart 26">
          <a:extLst>
            <a:ext uri="{FF2B5EF4-FFF2-40B4-BE49-F238E27FC236}">
              <a16:creationId xmlns:a16="http://schemas.microsoft.com/office/drawing/2014/main" id="{E36C5480-E8D0-412C-91D9-FBED2C4DB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225138</xdr:colOff>
      <xdr:row>31</xdr:row>
      <xdr:rowOff>169715</xdr:rowOff>
    </xdr:from>
    <xdr:to>
      <xdr:col>12</xdr:col>
      <xdr:colOff>34638</xdr:colOff>
      <xdr:row>56</xdr:row>
      <xdr:rowOff>69272</xdr:rowOff>
    </xdr:to>
    <xdr:sp macro="" textlink="">
      <xdr:nvSpPr>
        <xdr:cNvPr id="29" name="Rectangle: Rounded Corners 28">
          <a:extLst>
            <a:ext uri="{FF2B5EF4-FFF2-40B4-BE49-F238E27FC236}">
              <a16:creationId xmlns:a16="http://schemas.microsoft.com/office/drawing/2014/main" id="{99CF7D0E-4D37-4F5B-8B7C-C56802F7AA37}"/>
            </a:ext>
          </a:extLst>
        </xdr:cNvPr>
        <xdr:cNvSpPr/>
      </xdr:nvSpPr>
      <xdr:spPr>
        <a:xfrm>
          <a:off x="225138" y="6075215"/>
          <a:ext cx="7083136" cy="4662057"/>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33</xdr:col>
      <xdr:colOff>259774</xdr:colOff>
      <xdr:row>31</xdr:row>
      <xdr:rowOff>155863</xdr:rowOff>
    </xdr:from>
    <xdr:to>
      <xdr:col>38</xdr:col>
      <xdr:colOff>34638</xdr:colOff>
      <xdr:row>38</xdr:row>
      <xdr:rowOff>87829</xdr:rowOff>
    </xdr:to>
    <xdr:sp macro="" textlink="">
      <xdr:nvSpPr>
        <xdr:cNvPr id="31" name="Rectangle: Rounded Corners 30">
          <a:extLst>
            <a:ext uri="{FF2B5EF4-FFF2-40B4-BE49-F238E27FC236}">
              <a16:creationId xmlns:a16="http://schemas.microsoft.com/office/drawing/2014/main" id="{2B627347-8113-45EB-873E-67B6F6644474}"/>
            </a:ext>
          </a:extLst>
        </xdr:cNvPr>
        <xdr:cNvSpPr/>
      </xdr:nvSpPr>
      <xdr:spPr>
        <a:xfrm>
          <a:off x="20262274" y="6061363"/>
          <a:ext cx="2805546"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Profit</a:t>
          </a:r>
        </a:p>
      </xdr:txBody>
    </xdr:sp>
    <xdr:clientData/>
  </xdr:twoCellAnchor>
  <xdr:twoCellAnchor>
    <xdr:from>
      <xdr:col>33</xdr:col>
      <xdr:colOff>346362</xdr:colOff>
      <xdr:row>35</xdr:row>
      <xdr:rowOff>51953</xdr:rowOff>
    </xdr:from>
    <xdr:to>
      <xdr:col>37</xdr:col>
      <xdr:colOff>595745</xdr:colOff>
      <xdr:row>37</xdr:row>
      <xdr:rowOff>138545</xdr:rowOff>
    </xdr:to>
    <xdr:sp macro="" textlink="Pivot!$D$2">
      <xdr:nvSpPr>
        <xdr:cNvPr id="32" name="Rectangle: Rounded Corners 31">
          <a:extLst>
            <a:ext uri="{FF2B5EF4-FFF2-40B4-BE49-F238E27FC236}">
              <a16:creationId xmlns:a16="http://schemas.microsoft.com/office/drawing/2014/main" id="{F95A95C2-F35C-4E6B-98ED-1BBCEE49A3F9}"/>
            </a:ext>
          </a:extLst>
        </xdr:cNvPr>
        <xdr:cNvSpPr/>
      </xdr:nvSpPr>
      <xdr:spPr>
        <a:xfrm>
          <a:off x="20348862" y="6719453"/>
          <a:ext cx="2673928" cy="467592"/>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1CD0B4-012B-4B71-8402-420D12A95907}" type="TxLink">
            <a:rPr lang="en-US" sz="2000" b="0" i="0" u="none" strike="noStrike" baseline="0">
              <a:solidFill>
                <a:srgbClr val="FFFF00"/>
              </a:solidFill>
              <a:latin typeface="Aptos Narrow"/>
            </a:rPr>
            <a:pPr algn="l"/>
            <a:t> $4,34,60,14,49,592.81 </a:t>
          </a:fld>
          <a:endParaRPr lang="en-US" sz="2000" baseline="0">
            <a:solidFill>
              <a:srgbClr val="FFFF00"/>
            </a:solidFill>
          </a:endParaRPr>
        </a:p>
      </xdr:txBody>
    </xdr:sp>
    <xdr:clientData/>
  </xdr:twoCellAnchor>
  <xdr:twoCellAnchor>
    <xdr:from>
      <xdr:col>33</xdr:col>
      <xdr:colOff>273626</xdr:colOff>
      <xdr:row>39</xdr:row>
      <xdr:rowOff>31171</xdr:rowOff>
    </xdr:from>
    <xdr:to>
      <xdr:col>38</xdr:col>
      <xdr:colOff>135081</xdr:colOff>
      <xdr:row>45</xdr:row>
      <xdr:rowOff>153637</xdr:rowOff>
    </xdr:to>
    <xdr:sp macro="" textlink="">
      <xdr:nvSpPr>
        <xdr:cNvPr id="33" name="Rectangle: Rounded Corners 32">
          <a:extLst>
            <a:ext uri="{FF2B5EF4-FFF2-40B4-BE49-F238E27FC236}">
              <a16:creationId xmlns:a16="http://schemas.microsoft.com/office/drawing/2014/main" id="{3AECF58C-46D5-4B66-9B19-4F8A8633F9E2}"/>
            </a:ext>
          </a:extLst>
        </xdr:cNvPr>
        <xdr:cNvSpPr/>
      </xdr:nvSpPr>
      <xdr:spPr>
        <a:xfrm>
          <a:off x="20276126" y="7460671"/>
          <a:ext cx="2892137"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Total Tax</a:t>
          </a:r>
        </a:p>
      </xdr:txBody>
    </xdr:sp>
    <xdr:clientData/>
  </xdr:twoCellAnchor>
  <xdr:twoCellAnchor>
    <xdr:from>
      <xdr:col>28</xdr:col>
      <xdr:colOff>356753</xdr:colOff>
      <xdr:row>49</xdr:row>
      <xdr:rowOff>96981</xdr:rowOff>
    </xdr:from>
    <xdr:to>
      <xdr:col>33</xdr:col>
      <xdr:colOff>218208</xdr:colOff>
      <xdr:row>56</xdr:row>
      <xdr:rowOff>28947</xdr:rowOff>
    </xdr:to>
    <xdr:sp macro="" textlink="">
      <xdr:nvSpPr>
        <xdr:cNvPr id="34" name="Rectangle: Rounded Corners 33">
          <a:extLst>
            <a:ext uri="{FF2B5EF4-FFF2-40B4-BE49-F238E27FC236}">
              <a16:creationId xmlns:a16="http://schemas.microsoft.com/office/drawing/2014/main" id="{F0D2F493-B868-4982-9C5A-685C838A712B}"/>
            </a:ext>
          </a:extLst>
        </xdr:cNvPr>
        <xdr:cNvSpPr/>
      </xdr:nvSpPr>
      <xdr:spPr>
        <a:xfrm>
          <a:off x="17328571" y="9431481"/>
          <a:ext cx="2892137"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Net Profit</a:t>
          </a:r>
        </a:p>
      </xdr:txBody>
    </xdr:sp>
    <xdr:clientData/>
  </xdr:twoCellAnchor>
  <xdr:twoCellAnchor>
    <xdr:from>
      <xdr:col>33</xdr:col>
      <xdr:colOff>284017</xdr:colOff>
      <xdr:row>46</xdr:row>
      <xdr:rowOff>93517</xdr:rowOff>
    </xdr:from>
    <xdr:to>
      <xdr:col>38</xdr:col>
      <xdr:colOff>145472</xdr:colOff>
      <xdr:row>53</xdr:row>
      <xdr:rowOff>25483</xdr:rowOff>
    </xdr:to>
    <xdr:sp macro="" textlink="">
      <xdr:nvSpPr>
        <xdr:cNvPr id="35" name="Rectangle: Rounded Corners 34">
          <a:extLst>
            <a:ext uri="{FF2B5EF4-FFF2-40B4-BE49-F238E27FC236}">
              <a16:creationId xmlns:a16="http://schemas.microsoft.com/office/drawing/2014/main" id="{5FF23CA2-C955-401D-87CB-852C0CABDAD7}"/>
            </a:ext>
          </a:extLst>
        </xdr:cNvPr>
        <xdr:cNvSpPr/>
      </xdr:nvSpPr>
      <xdr:spPr>
        <a:xfrm>
          <a:off x="20286517" y="8856517"/>
          <a:ext cx="2892137" cy="12654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aseline="0">
              <a:solidFill>
                <a:srgbClr val="00B0F0"/>
              </a:solidFill>
            </a:rPr>
            <a:t>Interest Expense</a:t>
          </a:r>
        </a:p>
      </xdr:txBody>
    </xdr:sp>
    <xdr:clientData/>
  </xdr:twoCellAnchor>
  <xdr:twoCellAnchor>
    <xdr:from>
      <xdr:col>33</xdr:col>
      <xdr:colOff>377535</xdr:colOff>
      <xdr:row>42</xdr:row>
      <xdr:rowOff>135083</xdr:rowOff>
    </xdr:from>
    <xdr:to>
      <xdr:col>38</xdr:col>
      <xdr:colOff>20781</xdr:colOff>
      <xdr:row>45</xdr:row>
      <xdr:rowOff>65810</xdr:rowOff>
    </xdr:to>
    <xdr:sp macro="" textlink="Pivot!$Z$32">
      <xdr:nvSpPr>
        <xdr:cNvPr id="36" name="Rectangle: Rounded Corners 35">
          <a:extLst>
            <a:ext uri="{FF2B5EF4-FFF2-40B4-BE49-F238E27FC236}">
              <a16:creationId xmlns:a16="http://schemas.microsoft.com/office/drawing/2014/main" id="{B0B5FCFA-A02F-48EA-A590-F4B0C32EEC02}"/>
            </a:ext>
          </a:extLst>
        </xdr:cNvPr>
        <xdr:cNvSpPr/>
      </xdr:nvSpPr>
      <xdr:spPr>
        <a:xfrm>
          <a:off x="20380035" y="8136083"/>
          <a:ext cx="2673928"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A5D84E-4FAB-4939-81F2-01AC1748B1F7}" type="TxLink">
            <a:rPr lang="en-US" sz="2000" b="0" i="0" u="none" strike="noStrike" baseline="0">
              <a:solidFill>
                <a:srgbClr val="FFFF00"/>
              </a:solidFill>
              <a:latin typeface="Aptos Narrow"/>
            </a:rPr>
            <a:pPr algn="ctr"/>
            <a:t> $54,76,36,05,451.09 </a:t>
          </a:fld>
          <a:endParaRPr lang="en-US" sz="2000" baseline="0">
            <a:solidFill>
              <a:srgbClr val="FFFF00"/>
            </a:solidFill>
          </a:endParaRPr>
        </a:p>
      </xdr:txBody>
    </xdr:sp>
    <xdr:clientData/>
  </xdr:twoCellAnchor>
  <xdr:twoCellAnchor>
    <xdr:from>
      <xdr:col>33</xdr:col>
      <xdr:colOff>408708</xdr:colOff>
      <xdr:row>49</xdr:row>
      <xdr:rowOff>183573</xdr:rowOff>
    </xdr:from>
    <xdr:to>
      <xdr:col>38</xdr:col>
      <xdr:colOff>51954</xdr:colOff>
      <xdr:row>52</xdr:row>
      <xdr:rowOff>114300</xdr:rowOff>
    </xdr:to>
    <xdr:sp macro="" textlink="Pivot!$AA$32">
      <xdr:nvSpPr>
        <xdr:cNvPr id="37" name="Rectangle: Rounded Corners 36">
          <a:extLst>
            <a:ext uri="{FF2B5EF4-FFF2-40B4-BE49-F238E27FC236}">
              <a16:creationId xmlns:a16="http://schemas.microsoft.com/office/drawing/2014/main" id="{5EEB98E3-B263-428A-9D29-5BD07811A890}"/>
            </a:ext>
          </a:extLst>
        </xdr:cNvPr>
        <xdr:cNvSpPr/>
      </xdr:nvSpPr>
      <xdr:spPr>
        <a:xfrm>
          <a:off x="20411208" y="9518073"/>
          <a:ext cx="2673928" cy="50222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383DD5E-2587-4DB6-BFF9-4AFBF26DAAB3}" type="TxLink">
            <a:rPr lang="en-US" sz="2400" b="0" i="0" u="none" strike="noStrike" baseline="0">
              <a:solidFill>
                <a:srgbClr val="FFFF00"/>
              </a:solidFill>
              <a:latin typeface="Aptos Narrow"/>
            </a:rPr>
            <a:pPr algn="ctr"/>
            <a:t> $2,79,78,551.79 </a:t>
          </a:fld>
          <a:endParaRPr lang="en-US" sz="2000" baseline="0">
            <a:solidFill>
              <a:srgbClr val="FFFF00"/>
            </a:solidFill>
          </a:endParaRPr>
        </a:p>
      </xdr:txBody>
    </xdr:sp>
    <xdr:clientData/>
  </xdr:twoCellAnchor>
  <xdr:twoCellAnchor>
    <xdr:from>
      <xdr:col>28</xdr:col>
      <xdr:colOff>474519</xdr:colOff>
      <xdr:row>53</xdr:row>
      <xdr:rowOff>9414</xdr:rowOff>
    </xdr:from>
    <xdr:to>
      <xdr:col>33</xdr:col>
      <xdr:colOff>117765</xdr:colOff>
      <xdr:row>55</xdr:row>
      <xdr:rowOff>125668</xdr:rowOff>
    </xdr:to>
    <xdr:sp macro="" textlink="Pivot!$AB$32">
      <xdr:nvSpPr>
        <xdr:cNvPr id="38" name="Rectangle: Rounded Corners 37">
          <a:extLst>
            <a:ext uri="{FF2B5EF4-FFF2-40B4-BE49-F238E27FC236}">
              <a16:creationId xmlns:a16="http://schemas.microsoft.com/office/drawing/2014/main" id="{DA08CF8E-630C-4633-A0E7-B4D79D1BCD46}"/>
            </a:ext>
          </a:extLst>
        </xdr:cNvPr>
        <xdr:cNvSpPr/>
      </xdr:nvSpPr>
      <xdr:spPr>
        <a:xfrm>
          <a:off x="17446337" y="10105914"/>
          <a:ext cx="2673928" cy="497254"/>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130601-6366-4E7B-81EE-C6F2E1E98822}" type="TxLink">
            <a:rPr lang="en-US" sz="2000" b="0" i="0" u="none" strike="noStrike" baseline="0">
              <a:solidFill>
                <a:srgbClr val="FFFF00"/>
              </a:solidFill>
              <a:latin typeface="Aptos Narrow"/>
            </a:rPr>
            <a:pPr algn="ctr"/>
            <a:t> $3,79,80,98,65,589.94 </a:t>
          </a:fld>
          <a:endParaRPr lang="en-US" sz="4000" baseline="0">
            <a:solidFill>
              <a:srgbClr val="FFFF00"/>
            </a:solidFill>
          </a:endParaRPr>
        </a:p>
      </xdr:txBody>
    </xdr:sp>
    <xdr:clientData/>
  </xdr:twoCellAnchor>
  <xdr:twoCellAnchor>
    <xdr:from>
      <xdr:col>0</xdr:col>
      <xdr:colOff>190504</xdr:colOff>
      <xdr:row>56</xdr:row>
      <xdr:rowOff>148934</xdr:rowOff>
    </xdr:from>
    <xdr:to>
      <xdr:col>12</xdr:col>
      <xdr:colOff>519546</xdr:colOff>
      <xdr:row>79</xdr:row>
      <xdr:rowOff>131615</xdr:rowOff>
    </xdr:to>
    <xdr:sp macro="" textlink="">
      <xdr:nvSpPr>
        <xdr:cNvPr id="40" name="Rectangle: Rounded Corners 39">
          <a:extLst>
            <a:ext uri="{FF2B5EF4-FFF2-40B4-BE49-F238E27FC236}">
              <a16:creationId xmlns:a16="http://schemas.microsoft.com/office/drawing/2014/main" id="{15F9420D-DB0C-4024-8084-7F028EC2F11F}"/>
            </a:ext>
          </a:extLst>
        </xdr:cNvPr>
        <xdr:cNvSpPr/>
      </xdr:nvSpPr>
      <xdr:spPr>
        <a:xfrm>
          <a:off x="190504" y="10816934"/>
          <a:ext cx="7602678" cy="4364181"/>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29</xdr:col>
      <xdr:colOff>536862</xdr:colOff>
      <xdr:row>31</xdr:row>
      <xdr:rowOff>135081</xdr:rowOff>
    </xdr:from>
    <xdr:to>
      <xdr:col>33</xdr:col>
      <xdr:colOff>138544</xdr:colOff>
      <xdr:row>48</xdr:row>
      <xdr:rowOff>173182</xdr:rowOff>
    </xdr:to>
    <xdr:sp macro="" textlink="">
      <xdr:nvSpPr>
        <xdr:cNvPr id="42" name="Rectangle: Rounded Corners 41">
          <a:extLst>
            <a:ext uri="{FF2B5EF4-FFF2-40B4-BE49-F238E27FC236}">
              <a16:creationId xmlns:a16="http://schemas.microsoft.com/office/drawing/2014/main" id="{E9CF0074-6B51-4B7E-9C91-D4DD93E354BA}"/>
            </a:ext>
          </a:extLst>
        </xdr:cNvPr>
        <xdr:cNvSpPr/>
      </xdr:nvSpPr>
      <xdr:spPr>
        <a:xfrm>
          <a:off x="18114817" y="6040581"/>
          <a:ext cx="2026227" cy="3276601"/>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editAs="oneCell">
    <xdr:from>
      <xdr:col>30</xdr:col>
      <xdr:colOff>121227</xdr:colOff>
      <xdr:row>32</xdr:row>
      <xdr:rowOff>121225</xdr:rowOff>
    </xdr:from>
    <xdr:to>
      <xdr:col>33</xdr:col>
      <xdr:colOff>34637</xdr:colOff>
      <xdr:row>48</xdr:row>
      <xdr:rowOff>17317</xdr:rowOff>
    </xdr:to>
    <mc:AlternateContent xmlns:mc="http://schemas.openxmlformats.org/markup-compatibility/2006" xmlns:a14="http://schemas.microsoft.com/office/drawing/2010/main">
      <mc:Choice Requires="a14">
        <xdr:graphicFrame macro="">
          <xdr:nvGraphicFramePr>
            <xdr:cNvPr id="41" name="Model Id 1">
              <a:extLst>
                <a:ext uri="{FF2B5EF4-FFF2-40B4-BE49-F238E27FC236}">
                  <a16:creationId xmlns:a16="http://schemas.microsoft.com/office/drawing/2014/main" id="{2639A265-7085-4D9C-BA7D-BBF7E2DDCE25}"/>
                </a:ext>
              </a:extLst>
            </xdr:cNvPr>
            <xdr:cNvGraphicFramePr/>
          </xdr:nvGraphicFramePr>
          <xdr:xfrm>
            <a:off x="0" y="0"/>
            <a:ext cx="0" cy="0"/>
          </xdr:xfrm>
          <a:graphic>
            <a:graphicData uri="http://schemas.microsoft.com/office/drawing/2010/slicer">
              <sle:slicer xmlns:sle="http://schemas.microsoft.com/office/drawing/2010/slicer" name="Model Id 1"/>
            </a:graphicData>
          </a:graphic>
        </xdr:graphicFrame>
      </mc:Choice>
      <mc:Fallback xmlns="">
        <xdr:sp macro="" textlink="">
          <xdr:nvSpPr>
            <xdr:cNvPr id="0" name=""/>
            <xdr:cNvSpPr>
              <a:spLocks noTextEdit="1"/>
            </xdr:cNvSpPr>
          </xdr:nvSpPr>
          <xdr:spPr>
            <a:xfrm>
              <a:off x="18305318" y="6217225"/>
              <a:ext cx="1731819" cy="2944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238993</xdr:colOff>
      <xdr:row>81</xdr:row>
      <xdr:rowOff>27706</xdr:rowOff>
    </xdr:from>
    <xdr:to>
      <xdr:col>12</xdr:col>
      <xdr:colOff>48493</xdr:colOff>
      <xdr:row>106</xdr:row>
      <xdr:rowOff>69272</xdr:rowOff>
    </xdr:to>
    <xdr:sp macro="" textlink="">
      <xdr:nvSpPr>
        <xdr:cNvPr id="30" name="Rectangle: Rounded Corners 29">
          <a:extLst>
            <a:ext uri="{FF2B5EF4-FFF2-40B4-BE49-F238E27FC236}">
              <a16:creationId xmlns:a16="http://schemas.microsoft.com/office/drawing/2014/main" id="{075692C1-31F1-4338-91FF-7A32A755BD8F}"/>
            </a:ext>
          </a:extLst>
        </xdr:cNvPr>
        <xdr:cNvSpPr/>
      </xdr:nvSpPr>
      <xdr:spPr>
        <a:xfrm>
          <a:off x="238993" y="15458206"/>
          <a:ext cx="7083136" cy="4804066"/>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0</xdr:col>
      <xdr:colOff>398318</xdr:colOff>
      <xdr:row>81</xdr:row>
      <xdr:rowOff>0</xdr:rowOff>
    </xdr:from>
    <xdr:to>
      <xdr:col>11</xdr:col>
      <xdr:colOff>308016</xdr:colOff>
      <xdr:row>104</xdr:row>
      <xdr:rowOff>173182</xdr:rowOff>
    </xdr:to>
    <xdr:graphicFrame macro="">
      <xdr:nvGraphicFramePr>
        <xdr:cNvPr id="26" name="Chart 25">
          <a:extLst>
            <a:ext uri="{FF2B5EF4-FFF2-40B4-BE49-F238E27FC236}">
              <a16:creationId xmlns:a16="http://schemas.microsoft.com/office/drawing/2014/main" id="{4D33D612-F1AA-4E2F-AFE0-74DCB7738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81</xdr:row>
      <xdr:rowOff>173181</xdr:rowOff>
    </xdr:from>
    <xdr:to>
      <xdr:col>11</xdr:col>
      <xdr:colOff>346364</xdr:colOff>
      <xdr:row>87</xdr:row>
      <xdr:rowOff>86590</xdr:rowOff>
    </xdr:to>
    <xdr:sp macro="" textlink="">
      <xdr:nvSpPr>
        <xdr:cNvPr id="44" name="Rectangle: Rounded Corners 43">
          <a:extLst>
            <a:ext uri="{FF2B5EF4-FFF2-40B4-BE49-F238E27FC236}">
              <a16:creationId xmlns:a16="http://schemas.microsoft.com/office/drawing/2014/main" id="{980BE097-EE5A-48D6-951A-64CE56236FC6}"/>
            </a:ext>
          </a:extLst>
        </xdr:cNvPr>
        <xdr:cNvSpPr/>
      </xdr:nvSpPr>
      <xdr:spPr>
        <a:xfrm>
          <a:off x="4849091" y="15603681"/>
          <a:ext cx="2164773" cy="1056409"/>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aseline="0">
              <a:solidFill>
                <a:srgbClr val="00B0F0"/>
              </a:solidFill>
            </a:rPr>
            <a:t>All Over Net Profit Margin</a:t>
          </a:r>
          <a:endParaRPr lang="en-IN" sz="2400" baseline="0">
            <a:solidFill>
              <a:srgbClr val="00B0F0"/>
            </a:solidFill>
          </a:endParaRPr>
        </a:p>
      </xdr:txBody>
    </xdr:sp>
    <xdr:clientData/>
  </xdr:twoCellAnchor>
  <xdr:twoCellAnchor>
    <xdr:from>
      <xdr:col>8</xdr:col>
      <xdr:colOff>382238</xdr:colOff>
      <xdr:row>85</xdr:row>
      <xdr:rowOff>9896</xdr:rowOff>
    </xdr:from>
    <xdr:to>
      <xdr:col>10</xdr:col>
      <xdr:colOff>541813</xdr:colOff>
      <xdr:row>87</xdr:row>
      <xdr:rowOff>13609</xdr:rowOff>
    </xdr:to>
    <xdr:sp macro="" textlink="Pivot!$H$147">
      <xdr:nvSpPr>
        <xdr:cNvPr id="46" name="Rectangle: Rounded Corners 45">
          <a:extLst>
            <a:ext uri="{FF2B5EF4-FFF2-40B4-BE49-F238E27FC236}">
              <a16:creationId xmlns:a16="http://schemas.microsoft.com/office/drawing/2014/main" id="{82437A34-13F7-4945-8938-679311F6ED05}"/>
            </a:ext>
          </a:extLst>
        </xdr:cNvPr>
        <xdr:cNvSpPr/>
      </xdr:nvSpPr>
      <xdr:spPr>
        <a:xfrm>
          <a:off x="5231329" y="16202396"/>
          <a:ext cx="1371848" cy="384713"/>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1817D3F-395C-4262-9BB2-4B9A64FD063F}" type="TxLink">
            <a:rPr lang="en-US" sz="1800" b="0" i="0" u="none" strike="noStrike" baseline="0">
              <a:solidFill>
                <a:schemeClr val="accent6">
                  <a:lumMod val="60000"/>
                  <a:lumOff val="40000"/>
                </a:schemeClr>
              </a:solidFill>
              <a:latin typeface="Aptos Narrow"/>
            </a:rPr>
            <a:pPr algn="ctr"/>
            <a:t>80.83%</a:t>
          </a:fld>
          <a:endParaRPr lang="en-IN" sz="4000" baseline="0">
            <a:solidFill>
              <a:schemeClr val="accent6">
                <a:lumMod val="60000"/>
                <a:lumOff val="40000"/>
              </a:schemeClr>
            </a:solidFill>
          </a:endParaRPr>
        </a:p>
      </xdr:txBody>
    </xdr:sp>
    <xdr:clientData/>
  </xdr:twoCellAnchor>
  <xdr:twoCellAnchor>
    <xdr:from>
      <xdr:col>12</xdr:col>
      <xdr:colOff>207820</xdr:colOff>
      <xdr:row>82</xdr:row>
      <xdr:rowOff>51954</xdr:rowOff>
    </xdr:from>
    <xdr:to>
      <xdr:col>15</xdr:col>
      <xdr:colOff>69274</xdr:colOff>
      <xdr:row>101</xdr:row>
      <xdr:rowOff>138545</xdr:rowOff>
    </xdr:to>
    <xdr:sp macro="" textlink="">
      <xdr:nvSpPr>
        <xdr:cNvPr id="47" name="Rectangle: Rounded Corners 46">
          <a:extLst>
            <a:ext uri="{FF2B5EF4-FFF2-40B4-BE49-F238E27FC236}">
              <a16:creationId xmlns:a16="http://schemas.microsoft.com/office/drawing/2014/main" id="{1016B3F6-DF00-4423-8687-926D9122A895}"/>
            </a:ext>
          </a:extLst>
        </xdr:cNvPr>
        <xdr:cNvSpPr/>
      </xdr:nvSpPr>
      <xdr:spPr>
        <a:xfrm>
          <a:off x="7481456" y="15672954"/>
          <a:ext cx="1679863" cy="3706091"/>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editAs="oneCell">
    <xdr:from>
      <xdr:col>12</xdr:col>
      <xdr:colOff>326572</xdr:colOff>
      <xdr:row>83</xdr:row>
      <xdr:rowOff>27214</xdr:rowOff>
    </xdr:from>
    <xdr:to>
      <xdr:col>14</xdr:col>
      <xdr:colOff>571500</xdr:colOff>
      <xdr:row>101</xdr:row>
      <xdr:rowOff>34637</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2F0FC5F6-3439-427A-98E9-0E9B66B84F6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89272" y="15898092"/>
              <a:ext cx="1368137" cy="3377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200893</xdr:colOff>
      <xdr:row>80</xdr:row>
      <xdr:rowOff>162789</xdr:rowOff>
    </xdr:from>
    <xdr:to>
      <xdr:col>25</xdr:col>
      <xdr:colOff>450274</xdr:colOff>
      <xdr:row>103</xdr:row>
      <xdr:rowOff>121227</xdr:rowOff>
    </xdr:to>
    <xdr:sp macro="" textlink="">
      <xdr:nvSpPr>
        <xdr:cNvPr id="49" name="Rectangle: Rounded Corners 48">
          <a:extLst>
            <a:ext uri="{FF2B5EF4-FFF2-40B4-BE49-F238E27FC236}">
              <a16:creationId xmlns:a16="http://schemas.microsoft.com/office/drawing/2014/main" id="{6C0746D5-33B2-4E13-8A46-06D3AD838ECB}"/>
            </a:ext>
          </a:extLst>
        </xdr:cNvPr>
        <xdr:cNvSpPr/>
      </xdr:nvSpPr>
      <xdr:spPr>
        <a:xfrm>
          <a:off x="9292938" y="15402789"/>
          <a:ext cx="6310745" cy="4339938"/>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15</xdr:col>
      <xdr:colOff>329045</xdr:colOff>
      <xdr:row>81</xdr:row>
      <xdr:rowOff>103909</xdr:rowOff>
    </xdr:from>
    <xdr:to>
      <xdr:col>25</xdr:col>
      <xdr:colOff>103908</xdr:colOff>
      <xdr:row>102</xdr:row>
      <xdr:rowOff>173181</xdr:rowOff>
    </xdr:to>
    <xdr:graphicFrame macro="">
      <xdr:nvGraphicFramePr>
        <xdr:cNvPr id="48" name="Chart 47">
          <a:extLst>
            <a:ext uri="{FF2B5EF4-FFF2-40B4-BE49-F238E27FC236}">
              <a16:creationId xmlns:a16="http://schemas.microsoft.com/office/drawing/2014/main" id="{DEB97B38-3C1A-40AB-9FA5-027662C7D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221674</xdr:colOff>
      <xdr:row>31</xdr:row>
      <xdr:rowOff>166254</xdr:rowOff>
    </xdr:from>
    <xdr:to>
      <xdr:col>29</xdr:col>
      <xdr:colOff>429491</xdr:colOff>
      <xdr:row>49</xdr:row>
      <xdr:rowOff>34636</xdr:rowOff>
    </xdr:to>
    <xdr:sp macro="" textlink="">
      <xdr:nvSpPr>
        <xdr:cNvPr id="45" name="Rectangle: Rounded Corners 44">
          <a:extLst>
            <a:ext uri="{FF2B5EF4-FFF2-40B4-BE49-F238E27FC236}">
              <a16:creationId xmlns:a16="http://schemas.microsoft.com/office/drawing/2014/main" id="{358ACB95-09C3-4050-A207-B3A3B4502B84}"/>
            </a:ext>
          </a:extLst>
        </xdr:cNvPr>
        <xdr:cNvSpPr/>
      </xdr:nvSpPr>
      <xdr:spPr>
        <a:xfrm>
          <a:off x="15981219" y="6071754"/>
          <a:ext cx="2026227" cy="3297382"/>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editAs="oneCell">
    <xdr:from>
      <xdr:col>26</xdr:col>
      <xdr:colOff>405246</xdr:colOff>
      <xdr:row>32</xdr:row>
      <xdr:rowOff>138545</xdr:rowOff>
    </xdr:from>
    <xdr:to>
      <xdr:col>29</xdr:col>
      <xdr:colOff>346363</xdr:colOff>
      <xdr:row>48</xdr:row>
      <xdr:rowOff>155863</xdr:rowOff>
    </xdr:to>
    <mc:AlternateContent xmlns:mc="http://schemas.openxmlformats.org/markup-compatibility/2006" xmlns:a14="http://schemas.microsoft.com/office/drawing/2010/main">
      <mc:Choice Requires="a14">
        <xdr:graphicFrame macro="">
          <xdr:nvGraphicFramePr>
            <xdr:cNvPr id="50" name="Year 2">
              <a:extLst>
                <a:ext uri="{FF2B5EF4-FFF2-40B4-BE49-F238E27FC236}">
                  <a16:creationId xmlns:a16="http://schemas.microsoft.com/office/drawing/2014/main" id="{17B528CA-4875-40BD-AE93-51586CC7320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6164791" y="6234545"/>
              <a:ext cx="1759527" cy="3065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152401</xdr:colOff>
      <xdr:row>8</xdr:row>
      <xdr:rowOff>152531</xdr:rowOff>
    </xdr:from>
    <xdr:to>
      <xdr:col>24</xdr:col>
      <xdr:colOff>363683</xdr:colOff>
      <xdr:row>13</xdr:row>
      <xdr:rowOff>173183</xdr:rowOff>
    </xdr:to>
    <xdr:sp macro="" textlink="">
      <xdr:nvSpPr>
        <xdr:cNvPr id="51" name="Rectangle: Rounded Corners 50">
          <a:extLst>
            <a:ext uri="{FF2B5EF4-FFF2-40B4-BE49-F238E27FC236}">
              <a16:creationId xmlns:a16="http://schemas.microsoft.com/office/drawing/2014/main" id="{6B9AC6F8-63D8-49AE-ACAD-0F41B74AC455}"/>
            </a:ext>
          </a:extLst>
        </xdr:cNvPr>
        <xdr:cNvSpPr/>
      </xdr:nvSpPr>
      <xdr:spPr>
        <a:xfrm>
          <a:off x="12881265" y="1676531"/>
          <a:ext cx="2029691" cy="973152"/>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aseline="0">
              <a:solidFill>
                <a:srgbClr val="00B0F0"/>
              </a:solidFill>
            </a:rPr>
            <a:t>Total COGS</a:t>
          </a:r>
        </a:p>
      </xdr:txBody>
    </xdr:sp>
    <xdr:clientData/>
  </xdr:twoCellAnchor>
  <xdr:twoCellAnchor>
    <xdr:from>
      <xdr:col>21</xdr:col>
      <xdr:colOff>318656</xdr:colOff>
      <xdr:row>11</xdr:row>
      <xdr:rowOff>24244</xdr:rowOff>
    </xdr:from>
    <xdr:to>
      <xdr:col>24</xdr:col>
      <xdr:colOff>329047</xdr:colOff>
      <xdr:row>13</xdr:row>
      <xdr:rowOff>86591</xdr:rowOff>
    </xdr:to>
    <xdr:sp macro="" textlink="Pivot!$G$2">
      <xdr:nvSpPr>
        <xdr:cNvPr id="52" name="Rectangle: Rounded Corners 51">
          <a:extLst>
            <a:ext uri="{FF2B5EF4-FFF2-40B4-BE49-F238E27FC236}">
              <a16:creationId xmlns:a16="http://schemas.microsoft.com/office/drawing/2014/main" id="{A54F1EF7-4F30-4FBE-B413-BA91A1F2B315}"/>
            </a:ext>
          </a:extLst>
        </xdr:cNvPr>
        <xdr:cNvSpPr/>
      </xdr:nvSpPr>
      <xdr:spPr>
        <a:xfrm>
          <a:off x="13047520" y="2119744"/>
          <a:ext cx="1828800" cy="443347"/>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5A8652B-9106-49B2-91EA-E98B6240E7FA}" type="TxLink">
            <a:rPr lang="en-US" sz="1800" b="0" i="0" u="none" strike="noStrike" baseline="0">
              <a:solidFill>
                <a:srgbClr val="FFFF00"/>
              </a:solidFill>
              <a:latin typeface="Aptos Narrow"/>
            </a:rPr>
            <a:pPr algn="l"/>
            <a:t> $6,67,70,916.32 </a:t>
          </a:fld>
          <a:endParaRPr lang="en-US" sz="3600" baseline="0">
            <a:solidFill>
              <a:srgbClr val="FFFF00"/>
            </a:solidFill>
          </a:endParaRPr>
        </a:p>
      </xdr:txBody>
    </xdr:sp>
    <xdr:clientData/>
  </xdr:twoCellAnchor>
  <xdr:twoCellAnchor>
    <xdr:from>
      <xdr:col>0</xdr:col>
      <xdr:colOff>536864</xdr:colOff>
      <xdr:row>32</xdr:row>
      <xdr:rowOff>33617</xdr:rowOff>
    </xdr:from>
    <xdr:to>
      <xdr:col>11</xdr:col>
      <xdr:colOff>277091</xdr:colOff>
      <xdr:row>55</xdr:row>
      <xdr:rowOff>51954</xdr:rowOff>
    </xdr:to>
    <xdr:graphicFrame macro="">
      <xdr:nvGraphicFramePr>
        <xdr:cNvPr id="53" name="Chart 52">
          <a:extLst>
            <a:ext uri="{FF2B5EF4-FFF2-40B4-BE49-F238E27FC236}">
              <a16:creationId xmlns:a16="http://schemas.microsoft.com/office/drawing/2014/main" id="{5283A4D7-C030-48F1-B87D-0DF413FF2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484909</xdr:colOff>
      <xdr:row>32</xdr:row>
      <xdr:rowOff>86591</xdr:rowOff>
    </xdr:from>
    <xdr:to>
      <xdr:col>25</xdr:col>
      <xdr:colOff>207818</xdr:colOff>
      <xdr:row>54</xdr:row>
      <xdr:rowOff>103909</xdr:rowOff>
    </xdr:to>
    <xdr:graphicFrame macro="">
      <xdr:nvGraphicFramePr>
        <xdr:cNvPr id="54" name="Chart 53">
          <a:extLst>
            <a:ext uri="{FF2B5EF4-FFF2-40B4-BE49-F238E27FC236}">
              <a16:creationId xmlns:a16="http://schemas.microsoft.com/office/drawing/2014/main" id="{BE0C7A88-A28C-4EA2-A27B-D4B902B87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346364</xdr:colOff>
      <xdr:row>57</xdr:row>
      <xdr:rowOff>38098</xdr:rowOff>
    </xdr:from>
    <xdr:to>
      <xdr:col>26</xdr:col>
      <xdr:colOff>225137</xdr:colOff>
      <xdr:row>79</xdr:row>
      <xdr:rowOff>187036</xdr:rowOff>
    </xdr:to>
    <xdr:sp macro="" textlink="">
      <xdr:nvSpPr>
        <xdr:cNvPr id="57" name="Rectangle: Rounded Corners 56">
          <a:extLst>
            <a:ext uri="{FF2B5EF4-FFF2-40B4-BE49-F238E27FC236}">
              <a16:creationId xmlns:a16="http://schemas.microsoft.com/office/drawing/2014/main" id="{8D3481CC-DB9B-49E9-960C-AC24543043AE}"/>
            </a:ext>
          </a:extLst>
        </xdr:cNvPr>
        <xdr:cNvSpPr/>
      </xdr:nvSpPr>
      <xdr:spPr>
        <a:xfrm>
          <a:off x="10044546" y="10896598"/>
          <a:ext cx="5940136" cy="4339938"/>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16</xdr:col>
      <xdr:colOff>394607</xdr:colOff>
      <xdr:row>58</xdr:row>
      <xdr:rowOff>34636</xdr:rowOff>
    </xdr:from>
    <xdr:to>
      <xdr:col>26</xdr:col>
      <xdr:colOff>155864</xdr:colOff>
      <xdr:row>80</xdr:row>
      <xdr:rowOff>17317</xdr:rowOff>
    </xdr:to>
    <xdr:graphicFrame macro="">
      <xdr:nvGraphicFramePr>
        <xdr:cNvPr id="60" name="Chart 59">
          <a:extLst>
            <a:ext uri="{FF2B5EF4-FFF2-40B4-BE49-F238E27FC236}">
              <a16:creationId xmlns:a16="http://schemas.microsoft.com/office/drawing/2014/main" id="{189FFD80-F9ED-4C9F-94C4-7E4A27547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291356</xdr:colOff>
      <xdr:row>57</xdr:row>
      <xdr:rowOff>17317</xdr:rowOff>
    </xdr:from>
    <xdr:to>
      <xdr:col>12</xdr:col>
      <xdr:colOff>225137</xdr:colOff>
      <xdr:row>79</xdr:row>
      <xdr:rowOff>136506</xdr:rowOff>
    </xdr:to>
    <xdr:graphicFrame macro="">
      <xdr:nvGraphicFramePr>
        <xdr:cNvPr id="24" name="Chart 23">
          <a:extLst>
            <a:ext uri="{FF2B5EF4-FFF2-40B4-BE49-F238E27FC236}">
              <a16:creationId xmlns:a16="http://schemas.microsoft.com/office/drawing/2014/main" id="{2C5BDD74-0535-4E80-B442-9380C03E9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568040</xdr:colOff>
      <xdr:row>57</xdr:row>
      <xdr:rowOff>155862</xdr:rowOff>
    </xdr:from>
    <xdr:to>
      <xdr:col>16</xdr:col>
      <xdr:colOff>259773</xdr:colOff>
      <xdr:row>73</xdr:row>
      <xdr:rowOff>34636</xdr:rowOff>
    </xdr:to>
    <xdr:sp macro="" textlink="">
      <xdr:nvSpPr>
        <xdr:cNvPr id="55" name="Rectangle: Rounded Corners 54">
          <a:extLst>
            <a:ext uri="{FF2B5EF4-FFF2-40B4-BE49-F238E27FC236}">
              <a16:creationId xmlns:a16="http://schemas.microsoft.com/office/drawing/2014/main" id="{D0580CEB-903B-41C9-8A7A-C66BB8F6154E}"/>
            </a:ext>
          </a:extLst>
        </xdr:cNvPr>
        <xdr:cNvSpPr/>
      </xdr:nvSpPr>
      <xdr:spPr>
        <a:xfrm>
          <a:off x="7841676" y="11014362"/>
          <a:ext cx="2116279" cy="2926774"/>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editAs="oneCell">
    <xdr:from>
      <xdr:col>13</xdr:col>
      <xdr:colOff>100199</xdr:colOff>
      <xdr:row>59</xdr:row>
      <xdr:rowOff>12371</xdr:rowOff>
    </xdr:from>
    <xdr:to>
      <xdr:col>16</xdr:col>
      <xdr:colOff>204107</xdr:colOff>
      <xdr:row>72</xdr:row>
      <xdr:rowOff>116279</xdr:rowOff>
    </xdr:to>
    <mc:AlternateContent xmlns:mc="http://schemas.openxmlformats.org/markup-compatibility/2006" xmlns:a14="http://schemas.microsoft.com/office/drawing/2010/main">
      <mc:Choice Requires="a14">
        <xdr:graphicFrame macro="">
          <xdr:nvGraphicFramePr>
            <xdr:cNvPr id="28" name="Country 1">
              <a:extLst>
                <a:ext uri="{FF2B5EF4-FFF2-40B4-BE49-F238E27FC236}">
                  <a16:creationId xmlns:a16="http://schemas.microsoft.com/office/drawing/2014/main" id="{A4E6CF89-2FA6-408C-986A-CC57F3DE765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979972" y="11251871"/>
              <a:ext cx="1922317" cy="2580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24247</xdr:colOff>
      <xdr:row>80</xdr:row>
      <xdr:rowOff>176643</xdr:rowOff>
    </xdr:from>
    <xdr:to>
      <xdr:col>38</xdr:col>
      <xdr:colOff>467592</xdr:colOff>
      <xdr:row>103</xdr:row>
      <xdr:rowOff>135081</xdr:rowOff>
    </xdr:to>
    <xdr:sp macro="" textlink="">
      <xdr:nvSpPr>
        <xdr:cNvPr id="56" name="Rectangle: Rounded Corners 55">
          <a:extLst>
            <a:ext uri="{FF2B5EF4-FFF2-40B4-BE49-F238E27FC236}">
              <a16:creationId xmlns:a16="http://schemas.microsoft.com/office/drawing/2014/main" id="{68477162-A374-4AE9-89DB-BA558F492391}"/>
            </a:ext>
          </a:extLst>
        </xdr:cNvPr>
        <xdr:cNvSpPr/>
      </xdr:nvSpPr>
      <xdr:spPr>
        <a:xfrm>
          <a:off x="15783792" y="15416643"/>
          <a:ext cx="7716982" cy="4339938"/>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26</xdr:col>
      <xdr:colOff>225137</xdr:colOff>
      <xdr:row>81</xdr:row>
      <xdr:rowOff>138545</xdr:rowOff>
    </xdr:from>
    <xdr:to>
      <xdr:col>38</xdr:col>
      <xdr:colOff>190500</xdr:colOff>
      <xdr:row>102</xdr:row>
      <xdr:rowOff>173182</xdr:rowOff>
    </xdr:to>
    <xdr:graphicFrame macro="">
      <xdr:nvGraphicFramePr>
        <xdr:cNvPr id="39" name="Chart 38">
          <a:extLst>
            <a:ext uri="{FF2B5EF4-FFF2-40B4-BE49-F238E27FC236}">
              <a16:creationId xmlns:a16="http://schemas.microsoft.com/office/drawing/2014/main" id="{93FBC17C-7840-4BD7-BEE8-C0A6613A8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592283</xdr:colOff>
      <xdr:row>104</xdr:row>
      <xdr:rowOff>34634</xdr:rowOff>
    </xdr:from>
    <xdr:to>
      <xdr:col>38</xdr:col>
      <xdr:colOff>571500</xdr:colOff>
      <xdr:row>131</xdr:row>
      <xdr:rowOff>155863</xdr:rowOff>
    </xdr:to>
    <xdr:sp macro="" textlink="">
      <xdr:nvSpPr>
        <xdr:cNvPr id="59" name="Rectangle: Rounded Corners 58">
          <a:extLst>
            <a:ext uri="{FF2B5EF4-FFF2-40B4-BE49-F238E27FC236}">
              <a16:creationId xmlns:a16="http://schemas.microsoft.com/office/drawing/2014/main" id="{CEE7A0FF-ABAA-4A16-914F-CDE4477D485F}"/>
            </a:ext>
          </a:extLst>
        </xdr:cNvPr>
        <xdr:cNvSpPr/>
      </xdr:nvSpPr>
      <xdr:spPr>
        <a:xfrm>
          <a:off x="15745692" y="19846634"/>
          <a:ext cx="7858990" cy="5264729"/>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xdr:from>
      <xdr:col>26</xdr:col>
      <xdr:colOff>311728</xdr:colOff>
      <xdr:row>105</xdr:row>
      <xdr:rowOff>51955</xdr:rowOff>
    </xdr:from>
    <xdr:to>
      <xdr:col>38</xdr:col>
      <xdr:colOff>103909</xdr:colOff>
      <xdr:row>131</xdr:row>
      <xdr:rowOff>51955</xdr:rowOff>
    </xdr:to>
    <xdr:graphicFrame macro="">
      <xdr:nvGraphicFramePr>
        <xdr:cNvPr id="58" name="Chart 57">
          <a:extLst>
            <a:ext uri="{FF2B5EF4-FFF2-40B4-BE49-F238E27FC236}">
              <a16:creationId xmlns:a16="http://schemas.microsoft.com/office/drawing/2014/main" id="{15CFFCFA-C6FA-4986-B1E5-CF5C6DD0A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363682</xdr:colOff>
      <xdr:row>104</xdr:row>
      <xdr:rowOff>83127</xdr:rowOff>
    </xdr:from>
    <xdr:to>
      <xdr:col>25</xdr:col>
      <xdr:colOff>467591</xdr:colOff>
      <xdr:row>119</xdr:row>
      <xdr:rowOff>34637</xdr:rowOff>
    </xdr:to>
    <xdr:sp macro="" textlink="">
      <xdr:nvSpPr>
        <xdr:cNvPr id="62" name="Rectangle: Rounded Corners 61">
          <a:extLst>
            <a:ext uri="{FF2B5EF4-FFF2-40B4-BE49-F238E27FC236}">
              <a16:creationId xmlns:a16="http://schemas.microsoft.com/office/drawing/2014/main" id="{B96F2CE9-4C1D-4719-A4B3-CD6F7BCE720A}"/>
            </a:ext>
          </a:extLst>
        </xdr:cNvPr>
        <xdr:cNvSpPr/>
      </xdr:nvSpPr>
      <xdr:spPr>
        <a:xfrm>
          <a:off x="13698682" y="19895127"/>
          <a:ext cx="1922318" cy="2809010"/>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aseline="0">
            <a:solidFill>
              <a:srgbClr val="00B0F0"/>
            </a:solidFill>
          </a:endParaRPr>
        </a:p>
      </xdr:txBody>
    </xdr:sp>
    <xdr:clientData/>
  </xdr:twoCellAnchor>
  <xdr:twoCellAnchor editAs="oneCell">
    <xdr:from>
      <xdr:col>22</xdr:col>
      <xdr:colOff>554182</xdr:colOff>
      <xdr:row>105</xdr:row>
      <xdr:rowOff>29688</xdr:rowOff>
    </xdr:from>
    <xdr:to>
      <xdr:col>25</xdr:col>
      <xdr:colOff>329047</xdr:colOff>
      <xdr:row>118</xdr:row>
      <xdr:rowOff>133596</xdr:rowOff>
    </xdr:to>
    <mc:AlternateContent xmlns:mc="http://schemas.openxmlformats.org/markup-compatibility/2006" xmlns:a14="http://schemas.microsoft.com/office/drawing/2010/main">
      <mc:Choice Requires="a14">
        <xdr:graphicFrame macro="">
          <xdr:nvGraphicFramePr>
            <xdr:cNvPr id="61" name="Country 2">
              <a:extLst>
                <a:ext uri="{FF2B5EF4-FFF2-40B4-BE49-F238E27FC236}">
                  <a16:creationId xmlns:a16="http://schemas.microsoft.com/office/drawing/2014/main" id="{972EC0CD-33F6-42BA-BB84-AEA99996A8D7}"/>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3889182" y="20032188"/>
              <a:ext cx="1593274" cy="2580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 S Solanki" refreshedDate="46020.361267708337" createdVersion="8" refreshedVersion="8" minRefreshableVersion="3" recordCount="3500" xr:uid="{47D10CE1-48E4-4DE1-8106-0972442FCA42}">
  <cacheSource type="worksheet">
    <worksheetSource name="Table1_5"/>
  </cacheSource>
  <cacheFields count="31">
    <cacheField name="Year" numFmtId="0">
      <sharedItems containsSemiMixedTypes="0" containsString="0" containsNumber="1" containsInteger="1" minValue="2015" maxValue="2024" count="10">
        <n v="2015"/>
        <n v="2016"/>
        <n v="2017"/>
        <n v="2018"/>
        <n v="2019"/>
        <n v="2020"/>
        <n v="2021"/>
        <n v="2022"/>
        <n v="2023"/>
        <n v="2024"/>
      </sharedItems>
    </cacheField>
    <cacheField name="Model 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Country" numFmtId="0">
      <sharedItems count="7">
        <s v="Australia"/>
        <s v="France"/>
        <s v="Germany"/>
        <s v="India"/>
        <s v="Japan"/>
        <s v="UK"/>
        <s v="USA"/>
      </sharedItems>
    </cacheField>
    <cacheField name="Currency" numFmtId="0">
      <sharedItems count="6">
        <s v="EUR"/>
        <s v="USD"/>
        <s v="INR"/>
        <s v="JPY"/>
        <s v="AUD"/>
        <s v="GBP"/>
      </sharedItems>
    </cacheField>
    <cacheField name="Units Sold" numFmtId="0">
      <sharedItems containsSemiMixedTypes="0" containsString="0" containsNumber="1" containsInteger="1" minValue="100" maxValue="6999" count="2722">
        <n v="3803"/>
        <n v="4199"/>
        <n v="4890"/>
        <n v="4673"/>
        <n v="3751"/>
        <n v="3948"/>
        <n v="4467"/>
        <n v="1677"/>
        <n v="374"/>
        <n v="6140"/>
        <n v="4302"/>
        <n v="5688"/>
        <n v="6339"/>
        <n v="1396"/>
        <n v="2088"/>
        <n v="6201"/>
        <n v="2074"/>
        <n v="530"/>
        <n v="234"/>
        <n v="6089"/>
        <n v="246"/>
        <n v="4948"/>
        <n v="3310"/>
        <n v="983"/>
        <n v="4646"/>
        <n v="202"/>
        <n v="1414"/>
        <n v="708"/>
        <n v="2943"/>
        <n v="6855"/>
        <n v="6714"/>
        <n v="1205"/>
        <n v="746"/>
        <n v="5802"/>
        <n v="4361"/>
        <n v="979"/>
        <n v="3989"/>
        <n v="827"/>
        <n v="4729"/>
        <n v="3866"/>
        <n v="6992"/>
        <n v="3150"/>
        <n v="1358"/>
        <n v="3378"/>
        <n v="1406"/>
        <n v="373"/>
        <n v="6415"/>
        <n v="6539"/>
        <n v="5738"/>
        <n v="465"/>
        <n v="741"/>
        <n v="2183"/>
        <n v="1647"/>
        <n v="3504"/>
        <n v="1139"/>
        <n v="2124"/>
        <n v="276"/>
        <n v="6122"/>
        <n v="4718"/>
        <n v="3660"/>
        <n v="4569"/>
        <n v="1339"/>
        <n v="6358"/>
        <n v="1657"/>
        <n v="654"/>
        <n v="1011"/>
        <n v="5614"/>
        <n v="5381"/>
        <n v="5819"/>
        <n v="1429"/>
        <n v="2375"/>
        <n v="3758"/>
        <n v="4267"/>
        <n v="6210"/>
        <n v="4657"/>
        <n v="3840"/>
        <n v="5996"/>
        <n v="3858"/>
        <n v="6611"/>
        <n v="1473"/>
        <n v="3682"/>
        <n v="5112"/>
        <n v="3971"/>
        <n v="4465"/>
        <n v="1909"/>
        <n v="5745"/>
        <n v="3887"/>
        <n v="279"/>
        <n v="2628"/>
        <n v="2506"/>
        <n v="6175"/>
        <n v="6399"/>
        <n v="4052"/>
        <n v="6465"/>
        <n v="747"/>
        <n v="670"/>
        <n v="4720"/>
        <n v="4910"/>
        <n v="5803"/>
        <n v="294"/>
        <n v="3664"/>
        <n v="2391"/>
        <n v="5396"/>
        <n v="2788"/>
        <n v="3567"/>
        <n v="2221"/>
        <n v="6041"/>
        <n v="6628"/>
        <n v="1761"/>
        <n v="718"/>
        <n v="6335"/>
        <n v="4688"/>
        <n v="4653"/>
        <n v="4010"/>
        <n v="2335"/>
        <n v="2905"/>
        <n v="4675"/>
        <n v="4343"/>
        <n v="3548"/>
        <n v="904"/>
        <n v="3363"/>
        <n v="6208"/>
        <n v="6282"/>
        <n v="5896"/>
        <n v="2311"/>
        <n v="1857"/>
        <n v="3426"/>
        <n v="4599"/>
        <n v="5853"/>
        <n v="1109"/>
        <n v="1079"/>
        <n v="4068"/>
        <n v="304"/>
        <n v="6809"/>
        <n v="5334"/>
        <n v="3566"/>
        <n v="5562"/>
        <n v="3305"/>
        <n v="6099"/>
        <n v="1441"/>
        <n v="5893"/>
        <n v="2095"/>
        <n v="6566"/>
        <n v="4747"/>
        <n v="2577"/>
        <n v="1229"/>
        <n v="706"/>
        <n v="2330"/>
        <n v="2698"/>
        <n v="239"/>
        <n v="2269"/>
        <n v="3055"/>
        <n v="5909"/>
        <n v="4110"/>
        <n v="623"/>
        <n v="6721"/>
        <n v="1525"/>
        <n v="479"/>
        <n v="6854"/>
        <n v="156"/>
        <n v="6120"/>
        <n v="369"/>
        <n v="1920"/>
        <n v="3867"/>
        <n v="2968"/>
        <n v="5433"/>
        <n v="375"/>
        <n v="1000"/>
        <n v="122"/>
        <n v="6259"/>
        <n v="6028"/>
        <n v="5761"/>
        <n v="4382"/>
        <n v="3797"/>
        <n v="6761"/>
        <n v="4118"/>
        <n v="5182"/>
        <n v="6904"/>
        <n v="1992"/>
        <n v="1884"/>
        <n v="6072"/>
        <n v="2661"/>
        <n v="2838"/>
        <n v="6844"/>
        <n v="1564"/>
        <n v="204"/>
        <n v="6192"/>
        <n v="4278"/>
        <n v="6209"/>
        <n v="2556"/>
        <n v="4215"/>
        <n v="2757"/>
        <n v="893"/>
        <n v="3775"/>
        <n v="3444"/>
        <n v="3059"/>
        <n v="3966"/>
        <n v="5089"/>
        <n v="3381"/>
        <n v="5892"/>
        <n v="2710"/>
        <n v="5339"/>
        <n v="5520"/>
        <n v="6323"/>
        <n v="5971"/>
        <n v="6094"/>
        <n v="364"/>
        <n v="1029"/>
        <n v="1838"/>
        <n v="5495"/>
        <n v="2563"/>
        <n v="4472"/>
        <n v="5878"/>
        <n v="4172"/>
        <n v="5781"/>
        <n v="2333"/>
        <n v="1881"/>
        <n v="5052"/>
        <n v="123"/>
        <n v="829"/>
        <n v="848"/>
        <n v="997"/>
        <n v="6919"/>
        <n v="1786"/>
        <n v="2019"/>
        <n v="2637"/>
        <n v="2907"/>
        <n v="3942"/>
        <n v="2758"/>
        <n v="1709"/>
        <n v="606"/>
        <n v="2048"/>
        <n v="6266"/>
        <n v="2446"/>
        <n v="2191"/>
        <n v="5706"/>
        <n v="6949"/>
        <n v="171"/>
        <n v="3471"/>
        <n v="2579"/>
        <n v="3238"/>
        <n v="2193"/>
        <n v="4418"/>
        <n v="6562"/>
        <n v="2657"/>
        <n v="2501"/>
        <n v="6941"/>
        <n v="6929"/>
        <n v="1716"/>
        <n v="5915"/>
        <n v="4580"/>
        <n v="1187"/>
        <n v="871"/>
        <n v="1587"/>
        <n v="6007"/>
        <n v="553"/>
        <n v="3823"/>
        <n v="5364"/>
        <n v="6892"/>
        <n v="1609"/>
        <n v="1697"/>
        <n v="4803"/>
        <n v="1219"/>
        <n v="1825"/>
        <n v="804"/>
        <n v="5967"/>
        <n v="519"/>
        <n v="1876"/>
        <n v="6074"/>
        <n v="4053"/>
        <n v="5685"/>
        <n v="668"/>
        <n v="5737"/>
        <n v="2651"/>
        <n v="6968"/>
        <n v="5603"/>
        <n v="4192"/>
        <n v="702"/>
        <n v="4490"/>
        <n v="4933"/>
        <n v="2864"/>
        <n v="1704"/>
        <n v="1733"/>
        <n v="382"/>
        <n v="1273"/>
        <n v="4316"/>
        <n v="1996"/>
        <n v="2318"/>
        <n v="2179"/>
        <n v="5910"/>
        <n v="6327"/>
        <n v="6681"/>
        <n v="1364"/>
        <n v="806"/>
        <n v="2261"/>
        <n v="2044"/>
        <n v="251"/>
        <n v="3205"/>
        <n v="1169"/>
        <n v="1077"/>
        <n v="3107"/>
        <n v="3383"/>
        <n v="5258"/>
        <n v="2827"/>
        <n v="1252"/>
        <n v="2466"/>
        <n v="2493"/>
        <n v="5727"/>
        <n v="6184"/>
        <n v="5563"/>
        <n v="6997"/>
        <n v="3017"/>
        <n v="1260"/>
        <n v="6245"/>
        <n v="4849"/>
        <n v="6369"/>
        <n v="2785"/>
        <n v="624"/>
        <n v="1321"/>
        <n v="880"/>
        <n v="1706"/>
        <n v="3358"/>
        <n v="4457"/>
        <n v="4344"/>
        <n v="3519"/>
        <n v="704"/>
        <n v="1542"/>
        <n v="6571"/>
        <n v="3034"/>
        <n v="296"/>
        <n v="949"/>
        <n v="5869"/>
        <n v="2039"/>
        <n v="5546"/>
        <n v="1632"/>
        <n v="6590"/>
        <n v="6860"/>
        <n v="3109"/>
        <n v="819"/>
        <n v="6862"/>
        <n v="4430"/>
        <n v="2223"/>
        <n v="4609"/>
        <n v="4805"/>
        <n v="3311"/>
        <n v="1362"/>
        <n v="4086"/>
        <n v="6543"/>
        <n v="4018"/>
        <n v="2795"/>
        <n v="3824"/>
        <n v="3475"/>
        <n v="2113"/>
        <n v="4178"/>
        <n v="3140"/>
        <n v="2328"/>
        <n v="2663"/>
        <n v="2310"/>
        <n v="3526"/>
        <n v="6489"/>
        <n v="6667"/>
        <n v="2650"/>
        <n v="5156"/>
        <n v="4705"/>
        <n v="2121"/>
        <n v="2102"/>
        <n v="4279"/>
        <n v="6603"/>
        <n v="5315"/>
        <n v="3465"/>
        <n v="5525"/>
        <n v="1402"/>
        <n v="667"/>
        <n v="6516"/>
        <n v="274"/>
        <n v="205"/>
        <n v="3599"/>
        <n v="1792"/>
        <n v="6380"/>
        <n v="4819"/>
        <n v="2047"/>
        <n v="6678"/>
        <n v="5135"/>
        <n v="4173"/>
        <n v="899"/>
        <n v="5580"/>
        <n v="4692"/>
        <n v="620"/>
        <n v="568"/>
        <n v="5916"/>
        <n v="4637"/>
        <n v="1586"/>
        <n v="6615"/>
        <n v="1656"/>
        <n v="167"/>
        <n v="5962"/>
        <n v="4401"/>
        <n v="2058"/>
        <n v="3216"/>
        <n v="1917"/>
        <n v="4670"/>
        <n v="104"/>
        <n v="6847"/>
        <n v="678"/>
        <n v="3333"/>
        <n v="938"/>
        <n v="3468"/>
        <n v="6130"/>
        <n v="301"/>
        <n v="1860"/>
        <n v="5279"/>
        <n v="1980"/>
        <n v="5693"/>
        <n v="3145"/>
        <n v="6010"/>
        <n v="6743"/>
        <n v="2869"/>
        <n v="5625"/>
        <n v="5973"/>
        <n v="2609"/>
        <n v="6433"/>
        <n v="5906"/>
        <n v="4007"/>
        <n v="4244"/>
        <n v="5103"/>
        <n v="5940"/>
        <n v="182"/>
        <n v="649"/>
        <n v="5124"/>
        <n v="5033"/>
        <n v="2599"/>
        <n v="1033"/>
        <n v="4606"/>
        <n v="3315"/>
        <n v="4642"/>
        <n v="116"/>
        <n v="3987"/>
        <n v="3623"/>
        <n v="1665"/>
        <n v="6633"/>
        <n v="4811"/>
        <n v="2084"/>
        <n v="914"/>
        <n v="3988"/>
        <n v="1631"/>
        <n v="179"/>
        <n v="4190"/>
        <n v="4635"/>
        <n v="6231"/>
        <n v="4557"/>
        <n v="2460"/>
        <n v="1930"/>
        <n v="4651"/>
        <n v="4194"/>
        <n v="5624"/>
        <n v="1558"/>
        <n v="5484"/>
        <n v="6309"/>
        <n v="6333"/>
        <n v="153"/>
        <n v="3954"/>
        <n v="2564"/>
        <n v="2979"/>
        <n v="1865"/>
        <n v="6930"/>
        <n v="3576"/>
        <n v="4881"/>
        <n v="325"/>
        <n v="5914"/>
        <n v="5452"/>
        <n v="1960"/>
        <n v="697"/>
        <n v="2275"/>
        <n v="3226"/>
        <n v="1626"/>
        <n v="5626"/>
        <n v="4885"/>
        <n v="1233"/>
        <n v="438"/>
        <n v="808"/>
        <n v="2617"/>
        <n v="3819"/>
        <n v="5310"/>
        <n v="2942"/>
        <n v="5984"/>
        <n v="5201"/>
        <n v="2021"/>
        <n v="2386"/>
        <n v="637"/>
        <n v="2390"/>
        <n v="2117"/>
        <n v="4020"/>
        <n v="4369"/>
        <n v="3799"/>
        <n v="2982"/>
        <n v="388"/>
        <n v="5233"/>
        <n v="4941"/>
        <n v="6996"/>
        <n v="6019"/>
        <n v="3995"/>
        <n v="2415"/>
        <n v="1494"/>
        <n v="1257"/>
        <n v="4335"/>
        <n v="1854"/>
        <n v="2653"/>
        <n v="3497"/>
        <n v="2301"/>
        <n v="6467"/>
        <n v="2463"/>
        <n v="2683"/>
        <n v="5981"/>
        <n v="1256"/>
        <n v="5918"/>
        <n v="3130"/>
        <n v="358"/>
        <n v="1742"/>
        <n v="5252"/>
        <n v="1621"/>
        <n v="5174"/>
        <n v="3602"/>
        <n v="5083"/>
        <n v="121"/>
        <n v="2412"/>
        <n v="1032"/>
        <n v="1708"/>
        <n v="1244"/>
        <n v="1613"/>
        <n v="1734"/>
        <n v="4517"/>
        <n v="952"/>
        <n v="6575"/>
        <n v="1399"/>
        <n v="3472"/>
        <n v="6835"/>
        <n v="1863"/>
        <n v="4437"/>
        <n v="5593"/>
        <n v="3457"/>
        <n v="2842"/>
        <n v="631"/>
        <n v="1455"/>
        <n v="1363"/>
        <n v="2082"/>
        <n v="6573"/>
        <n v="1715"/>
        <n v="484"/>
        <n v="2086"/>
        <n v="910"/>
        <n v="1956"/>
        <n v="467"/>
        <n v="6693"/>
        <n v="3947"/>
        <n v="4825"/>
        <n v="4916"/>
        <n v="4468"/>
        <n v="381"/>
        <n v="3946"/>
        <n v="5264"/>
        <n v="4584"/>
        <n v="1561"/>
        <n v="1492"/>
        <n v="4787"/>
        <n v="641"/>
        <n v="1515"/>
        <n v="245"/>
        <n v="3572"/>
        <n v="341"/>
        <n v="3099"/>
        <n v="858"/>
        <n v="1910"/>
        <n v="190"/>
        <n v="3374"/>
        <n v="2447"/>
        <n v="800"/>
        <n v="4099"/>
        <n v="6404"/>
        <n v="2107"/>
        <n v="1451"/>
        <n v="5340"/>
        <n v="803"/>
        <n v="4909"/>
        <n v="5923"/>
        <n v="5006"/>
        <n v="4655"/>
        <n v="4236"/>
        <n v="6952"/>
        <n v="175"/>
        <n v="3032"/>
        <n v="3479"/>
        <n v="2281"/>
        <n v="2204"/>
        <n v="2900"/>
        <n v="6605"/>
        <n v="1737"/>
        <n v="1728"/>
        <n v="6167"/>
        <n v="6240"/>
        <n v="284"/>
        <n v="2513"/>
        <n v="1900"/>
        <n v="5883"/>
        <n v="3547"/>
        <n v="3493"/>
        <n v="3006"/>
        <n v="6824"/>
        <n v="6679"/>
        <n v="3782"/>
        <n v="5816"/>
        <n v="5092"/>
        <n v="2256"/>
        <n v="6735"/>
        <n v="1072"/>
        <n v="6125"/>
        <n v="4889"/>
        <n v="2005"/>
        <n v="4970"/>
        <n v="5497"/>
        <n v="2606"/>
        <n v="3470"/>
        <n v="6039"/>
        <n v="6750"/>
        <n v="5815"/>
        <n v="782"/>
        <n v="6162"/>
        <n v="6413"/>
        <n v="6514"/>
        <n v="5844"/>
        <n v="5192"/>
        <n v="6277"/>
        <n v="3583"/>
        <n v="2997"/>
        <n v="6594"/>
        <n v="4082"/>
        <n v="6901"/>
        <n v="1652"/>
        <n v="4225"/>
        <n v="6727"/>
        <n v="1608"/>
        <n v="2111"/>
        <n v="843"/>
        <n v="4963"/>
        <n v="2057"/>
        <n v="5114"/>
        <n v="2611"/>
        <n v="2160"/>
        <n v="6177"/>
        <n v="1145"/>
        <n v="5959"/>
        <n v="2482"/>
        <n v="4171"/>
        <n v="5496"/>
        <n v="1470"/>
        <n v="4444"/>
        <n v="6988"/>
        <n v="3166"/>
        <n v="5979"/>
        <n v="3886"/>
        <n v="6012"/>
        <n v="2319"/>
        <n v="5854"/>
        <n v="4666"/>
        <n v="3604"/>
        <n v="5341"/>
        <n v="5964"/>
        <n v="1154"/>
        <n v="2012"/>
        <n v="3697"/>
        <n v="4431"/>
        <n v="124"/>
        <n v="5232"/>
        <n v="2440"/>
        <n v="4101"/>
        <n v="5968"/>
        <n v="6993"/>
        <n v="4965"/>
        <n v="1921"/>
        <n v="6600"/>
        <n v="457"/>
        <n v="5723"/>
        <n v="1316"/>
        <n v="2098"/>
        <n v="1432"/>
        <n v="5116"/>
        <n v="6353"/>
        <n v="4051"/>
        <n v="3057"/>
        <n v="1949"/>
        <n v="1304"/>
        <n v="6124"/>
        <n v="2141"/>
        <n v="1468"/>
        <n v="3104"/>
        <n v="365"/>
        <n v="1126"/>
        <n v="3184"/>
        <n v="5576"/>
        <n v="6119"/>
        <n v="2598"/>
        <n v="4813"/>
        <n v="5141"/>
        <n v="4473"/>
        <n v="4220"/>
        <n v="1637"/>
        <n v="686"/>
        <n v="3115"/>
        <n v="5317"/>
        <n v="6588"/>
        <n v="698"/>
        <n v="5841"/>
        <n v="4894"/>
        <n v="6389"/>
        <n v="3113"/>
        <n v="5332"/>
        <n v="2103"/>
        <n v="849"/>
        <n v="2467"/>
        <n v="3280"/>
        <n v="5847"/>
        <n v="4604"/>
        <n v="4283"/>
        <n v="4386"/>
        <n v="3092"/>
        <n v="5898"/>
        <n v="4479"/>
        <n v="5887"/>
        <n v="1663"/>
        <n v="2602"/>
        <n v="1847"/>
        <n v="4658"/>
        <n v="5412"/>
        <n v="6163"/>
        <n v="6503"/>
        <n v="5404"/>
        <n v="6944"/>
        <n v="4749"/>
        <n v="6049"/>
        <n v="4107"/>
        <n v="3492"/>
        <n v="437"/>
        <n v="6946"/>
        <n v="270"/>
        <n v="4238"/>
        <n v="4395"/>
        <n v="2538"/>
        <n v="3364"/>
        <n v="1188"/>
        <n v="3636"/>
        <n v="5634"/>
        <n v="114"/>
        <n v="6289"/>
        <n v="4824"/>
        <n v="5509"/>
        <n v="3615"/>
        <n v="327"/>
        <n v="1107"/>
        <n v="6859"/>
        <n v="3796"/>
        <n v="3282"/>
        <n v="755"/>
        <n v="3429"/>
        <n v="400"/>
        <n v="6345"/>
        <n v="1302"/>
        <n v="5336"/>
        <n v="5373"/>
        <n v="2585"/>
        <n v="5037"/>
        <n v="1199"/>
        <n v="4136"/>
        <n v="4791"/>
        <n v="1175"/>
        <n v="6360"/>
        <n v="3681"/>
        <n v="2292"/>
        <n v="6276"/>
        <n v="430"/>
        <n v="2380"/>
        <n v="1950"/>
        <n v="6113"/>
        <n v="1650"/>
        <n v="6833"/>
        <n v="3350"/>
        <n v="4449"/>
        <n v="2934"/>
        <n v="1074"/>
        <n v="3197"/>
        <n v="1518"/>
        <n v="541"/>
        <n v="2748"/>
        <n v="3936"/>
        <n v="6127"/>
        <n v="143"/>
        <n v="6552"/>
        <n v="2056"/>
        <n v="407"/>
        <n v="3307"/>
        <n v="221"/>
        <n v="3292"/>
        <n v="6336"/>
        <n v="4185"/>
        <n v="2872"/>
        <n v="5715"/>
        <n v="5071"/>
        <n v="4540"/>
        <n v="6790"/>
        <n v="6313"/>
        <n v="1563"/>
        <n v="1016"/>
        <n v="1323"/>
        <n v="1087"/>
        <n v="748"/>
        <n v="491"/>
        <n v="4807"/>
        <n v="1872"/>
        <n v="5436"/>
        <n v="2994"/>
        <n v="1539"/>
        <n v="537"/>
        <n v="3885"/>
        <n v="1800"/>
        <n v="118"/>
        <n v="6460"/>
        <n v="5637"/>
        <n v="5099"/>
        <n v="4779"/>
        <n v="2080"/>
        <n v="2032"/>
        <n v="5459"/>
        <n v="6608"/>
        <n v="3134"/>
        <n v="212"/>
        <n v="6508"/>
        <n v="3733"/>
        <n v="4056"/>
        <n v="813"/>
        <n v="2939"/>
        <n v="4028"/>
        <n v="6176"/>
        <n v="1124"/>
        <n v="6097"/>
        <n v="4297"/>
        <n v="346"/>
        <n v="930"/>
        <n v="5850"/>
        <n v="999"/>
        <n v="2201"/>
        <n v="3084"/>
        <n v="3095"/>
        <n v="3191"/>
        <n v="6262"/>
        <n v="3298"/>
        <n v="6002"/>
        <n v="3933"/>
        <n v="1125"/>
        <n v="4532"/>
        <n v="1689"/>
        <n v="636"/>
        <n v="894"/>
        <n v="2488"/>
        <n v="2411"/>
        <n v="729"/>
        <n v="3970"/>
        <n v="1161"/>
        <n v="892"/>
        <n v="3564"/>
        <n v="6469"/>
        <n v="4831"/>
        <n v="6472"/>
        <n v="3759"/>
        <n v="120"/>
        <n v="4207"/>
        <n v="2186"/>
        <n v="4982"/>
        <n v="6476"/>
        <n v="1391"/>
        <n v="4698"/>
        <n v="1590"/>
        <n v="3453"/>
        <n v="6563"/>
        <n v="5587"/>
        <n v="5167"/>
        <n v="6078"/>
        <n v="2087"/>
        <n v="2977"/>
        <n v="507"/>
        <n v="3695"/>
        <n v="4876"/>
        <n v="780"/>
        <n v="2691"/>
        <n v="4413"/>
        <n v="4640"/>
        <n v="2444"/>
        <n v="2248"/>
        <n v="5796"/>
        <n v="3508"/>
        <n v="1135"/>
        <n v="404"/>
        <n v="1595"/>
        <n v="6181"/>
        <n v="3141"/>
        <n v="3049"/>
        <n v="5450"/>
        <n v="4050"/>
        <n v="2853"/>
        <n v="873"/>
        <n v="6787"/>
        <n v="2452"/>
        <n v="852"/>
        <n v="1464"/>
        <n v="6719"/>
        <n v="1941"/>
        <n v="6656"/>
        <n v="5551"/>
        <n v="2517"/>
        <n v="1506"/>
        <n v="1366"/>
        <n v="1702"/>
        <n v="1813"/>
        <n v="2420"/>
        <n v="4991"/>
        <n v="1349"/>
        <n v="5234"/>
        <n v="2338"/>
        <n v="2813"/>
        <n v="3710"/>
        <n v="3481"/>
        <n v="5449"/>
        <n v="4943"/>
        <n v="5541"/>
        <n v="5594"/>
        <n v="2964"/>
        <n v="5581"/>
        <n v="6155"/>
        <n v="6723"/>
        <n v="1636"/>
        <n v="1389"/>
        <n v="4877"/>
        <n v="2022"/>
        <n v="391"/>
        <n v="3592"/>
        <n v="4873"/>
        <n v="1873"/>
        <n v="1834"/>
        <n v="4148"/>
        <n v="696"/>
        <n v="2971"/>
        <n v="5503"/>
        <n v="2038"/>
        <n v="2843"/>
        <n v="1297"/>
        <n v="1718"/>
        <n v="3088"/>
        <n v="1444"/>
        <n v="1894"/>
        <n v="613"/>
        <n v="6636"/>
        <n v="3778"/>
        <n v="5119"/>
        <n v="286"/>
        <n v="5904"/>
        <n v="5574"/>
        <n v="6999"/>
        <n v="2734"/>
        <n v="6194"/>
        <n v="4475"/>
        <n v="4509"/>
        <n v="5687"/>
        <n v="338"/>
        <n v="2215"/>
        <n v="6253"/>
        <n v="954"/>
        <n v="448"/>
        <n v="426"/>
        <n v="931"/>
        <n v="6922"/>
        <n v="1555"/>
        <n v="5282"/>
        <n v="5884"/>
        <n v="4763"/>
        <n v="5011"/>
        <n v="4859"/>
        <n v="5691"/>
        <n v="5750"/>
        <n v="6393"/>
        <n v="3490"/>
        <n v="947"/>
        <n v="3666"/>
        <n v="2306"/>
        <n v="1496"/>
        <n v="4625"/>
        <n v="103"/>
        <n v="6065"/>
        <n v="3848"/>
        <n v="3788"/>
        <n v="3380"/>
        <n v="6417"/>
        <n v="6281"/>
        <n v="737"/>
        <n v="4975"/>
        <n v="4345"/>
        <n v="4127"/>
        <n v="6405"/>
        <n v="307"/>
        <n v="3711"/>
        <n v="5017"/>
        <n v="4870"/>
        <n v="2603"/>
        <n v="3658"/>
        <n v="5752"/>
        <n v="5183"/>
        <n v="1197"/>
        <n v="5566"/>
        <n v="1204"/>
        <n v="5700"/>
        <n v="5493"/>
        <n v="6576"/>
        <n v="5193"/>
        <n v="6024"/>
        <n v="3739"/>
        <n v="4822"/>
        <n v="3075"/>
        <n v="3041"/>
        <n v="2091"/>
        <n v="6775"/>
        <n v="4770"/>
        <n v="4851"/>
        <n v="3314"/>
        <n v="253"/>
        <n v="760"/>
        <n v="736"/>
        <n v="1168"/>
        <n v="5722"/>
        <n v="674"/>
        <n v="3597"/>
        <n v="4942"/>
        <n v="497"/>
        <n v="2094"/>
        <n v="4039"/>
        <n v="1513"/>
        <n v="925"/>
        <n v="1799"/>
        <n v="802"/>
        <n v="992"/>
        <n v="6718"/>
        <n v="6804"/>
        <n v="5178"/>
        <n v="3853"/>
        <n v="652"/>
        <n v="5213"/>
        <n v="1922"/>
        <n v="6981"/>
        <n v="5469"/>
        <n v="215"/>
        <n v="2496"/>
        <n v="5150"/>
        <n v="4407"/>
        <n v="6703"/>
        <n v="311"/>
        <n v="3200"/>
        <n v="5719"/>
        <n v="3654"/>
        <n v="6769"/>
        <n v="4157"/>
        <n v="2669"/>
        <n v="2282"/>
        <n v="6035"/>
        <n v="1698"/>
        <n v="5454"/>
        <n v="2604"/>
        <n v="5913"/>
        <n v="5086"/>
        <n v="717"/>
        <n v="4403"/>
        <n v="282"/>
        <n v="2762"/>
        <n v="3702"/>
        <n v="5680"/>
        <n v="3925"/>
        <n v="3093"/>
        <n v="1335"/>
        <n v="4040"/>
        <n v="4782"/>
        <n v="3212"/>
        <n v="648"/>
        <n v="5309"/>
        <n v="4989"/>
        <n v="1307"/>
        <n v="4095"/>
        <n v="2962"/>
        <n v="6354"/>
        <n v="754"/>
        <n v="791"/>
        <n v="4409"/>
        <n v="1326"/>
        <n v="2741"/>
        <n v="539"/>
        <n v="3046"/>
        <n v="6228"/>
        <n v="3773"/>
        <n v="4460"/>
        <n v="1795"/>
        <n v="1225"/>
        <n v="6141"/>
        <n v="513"/>
        <n v="4511"/>
        <n v="6100"/>
        <n v="4499"/>
        <n v="3715"/>
        <n v="6347"/>
        <n v="1997"/>
        <n v="4493"/>
        <n v="2339"/>
        <n v="2106"/>
        <n v="561"/>
        <n v="2089"/>
        <n v="4921"/>
        <n v="483"/>
        <n v="2826"/>
        <n v="5287"/>
        <n v="6822"/>
        <n v="6972"/>
        <n v="3518"/>
        <n v="840"/>
        <n v="1862"/>
        <n v="3916"/>
        <n v="4424"/>
        <n v="1987"/>
        <n v="2475"/>
        <n v="6607"/>
        <n v="2308"/>
        <n v="4450"/>
        <n v="6235"/>
        <n v="481"/>
        <n v="3373"/>
        <n v="4113"/>
        <n v="3461"/>
        <n v="2385"/>
        <n v="6739"/>
        <n v="4078"/>
        <n v="421"/>
        <n v="3862"/>
        <n v="3071"/>
        <n v="1232"/>
        <n v="4534"/>
        <n v="5100"/>
        <n v="3447"/>
        <n v="3749"/>
        <n v="3265"/>
        <n v="6630"/>
        <n v="3415"/>
        <n v="5010"/>
        <n v="5162"/>
        <n v="3663"/>
        <n v="397"/>
        <n v="2424"/>
        <n v="5930"/>
        <n v="757"/>
        <n v="793"/>
        <n v="1417"/>
        <n v="1828"/>
        <n v="6151"/>
        <n v="2357"/>
        <n v="684"/>
        <n v="5467"/>
        <n v="4510"/>
        <n v="366"/>
        <n v="5755"/>
        <n v="4045"/>
        <n v="1994"/>
        <n v="4954"/>
        <n v="2615"/>
        <n v="1209"/>
        <n v="1115"/>
        <n v="4949"/>
        <n v="837"/>
        <n v="6724"/>
        <n v="6302"/>
        <n v="4411"/>
        <n v="3949"/>
        <n v="5501"/>
        <n v="4681"/>
        <n v="720"/>
        <n v="3295"/>
        <n v="1258"/>
        <n v="1842"/>
        <n v="1234"/>
        <n v="6504"/>
        <n v="5938"/>
        <n v="2434"/>
        <n v="2535"/>
        <n v="3231"/>
        <n v="6951"/>
        <n v="6477"/>
        <n v="6730"/>
        <n v="3114"/>
        <n v="3477"/>
        <n v="6871"/>
        <n v="1607"/>
        <n v="3241"/>
        <n v="4381"/>
        <n v="1298"/>
        <n v="5741"/>
        <n v="5492"/>
        <n v="2525"/>
        <n v="1416"/>
        <n v="3676"/>
        <n v="951"/>
        <n v="3053"/>
        <n v="2725"/>
        <n v="2140"/>
        <n v="3912"/>
        <n v="2422"/>
        <n v="6758"/>
        <n v="3764"/>
        <n v="929"/>
        <n v="6264"/>
        <n v="2999"/>
        <n v="3963"/>
        <n v="596"/>
        <n v="4960"/>
        <n v="2858"/>
        <n v="1110"/>
        <n v="6830"/>
        <n v="2324"/>
        <n v="4243"/>
        <n v="4593"/>
        <n v="164"/>
        <n v="5740"/>
        <n v="4167"/>
        <n v="6909"/>
        <n v="3446"/>
        <n v="2562"/>
        <n v="3538"/>
        <n v="2105"/>
        <n v="5788"/>
        <n v="5862"/>
        <n v="3683"/>
        <n v="5228"/>
        <n v="2210"/>
        <n v="3550"/>
        <n v="4672"/>
        <n v="510"/>
        <n v="1245"/>
        <n v="4258"/>
        <n v="2313"/>
        <n v="344"/>
        <n v="2405"/>
        <n v="385"/>
        <n v="2432"/>
        <n v="4428"/>
        <n v="4455"/>
        <n v="1886"/>
        <n v="6677"/>
        <n v="4349"/>
        <n v="3173"/>
        <n v="3193"/>
        <n v="5296"/>
        <n v="1612"/>
        <n v="4836"/>
        <n v="518"/>
        <n v="6298"/>
        <n v="155"/>
        <n v="1913"/>
        <n v="2151"/>
        <n v="3294"/>
        <n v="1381"/>
        <n v="3056"/>
        <n v="3129"/>
        <n v="1133"/>
        <n v="5608"/>
        <n v="4146"/>
        <n v="981"/>
        <n v="3568"/>
        <n v="3410"/>
        <n v="5632"/>
        <n v="1401"/>
        <n v="4908"/>
        <n v="569"/>
        <n v="275"/>
        <n v="2625"/>
        <n v="5926"/>
        <n v="6875"/>
        <n v="4739"/>
        <n v="1678"/>
        <n v="432"/>
        <n v="5711"/>
        <n v="2588"/>
        <n v="6572"/>
        <n v="5253"/>
        <n v="5623"/>
        <n v="5728"/>
        <n v="6827"/>
        <n v="6386"/>
        <n v="5384"/>
        <n v="6652"/>
        <n v="3357"/>
        <n v="1179"/>
        <n v="6129"/>
        <n v="1754"/>
        <n v="5631"/>
        <n v="3631"/>
        <n v="3880"/>
        <n v="6663"/>
        <n v="220"/>
        <n v="5646"/>
        <n v="2184"/>
        <n v="1981"/>
        <n v="633"/>
        <n v="5744"/>
        <n v="4900"/>
        <n v="3650"/>
        <n v="1374"/>
        <n v="2597"/>
        <n v="298"/>
        <n v="1408"/>
        <n v="2252"/>
        <n v="3225"/>
        <n v="1644"/>
        <n v="4076"/>
        <n v="3828"/>
        <n v="2991"/>
        <n v="6250"/>
        <n v="2373"/>
        <n v="2809"/>
        <n v="5185"/>
        <n v="1768"/>
        <n v="4547"/>
        <n v="3771"/>
        <n v="1442"/>
        <n v="6268"/>
        <n v="6295"/>
        <n v="3222"/>
        <n v="643"/>
        <n v="5019"/>
        <n v="6217"/>
        <n v="4503"/>
        <n v="4393"/>
        <n v="3594"/>
        <n v="2936"/>
        <n v="5570"/>
        <n v="565"/>
        <n v="1359"/>
        <n v="6478"/>
        <n v="1687"/>
        <n v="1803"/>
        <n v="3419"/>
        <n v="2715"/>
        <n v="4268"/>
        <n v="4744"/>
        <n v="4378"/>
        <n v="882"/>
        <n v="2532"/>
        <n v="6054"/>
        <n v="5510"/>
        <n v="2552"/>
        <n v="6255"/>
        <n v="1251"/>
        <n v="6172"/>
        <n v="1610"/>
        <n v="5448"/>
        <n v="3969"/>
        <n v="2512"/>
        <n v="4626"/>
        <n v="2037"/>
        <n v="5158"/>
        <n v="3125"/>
        <n v="6095"/>
        <n v="3044"/>
        <n v="3920"/>
        <n v="4976"/>
        <n v="4371"/>
        <n v="6832"/>
        <n v="3601"/>
        <n v="2641"/>
        <n v="598"/>
        <n v="2759"/>
        <n v="5036"/>
        <n v="6829"/>
        <n v="3488"/>
        <n v="6986"/>
        <n v="4289"/>
        <n v="2749"/>
        <n v="4835"/>
        <n v="2973"/>
        <n v="6462"/>
        <n v="2133"/>
        <n v="6692"/>
        <n v="5326"/>
        <n v="2296"/>
        <n v="3846"/>
        <n v="3972"/>
        <n v="450"/>
        <n v="6813"/>
        <n v="6782"/>
        <n v="5388"/>
        <n v="6026"/>
        <n v="2639"/>
        <n v="132"/>
        <n v="1324"/>
        <n v="905"/>
        <n v="1114"/>
        <n v="5531"/>
        <n v="505"/>
        <n v="5456"/>
        <n v="409"/>
        <n v="2018"/>
        <n v="5529"/>
        <n v="1013"/>
        <n v="902"/>
        <n v="5721"/>
        <n v="1685"/>
        <n v="2723"/>
        <n v="5446"/>
        <n v="4003"/>
        <n v="5870"/>
        <n v="2851"/>
        <n v="267"/>
        <n v="3164"/>
        <n v="2875"/>
        <n v="5151"/>
        <n v="243"/>
        <n v="2987"/>
        <n v="6863"/>
        <n v="4368"/>
        <n v="2623"/>
        <n v="2285"/>
        <n v="472"/>
        <n v="4338"/>
        <n v="2672"/>
        <n v="1975"/>
        <n v="396"/>
        <n v="5365"/>
        <n v="2737"/>
        <n v="3565"/>
        <n v="557"/>
        <n v="6635"/>
        <n v="173"/>
        <n v="1927"/>
        <n v="4324"/>
        <n v="2406"/>
        <n v="5397"/>
        <n v="2988"/>
        <n v="644"/>
        <n v="6376"/>
        <n v="2241"/>
        <n v="5846"/>
        <n v="3646"/>
        <n v="4661"/>
        <n v="100"/>
        <n v="5027"/>
        <n v="5757"/>
        <n v="5270"/>
        <n v="685"/>
        <n v="446"/>
        <n v="1679"/>
        <n v="2154"/>
        <n v="4291"/>
        <n v="4125"/>
        <n v="5266"/>
        <n v="2876"/>
        <n v="1510"/>
        <n v="5126"/>
        <n v="4711"/>
        <n v="6406"/>
        <n v="2068"/>
        <n v="6560"/>
        <n v="306"/>
        <n v="5829"/>
        <n v="2449"/>
        <n v="1617"/>
        <n v="217"/>
        <n v="1732"/>
        <n v="3674"/>
        <n v="4922"/>
        <n v="1105"/>
        <n v="1544"/>
        <n v="4160"/>
        <n v="5639"/>
        <n v="2706"/>
        <n v="3917"/>
        <n v="4421"/>
        <n v="3530"/>
        <n v="3588"/>
        <n v="867"/>
        <n v="4567"/>
        <n v="5406"/>
        <n v="1230"/>
        <n v="4476"/>
        <n v="745"/>
        <n v="1164"/>
        <n v="273"/>
        <n v="3285"/>
        <n v="5569"/>
        <n v="776"/>
        <n v="6428"/>
        <n v="6807"/>
        <n v="2255"/>
        <n v="1218"/>
        <n v="1502"/>
        <n v="2066"/>
        <n v="6359"/>
        <n v="1356"/>
        <n v="5897"/>
        <n v="6341"/>
        <n v="3533"/>
        <n v="3336"/>
        <n v="4374"/>
        <n v="1801"/>
        <n v="4874"/>
        <n v="2093"/>
        <n v="2972"/>
        <n v="6265"/>
        <n v="1439"/>
        <n v="1852"/>
        <n v="3498"/>
        <n v="1386"/>
        <n v="1783"/>
        <n v="3039"/>
        <n v="5445"/>
        <n v="5117"/>
        <n v="2688"/>
        <n v="2712"/>
        <n v="2207"/>
        <n v="3785"/>
        <n v="2596"/>
        <n v="1345"/>
        <n v="2713"/>
        <n v="665"/>
        <n v="5636"/>
        <n v="4290"/>
        <n v="6507"/>
        <n v="4301"/>
        <n v="6710"/>
        <n v="1711"/>
        <n v="3189"/>
        <n v="2194"/>
        <n v="3899"/>
        <n v="855"/>
        <n v="4145"/>
        <n v="4077"/>
        <n v="1318"/>
        <n v="2073"/>
        <n v="4072"/>
        <n v="5953"/>
        <n v="1814"/>
        <n v="6453"/>
        <n v="1254"/>
        <n v="6810"/>
        <n v="2913"/>
        <n v="2407"/>
        <n v="1538"/>
        <n v="4843"/>
        <n v="2974"/>
        <n v="360"/>
        <n v="3195"/>
        <n v="6086"/>
        <n v="4857"/>
        <n v="291"/>
        <n v="6621"/>
        <n v="1575"/>
        <n v="2690"/>
        <n v="973"/>
        <n v="2559"/>
        <n v="4579"/>
        <n v="3411"/>
        <n v="5442"/>
        <n v="3939"/>
        <n v="133"/>
        <n v="2561"/>
        <n v="4573"/>
        <n v="4563"/>
        <n v="1660"/>
        <n v="5439"/>
        <n v="3851"/>
        <n v="575"/>
        <n v="6530"/>
        <n v="2841"/>
        <n v="679"/>
        <n v="1762"/>
        <n v="6682"/>
        <n v="337"/>
        <n v="2727"/>
        <n v="6318"/>
        <n v="801"/>
        <n v="818"/>
        <n v="5710"/>
        <n v="2736"/>
        <n v="4055"/>
        <n v="3441"/>
        <n v="5236"/>
        <n v="326"/>
        <n v="2235"/>
        <n v="2142"/>
        <n v="1214"/>
        <n v="2920"/>
        <n v="4966"/>
        <n v="4665"/>
        <n v="2326"/>
        <n v="3511"/>
        <n v="1888"/>
        <n v="1334"/>
        <n v="3839"/>
        <n v="544"/>
        <n v="140"/>
        <n v="1658"/>
        <n v="5780"/>
        <n v="4590"/>
        <n v="545"/>
        <n v="1903"/>
        <n v="5901"/>
        <n v="6843"/>
        <n v="3246"/>
        <n v="2924"/>
        <n v="6801"/>
        <n v="764"/>
        <n v="1440"/>
        <n v="4727"/>
        <n v="6398"/>
        <n v="1384"/>
        <n v="5169"/>
        <n v="5584"/>
        <n v="2849"/>
        <n v="2614"/>
        <n v="6918"/>
        <n v="6956"/>
        <n v="281"/>
        <n v="4150"/>
        <n v="2807"/>
        <n v="5165"/>
        <n v="3418"/>
        <n v="5505"/>
        <n v="3303"/>
        <n v="3117"/>
        <n v="605"/>
        <n v="1902"/>
        <n v="5111"/>
        <n v="2744"/>
        <n v="3318"/>
        <n v="4561"/>
        <n v="4202"/>
        <n v="5928"/>
        <n v="4352"/>
        <n v="1171"/>
        <n v="4466"/>
        <n v="4788"/>
        <n v="2811"/>
        <n v="1967"/>
        <n v="5285"/>
        <n v="5321"/>
        <n v="851"/>
        <n v="6464"/>
        <n v="5832"/>
        <n v="5035"/>
        <n v="3688"/>
        <n v="2514"/>
        <n v="1128"/>
        <n v="1185"/>
        <n v="1038"/>
        <n v="5956"/>
        <n v="2620"/>
        <n v="4131"/>
        <n v="6876"/>
        <n v="5732"/>
        <n v="6364"/>
        <n v="854"/>
        <n v="1181"/>
        <n v="2040"/>
        <n v="3179"/>
        <n v="4865"/>
        <n v="1265"/>
        <n v="3612"/>
        <n v="6934"/>
        <n v="5088"/>
        <n v="811"/>
        <n v="4038"/>
        <n v="1861"/>
        <n v="5118"/>
        <n v="523"/>
        <n v="6839"/>
        <n v="5949"/>
        <n v="730"/>
        <n v="3206"/>
        <n v="5801"/>
        <n v="3356"/>
        <n v="5062"/>
        <n v="6329"/>
        <n v="490"/>
        <n v="5596"/>
        <n v="6913"/>
        <n v="3669"/>
        <n v="2626"/>
        <n v="1208"/>
        <n v="5482"/>
        <n v="4265"/>
        <n v="6121"/>
        <n v="1243"/>
        <n v="6582"/>
        <n v="5186"/>
        <n v="6352"/>
        <n v="2642"/>
        <n v="4480"/>
        <n v="6885"/>
        <n v="347"/>
        <n v="3382"/>
        <n v="3050"/>
        <n v="439"/>
        <n v="6008"/>
        <n v="2439"/>
        <n v="4773"/>
        <n v="5855"/>
        <n v="6205"/>
        <n v="6578"/>
        <n v="4917"/>
        <n v="2344"/>
        <n v="5267"/>
        <n v="4522"/>
        <n v="6887"/>
        <n v="5651"/>
        <n v="2852"/>
        <n v="6535"/>
        <n v="5579"/>
        <n v="2779"/>
        <n v="6777"/>
        <n v="6407"/>
        <n v="1201"/>
        <n v="112"/>
        <n v="4907"/>
        <n v="1183"/>
        <n v="5478"/>
        <n v="2397"/>
        <n v="248"/>
        <n v="1693"/>
        <n v="1807"/>
        <n v="5730"/>
        <n v="3723"/>
        <n v="4993"/>
        <n v="3703"/>
        <n v="2689"/>
        <n v="4735"/>
        <n v="589"/>
        <n v="2773"/>
        <n v="1284"/>
        <n v="128"/>
        <n v="3863"/>
        <n v="2665"/>
        <n v="2937"/>
        <n v="2511"/>
        <n v="4687"/>
        <n v="4647"/>
        <n v="5255"/>
        <n v="5667"/>
        <n v="176"/>
        <n v="339"/>
        <n v="5658"/>
        <n v="990"/>
        <n v="5825"/>
        <n v="431"/>
        <n v="425"/>
        <n v="4216"/>
        <n v="3331"/>
        <n v="356"/>
        <n v="5978"/>
        <n v="2345"/>
        <n v="4901"/>
        <n v="4234"/>
        <n v="675"/>
        <n v="3640"/>
        <n v="147"/>
        <n v="2635"/>
        <n v="1178"/>
        <n v="6390"/>
        <n v="342"/>
        <n v="368"/>
        <n v="2410"/>
        <n v="5218"/>
        <n v="1446"/>
        <n v="2685"/>
        <n v="4487"/>
        <n v="1752"/>
        <n v="1802"/>
        <n v="4662"/>
        <n v="310"/>
        <n v="4233"/>
        <n v="5830"/>
        <n v="2129"/>
        <n v="1458"/>
        <n v="6392"/>
        <n v="6869"/>
        <n v="1120"/>
        <n v="1749"/>
        <n v="2803"/>
        <n v="2624"/>
        <n v="5618"/>
        <n v="1789"/>
        <n v="1221"/>
        <n v="2938"/>
        <n v="415"/>
        <n v="4448"/>
        <n v="5393"/>
        <n v="924"/>
        <n v="5763"/>
        <n v="6554"/>
        <n v="6905"/>
        <n v="2346"/>
        <n v="6967"/>
        <n v="1843"/>
        <n v="3266"/>
        <n v="3483"/>
        <n v="5785"/>
        <n v="2211"/>
        <n v="3611"/>
        <n v="6711"/>
        <n v="5343"/>
        <n v="3021"/>
        <n v="831"/>
        <n v="4394"/>
        <n v="3609"/>
        <n v="1939"/>
        <n v="3544"/>
        <n v="5900"/>
        <n v="328"/>
        <n v="2043"/>
        <n v="4724"/>
        <n v="1108"/>
        <n v="4425"/>
        <n v="2714"/>
        <n v="6977"/>
        <n v="6786"/>
        <n v="1275"/>
        <n v="6147"/>
        <n v="3177"/>
        <n v="451"/>
        <n v="4997"/>
        <n v="3322"/>
        <n v="1084"/>
        <n v="1099"/>
        <n v="5293"/>
        <n v="6332"/>
        <n v="4852"/>
        <n v="6638"/>
        <n v="4339"/>
        <n v="5589"/>
        <n v="6051"/>
        <n v="4085"/>
        <n v="773"/>
        <n v="3366"/>
        <n v="2874"/>
        <n v="5095"/>
        <n v="6647"/>
        <n v="3752"/>
        <n v="3822"/>
        <n v="2891"/>
        <n v="2536"/>
        <n v="6738"/>
        <n v="3283"/>
        <n v="1919"/>
        <n v="1370"/>
        <n v="2746"/>
        <n v="2011"/>
        <n v="5347"/>
        <n v="2097"/>
        <n v="5787"/>
        <n v="2203"/>
        <n v="5783"/>
        <n v="4554"/>
        <n v="466"/>
        <n v="230"/>
        <n v="5152"/>
        <n v="5821"/>
        <n v="2115"/>
        <n v="5248"/>
        <n v="2500"/>
        <n v="5194"/>
        <n v="4058"/>
        <n v="5214"/>
        <n v="2293"/>
        <n v="3865"/>
        <n v="3908"/>
        <n v="5259"/>
        <n v="5216"/>
        <n v="4470"/>
        <n v="4392"/>
        <n v="6617"/>
        <n v="1130"/>
        <n v="5179"/>
        <n v="5231"/>
        <n v="493"/>
        <n v="602"/>
        <n v="4762"/>
        <n v="2417"/>
        <n v="5621"/>
        <n v="4656"/>
        <n v="4318"/>
        <n v="2961"/>
        <n v="3135"/>
        <n v="2352"/>
        <n v="5817"/>
        <n v="3227"/>
        <n v="1443"/>
        <n v="3685"/>
        <n v="1883"/>
        <n v="372"/>
        <n v="1667"/>
        <n v="1955"/>
        <n v="6816"/>
        <n v="6982"/>
        <n v="5831"/>
        <n v="700"/>
        <n v="1821"/>
        <n v="4036"/>
        <n v="1942"/>
        <n v="869"/>
        <n v="6457"/>
        <n v="2118"/>
        <n v="4702"/>
        <n v="5032"/>
        <n v="4304"/>
        <n v="3767"/>
        <n v="592"/>
        <n v="1906"/>
        <n v="2675"/>
        <n v="4453"/>
        <n v="367"/>
        <n v="2868"/>
        <n v="6446"/>
        <n v="2033"/>
        <n v="524"/>
        <n v="5429"/>
        <n v="3854"/>
        <n v="5081"/>
        <n v="5767"/>
        <n v="859"/>
        <n v="6773"/>
        <n v="223"/>
        <n v="6557"/>
        <n v="6357"/>
        <n v="6285"/>
        <n v="6965"/>
        <n v="2670"/>
        <n v="3815"/>
        <n v="413"/>
        <n v="3745"/>
        <n v="6882"/>
        <n v="3979"/>
        <n v="4586"/>
        <n v="900"/>
        <n v="1914"/>
        <n v="3833"/>
        <n v="3290"/>
        <n v="1129"/>
        <n v="319"/>
        <n v="4011"/>
        <n v="2645"/>
        <n v="3154"/>
        <n v="3004"/>
        <n v="948"/>
        <n v="3765"/>
        <n v="6717"/>
        <n v="653"/>
        <n v="227"/>
        <n v="2053"/>
        <n v="1457"/>
        <n v="5108"/>
        <n v="186"/>
        <n v="4784"/>
        <n v="6700"/>
        <n v="6165"/>
        <n v="5933"/>
        <n v="4847"/>
        <n v="772"/>
        <n v="5734"/>
        <n v="6837"/>
        <n v="3198"/>
        <n v="272"/>
        <n v="5929"/>
        <n v="3736"/>
        <n v="3291"/>
        <n v="2388"/>
        <n v="6474"/>
        <n v="5553"/>
        <n v="3907"/>
        <n v="2906"/>
        <n v="3837"/>
        <n v="348"/>
        <n v="1691"/>
        <n v="4527"/>
        <n v="4664"/>
        <n v="4535"/>
        <n v="1701"/>
        <n v="2402"/>
        <n v="2372"/>
        <n v="5776"/>
        <n v="2862"/>
        <n v="2817"/>
        <n v="6604"/>
        <n v="5227"/>
        <n v="6737"/>
        <n v="5125"/>
        <n v="604"/>
        <n v="2694"/>
        <n v="6660"/>
        <n v="2284"/>
        <n v="5611"/>
        <n v="2042"/>
        <n v="5013"/>
        <n v="6146"/>
        <n v="5653"/>
        <n v="1501"/>
        <n v="6198"/>
        <n v="3590"/>
        <n v="2075"/>
        <n v="5382"/>
        <n v="2735"/>
        <n v="2823"/>
        <n v="2733"/>
        <n v="5547"/>
        <n v="6585"/>
        <n v="2421"/>
        <n v="4364"/>
        <n v="5333"/>
        <n v="6350"/>
        <n v="6841"/>
        <n v="898"/>
        <n v="4833"/>
        <n v="4112"/>
        <n v="6650"/>
        <n v="3443"/>
        <n v="5395"/>
        <n v="3351"/>
        <n v="3403"/>
        <n v="398"/>
        <n v="330"/>
        <n v="5848"/>
        <n v="2028"/>
        <n v="2896"/>
        <n v="1879"/>
        <n v="1654"/>
        <n v="6789"/>
        <n v="5760"/>
        <n v="6348"/>
        <n v="4005"/>
        <n v="2790"/>
        <n v="6664"/>
        <n v="1113"/>
        <n v="5465"/>
        <n v="4155"/>
        <n v="531"/>
        <n v="3709"/>
        <n v="3306"/>
        <n v="135"/>
        <n v="1905"/>
        <n v="1008"/>
        <n v="405"/>
        <n v="3236"/>
        <n v="1112"/>
        <n v="6482"/>
        <n v="733"/>
        <n v="4482"/>
        <n v="1395"/>
        <n v="3652"/>
        <n v="4159"/>
        <n v="1319"/>
        <n v="6438"/>
        <n v="1509"/>
        <n v="1944"/>
        <n v="1466"/>
        <n v="5144"/>
        <n v="2465"/>
        <n v="6523"/>
        <n v="3868"/>
        <n v="5575"/>
        <n v="3153"/>
        <n v="2825"/>
        <n v="2951"/>
        <n v="4163"/>
        <n v="6889"/>
        <n v="5171"/>
        <n v="4712"/>
        <n v="1165"/>
        <n v="5476"/>
        <n v="4869"/>
        <n v="4502"/>
        <n v="2504"/>
        <n v="1325"/>
        <n v="2824"/>
        <n v="4913"/>
        <n v="2083"/>
        <n v="4981"/>
        <n v="5399"/>
        <n v="1292"/>
        <n v="3126"/>
        <n v="3982"/>
        <n v="1211"/>
        <n v="6308"/>
        <n v="2656"/>
        <n v="5633"/>
        <n v="4206"/>
        <n v="4888"/>
        <n v="6537"/>
        <n v="4539"/>
        <n v="5843"/>
        <n v="1729"/>
        <n v="2369"/>
        <n v="4420"/>
        <n v="5069"/>
        <n v="645"/>
        <n v="148"/>
        <n v="2922"/>
        <n v="3442"/>
        <n v="4065"/>
        <n v="906"/>
        <n v="2831"/>
        <n v="6346"/>
        <n v="3753"/>
        <n v="206"/>
        <n v="3368"/>
        <n v="5877"/>
        <n v="6159"/>
        <n v="2321"/>
        <n v="1329"/>
        <n v="6974"/>
        <n v="1705"/>
        <n v="2923"/>
        <n v="4669"/>
        <n v="6174"/>
        <n v="1279"/>
        <n v="3323"/>
        <n v="489"/>
        <n v="3919"/>
        <n v="1623"/>
        <n v="1085"/>
        <n v="972"/>
        <n v="5202"/>
        <n v="6060"/>
        <n v="5577"/>
        <n v="3755"/>
        <n v="6050"/>
        <n v="4357"/>
        <n v="6532"/>
        <n v="5082"/>
        <n v="5140"/>
        <n v="4315"/>
        <n v="2873"/>
        <n v="5230"/>
        <n v="3821"/>
        <n v="964"/>
        <n v="3439"/>
        <n v="4780"/>
        <n v="5888"/>
        <n v="2258"/>
        <n v="4047"/>
        <n v="1081"/>
        <n v="5588"/>
        <n v="4560"/>
        <n v="6334"/>
        <n v="6609"/>
        <n v="597"/>
        <n v="3069"/>
        <n v="6373"/>
        <n v="2404"/>
        <n v="4697"/>
        <n v="470"/>
        <n v="911"/>
        <n v="2547"/>
        <n v="2448"/>
        <n v="6274"/>
        <n v="5731"/>
        <n v="707"/>
        <n v="1643"/>
        <n v="5950"/>
        <n v="4728"/>
        <n v="6755"/>
        <n v="913"/>
        <n v="3302"/>
        <n v="1289"/>
        <n v="3287"/>
        <n v="5748"/>
        <n v="6551"/>
        <n v="3772"/>
        <n v="4768"/>
        <n v="1111"/>
        <n v="3985"/>
        <n v="2085"/>
        <n v="874"/>
        <n v="242"/>
        <n v="6244"/>
        <n v="5836"/>
        <n v="959"/>
        <n v="5936"/>
        <n v="6540"/>
        <n v="4334"/>
        <n v="1479"/>
        <n v="6492"/>
        <n v="3413"/>
        <n v="4422"/>
        <n v="3445"/>
        <n v="5022"/>
        <n v="3263"/>
        <n v="1833"/>
        <n v="6577"/>
        <n v="5329"/>
        <n v="5389"/>
        <n v="3067"/>
        <n v="4955"/>
        <n v="5322"/>
        <n v="1993"/>
        <n v="6479"/>
        <n v="6657"/>
        <n v="2128"/>
        <n v="5948"/>
        <n v="1320"/>
        <n v="2902"/>
        <n v="6445"/>
        <n v="3247"/>
        <n v="1376"/>
        <n v="2442"/>
        <n v="6487"/>
        <n v="4445"/>
        <n v="6964"/>
        <n v="4541"/>
        <n v="1780"/>
        <n v="1723"/>
        <n v="2371"/>
        <n v="2416"/>
        <n v="283"/>
        <n v="1680"/>
        <n v="5409"/>
        <n v="313"/>
        <n v="4801"/>
        <n v="5012"/>
        <n v="2703"/>
        <n v="2740"/>
        <n v="3525"/>
        <n v="934"/>
        <n v="4384"/>
        <n v="1463"/>
        <n v="6439"/>
        <n v="6823"/>
        <n v="2888"/>
        <n v="6820"/>
        <n v="1726"/>
        <n v="1116"/>
        <n v="578"/>
        <n v="2291"/>
        <n v="6123"/>
        <n v="2347"/>
        <n v="4280"/>
        <n v="732"/>
        <n v="6971"/>
        <n v="5096"/>
        <n v="423"/>
        <n v="6979"/>
        <n v="4758"/>
        <n v="134"/>
        <n v="3629"/>
        <n v="3625"/>
        <n v="985"/>
        <n v="5180"/>
        <n v="2481"/>
        <n v="126"/>
        <n v="4893"/>
        <n v="6316"/>
        <n v="6187"/>
        <n v="812"/>
        <n v="3523"/>
        <n v="6519"/>
        <n v="4174"/>
        <n v="978"/>
        <n v="2857"/>
        <n v="656"/>
        <n v="6799"/>
        <n v="1342"/>
        <n v="657"/>
        <n v="3002"/>
        <n v="3628"/>
        <n v="2750"/>
        <n v="4990"/>
        <n v="4485"/>
        <n v="6987"/>
        <n v="6925"/>
        <n v="161"/>
        <n v="3729"/>
        <n v="5059"/>
        <n v="830"/>
        <n v="2458"/>
        <n v="3324"/>
        <n v="5845"/>
        <n v="4088"/>
        <n v="1383"/>
        <n v="3066"/>
        <n v="6234"/>
        <n v="3737"/>
        <n v="4757"/>
        <n v="6371"/>
        <n v="4785"/>
        <n v="5982"/>
        <n v="4043"/>
        <n v="1014"/>
        <n v="4138"/>
        <n v="2854"/>
        <n v="4177"/>
        <n v="1019"/>
        <n v="4059"/>
        <n v="1839"/>
        <n v="3452"/>
        <n v="208"/>
        <n v="2844"/>
        <n v="4676"/>
        <n v="6683"/>
        <n v="1392"/>
        <n v="1343"/>
        <n v="970"/>
        <n v="538"/>
        <n v="1262"/>
        <n v="671"/>
        <n v="6310"/>
        <n v="4790"/>
        <n v="4149"/>
        <n v="3904"/>
        <n v="2395"/>
        <n v="1750"/>
        <n v="1180"/>
        <n v="4689"/>
        <n v="5647"/>
        <n v="3463"/>
        <n v="3281"/>
        <n v="195"/>
        <n v="2351"/>
        <n v="6491"/>
        <n v="1054"/>
        <n v="6189"/>
        <n v="6059"/>
        <n v="2300"/>
        <n v="4342"/>
        <n v="5191"/>
        <n v="4974"/>
        <n v="2767"/>
        <n v="1173"/>
        <n v="3196"/>
        <n v="170"/>
        <n v="6811"/>
        <n v="5176"/>
        <n v="3935"/>
        <n v="2023"/>
        <n v="4079"/>
        <n v="4097"/>
        <n v="3955"/>
        <n v="2682"/>
        <n v="5977"/>
        <n v="1486"/>
        <n v="6361"/>
        <n v="4168"/>
        <n v="2789"/>
        <n v="4623"/>
        <n v="1144"/>
        <n v="5304"/>
        <n v="4461"/>
        <n v="5675"/>
        <n v="3329"/>
        <n v="734"/>
        <n v="980"/>
        <n v="5643"/>
        <n v="6410"/>
        <n v="2188"/>
        <n v="3397"/>
        <n v="1633"/>
        <n v="5866"/>
        <n v="6158"/>
        <n v="4398"/>
        <n v="1915"/>
        <n v="2948"/>
        <n v="4558"/>
        <n v="3780"/>
        <n v="349"/>
        <n v="4203"/>
        <n v="2455"/>
        <n v="3825"/>
        <n v="214"/>
        <n v="152"/>
        <n v="3528"/>
        <n v="4298"/>
        <n v="3707"/>
        <n v="5473"/>
        <n v="4786"/>
        <n v="1217"/>
        <n v="3911"/>
        <n v="1430"/>
        <n v="6501"/>
        <n v="511"/>
        <n v="5606"/>
        <n v="4924"/>
        <n v="3451"/>
        <n v="6713"/>
        <n v="6666"/>
        <n v="6046"/>
        <n v="6593"/>
        <n v="5105"/>
        <n v="6781"/>
        <n v="4359"/>
        <n v="4925"/>
        <n v="4726"/>
        <n v="3893"/>
        <n v="2152"/>
        <n v="1385"/>
        <n v="5160"/>
        <n v="4140"/>
        <n v="2986"/>
        <n v="5417"/>
        <n v="5205"/>
        <n v="3074"/>
        <n v="1055"/>
        <n v="909"/>
        <n v="4636"/>
        <n v="4134"/>
        <n v="5410"/>
        <n v="6212"/>
        <n v="442"/>
        <n v="6144"/>
        <n v="3580"/>
        <n v="1447"/>
        <n v="1622"/>
        <n v="2935"/>
        <n v="2430"/>
        <n v="1150"/>
        <n v="2774"/>
        <n v="1682"/>
        <n v="2478"/>
        <n v="853"/>
        <n v="2172"/>
        <n v="4508"/>
        <n v="6299"/>
        <n v="1147"/>
        <n v="1937"/>
        <n v="2480"/>
        <n v="2889"/>
        <n v="1554"/>
        <n v="3618"/>
        <n v="5615"/>
        <n v="4895"/>
        <n v="5257"/>
        <n v="105"/>
        <n v="1690"/>
        <n v="3699"/>
        <n v="4142"/>
        <n v="6697"/>
        <n v="963"/>
        <n v="2356"/>
        <n v="2413"/>
        <n v="3466"/>
        <n v="6817"/>
        <n v="6757"/>
        <n v="3882"/>
        <n v="2919"/>
        <n v="5659"/>
        <n v="3320"/>
        <n v="5951"/>
        <n v="6846"/>
        <n v="6436"/>
        <n v="6793"/>
        <n v="1239"/>
        <n v="399"/>
        <n v="249"/>
        <n v="878"/>
        <n v="3124"/>
        <n v="1870"/>
        <n v="1772"/>
        <n v="4638"/>
        <n v="2926"/>
        <n v="1453"/>
        <n v="2668"/>
        <n v="264"/>
        <n v="1287"/>
        <n v="418"/>
        <n v="6292"/>
        <n v="1372"/>
        <n v="149"/>
        <n v="3276"/>
        <n v="1435"/>
        <n v="4227"/>
        <n v="6696"/>
        <n v="567"/>
        <n v="1565"/>
        <n v="2728"/>
        <n v="1645"/>
        <n v="377"/>
        <n v="3346"/>
        <n v="5400"/>
        <n v="5818"/>
        <n v="436"/>
        <n v="6907"/>
        <n v="2050"/>
        <n v="1855"/>
        <n v="1365"/>
        <n v="5294"/>
        <n v="6071"/>
        <n v="4709"/>
        <n v="2101"/>
        <n v="4538"/>
        <n v="4610"/>
        <n v="3993"/>
        <n v="6032"/>
        <n v="1604"/>
        <n v="1806"/>
        <n v="4333"/>
        <n v="1840"/>
        <n v="6306"/>
        <n v="4543"/>
        <n v="527"/>
        <n v="5274"/>
        <n v="5466"/>
        <n v="4928"/>
        <n v="2940"/>
        <n v="6443"/>
        <n v="4017"/>
        <n v="1823"/>
        <n v="5153"/>
        <n v="6990"/>
        <n v="5297"/>
        <n v="4135"/>
        <n v="5604"/>
        <n v="4044"/>
        <n v="4848"/>
        <n v="2167"/>
        <n v="1354"/>
        <n v="4389"/>
        <n v="256"/>
        <n v="6109"/>
        <n v="5523"/>
        <n v="4778"/>
        <n v="1850"/>
        <n v="1327"/>
        <n v="1067"/>
        <n v="3218"/>
        <n v="1638"/>
        <n v="2378"/>
        <n v="6894"/>
        <n v="1050"/>
        <n v="5994"/>
        <n v="4568"/>
        <n v="2426"/>
        <n v="962"/>
        <n v="4208"/>
        <n v="5016"/>
        <n v="3506"/>
        <n v="2153"/>
        <n v="1368"/>
        <n v="4605"/>
        <n v="989"/>
        <n v="4292"/>
        <n v="4519"/>
        <n v="676"/>
        <n v="1642"/>
        <n v="2158"/>
        <n v="4248"/>
        <n v="6858"/>
        <n v="5590"/>
        <n v="3128"/>
        <n v="3850"/>
        <n v="2510"/>
        <n v="5217"/>
        <n v="3271"/>
        <n v="6741"/>
        <n v="6085"/>
        <n v="111"/>
        <n v="4914"/>
        <n v="3312"/>
        <n v="1267"/>
        <n v="3883"/>
        <n v="503"/>
        <n v="6372"/>
        <n v="119"/>
        <n v="5070"/>
        <n v="5414"/>
        <n v="1336"/>
        <n v="1717"/>
        <n v="4417"/>
        <n v="2726"/>
        <n v="1624"/>
        <n v="850"/>
        <n v="1035"/>
        <n v="2054"/>
        <n v="3277"/>
        <n v="455"/>
        <n v="192"/>
        <n v="1242"/>
        <n v="3700"/>
        <n v="2472"/>
        <n v="587"/>
        <n v="5743"/>
        <n v="6840"/>
        <n v="4286"/>
        <n v="885"/>
        <n v="1731"/>
        <n v="2830"/>
        <n v="1340"/>
        <n v="5146"/>
        <n v="4872"/>
        <n v="5302"/>
        <n v="5790"/>
        <n v="5668"/>
        <n v="3317"/>
        <n v="5311"/>
        <n v="3809"/>
        <n v="1808"/>
        <n v="3633"/>
        <n v="2782"/>
        <n v="4738"/>
        <n v="3234"/>
        <n v="4808"/>
        <n v="666"/>
        <n v="3213"/>
        <n v="5093"/>
        <n v="810"/>
        <n v="6845"/>
        <n v="4319"/>
        <n v="946"/>
        <n v="4048"/>
        <n v="5922"/>
        <n v="1984"/>
        <n v="820"/>
        <n v="6106"/>
        <n v="3958"/>
        <n v="4753"/>
        <n v="4193"/>
        <n v="6070"/>
        <n v="5195"/>
        <n v="476"/>
        <n v="4191"/>
        <n v="4026"/>
        <n v="6424"/>
        <n v="127"/>
        <n v="6873"/>
        <n v="354"/>
        <n v="1448"/>
        <n v="4195"/>
        <n v="263"/>
        <n v="3297"/>
        <n v="2816"/>
        <n v="177"/>
        <n v="1044"/>
        <n v="6709"/>
        <n v="5669"/>
        <n v="2555"/>
        <n v="2834"/>
        <n v="928"/>
        <n v="6624"/>
        <n v="1859"/>
        <n v="3469"/>
        <n v="136"/>
        <n v="2756"/>
        <n v="3706"/>
        <n v="6191"/>
        <n v="4515"/>
        <n v="2720"/>
        <n v="3188"/>
        <n v="4892"/>
        <n v="6103"/>
        <n v="6233"/>
        <n v="3052"/>
        <n v="2161"/>
        <n v="4023"/>
        <n v="5434"/>
        <n v="300"/>
        <n v="219"/>
        <n v="5660"/>
        <n v="3376"/>
        <n v="2059"/>
        <n v="6644"/>
        <n v="6349"/>
        <n v="2963"/>
        <n v="1263"/>
        <n v="6096"/>
        <n v="883"/>
        <n v="4957"/>
        <n v="1400"/>
        <n v="2590"/>
        <n v="3804"/>
        <n v="3484"/>
        <n v="1932"/>
        <n v="6132"/>
        <n v="5820"/>
        <n v="137"/>
        <n v="6499"/>
        <n v="4014"/>
        <n v="1405"/>
        <n v="4940"/>
        <n v="2646"/>
        <n v="303"/>
        <n v="2049"/>
        <n v="4495"/>
        <n v="4004"/>
        <n v="3031"/>
        <n v="6200"/>
        <n v="1123"/>
        <n v="5544"/>
        <n v="5007"/>
        <n v="318"/>
        <n v="2389"/>
        <n v="1425"/>
        <n v="4152"/>
        <n v="3048"/>
        <n v="4179"/>
        <n v="945"/>
        <n v="1735"/>
        <n v="6601"/>
        <n v="6196"/>
        <n v="6186"/>
        <n v="5464"/>
        <n v="6767"/>
        <n v="5549"/>
        <n v="6145"/>
        <n v="5438"/>
        <n v="6742"/>
        <n v="6166"/>
        <n v="2110"/>
        <n v="3353"/>
        <n v="2253"/>
        <n v="2515"/>
        <n v="379"/>
        <n v="6280"/>
      </sharedItems>
    </cacheField>
    <cacheField name="Revenue Per Unit" numFmtId="164">
      <sharedItems containsSemiMixedTypes="0" containsString="0" containsNumber="1" minValue="5044.5811999999996" maxValue="69990.121199999994"/>
    </cacheField>
    <cacheField name="Total Revenue" numFmtId="164">
      <sharedItems containsSemiMixedTypes="0" containsString="0" containsNumber="1" minValue="1057615.4128" maxValue="484070377.80549997" count="3500">
        <n v="137264735.59729999"/>
        <n v="273049206.52600002"/>
        <n v="269975658.28149998"/>
        <n v="73310342.235599995"/>
        <n v="259902050.921"/>
        <n v="122416706.1636"/>
        <n v="273440169.06309998"/>
        <n v="43434529.3244"/>
        <n v="10314726.2808"/>
        <n v="307675530.10890001"/>
        <n v="206350301.33829999"/>
        <n v="98070757.522599995"/>
        <n v="113276195.6251"/>
        <n v="14913009.949999999"/>
        <n v="127697112.867"/>
        <n v="49972124.8279"/>
        <n v="85863425.959299996"/>
        <n v="20534423.1195"/>
        <n v="15317137.1373"/>
        <n v="175274198.41249999"/>
        <n v="2205368.0263999999"/>
        <n v="234360067.87650001"/>
        <n v="193332461.28940001"/>
        <n v="24582309.5898"/>
        <n v="47205291.662299998"/>
        <n v="4285792.0865000002"/>
        <n v="97512384.433599994"/>
        <n v="8752016.5333999991"/>
        <n v="202347490.04890001"/>
        <n v="245376977.10690001"/>
        <n v="236560359.5237"/>
        <n v="44141212.365900002"/>
        <n v="19084480.707400002"/>
        <n v="111073290.9976"/>
        <n v="277872978.7112"/>
        <n v="46319306.692599997"/>
        <n v="235469444.20410001"/>
        <n v="28118651.823399998"/>
        <n v="191052776.4215"/>
        <n v="101136186.09119999"/>
        <n v="445339119.14789999"/>
        <n v="102697474.9885"/>
        <n v="57450992.280699998"/>
        <n v="141083044.6302"/>
        <n v="87117287.293599993"/>
        <n v="9182256.1799999997"/>
        <n v="447598111.65179998"/>
        <n v="407693418.95279998"/>
        <n v="233309532.41760001"/>
        <n v="23896303.3257"/>
        <n v="18440182.954599999"/>
        <n v="45780611.421400003"/>
        <n v="54121392.418099999"/>
        <n v="135472490.6841"/>
        <n v="32150872.9003"/>
        <n v="112856109.98029999"/>
        <n v="11678507.1406"/>
        <n v="408026109.10149997"/>
        <n v="237661998.227"/>
        <n v="49473201.453299999"/>
        <n v="206593040.09119999"/>
        <n v="55788775.364799999"/>
        <n v="300925075.93290001"/>
        <n v="73043526.498400003"/>
        <n v="30957559.060699999"/>
        <n v="24168930.202799998"/>
        <n v="380400727.62900001"/>
        <n v="105990896.45479999"/>
        <n v="184677899.1663"/>
        <n v="77086689.258900002"/>
        <n v="128470273.26620001"/>
        <n v="159142790.0043"/>
        <n v="164500958.20429999"/>
        <n v="384080619.56279999"/>
        <n v="129775918.6031"/>
        <n v="119770724.3994"/>
        <n v="155838194.93009999"/>
        <n v="41210575.535899997"/>
        <n v="188734021.80140001"/>
        <n v="56489332.697700001"/>
        <n v="153791931.97060001"/>
        <n v="322702475.8653"/>
        <n v="223548956.61300001"/>
        <n v="220344496.83649999"/>
        <n v="121007630.4355"/>
        <n v="219823140.99470001"/>
        <n v="34576803.162799999"/>
        <n v="4414000.8865999999"/>
        <n v="49997096.966499999"/>
        <n v="67697030.081400007"/>
        <n v="141130473.28839999"/>
        <n v="390316403.91149998"/>
        <n v="83671839.726400003"/>
        <n v="284614305.9497"/>
        <n v="49164121.339000002"/>
        <n v="13651261.0526"/>
        <n v="244173254.93259999"/>
        <n v="179749728.51390001"/>
        <n v="402403014.3337"/>
        <n v="4200733.1524999999"/>
        <n v="173316399.52860001"/>
        <n v="28444497.2082"/>
        <n v="359577835.49049997"/>
        <n v="158805283.84240001"/>
        <n v="236870922.1076"/>
        <n v="88892253.505899996"/>
        <n v="316278378.50749999"/>
        <n v="340782591.71219999"/>
        <n v="109894021.8827"/>
        <n v="8433406.6323000006"/>
        <n v="211115001.87419999"/>
        <n v="252819434.20460001"/>
        <n v="113034426.38060001"/>
        <n v="79532188.775199994"/>
        <n v="151266974.54859999"/>
        <n v="155873396.73230001"/>
        <n v="306190484.63669997"/>
        <n v="226954780.34060001"/>
        <n v="151183515.7913"/>
        <n v="9538012.2334000003"/>
        <n v="185368599.80700001"/>
        <n v="252686647.333"/>
        <n v="251215674.30919999"/>
        <n v="45134700.386"/>
        <n v="154248538.19839999"/>
        <n v="122593611.6373"/>
        <n v="16731063.961100001"/>
        <n v="63579769.8037"/>
        <n v="42587382.960500002"/>
        <n v="281636729.16670001"/>
        <n v="306479645.63"/>
        <n v="66110838.056999996"/>
        <n v="24986051.4016"/>
        <n v="29272848.608399998"/>
        <n v="6862267.2763999999"/>
        <n v="239035936.5467"/>
        <n v="27729473.8495"/>
        <n v="172709384.95300001"/>
        <n v="322956488.83649999"/>
        <n v="167307296.01840001"/>
        <n v="185102558.64379999"/>
        <n v="283683051.3933"/>
        <n v="93648473.981299996"/>
        <n v="144820374.58660001"/>
        <n v="105955830.09110001"/>
        <n v="201935911.50650001"/>
        <n v="394083404.0223"/>
        <n v="195865947.6365"/>
        <n v="175631122.37529999"/>
        <n v="18656074.262899999"/>
        <n v="17469174.9276"/>
        <n v="105203154.8392"/>
        <n v="18528276.5273"/>
        <n v="10159973.583699999"/>
        <n v="142603717.7482"/>
        <n v="108840100.12989999"/>
        <n v="57209017.198799998"/>
        <n v="39347570.684100002"/>
        <n v="18561399.8785"/>
        <n v="234554182.16620001"/>
        <n v="24407848.6818"/>
        <n v="20062086.241500001"/>
        <n v="218886859.45339999"/>
        <n v="4516628.7636000002"/>
        <n v="377256879.5783"/>
        <n v="23042518.355500001"/>
        <n v="37960118.136699997"/>
        <n v="62859719.878799997"/>
        <n v="21904192.625100002"/>
        <n v="288570741.85790002"/>
        <n v="2926337.3596000001"/>
        <n v="21299671.8726"/>
        <n v="8179517.0482000001"/>
        <n v="165786866.3592"/>
        <n v="151473832.9215"/>
        <n v="277669728.86900002"/>
        <n v="212000069.32170001"/>
        <n v="152618199.14480001"/>
        <n v="190826833.39910001"/>
        <n v="32993370.578899998"/>
        <n v="307390252.7683"/>
        <n v="446342270.34899998"/>
        <n v="84360665.585099995"/>
        <n v="87631158.946700007"/>
        <n v="401372268.4587"/>
        <n v="67981371.597599998"/>
        <n v="156045163.20429999"/>
        <n v="422357602.4235"/>
        <n v="28435684.466499999"/>
        <n v="7214119.0941000003"/>
        <n v="415379002.40390003"/>
        <n v="279800617.53030002"/>
        <n v="123764533.54009999"/>
        <n v="37024919.595600002"/>
        <n v="223898237.20339999"/>
        <n v="19815328.073899999"/>
        <n v="53636412.273699999"/>
        <n v="213176360.94400001"/>
        <n v="189627998.45590001"/>
        <n v="102786785.88"/>
        <n v="77533868.775000006"/>
        <n v="273938957.62559998"/>
        <n v="137104221.79789999"/>
        <n v="203462542.4452"/>
        <n v="30881497.284400001"/>
        <n v="333317552.53729999"/>
        <n v="381697503.63209999"/>
        <n v="210315591.02129999"/>
        <n v="267078939.26350001"/>
        <n v="395002169.5643"/>
        <n v="24481300.5471"/>
        <n v="8683087.8682000004"/>
        <n v="104156290.01710001"/>
        <n v="298506395.53479999"/>
        <n v="148316016.9578"/>
        <n v="119001158.46799999"/>
        <n v="267522127.0262"/>
        <n v="121181531.2801"/>
        <n v="386202809.51169997"/>
        <n v="13853659.033"/>
        <n v="130044182.5607"/>
        <n v="163400219.4689"/>
        <n v="6478295.9731000001"/>
        <n v="42264713.983199999"/>
        <n v="15446825.2952"/>
        <n v="95962734.046000004"/>
        <n v="46578262.596100003"/>
        <n v="484070377.80549997"/>
        <n v="67510418.012700006"/>
        <n v="56515196.485399999"/>
        <n v="158711548.52900001"/>
        <n v="52114264.068499997"/>
        <n v="206323610.74939999"/>
        <n v="147567277.23539999"/>
        <n v="82786211.467999995"/>
        <n v="4668942.9289999995"/>
        <n v="60274344.982600003"/>
        <n v="209393766.65189999"/>
        <n v="55561135.678999998"/>
        <n v="44483635.838500001"/>
        <n v="371411892.00419998"/>
        <n v="179752078.8583"/>
        <n v="1330145.3404999999"/>
        <n v="101074122.7832"/>
        <n v="162076694.8484"/>
        <n v="43762771.772500001"/>
        <n v="127215939.32170001"/>
        <n v="16573644.397399999"/>
        <n v="288688642.44520003"/>
        <n v="51293724.054399997"/>
        <n v="283858041.69489998"/>
        <n v="36720893.0123"/>
        <n v="34314883.872699998"/>
        <n v="466623332.18550003"/>
        <n v="296455913.08770001"/>
        <n v="28695788.895799998"/>
        <n v="148066051.0808"/>
        <n v="56682928.864"/>
        <n v="47704607.832199998"/>
        <n v="46039187.731899999"/>
        <n v="46303745.5119"/>
        <n v="213180695.67519999"/>
        <n v="18072035.3792"/>
        <n v="97084878.057600006"/>
        <n v="270705386.12660003"/>
        <n v="478453863.86330003"/>
        <n v="21029104.6041"/>
        <n v="32138932.139199998"/>
        <n v="171943682.23800001"/>
        <n v="11158326.4484"/>
        <n v="33200971.3248"/>
        <n v="16159781.537599999"/>
        <n v="212877023.92030001"/>
        <n v="16909583.082199998"/>
        <n v="17550630.7489"/>
        <n v="78739884.126699999"/>
        <n v="222188388.2342"/>
        <n v="41419393.642200001"/>
        <n v="41957900.973899998"/>
        <n v="124243544.6232"/>
        <n v="140797118.87310001"/>
        <n v="346741351.74119997"/>
        <n v="319825989.62440002"/>
        <n v="134601568.3594"/>
        <n v="36716968.825300001"/>
        <n v="44827258.094800003"/>
        <n v="318160007.5176"/>
        <n v="143015975.3484"/>
        <n v="109890588.6991"/>
        <n v="139749947.75260001"/>
        <n v="83855387.931199998"/>
        <n v="25156213.348999999"/>
        <n v="38008637.7936"/>
        <n v="197569781.24200001"/>
        <n v="73269786.673899993"/>
        <n v="87113075.933599994"/>
        <n v="66445662.158600003"/>
        <n v="312199027.78189999"/>
        <n v="259993589.942"/>
        <n v="44520171.276900001"/>
        <n v="6999550.0147000002"/>
        <n v="12362081.983999999"/>
        <n v="104458361.1997"/>
        <n v="132056813.2608"/>
        <n v="13648651.310900001"/>
        <n v="214912782.41800001"/>
        <n v="11874302.754699999"/>
        <n v="88408038.795100003"/>
        <n v="72324325.288000003"/>
        <n v="139040673.82519999"/>
        <n v="142775154.8145"/>
        <n v="163278913.60609999"/>
        <n v="134281253.57530001"/>
        <n v="13279401.9013"/>
        <n v="133981277.7767"/>
        <n v="73413942.230599999"/>
        <n v="186017269.60330001"/>
        <n v="321735970.61309999"/>
        <n v="169149623.0334"/>
        <n v="341522185.2033"/>
        <n v="147399401.45339999"/>
        <n v="74334292.903500006"/>
        <n v="380086784.28839999"/>
        <n v="243009067.23100001"/>
        <n v="361087873.2313"/>
        <n v="114426311.07690001"/>
        <n v="32633371.271600001"/>
        <n v="87780248.881699994"/>
        <n v="44064007.068300001"/>
        <n v="37084301.850599997"/>
        <n v="101221109.3285"/>
        <n v="61203771.957599998"/>
        <n v="115508480.4237"/>
        <n v="154819801.57499999"/>
        <n v="16984727.522"/>
        <n v="57516578.0594"/>
        <n v="363911852.94520003"/>
        <n v="94834064.052499995"/>
        <n v="11981367.9915"/>
        <n v="18420782.662099998"/>
        <n v="120146928.7534"/>
        <n v="100610485.11570001"/>
        <n v="182987452.17660001"/>
        <n v="43154317.443000004"/>
        <n v="282853742.95560002"/>
        <n v="381902159.13279998"/>
        <n v="34369979.677199997"/>
        <n v="52499238.365500003"/>
        <n v="11205884.8062"/>
        <n v="317904648.58240002"/>
        <n v="43311494.780699998"/>
        <n v="47693923.807899997"/>
        <n v="118061589.65700001"/>
        <n v="184159332.21849999"/>
        <n v="138858556.58230001"/>
        <n v="33027065.863699999"/>
        <n v="201017840.78290001"/>
        <n v="181435128.18560001"/>
        <n v="209906684.8788"/>
        <n v="107474517.359"/>
        <n v="54957005.871799998"/>
        <n v="102764191.09029999"/>
        <n v="123464568.2976"/>
        <n v="24472921.4637"/>
        <n v="42667323.725500003"/>
        <n v="136612146.1327"/>
        <n v="35231154.959200002"/>
        <n v="144236839.09060001"/>
        <n v="45269801.224399999"/>
        <n v="210808046.5654"/>
        <n v="58904248.821099997"/>
        <n v="435568630.75440001"/>
        <n v="170069106.47870001"/>
        <n v="38426151.009400003"/>
        <n v="120868917.57449999"/>
        <n v="137551324.60960001"/>
        <n v="102498034.899"/>
        <n v="73818186.029899999"/>
        <n v="65842624.890900001"/>
        <n v="28359056.171799999"/>
        <n v="40063286.375799999"/>
        <n v="338550897.63120002"/>
        <n v="42543570.736000001"/>
        <n v="8281114.8907000003"/>
        <n v="430089696.52719998"/>
        <n v="5397732.3195000002"/>
        <n v="2535804.2077000001"/>
        <n v="184041824.32409999"/>
        <n v="67519844.318800002"/>
        <n v="285804061.8179"/>
        <n v="242133226.20550001"/>
        <n v="82643445.991300002"/>
        <n v="79995455.231600001"/>
        <n v="85690986.864999995"/>
        <n v="168034333.51660001"/>
        <n v="16772827.272600001"/>
        <n v="67478334.534099996"/>
        <n v="217543603.02689999"/>
        <n v="278491727.28070003"/>
        <n v="472691612.2274"/>
        <n v="14573517.272500001"/>
        <n v="4517059.0736999996"/>
        <n v="188048610.0871"/>
        <n v="208686879.52939999"/>
        <n v="76355178.1822"/>
        <n v="299566662.63779998"/>
        <n v="69485693.893299997"/>
        <n v="6577823.5033"/>
        <n v="404429506.47490001"/>
        <n v="92307730.614899993"/>
        <n v="24652254.9901"/>
        <n v="41990683.501699999"/>
        <n v="104997744.2111"/>
        <n v="260836635.41260001"/>
        <n v="3843439.3602999998"/>
        <n v="163248248.76409999"/>
        <n v="234537089.63839999"/>
        <n v="21472023.820300002"/>
        <n v="131778532.4901"/>
        <n v="42570357.814400002"/>
        <n v="188356175.07350001"/>
        <n v="321588251.49260002"/>
        <n v="2557394.3621"/>
        <n v="35426341.912199996"/>
        <n v="294280467.23629999"/>
        <n v="69827033.8398"/>
        <n v="247467732.13389999"/>
        <n v="109672332.69069999"/>
        <n v="393359969.32679999"/>
        <n v="420805511.6602"/>
        <n v="21289091.864700001"/>
        <n v="279448826.00089997"/>
        <n v="103287599.3681"/>
        <n v="174663824.20950001"/>
        <n v="282449703.00449997"/>
        <n v="298389180.1652"/>
        <n v="249147000.7096"/>
        <n v="119278566.7437"/>
        <n v="349703014.65759999"/>
        <n v="285589341.52350003"/>
        <n v="1086557.6791000001"/>
        <n v="37710750.015799999"/>
        <n v="357637271.73989999"/>
        <n v="105819480.4226"/>
        <n v="150760249.55270001"/>
        <n v="41319132.840000004"/>
        <n v="33931856.220100001"/>
        <n v="231412937.64610001"/>
        <n v="149416386.45070001"/>
        <n v="2932243.3426999999"/>
        <n v="146559780.0792"/>
        <n v="63840122.122400001"/>
        <n v="105209202.07449999"/>
        <n v="304861764.11229998"/>
        <n v="155938231.93340001"/>
        <n v="135004746.28960001"/>
        <n v="47440442.083300002"/>
        <n v="210312217.20030001"/>
        <n v="58438356.716499999"/>
        <n v="5241952.5357999997"/>
        <n v="25796756.519200001"/>
        <n v="140867289.33719999"/>
        <n v="196199090.4253"/>
        <n v="167097311.70100001"/>
        <n v="56094871.672200002"/>
        <n v="113308345.2323"/>
        <n v="4926246.5619999999"/>
        <n v="312767789.06190002"/>
        <n v="138288076.5108"/>
        <n v="30482685.122400001"/>
        <n v="204286924.27410001"/>
        <n v="62662217.252700001"/>
        <n v="163395785.8721"/>
        <n v="79325359.008599997"/>
        <n v="329475479.22850001"/>
        <n v="4745110.9961000001"/>
        <n v="75150183.023000002"/>
        <n v="177775832.7922"/>
        <n v="90786335.076299995"/>
        <n v="117098034.397"/>
        <n v="243400395.72"/>
        <n v="134781777.45649999"/>
        <n v="41271756.913099997"/>
        <n v="20337522.840599999"/>
        <n v="396570138.87339997"/>
        <n v="360594980.50319999"/>
        <n v="42048571.195799999"/>
        <n v="36432727.640199997"/>
        <n v="133988952.11130001"/>
        <n v="116844981.10619999"/>
        <n v="54183369.007100001"/>
        <n v="75906514.9146"/>
        <n v="107520799.7026"/>
        <n v="61819662.295699999"/>
        <n v="7403814.4181000004"/>
        <n v="39045426.4745"/>
        <n v="152482834.35870001"/>
        <n v="135957952.46079999"/>
        <n v="91117073.809100002"/>
        <n v="4415314.5750000002"/>
        <n v="71502403.124599993"/>
        <n v="167809473.54960001"/>
        <n v="168582191.99250001"/>
        <n v="87444423.639400005"/>
        <n v="34738851.838200003"/>
        <n v="8179509.3569"/>
        <n v="150426515.33000001"/>
        <n v="60787790.382100001"/>
        <n v="41031243.524800003"/>
        <n v="243229952.25909999"/>
        <n v="192295747.27430001"/>
        <n v="134633388.90669999"/>
        <n v="20863917.060699999"/>
        <n v="191524766.29339999"/>
        <n v="259508445.18959999"/>
        <n v="455494466.99489999"/>
        <n v="121869413.042"/>
        <n v="276450327.62989998"/>
        <n v="33483756.8211"/>
        <n v="77209378.289100006"/>
        <n v="44461972.935099997"/>
        <n v="248433039.77129999"/>
        <n v="70337859.287"/>
        <n v="140475526.51480001"/>
        <n v="233748920.73969999"/>
        <n v="130263305.8052"/>
        <n v="171197558.64199999"/>
        <n v="135888089.852"/>
        <n v="125970989.81389999"/>
        <n v="181285095.5201"/>
        <n v="124396008.7404"/>
        <n v="28763592.772100002"/>
        <n v="281962508.30839998"/>
        <n v="59801790.858000003"/>
        <n v="34051632.881899998"/>
        <n v="18855196.831599999"/>
        <n v="54794994.922200002"/>
        <n v="191846399.1277"/>
        <n v="58714111.451300003"/>
        <n v="240214056.07089999"/>
        <n v="142198625.31150001"/>
        <n v="26541395.5233"/>
        <n v="7969409.1799999997"/>
        <n v="75792333.437800005"/>
        <n v="22067905.8686"/>
        <n v="181490320.6505"/>
        <n v="94961447.3873"/>
        <n v="37143537.466600001"/>
        <n v="68438145.540700004"/>
        <n v="116735640.1445"/>
        <n v="174923998.6164"/>
        <n v="60017627.255999997"/>
        <n v="456478016.76880002"/>
        <n v="25343831.8191"/>
        <n v="21328861.3125"/>
        <n v="131046276.359"/>
        <n v="32499665.2568"/>
        <n v="111224671.7807"/>
        <n v="66249106.647399999"/>
        <n v="131313538.5405"/>
        <n v="71106143.830599993"/>
        <n v="196810031.98969999"/>
        <n v="28379867.083700001"/>
        <n v="95407985.375599995"/>
        <n v="72062689.471200004"/>
        <n v="47259047.251199998"/>
        <n v="78583218.541999996"/>
        <n v="84803298.925799996"/>
        <n v="7025931.3290999997"/>
        <n v="41914139.020599999"/>
        <n v="59780631.115000002"/>
        <n v="87476063.119200006"/>
        <n v="121435364.127"/>
        <n v="31009144.852400001"/>
        <n v="331717404.18650001"/>
        <n v="234703414.14649999"/>
        <n v="208570012.71830001"/>
        <n v="342470344.44950002"/>
        <n v="298977061.14429998"/>
        <n v="12226722.986199999"/>
        <n v="147827944.9709"/>
        <n v="232782753.43059999"/>
        <n v="53824192.932999998"/>
        <n v="41950374.784299999"/>
        <n v="10190407.5184"/>
        <n v="25403651.567000002"/>
        <n v="3956578.2303999998"/>
        <n v="48709861.409599997"/>
        <n v="13310069.570699999"/>
        <n v="38098264.679799996"/>
        <n v="22613184.419199999"/>
        <n v="106118004.7801"/>
        <n v="16208751.6973"/>
        <n v="15188660.303300001"/>
        <n v="13107366.3802"/>
        <n v="8973840.2080000006"/>
        <n v="162436380.95199999"/>
        <n v="16895551.112300001"/>
        <n v="32550022.605599999"/>
        <n v="49553072.710500002"/>
        <n v="210419529.59419999"/>
        <n v="25373317.011"/>
        <n v="29784385.4723"/>
        <n v="162218054.43610001"/>
        <n v="7424582.8074000003"/>
        <n v="343205435.56950003"/>
        <n v="216913952.27880001"/>
        <n v="126450961.52"/>
        <n v="140164186.4059"/>
        <n v="271555386.0873"/>
        <n v="357741243.79159999"/>
        <n v="11511380.5945"/>
        <n v="100157484.6178"/>
        <n v="51193085.555299997"/>
        <n v="33238669.3158"/>
        <n v="138835631.5196"/>
        <n v="177561390.57269999"/>
        <n v="158844880.22499999"/>
        <n v="262210575.9161"/>
        <n v="33550000.524799999"/>
        <n v="42697599.218000002"/>
        <n v="382495465.97490001"/>
        <n v="202332522.84540001"/>
        <n v="6663087.2757000001"/>
        <n v="130564140.6309"/>
        <n v="51047171.689599998"/>
        <n v="245559911.38530001"/>
        <n v="69963048.036300004"/>
        <n v="41794025.097199999"/>
        <n v="227158804.38049999"/>
        <n v="189766859.07690001"/>
        <n v="298262660.40759999"/>
        <n v="382660260.92909998"/>
        <n v="50649256.449699998"/>
        <n v="136894700.40279999"/>
        <n v="112408807.56380001"/>
        <n v="129714529.2527"/>
        <n v="416580354.07590002"/>
        <n v="58090109.019699998"/>
        <n v="284411220.82639998"/>
        <n v="248938276.5467"/>
        <n v="108963940.5355"/>
        <n v="309494286.89819998"/>
        <n v="92712385.061700001"/>
        <n v="84691864.149399996"/>
        <n v="197399984.79929999"/>
        <n v="153226694.84549999"/>
        <n v="382852545.3696"/>
        <n v="218128080.1638"/>
        <n v="8696832.2302000001"/>
        <n v="395645594.67930001"/>
        <n v="48091493.989200003"/>
        <n v="346088349.33810002"/>
        <n v="14862031.3079"/>
        <n v="328838310.48989999"/>
        <n v="274109018.99290001"/>
        <n v="196897791.0016"/>
        <n v="246323591.5781"/>
        <n v="123522885.8556"/>
        <n v="97076607.569800004"/>
        <n v="149599126.6469"/>
        <n v="103736162.2607"/>
        <n v="280186116.01520002"/>
        <n v="133263937.29610001"/>
        <n v="21205637.5623"/>
        <n v="246486441.81720001"/>
        <n v="432458715.71460003"/>
        <n v="64590650.112899996"/>
        <n v="104230962.2904"/>
        <n v="24683547.696800001"/>
        <n v="104854157.265"/>
        <n v="48474749.0823"/>
        <n v="53856004.200999998"/>
        <n v="11602625.222999999"/>
        <n v="57412825.581"/>
        <n v="116498590.9885"/>
        <n v="36119368.9903"/>
        <n v="42793927.954800002"/>
        <n v="40964223.764799997"/>
        <n v="156043862.8274"/>
        <n v="200848051.3035"/>
        <n v="122735484.36220001"/>
        <n v="58001603.716799997"/>
        <n v="30540344.9507"/>
        <n v="423117944.13120002"/>
        <n v="64016174.083899997"/>
        <n v="194249386.59580001"/>
        <n v="35326947.220299996"/>
        <n v="53785689.703699999"/>
        <n v="162209467.10159999"/>
        <n v="308380127.40420002"/>
        <n v="286818077.58670002"/>
        <n v="29021522.151099999"/>
        <n v="10643981.065400001"/>
        <n v="188077802.30250001"/>
        <n v="233176803.6963"/>
        <n v="27017504.248300001"/>
        <n v="103886061.13789999"/>
        <n v="178819568.0115"/>
        <n v="132658262.5869"/>
        <n v="3436140.0987999998"/>
        <n v="315114564.80589998"/>
        <n v="105213471.30249999"/>
        <n v="146244210.79910001"/>
        <n v="20011912.682"/>
        <n v="357206867.85070002"/>
        <n v="146522864.2958"/>
        <n v="346418110.1767"/>
        <n v="26957535.124499999"/>
        <n v="306021441.3075"/>
        <n v="30511884.669300001"/>
        <n v="226921440.50529999"/>
        <n v="59338188.455899999"/>
        <n v="47675413.760899998"/>
        <n v="35089158.746100001"/>
        <n v="70112028.175099999"/>
        <n v="105277843.99969999"/>
        <n v="106487270.42039999"/>
        <n v="63186618.268200003"/>
        <n v="90870611.418699995"/>
        <n v="12589137.4245"/>
        <n v="110780649.80050001"/>
        <n v="31983577.099800002"/>
        <n v="178633764.31990001"/>
        <n v="23947715.499400001"/>
        <n v="10830440.9669"/>
        <n v="54859013.790200002"/>
        <n v="94831910.236300007"/>
        <n v="7150665.0390999997"/>
        <n v="71379650.470500007"/>
        <n v="159912809.81920001"/>
        <n v="78492976.507499993"/>
        <n v="194992462.7166"/>
        <n v="118470858.23450001"/>
        <n v="318820170.5194"/>
        <n v="177636172.20159999"/>
        <n v="32157145.403700002"/>
        <n v="171126668.67379999"/>
        <n v="65235368.654200003"/>
        <n v="32441870.2566"/>
        <n v="138634991.8996"/>
        <n v="266003435.64199999"/>
        <n v="166083116.34889999"/>
        <n v="39608688.4723"/>
        <n v="405617567.4174"/>
        <n v="316188930.78969997"/>
        <n v="159711008.50659999"/>
        <n v="75180694.306099996"/>
        <n v="362076350.00739998"/>
        <n v="32470751.3693"/>
        <n v="35986742.980300002"/>
        <n v="53077817.8336"/>
        <n v="219990854.18920001"/>
        <n v="120410604.2221"/>
        <n v="91654719.448200002"/>
        <n v="272195364.11729997"/>
        <n v="302064119.6476"/>
        <n v="343253238.45380002"/>
        <n v="153582393.90059999"/>
        <n v="174223934.05019999"/>
        <n v="11053085.9969"/>
        <n v="209806997.35319999"/>
        <n v="411874377.89399999"/>
        <n v="85800040.316200003"/>
        <n v="143884078.42680001"/>
        <n v="120550834.0385"/>
        <n v="164021236.8655"/>
        <n v="344960389.64109999"/>
        <n v="320910904.06910002"/>
        <n v="346874061.50940001"/>
        <n v="111240311.5431"/>
        <n v="469497082.32789999"/>
        <n v="140061670.57640001"/>
        <n v="42735601.869400002"/>
        <n v="27610482.640900001"/>
        <n v="177078434.91909999"/>
        <n v="64494609.213399999"/>
        <n v="243426491.30450001"/>
        <n v="23212632.171999998"/>
        <n v="183575230.4971"/>
        <n v="141523346.31009999"/>
        <n v="12698176.220000001"/>
        <n v="127616829.3396"/>
        <n v="90269625.741099998"/>
        <n v="148512270.27990001"/>
        <n v="136724941.62279999"/>
        <n v="33022877.2755"/>
        <n v="236814120.62009999"/>
        <n v="94239467.382200003"/>
        <n v="6775156.0576999998"/>
        <n v="12302825.487400001"/>
        <n v="102686845.0977"/>
        <n v="222992776.73679999"/>
        <n v="254700669.92719999"/>
        <n v="193426751.2915"/>
        <n v="14726492.0667"/>
        <n v="77113585.647"/>
        <n v="232325703.8748"/>
        <n v="64897393.848399997"/>
        <n v="158756492.1561"/>
        <n v="33072246.297200002"/>
        <n v="123820497.18790001"/>
        <n v="238747249.39570001"/>
        <n v="231920542.7947"/>
        <n v="15281397.2476"/>
        <n v="339438678.04960001"/>
        <n v="18461386.256700002"/>
        <n v="228617511.49219999"/>
        <n v="363635859.35259998"/>
        <n v="37144244.016199999"/>
        <n v="108978106.97579999"/>
        <n v="59906450.548500001"/>
        <n v="173787335.3211"/>
        <n v="332354230.47750002"/>
        <n v="11768625.415100001"/>
        <n v="331156058.43849999"/>
        <n v="146734999.12400001"/>
        <n v="182174758.778"/>
        <n v="146156218.4896"/>
        <n v="164926735.07069999"/>
        <n v="4452123.2494000001"/>
        <n v="161833234.26230001"/>
        <n v="52841214.249399997"/>
        <n v="169244466.02020001"/>
        <n v="109901841.26729999"/>
        <n v="19881033.717399999"/>
        <n v="89996544.833700001"/>
        <n v="16422159.8576"/>
        <n v="183151660.88299999"/>
        <n v="134436608.85299999"/>
        <n v="107176924.48469999"/>
        <n v="307011602.08880001"/>
        <n v="49829245.208499998"/>
        <n v="8768407.9985000007"/>
        <n v="19893623.4956"/>
        <n v="29965274.4628"/>
        <n v="13581859.248199999"/>
        <n v="69376472.945899993"/>
        <n v="230248425.23879999"/>
        <n v="299531542.30830002"/>
        <n v="1858913.2097"/>
        <n v="126349202.79970001"/>
        <n v="132370225.7393"/>
        <n v="25943109.843899999"/>
        <n v="51654786.7645"/>
        <n v="8028708.8077999996"/>
        <n v="214883084.22780001"/>
        <n v="364674148.44800001"/>
        <n v="282115971.02160001"/>
        <n v="43117384.031199999"/>
        <n v="186061270.6796"/>
        <n v="289532723.75419998"/>
        <n v="138231135.51440001"/>
        <n v="232285302.5359"/>
        <n v="170454034.83180001"/>
        <n v="65142038.327"/>
        <n v="90929395.414399996"/>
        <n v="39418768.454899997"/>
        <n v="9304776.3625000007"/>
        <n v="21067252.1589"/>
        <n v="18791125.3805"/>
        <n v="27730104.8737"/>
        <n v="206496019.41600001"/>
        <n v="34452809.445299998"/>
        <n v="29065655.525699999"/>
        <n v="81237158.363499999"/>
        <n v="58656253.857100002"/>
        <n v="10002920.829700001"/>
        <n v="35911096.794600002"/>
        <n v="68682571.121299997"/>
        <n v="2947510.5663000001"/>
        <n v="414514346.7173"/>
        <n v="77902344.145600006"/>
        <n v="128637383.7905"/>
        <n v="323622622.14090002"/>
        <n v="187179441.5237"/>
        <n v="139423780.0361"/>
        <n v="34511477.6796"/>
        <n v="373232085.43879998"/>
        <n v="381314144.2622"/>
        <n v="107076510.5685"/>
        <n v="7384518.5092000002"/>
        <n v="409667931.61040002"/>
        <n v="345313346.16790003"/>
        <n v="69832442.768000007"/>
        <n v="33752805.328500003"/>
        <n v="115309293.7474"/>
        <n v="20200883.767900001"/>
        <n v="9683343.0869999994"/>
        <n v="56023749.387199998"/>
        <n v="159933042.43020001"/>
        <n v="79183471.795399994"/>
        <n v="76387434.1391"/>
        <n v="383743740.02789998"/>
        <n v="101325978.3477"/>
        <n v="17212554.119600002"/>
        <n v="213212003.33579999"/>
        <n v="20899518.663199998"/>
        <n v="356772994.25669998"/>
        <n v="229173204.42309999"/>
        <n v="25092847.3138"/>
        <n v="81766392.149499997"/>
        <n v="116258265.3848"/>
        <n v="192066246.8425"/>
        <n v="57316338.973399997"/>
        <n v="291301020.51020002"/>
        <n v="23063206.736900002"/>
        <n v="21055385.1173"/>
        <n v="365032021.76550001"/>
        <n v="232732852.15849999"/>
        <n v="30622122.087499999"/>
        <n v="301967275.97829998"/>
        <n v="52877676.300800003"/>
        <n v="12862441.1031"/>
        <n v="33613564.077100001"/>
        <n v="318413529.36080003"/>
        <n v="107241962.0465"/>
        <n v="155894463.9425"/>
        <n v="8953616.0536000002"/>
        <n v="218565230.8567"/>
        <n v="33364878.205400001"/>
        <n v="4558813.2811000003"/>
        <n v="102706237.23100001"/>
        <n v="423123560.66460001"/>
        <n v="203687878.23789999"/>
        <n v="432743548.9249"/>
        <n v="127916622.17749999"/>
        <n v="6767302.6606000001"/>
        <n v="266787737.68700001"/>
        <n v="70375715.482899994"/>
        <n v="25616400.658599999"/>
        <n v="52911577.704499997"/>
        <n v="160338011.58809999"/>
        <n v="38204024.8292"/>
        <n v="102451731.8036"/>
        <n v="26301812.7075"/>
        <n v="66068983.3627"/>
        <n v="73646019.107500002"/>
        <n v="291419222.82230002"/>
        <n v="86972130.558300003"/>
        <n v="40119393.608400002"/>
        <n v="97587109.105700001"/>
        <n v="21457477.449999999"/>
        <n v="22117954.972199999"/>
        <n v="123874011.811"/>
        <n v="207788916.78850001"/>
        <n v="20898824.982299998"/>
        <n v="142029608.54359999"/>
        <n v="150452067.26609999"/>
        <n v="167937222.49720001"/>
        <n v="90968335.118499994"/>
        <n v="122779577.5168"/>
        <n v="102784935.31810001"/>
        <n v="37642069.947999999"/>
        <n v="202718365.45199999"/>
        <n v="83363116.694900006"/>
        <n v="55187452.126199998"/>
        <n v="22597509.693999998"/>
        <n v="79685228.694900006"/>
        <n v="76685325.515699998"/>
        <n v="34202319.924900003"/>
        <n v="133916361.57009999"/>
        <n v="12050808.0526"/>
        <n v="14557057.152100001"/>
        <n v="255997401.56619999"/>
        <n v="201900523.07969999"/>
        <n v="218026892.75600001"/>
        <n v="120871233.92640001"/>
        <n v="31982822.435600001"/>
        <n v="188888010.45660001"/>
        <n v="119049911.6927"/>
        <n v="25636429.907900002"/>
        <n v="17022553.997499999"/>
        <n v="9352947.5077999998"/>
        <n v="95547425.457699999"/>
        <n v="351584840.32749999"/>
        <n v="115588920.0126"/>
        <n v="157082976.7744"/>
        <n v="163816801.52810001"/>
        <n v="269195584.26340002"/>
        <n v="23010233.138500001"/>
        <n v="52702797.589100003"/>
        <n v="88987104.676899999"/>
        <n v="65832558.664399996"/>
        <n v="69282589.782800004"/>
        <n v="102463161.7139"/>
        <n v="87412138.360699996"/>
        <n v="30230973.653000001"/>
        <n v="89985137.910899997"/>
        <n v="248563839.8673"/>
        <n v="79434611.083000004"/>
        <n v="71225996.352699995"/>
        <n v="241190086.83759999"/>
        <n v="32799323.852000002"/>
        <n v="166462035.9808"/>
        <n v="126004794.3196"/>
        <n v="97690490.488499999"/>
        <n v="98487276.847800002"/>
        <n v="140181217.87970001"/>
        <n v="75800434.134000003"/>
        <n v="296268531.12019998"/>
        <n v="54052432.298699997"/>
        <n v="210609679.11500001"/>
        <n v="95817163.2051"/>
        <n v="195415466.75729999"/>
        <n v="312007876.75209999"/>
        <n v="61826252.241300002"/>
        <n v="13618296.254699999"/>
        <n v="9679722.4366999995"/>
        <n v="206975272.16780001"/>
        <n v="35161001.226000004"/>
        <n v="17296422.068799999"/>
        <n v="23625252.253199998"/>
        <n v="15436584.331900001"/>
        <n v="128278256.79260001"/>
        <n v="292315745.35900003"/>
        <n v="10575187.7991"/>
        <n v="55483726.7293"/>
        <n v="123507506.7606"/>
        <n v="20003324.851599999"/>
        <n v="130077965.74789999"/>
        <n v="263087000.49070001"/>
        <n v="83610291.294499993"/>
        <n v="18187745.187800001"/>
        <n v="53294526.732699998"/>
        <n v="113100760.2041"/>
        <n v="175524104.14610001"/>
        <n v="69027920.328400001"/>
        <n v="66401843.1457"/>
        <n v="21869204.936700001"/>
        <n v="47095348.807400003"/>
        <n v="41675488.322400004"/>
        <n v="26933070.5614"/>
        <n v="19358116.764800001"/>
        <n v="130972155.2598"/>
        <n v="30158795.072799999"/>
        <n v="114827768.7676"/>
        <n v="224403345.87180001"/>
        <n v="158058941.2665"/>
        <n v="183728361.5262"/>
        <n v="296507707.05879998"/>
        <n v="201501428.94330001"/>
        <n v="61641170.5955"/>
        <n v="247944071.02810001"/>
        <n v="19559240.228300001"/>
        <n v="103216694.07889999"/>
        <n v="82550797.522699997"/>
        <n v="45789394.206299998"/>
        <n v="28297674.825300001"/>
        <n v="27179856.440099999"/>
        <n v="48316779.4912"/>
        <n v="399306754.17189997"/>
        <n v="23899975.782000002"/>
        <n v="178060341.06099999"/>
        <n v="34579687.663400002"/>
        <n v="182615674.27219999"/>
        <n v="316338131.23930001"/>
        <n v="207749136.49990001"/>
        <n v="300651346.35290003"/>
        <n v="80584376.944600001"/>
        <n v="377940720.2701"/>
        <n v="184275571.89019999"/>
        <n v="39243372.858800001"/>
        <n v="154666711.507"/>
        <n v="148237839.97530001"/>
        <n v="357183148.42510003"/>
        <n v="29362610.125999998"/>
        <n v="259778407.53889999"/>
        <n v="2282087.1091999998"/>
        <n v="231031498.31259999"/>
        <n v="235739383.62439999"/>
        <n v="18091600.023699999"/>
        <n v="67552783.178200006"/>
        <n v="16950255.327100001"/>
        <n v="15591708.738500001"/>
        <n v="109051068.98980001"/>
        <n v="21360473.4725"/>
        <n v="248352104.80829999"/>
        <n v="398003956.69700003"/>
        <n v="4474348.2998000002"/>
        <n v="251021917.27669999"/>
        <n v="202621060.78049999"/>
        <n v="274205016.72790003"/>
        <n v="230558550.44060001"/>
        <n v="385295183.97820002"/>
        <n v="18856968.642999999"/>
        <n v="113089479.14480001"/>
        <n v="333927740.01160002"/>
        <n v="52052453.635799997"/>
        <n v="175866434.09349999"/>
        <n v="154342290.4012"/>
        <n v="66556579.479199998"/>
        <n v="264914561.88699999"/>
        <n v="136987456.34259999"/>
        <n v="17920729.9164"/>
        <n v="165694836.10600001"/>
        <n v="22634693.5024"/>
        <n v="191649722.227"/>
        <n v="383862168.04860002"/>
        <n v="186376625.57609999"/>
        <n v="226283139.5449"/>
        <n v="212672550.5855"/>
        <n v="327044934.27710003"/>
        <n v="251202925.23769999"/>
        <n v="280768372.37400001"/>
        <n v="95007271.256600007"/>
        <n v="227370377.4206"/>
        <n v="170497447.0081"/>
        <n v="156840813.3053"/>
        <n v="85661098.9252"/>
        <n v="174978921.50560001"/>
        <n v="94620043.523900002"/>
        <n v="133414671.0636"/>
        <n v="399133190.41430002"/>
        <n v="225577856.82120001"/>
        <n v="87913946.129099995"/>
        <n v="58953572.580300003"/>
        <n v="76013271.405399993"/>
        <n v="7023984.8126999997"/>
        <n v="52543306.4877"/>
        <n v="25493860.030299999"/>
        <n v="44214153.8402"/>
        <n v="132439491.37620001"/>
        <n v="45935171.135899998"/>
        <n v="242266667.7475"/>
        <n v="217759661.45039999"/>
        <n v="4405805.5092000002"/>
        <n v="97631974.349099994"/>
        <n v="319712746.00370002"/>
        <n v="28519302.527199998"/>
        <n v="100502752.1635"/>
        <n v="22177895.111499999"/>
        <n v="86969806.105599999"/>
        <n v="27177642.627900001"/>
        <n v="53463536.216300003"/>
        <n v="29393291.4131"/>
        <n v="59120205.896499999"/>
        <n v="211362727.6945"/>
        <n v="435124105.71340001"/>
        <n v="10423451.7774"/>
        <n v="172599697.55309999"/>
        <n v="276699737.4461"/>
        <n v="308299483.79119998"/>
        <n v="52130293.536799997"/>
        <n v="28229236.375300001"/>
        <n v="225800370.155"/>
        <n v="96133645.339599997"/>
        <n v="434042098.5381"/>
        <n v="240733955.08019999"/>
        <n v="369714410.28350002"/>
        <n v="123495157.1867"/>
        <n v="2156923.6812"/>
        <n v="281682971.45599997"/>
        <n v="152259870.2473"/>
        <n v="141962236.29339999"/>
        <n v="136184743.0377"/>
        <n v="309896783.25929999"/>
        <n v="114096336.6745"/>
        <n v="16800322.0711"/>
        <n v="154937300.77720001"/>
        <n v="163024464.5596"/>
        <n v="19277404.991799999"/>
        <n v="438127014.88810003"/>
        <n v="68768003.650900006"/>
        <n v="156047991.2947"/>
        <n v="141712341.79519999"/>
        <n v="152682853.9021"/>
        <n v="92383960.797299996"/>
        <n v="235637336.83239999"/>
        <n v="46425620.914999999"/>
        <n v="121604225.8302"/>
        <n v="314815640.63929999"/>
        <n v="26625446.875700001"/>
        <n v="8114366.3786000004"/>
        <n v="47302975.512599997"/>
        <n v="13963036.1065"/>
        <n v="62683394.081100002"/>
        <n v="64153593.803000003"/>
        <n v="136982914.2378"/>
        <n v="87220737.308400005"/>
        <n v="190924984.2378"/>
        <n v="294641207.32929999"/>
        <n v="22969059.287300002"/>
        <n v="78477149.742799997"/>
        <n v="233871266.98460001"/>
        <n v="274418978.78369999"/>
        <n v="122061823.3448"/>
        <n v="73042670.673500001"/>
        <n v="165440557.09729999"/>
        <n v="99863708.582100004"/>
        <n v="38711367.932099998"/>
        <n v="207352813.46169999"/>
        <n v="55867218.726400003"/>
        <n v="46442754.681500003"/>
        <n v="33335009.9771"/>
        <n v="63031942.838100001"/>
        <n v="25263660.656199999"/>
        <n v="30932535.853"/>
        <n v="77141435.001900002"/>
        <n v="186663124.90509999"/>
        <n v="30446955.547800001"/>
        <n v="12922572.920299999"/>
        <n v="168655338.34380001"/>
        <n v="117088703.3848"/>
        <n v="11318301.1866"/>
        <n v="96731642.915900007"/>
        <n v="5538809.2257000003"/>
        <n v="119154773.8352"/>
        <n v="51310730.684500001"/>
        <n v="205150982.92030001"/>
        <n v="52866013.508299999"/>
        <n v="51607734.639399998"/>
        <n v="75407255.913800001"/>
        <n v="173577467.9628"/>
        <n v="369416839.33770001"/>
        <n v="28066056.5416"/>
        <n v="117943983.5653"/>
        <n v="50911105.245200001"/>
        <n v="237450149.03389999"/>
        <n v="74303716.479300007"/>
        <n v="322388542.96450001"/>
        <n v="310813501.22719997"/>
        <n v="111652600.0112"/>
        <n v="82147743.076299995"/>
        <n v="133689258.0326"/>
        <n v="100732264.3302"/>
        <n v="17081708.192699999"/>
        <n v="5630896.7627999997"/>
        <n v="3331310.3843"/>
        <n v="56137419.722800002"/>
        <n v="189971787.3026"/>
        <n v="88072692.204600006"/>
        <n v="376176761.98879999"/>
        <n v="9345434.0719000008"/>
        <n v="47000500.215499997"/>
        <n v="138083818.509"/>
        <n v="234300326.1925"/>
        <n v="130053840.74529999"/>
        <n v="151175447.38479999"/>
        <n v="304807311.9497"/>
        <n v="31745279.541000001"/>
        <n v="49557826.0088"/>
        <n v="81671131.028200001"/>
        <n v="195972232.68979999"/>
        <n v="33985421.213500001"/>
        <n v="35586969.260499999"/>
        <n v="346190779.61199999"/>
        <n v="13823191.8255"/>
        <n v="116524948.75650001"/>
        <n v="258844279.8529"/>
        <n v="5799984.7681"/>
        <n v="87208945.498799995"/>
        <n v="63822325.252700001"/>
        <n v="55271622.008599997"/>
        <n v="135145264.41409999"/>
        <n v="391547773.65499997"/>
        <n v="194885178.06169999"/>
        <n v="21245201.487799998"/>
        <n v="63544670.059600003"/>
        <n v="190586463.91209999"/>
        <n v="32173146.489300001"/>
        <n v="252018465.29820001"/>
        <n v="287559024.87029999"/>
        <n v="223773777.1521"/>
        <n v="262194623.3804"/>
        <n v="146846924.8953"/>
        <n v="329752387.39539999"/>
        <n v="158499917.00150001"/>
        <n v="45528631.655299999"/>
        <n v="285184005.3197"/>
        <n v="361122483.40799999"/>
        <n v="19529718.1743"/>
        <n v="9836909.6743000001"/>
        <n v="89736226.255600005"/>
        <n v="363575433.44319999"/>
        <n v="49148810.085000001"/>
        <n v="324806991.23979998"/>
        <n v="30514567.574000001"/>
        <n v="34512201.759800002"/>
        <n v="108490887.7209"/>
        <n v="150397846.94909999"/>
        <n v="16941756.858399998"/>
        <n v="8968696.3808999993"/>
        <n v="186033912.40450001"/>
        <n v="55854738.775200002"/>
        <n v="308941312.84149998"/>
        <n v="19500052.706099998"/>
        <n v="400979010.46249998"/>
        <n v="38124533.255900003"/>
        <n v="100925529.5888"/>
        <n v="101664046.9575"/>
        <n v="310989606.63069999"/>
        <n v="17810591.897399999"/>
        <n v="181589999.3159"/>
        <n v="11083131.251399999"/>
        <n v="67011100.954499997"/>
        <n v="308051941.78750002"/>
        <n v="8503570.2407000009"/>
        <n v="356606454.84140003"/>
        <n v="129681121.40440001"/>
        <n v="359690751.83819997"/>
        <n v="170597769.79640001"/>
        <n v="351718498.22070003"/>
        <n v="154213367.8973"/>
        <n v="192505106.2931"/>
        <n v="292869954.42869997"/>
        <n v="41769206.983599998"/>
        <n v="161457503.0697"/>
        <n v="7996875.7417000001"/>
        <n v="43903146.208300002"/>
        <n v="99857923.384000003"/>
        <n v="57921657.073299997"/>
        <n v="247055096.80489999"/>
        <n v="114090221.3928"/>
        <n v="40703058.074500002"/>
        <n v="155564814.56439999"/>
        <n v="85253878.886500001"/>
        <n v="6227321.8640999999"/>
        <n v="55713551.264799997"/>
        <n v="293852587.52450001"/>
        <n v="449117403.09609997"/>
        <n v="335104918.26800001"/>
        <n v="59481505.273000002"/>
        <n v="243280297.45519999"/>
        <n v="458776261.19800001"/>
        <n v="81132616.572300002"/>
        <n v="146248743.9337"/>
        <n v="236991827.81490001"/>
        <n v="76540063.671800002"/>
        <n v="354147186.73559999"/>
        <n v="62050033.934600003"/>
        <n v="344197910.8409"/>
        <n v="16924901.820300002"/>
        <n v="40396354.457699999"/>
        <n v="13313332.6017"/>
        <n v="180324230.8497"/>
        <n v="19451286.039500002"/>
        <n v="58822244.875200003"/>
        <n v="76180281.250200003"/>
        <n v="77333296.3618"/>
        <n v="73559233.824300006"/>
        <n v="158653457.3107"/>
        <n v="45526920.1545"/>
        <n v="219044302.45030001"/>
        <n v="180224479.09630001"/>
        <n v="114585632.4196"/>
        <n v="45298954.399400003"/>
        <n v="263337861.90079999"/>
        <n v="335365075.72109997"/>
        <n v="93398661.123699993"/>
        <n v="218391015.62909999"/>
        <n v="41299568.869400002"/>
        <n v="39033834.073200002"/>
        <n v="137156194.90239999"/>
        <n v="67391456.569600001"/>
        <n v="178613834.0131"/>
        <n v="161237304.0995"/>
        <n v="198831897.19420001"/>
        <n v="37182168.080499999"/>
        <n v="269988340.95529997"/>
        <n v="143204758.30019999"/>
        <n v="136815864.74219999"/>
        <n v="20434463.147599999"/>
        <n v="301286912.9404"/>
        <n v="231130948.96779999"/>
        <n v="10127341.98"/>
        <n v="341233947.64929998"/>
        <n v="293659806.07380003"/>
        <n v="237808331.55689999"/>
        <n v="267372750.52669999"/>
        <n v="235615308.64430001"/>
        <n v="70808432.561499998"/>
        <n v="133976969.4041"/>
        <n v="54681236.630999997"/>
        <n v="246107804.0785"/>
        <n v="247125639.3716"/>
        <n v="125981635.63869999"/>
        <n v="64719452.567299999"/>
        <n v="209987863.87850001"/>
        <n v="45249743.923100002"/>
        <n v="202856731.7387"/>
        <n v="209619335.39199999"/>
        <n v="26535393.589000002"/>
        <n v="20960357.747499999"/>
        <n v="122449538.7146"/>
        <n v="141600540.3382"/>
        <n v="13918322.392200001"/>
        <n v="29633149.920499999"/>
        <n v="176601602.6909"/>
        <n v="99718092.254500002"/>
        <n v="15423927.1238"/>
        <n v="35679148.579899997"/>
        <n v="99115554.3028"/>
        <n v="110973781.8663"/>
        <n v="28538172.772700001"/>
        <n v="114692941.16940001"/>
        <n v="17790549.596500002"/>
        <n v="192257740.06600001"/>
        <n v="136182226.64919999"/>
        <n v="124591451.1925"/>
        <n v="122809791.5443"/>
        <n v="208330120.64219999"/>
        <n v="37990759.949299999"/>
        <n v="319683709.79290003"/>
        <n v="27432470.9749"/>
        <n v="92549600.991400003"/>
        <n v="240064197.42989999"/>
        <n v="31289818.7344"/>
        <n v="351441943.46210003"/>
        <n v="4439084.6153999995"/>
        <n v="129797421.99150001"/>
        <n v="144272811.33759999"/>
        <n v="153671312.15369999"/>
        <n v="57721149.584399998"/>
        <n v="40558939.6809"/>
        <n v="201356663.08520001"/>
        <n v="21035618.237799998"/>
        <n v="346584132.46280003"/>
        <n v="187454478.19409999"/>
        <n v="56244080.975000001"/>
        <n v="16783667.402100001"/>
        <n v="11411198.476"/>
        <n v="64806617.415299997"/>
        <n v="182919767.28189999"/>
        <n v="85007260.085199997"/>
        <n v="69790169.949900001"/>
        <n v="85082759.921299994"/>
        <n v="17579545.636999998"/>
        <n v="28540898.0266"/>
        <n v="348348580.45670003"/>
        <n v="6917791.3687000005"/>
        <n v="79012871.493900001"/>
        <n v="352823331.28189999"/>
        <n v="75495465.016200006"/>
        <n v="282435444.81840003"/>
        <n v="75828732.077299997"/>
        <n v="50034310.515299998"/>
        <n v="26758086.457899999"/>
        <n v="366316899.10570002"/>
        <n v="103088681.8353"/>
        <n v="86749530.994200006"/>
        <n v="192958661.87709999"/>
        <n v="249119891.15059999"/>
        <n v="102626208.6216"/>
        <n v="8745919.2597000003"/>
        <n v="35606810.515900001"/>
        <n v="356421560.49479997"/>
        <n v="402928563.18599999"/>
        <n v="175285674.59650001"/>
        <n v="117536368.07960001"/>
        <n v="70386596.154499993"/>
        <n v="152327538.19769999"/>
        <n v="185552086.72940001"/>
        <n v="58681917.0176"/>
        <n v="286860461.14200002"/>
        <n v="107388296.1758"/>
        <n v="13614666.3073"/>
        <n v="159028182.104"/>
        <n v="34956359.092399999"/>
        <n v="223258132.9016"/>
        <n v="33612044.615999997"/>
        <n v="4155437.2127999999"/>
        <n v="12460611.8399"/>
        <n v="136990256.24529999"/>
        <n v="21919108.998599999"/>
        <n v="45079383.819700003"/>
        <n v="137848276.2164"/>
        <n v="37337540.959600002"/>
        <n v="48021808.780900002"/>
        <n v="282405285.02310002"/>
        <n v="27654540.7984"/>
        <n v="44706586.649499997"/>
        <n v="93134996.254299998"/>
        <n v="25747768.495099999"/>
        <n v="11620797.486099999"/>
        <n v="342682431.3028"/>
        <n v="74619248.016399994"/>
        <n v="70770431.362399995"/>
        <n v="105598813.01620001"/>
        <n v="63762675.266400002"/>
        <n v="18084268.016399998"/>
        <n v="12577952.9892"/>
        <n v="39509565.165600002"/>
        <n v="177325254.1652"/>
        <n v="63004477.729900002"/>
        <n v="296888461.04689997"/>
        <n v="110931020.08939999"/>
        <n v="117201688.2297"/>
        <n v="65640575.1307"/>
        <n v="32741307.228999998"/>
        <n v="100054741.1231"/>
        <n v="233389387.2608"/>
        <n v="217157774.17129999"/>
        <n v="236735691.7798"/>
        <n v="34914294.407399997"/>
        <n v="262056540.7103"/>
        <n v="262504263.37380001"/>
        <n v="122196850.12109999"/>
        <n v="135517453.1083"/>
        <n v="115367093.73360001"/>
        <n v="35952914.463699996"/>
        <n v="216939291.92460001"/>
        <n v="300498999.83600003"/>
        <n v="94962137.2685"/>
        <n v="231254167.11570001"/>
        <n v="218152255.0907"/>
        <n v="112294785.73029999"/>
        <n v="50777770.200499997"/>
        <n v="135567599.20899999"/>
        <n v="37572756.712399997"/>
        <n v="16287679.5316"/>
        <n v="207063315.92250001"/>
        <n v="46463998.644199997"/>
        <n v="9800523.5508999992"/>
        <n v="9955349.9946999997"/>
        <n v="28510958.9243"/>
        <n v="415579549.65789998"/>
        <n v="402922304.19220001"/>
        <n v="144112217.25960001"/>
        <n v="105198527.2851"/>
        <n v="87399348.890400007"/>
        <n v="29904459.464499999"/>
        <n v="22312168.098900001"/>
        <n v="278365451.63090003"/>
        <n v="204201138.2112"/>
        <n v="284568111.12599999"/>
        <n v="59228820.944799997"/>
        <n v="141014616.2669"/>
        <n v="285595501.55760002"/>
        <n v="276182003.18610001"/>
        <n v="145438723.25580001"/>
        <n v="90887338.934900001"/>
        <n v="95635806.6972"/>
        <n v="251961495.78600001"/>
        <n v="83018893.549199998"/>
        <n v="423970361.97750002"/>
        <n v="30723503.645199999"/>
        <n v="150311396.0936"/>
        <n v="102064340.9623"/>
        <n v="33134499.334600002"/>
        <n v="27179815.3464"/>
        <n v="249785183.30680001"/>
        <n v="111970639.977"/>
        <n v="104061208.3953"/>
        <n v="351723394.13859999"/>
        <n v="288641641.82279998"/>
        <n v="247791216.76120001"/>
        <n v="87274717.429199994"/>
        <n v="95755698.728599995"/>
        <n v="87257866.202099994"/>
        <n v="209494486.35409999"/>
        <n v="82585675.781100005"/>
        <n v="60248693.023000002"/>
        <n v="45493872.111900002"/>
        <n v="68528200.809699997"/>
        <n v="65563489.689300001"/>
        <n v="98979824.492599994"/>
        <n v="226541679.94080001"/>
        <n v="88134680.260900006"/>
        <n v="200226407.34979999"/>
        <n v="13185703.6426"/>
        <n v="100181702.4087"/>
        <n v="56386288.057800002"/>
        <n v="36913618.433600001"/>
        <n v="99419299.664499998"/>
        <n v="239166403.76530001"/>
        <n v="8501596.1415999997"/>
        <n v="86599791.379099995"/>
        <n v="28739739.7399"/>
        <n v="209591395.50830001"/>
        <n v="188518899.18740001"/>
        <n v="93762212.473499998"/>
        <n v="160323105.2773"/>
        <n v="206982237.8689"/>
        <n v="159482970.6767"/>
        <n v="33688726.859999999"/>
        <n v="158570731.4797"/>
        <n v="262507256.21329999"/>
        <n v="131164132.14210001"/>
        <n v="142767280.76789999"/>
        <n v="301665609.00040001"/>
        <n v="77609105.421100006"/>
        <n v="240254596.28220001"/>
        <n v="75639677.096399993"/>
        <n v="9184228.5395"/>
        <n v="267507008.48750001"/>
        <n v="449788650.7044"/>
        <n v="149878823.08520001"/>
        <n v="214147778.5077"/>
        <n v="366599522.10049999"/>
        <n v="85379236.926100001"/>
        <n v="7573608.7374"/>
        <n v="37972527.971500002"/>
        <n v="17837883.571400002"/>
        <n v="49786167.942500003"/>
        <n v="15303518.8761"/>
        <n v="337642831.0061"/>
        <n v="17177293.607000001"/>
        <n v="135287993.00600001"/>
        <n v="26907798.556200001"/>
        <n v="118562462.2058"/>
        <n v="144144933.13420001"/>
        <n v="158666005.79550001"/>
        <n v="26182871.222199999"/>
        <n v="42239117.263800003"/>
        <n v="238844869.21380001"/>
        <n v="163877055.36149999"/>
        <n v="81721686.420499995"/>
        <n v="70213377.851699993"/>
        <n v="166564050.7929"/>
        <n v="78940223.1171"/>
        <n v="453314068.67040002"/>
        <n v="272833055.3822"/>
        <n v="162763355.80360001"/>
        <n v="71601378.663000003"/>
        <n v="10464212.081"/>
        <n v="142051050.7437"/>
        <n v="196255894.08809999"/>
        <n v="256289712.39930001"/>
        <n v="7547267.9145"/>
        <n v="155608674.31310001"/>
        <n v="411757334.92369998"/>
        <n v="224395394.64910001"/>
        <n v="247559833.30489999"/>
        <n v="165817192.87509999"/>
        <n v="83279479.0009"/>
        <n v="134195507.7493"/>
        <n v="22186099.016800001"/>
        <n v="22932991.283500001"/>
        <n v="282338374.39130002"/>
        <n v="37373707.388800003"/>
        <n v="251359639.1471"/>
        <n v="73763005.408000007"/>
        <n v="130324539.44069999"/>
        <n v="107100988.8178"/>
        <n v="104540714.12710001"/>
        <n v="268967558.15829998"/>
        <n v="9120365.4038999993"/>
        <n v="204380378.87099999"/>
        <n v="36105882.243000001"/>
        <n v="144927895.15099999"/>
        <n v="28785627.665399998"/>
        <n v="18862582.135699999"/>
        <n v="207560029.86770001"/>
        <n v="27190319.418499999"/>
        <n v="41368507.151900001"/>
        <n v="1873177.4893"/>
        <n v="263841294.72799999"/>
        <n v="28700785.637400001"/>
        <n v="161385121.02320001"/>
        <n v="149707863.58579999"/>
        <n v="134628428.41499999"/>
        <n v="221706443.8215"/>
        <n v="57352487.0255"/>
        <n v="10583119.718"/>
        <n v="399370644.80519998"/>
        <n v="62349181.681000002"/>
        <n v="249219904.82409999"/>
        <n v="67069857.7927"/>
        <n v="217822768.51449999"/>
        <n v="21776913.349599998"/>
        <n v="277899636.13669997"/>
        <n v="6056361.3125999998"/>
        <n v="41234587.173699997"/>
        <n v="101601077.69059999"/>
        <n v="65873950.881499998"/>
        <n v="151715644.20460001"/>
        <n v="44037379.740500003"/>
        <n v="23736224.301399998"/>
        <n v="86133350.610499993"/>
        <n v="78768215.073200002"/>
        <n v="30182093.6248"/>
        <n v="106342927.94140001"/>
        <n v="242816626.977"/>
        <n v="100346996.4735"/>
        <n v="124381802.127"/>
        <n v="197227805.9718"/>
        <n v="62628470.440200001"/>
        <n v="220513161.59369999"/>
        <n v="215669898.35910001"/>
        <n v="204884852.4711"/>
        <n v="80323551.792600006"/>
        <n v="243289103.58039999"/>
        <n v="43026066.212300003"/>
        <n v="184345168.7949"/>
        <n v="298241375.5399"/>
        <n v="56732441.824600004"/>
        <n v="12684742.6764"/>
        <n v="129406173.6151"/>
        <n v="105289325.1534"/>
        <n v="33948776.362499997"/>
        <n v="69736925.395400003"/>
        <n v="79939254.713"/>
        <n v="12123717.627800001"/>
        <n v="25829485.017299999"/>
        <n v="181058269.34540001"/>
        <n v="14200355.103700001"/>
        <n v="118474181.8915"/>
        <n v="102202033.4323"/>
        <n v="25601553.708299998"/>
        <n v="92890877.498500004"/>
        <n v="209518146.09"/>
        <n v="141145956.76069999"/>
        <n v="95127778.369299993"/>
        <n v="187181715.07080001"/>
        <n v="64010898.0726"/>
        <n v="230305165.8378"/>
        <n v="55459235.398500003"/>
        <n v="53074904.571400002"/>
        <n v="169178349.59689999"/>
        <n v="116527029.2976"/>
        <n v="40501922.564900003"/>
        <n v="450302241.68980002"/>
        <n v="194263458.1884"/>
        <n v="396487104.87370002"/>
        <n v="122144771.6225"/>
        <n v="30168746.668400001"/>
        <n v="129620873.2061"/>
        <n v="68967218.903699994"/>
        <n v="131755084.7359"/>
        <n v="18402211.122299999"/>
        <n v="78106508.214699998"/>
        <n v="87727423.125300005"/>
        <n v="18139442.963599999"/>
        <n v="13211665.872400001"/>
        <n v="315541290.82440001"/>
        <n v="19804153.940299999"/>
        <n v="355662831.74220002"/>
        <n v="413072669.03460002"/>
        <n v="75706931.315400004"/>
        <n v="43452372.255099997"/>
        <n v="36087933.765199997"/>
        <n v="100983766.7643"/>
        <n v="174659147.04550001"/>
        <n v="273161500.12870002"/>
        <n v="13743480.2454"/>
        <n v="196728982.70460001"/>
        <n v="242093660.62110001"/>
        <n v="120068924.67730001"/>
        <n v="29918300.195300002"/>
        <n v="174263107.79589999"/>
        <n v="268501822.63169998"/>
        <n v="106336518.5811"/>
        <n v="150386755.37180001"/>
        <n v="144826031.5828"/>
        <n v="140033440.15220001"/>
        <n v="138159454.24689999"/>
        <n v="188334389.73750001"/>
        <n v="295655172.55309999"/>
        <n v="291485269.37169999"/>
        <n v="120446910.0071"/>
        <n v="30787110.4285"/>
        <n v="54633091.1774"/>
        <n v="224434527.05070001"/>
        <n v="271146070.07660002"/>
        <n v="36443807.930799998"/>
        <n v="47959407.495800003"/>
        <n v="191913309.8283"/>
        <n v="98729203.055199996"/>
        <n v="163017739.62650001"/>
        <n v="108145618.9474"/>
        <n v="219365740.581"/>
        <n v="47353546.922300003"/>
        <n v="174907808.57080001"/>
        <n v="196335776.00409999"/>
        <n v="101472114.0694"/>
        <n v="152837248.1022"/>
        <n v="14275278.1524"/>
        <n v="20334138.070999999"/>
        <n v="128203571.5933"/>
        <n v="88695262.180999994"/>
        <n v="56374452.861500002"/>
        <n v="137298010.0465"/>
        <n v="5207218.6591999996"/>
        <n v="367044135.62010002"/>
        <n v="123626982.75560001"/>
        <n v="99989151.520699993"/>
        <n v="296354696.94330001"/>
        <n v="227585768.2755"/>
        <n v="354642726.61180001"/>
        <n v="70217705.132200003"/>
        <n v="66925974.454700001"/>
        <n v="13181416.752499999"/>
        <n v="147163408.09220001"/>
        <n v="23407608.6545"/>
        <n v="11679827.360200001"/>
        <n v="225124451.12220001"/>
        <n v="153023943.94659999"/>
        <n v="229838611.28839999"/>
        <n v="117852941.6635"/>
        <n v="90876098.393099993"/>
        <n v="62773570.611599997"/>
        <n v="79393299.451299995"/>
        <n v="404166074.20490003"/>
        <n v="24393452.418000001"/>
        <n v="65735964.103200004"/>
        <n v="435865219.8283"/>
        <n v="61841973.583499998"/>
        <n v="89174327.632599995"/>
        <n v="24241146.695700001"/>
        <n v="108019678.5757"/>
        <n v="21860695.2161"/>
        <n v="22579346.873399999"/>
        <n v="234131897.13980001"/>
        <n v="23330323.187600002"/>
        <n v="171254025.14590001"/>
        <n v="4048906.5841999999"/>
        <n v="184576397.48109999"/>
        <n v="263328237.7441"/>
        <n v="270700598.79909998"/>
        <n v="9663988.6415999997"/>
        <n v="141277627.99489999"/>
        <n v="15357959.628699999"/>
        <n v="9667514.7853999995"/>
        <n v="19973214.563499998"/>
        <n v="27005164.865200002"/>
        <n v="34192811.372299999"/>
        <n v="78730359.043400005"/>
        <n v="108794077.77689999"/>
        <n v="66441585.899599999"/>
        <n v="79509711.723299995"/>
        <n v="263964237.956"/>
        <n v="71529980.966999993"/>
        <n v="3095187.7283000001"/>
        <n v="11473520.883400001"/>
        <n v="165270400.5508"/>
        <n v="23278338.487300001"/>
        <n v="265524632.18360001"/>
        <n v="73787679.886999995"/>
        <n v="201553504.95050001"/>
        <n v="246511114.24039999"/>
        <n v="19493333.776000001"/>
        <n v="104980075.3037"/>
        <n v="96842626.6884"/>
        <n v="38238586.801799998"/>
        <n v="19584255.664099999"/>
        <n v="40572712.899300002"/>
        <n v="109223316.26880001"/>
        <n v="11727241.936799999"/>
        <n v="105419932.7617"/>
        <n v="262138627.1112"/>
        <n v="328715518.56830001"/>
        <n v="24837944.888599999"/>
        <n v="7805057.4638"/>
        <n v="7997849.2004000004"/>
        <n v="64760015.373899996"/>
        <n v="24524109.418000001"/>
        <n v="273687693.48750001"/>
        <n v="56711921.477700002"/>
        <n v="49565077.310800001"/>
        <n v="12135287.339500001"/>
        <n v="61000431.637900002"/>
        <n v="57019989.334299996"/>
        <n v="25591559.499600001"/>
        <n v="39660172.261500001"/>
        <n v="136471758.0257"/>
        <n v="141420320.13839999"/>
        <n v="281350544.13510001"/>
        <n v="56162420.013099998"/>
        <n v="153748914.5307"/>
        <n v="180578620.85089999"/>
        <n v="359833118.3944"/>
        <n v="131962437.06550001"/>
        <n v="91690540.370800003"/>
        <n v="90239723.968899995"/>
        <n v="99993089.3345"/>
        <n v="120490277.5996"/>
        <n v="9616821.0657000002"/>
        <n v="229391227.6988"/>
        <n v="295506050.35970002"/>
        <n v="6279686.5796999997"/>
        <n v="76866238.946899995"/>
        <n v="349166709.19690001"/>
        <n v="151950559.12380001"/>
        <n v="31635261.892299999"/>
        <n v="41319121.771200001"/>
        <n v="65688233.681100003"/>
        <n v="125402171.7237"/>
        <n v="436651966.44370002"/>
        <n v="222695202.79429999"/>
        <n v="211284087.6762"/>
        <n v="53456636.7478"/>
        <n v="459212900.79949999"/>
        <n v="39974118.711199999"/>
        <n v="93631864.546000004"/>
        <n v="113162523.4701"/>
        <n v="345671849.19620001"/>
        <n v="48858787.066299997"/>
        <n v="146564061.514"/>
        <n v="207416399.3256"/>
        <n v="63124297.122400001"/>
        <n v="164203970.81459999"/>
        <n v="143528459.31020001"/>
        <n v="119951254.0503"/>
        <n v="443697343.66860002"/>
        <n v="192371052.34110001"/>
        <n v="10402648.3716"/>
        <n v="33563607.479999997"/>
        <n v="37287252.157200001"/>
        <n v="237797401.088"/>
        <n v="238644578.89789999"/>
        <n v="217536373.16589999"/>
        <n v="181352324.6216"/>
        <n v="70928086.469699994"/>
        <n v="39847509.470200002"/>
        <n v="183417942.28299999"/>
        <n v="66345090.103399999"/>
        <n v="93026403.738900006"/>
        <n v="174686229.10280001"/>
        <n v="43927719.3697"/>
        <n v="158431099.8292"/>
        <n v="314086758.73659998"/>
        <n v="98996560.3847"/>
        <n v="146756211.36210001"/>
        <n v="274518424.32709998"/>
        <n v="32010285.945799999"/>
        <n v="72198768.362499997"/>
        <n v="73892042.093899995"/>
        <n v="267688930.58919999"/>
        <n v="67869573.944800004"/>
        <n v="116654196.7182"/>
        <n v="38307551.616499998"/>
        <n v="54636100.942599997"/>
        <n v="285957186.44859999"/>
        <n v="28021561.327500001"/>
        <n v="155989354.2642"/>
        <n v="163416538.19620001"/>
        <n v="233221578.0819"/>
        <n v="22435102.467999998"/>
        <n v="135624524.19819999"/>
        <n v="46615440.474100001"/>
        <n v="42646223.997000001"/>
        <n v="10501642.999199999"/>
        <n v="104048242.15899999"/>
        <n v="18764172.142299999"/>
        <n v="277686240.20660001"/>
        <n v="358111962.17919999"/>
        <n v="141880600.67860001"/>
        <n v="118078359.9906"/>
        <n v="198102930.57530001"/>
        <n v="45721036.572700001"/>
        <n v="68850632.4155"/>
        <n v="125269927.9937"/>
        <n v="127948082.37369999"/>
        <n v="46735555.882299997"/>
        <n v="278497153.48030001"/>
        <n v="286095798.95029998"/>
        <n v="64457904.281199999"/>
        <n v="176501260.5801"/>
        <n v="111077468.97400001"/>
        <n v="150956034.07229999"/>
        <n v="11085408.5659"/>
        <n v="267267042.24070001"/>
        <n v="29219043.9531"/>
        <n v="88861852.312800005"/>
        <n v="371425682.67989999"/>
        <n v="130108932.4991"/>
        <n v="28603242.321600001"/>
        <n v="265702537.7633"/>
        <n v="134261461.56850001"/>
        <n v="330966855.3876"/>
        <n v="11979899.823999999"/>
        <n v="158308217.28380001"/>
        <n v="185677357.04080001"/>
        <n v="139719477.41530001"/>
        <n v="69859377.752200007"/>
        <n v="70579220.472200006"/>
        <n v="6922034.1164999995"/>
        <n v="321274552.60030001"/>
        <n v="26508856.093400002"/>
        <n v="379038575.03860003"/>
        <n v="390443486.85680002"/>
        <n v="91115927.7993"/>
        <n v="127942996.3554"/>
        <n v="13681794.6284"/>
        <n v="22474686.393800002"/>
        <n v="12907350.488600001"/>
        <n v="234653115.877"/>
        <n v="151248004.27200001"/>
        <n v="243380099.98460001"/>
        <n v="157183648.8576"/>
        <n v="124910792.13"/>
        <n v="68639092.181500003"/>
        <n v="16169485.548"/>
        <n v="256034829.6446"/>
        <n v="276064673.19709998"/>
        <n v="11191733.6623"/>
        <n v="148300121.1762"/>
        <n v="172376538.52320001"/>
        <n v="23414704.904800002"/>
        <n v="254149856.97839999"/>
        <n v="56537908.594599999"/>
        <n v="280084856.23280001"/>
        <n v="233520683.12439999"/>
        <n v="3084392.9249"/>
        <n v="164273043.38699999"/>
        <n v="75540028.591399997"/>
        <n v="15525371.388499999"/>
        <n v="77996229.979599997"/>
        <n v="92957912.802900001"/>
        <n v="269273809.54570001"/>
        <n v="387783656.21740001"/>
        <n v="404651031.63880002"/>
        <n v="222870267.79170001"/>
        <n v="25599666.321600001"/>
        <n v="188708274.5131"/>
        <n v="83299591.708700001"/>
        <n v="311822604.55610001"/>
        <n v="59711293.2412"/>
        <n v="322782895.91600001"/>
        <n v="19273315.146699999"/>
        <n v="106684010.1249"/>
        <n v="109290850.9587"/>
        <n v="39333072.317699999"/>
        <n v="350135430.34729999"/>
        <n v="84192700.741300002"/>
        <n v="104616162.6682"/>
        <n v="49346696.830499999"/>
        <n v="108329173.7121"/>
        <n v="150932198.3617"/>
        <n v="346739317.30680001"/>
        <n v="128866271.7765"/>
        <n v="208667328.4711"/>
        <n v="281121175.93229997"/>
        <n v="51887426.3125"/>
        <n v="163048379.4066"/>
        <n v="3212189.3065999998"/>
        <n v="249220144.5916"/>
        <n v="77549650.854200006"/>
        <n v="203018846.08070001"/>
        <n v="15719654.433"/>
        <n v="213021713.84979999"/>
        <n v="236179916.6257"/>
        <n v="147762923.64680001"/>
        <n v="4130241.2856000001"/>
        <n v="41145639.970200002"/>
        <n v="108712233.9277"/>
        <n v="323777970.07249999"/>
        <n v="121531769.44490001"/>
        <n v="280342714.08780003"/>
        <n v="200236044.9632"/>
        <n v="86948833.054800004"/>
        <n v="82921459.227200001"/>
        <n v="338248489.08609998"/>
        <n v="118647531.4676"/>
        <n v="222417871.75470001"/>
        <n v="17945352.6393"/>
        <n v="179418778.96399999"/>
        <n v="76325160.769700006"/>
        <n v="8912104.6820999999"/>
        <n v="195688656.60769999"/>
        <n v="58166483.648199998"/>
        <n v="180117116.98480001"/>
        <n v="46694506.306500003"/>
        <n v="184135627.68849999"/>
        <n v="2549718.1261"/>
        <n v="13831234.7335"/>
        <n v="88273574.709399998"/>
        <n v="98733951.182099998"/>
        <n v="237689350.1399"/>
        <n v="34626653.087899998"/>
        <n v="74852675.340000004"/>
        <n v="296992255.81709999"/>
        <n v="11539116.884400001"/>
        <n v="41174265.421999998"/>
        <n v="10187043.286900001"/>
        <n v="232761653.74529999"/>
        <n v="378309358.79089999"/>
        <n v="38293478.294"/>
        <n v="45878518.918700002"/>
        <n v="354316004.36680001"/>
        <n v="9350565.0285"/>
        <n v="17907712.733600002"/>
        <n v="46997342.006200001"/>
        <n v="61950641.970200002"/>
        <n v="6868199.6753000002"/>
        <n v="185217614.465"/>
        <n v="200215154.1692"/>
        <n v="44563848.816299997"/>
        <n v="46961209.540100001"/>
        <n v="275688328.57980001"/>
        <n v="166743286.7189"/>
        <n v="44772934.343800001"/>
        <n v="26286297.562899999"/>
        <n v="79979948.968799993"/>
        <n v="178944878.1309"/>
        <n v="35575968.540100001"/>
        <n v="1194596.9342"/>
        <n v="120733930.22319999"/>
        <n v="31785180.5891"/>
        <n v="400289834.60299999"/>
        <n v="8524715.1055999994"/>
        <n v="14560816.623600001"/>
        <n v="76081219.836899996"/>
        <n v="335328425.67019999"/>
        <n v="29795278.398600001"/>
        <n v="160167612.3619"/>
        <n v="176373772.56290001"/>
        <n v="24177679.754099999"/>
        <n v="106297894.1719"/>
        <n v="37827424.115500003"/>
        <n v="11300006.960899999"/>
        <n v="199420921.99900001"/>
        <n v="5381740.0325999996"/>
        <n v="196581059.7001"/>
        <n v="30722881.2234"/>
        <n v="92424928.679399997"/>
        <n v="90594705.324000001"/>
        <n v="129968679.9057"/>
        <n v="418873168.55540001"/>
        <n v="41120288.420999996"/>
        <n v="12213271.2411"/>
        <n v="21068404.793099999"/>
        <n v="194518902.63890001"/>
        <n v="169460542.04980001"/>
        <n v="184784253.7299"/>
        <n v="67537211.823400006"/>
        <n v="89815705.548999995"/>
        <n v="25353024.9333"/>
        <n v="71334229.163200006"/>
        <n v="283607135.18940002"/>
        <n v="24842573.291900001"/>
        <n v="285988080.74779999"/>
        <n v="70098879.574100003"/>
        <n v="36884001.1994"/>
        <n v="112750911.7906"/>
        <n v="236413244.36149999"/>
        <n v="154940330.7942"/>
        <n v="471826047.41949999"/>
        <n v="33389875.7447"/>
        <n v="26731223.092300002"/>
        <n v="95531819.169300005"/>
        <n v="31473674.1998"/>
        <n v="19028973.797600001"/>
        <n v="60947795.033299997"/>
        <n v="228090847.2854"/>
        <n v="86294387.950200006"/>
        <n v="68236717.412100002"/>
        <n v="74221092.659999996"/>
        <n v="121289583.7809"/>
        <n v="151122031.67730001"/>
        <n v="233902795.52129999"/>
        <n v="127197853.62819999"/>
        <n v="175765969.3274"/>
        <n v="5120796.1787999999"/>
        <n v="187688281.0194"/>
        <n v="129312938.279"/>
        <n v="20458375.727400001"/>
        <n v="18659918.855500001"/>
        <n v="108294805.6234"/>
        <n v="101360012.02079999"/>
        <n v="276879531.62910002"/>
        <n v="7423213.0713999998"/>
        <n v="97658200.036899999"/>
        <n v="326977086.4781"/>
        <n v="55867958.800999999"/>
        <n v="181904548.34529999"/>
        <n v="261733551.05649999"/>
        <n v="36558196.443599999"/>
        <n v="311396934.1024"/>
        <n v="310157458.38069999"/>
        <n v="44258100.539800003"/>
        <n v="374172128.17970002"/>
        <n v="128857983.1807"/>
        <n v="20959109.767200001"/>
        <n v="43372449.670500003"/>
        <n v="204101632.875"/>
        <n v="119148922.6954"/>
        <n v="31374922.5123"/>
        <n v="35497407.918099999"/>
        <n v="276317865.17610002"/>
        <n v="47897849.035899997"/>
        <n v="179605700.34060001"/>
        <n v="301584583.58209997"/>
        <n v="123067927.13339999"/>
        <n v="406454421.40890002"/>
        <n v="65991039.178300001"/>
        <n v="150180239.2674"/>
        <n v="380838777.01499999"/>
        <n v="20298309.376499999"/>
        <n v="110109139.4307"/>
        <n v="28372508.747699998"/>
        <n v="199666667.09169999"/>
        <n v="38460273.236199997"/>
        <n v="69433732.324699998"/>
        <n v="71471859.295900002"/>
        <n v="144048125.8942"/>
        <n v="332030153.45969999"/>
        <n v="224315745.7094"/>
        <n v="18803269.130600002"/>
        <n v="44867119.054799996"/>
        <n v="275056945.1426"/>
        <n v="162821767.02410001"/>
        <n v="243171236.26859999"/>
        <n v="141949579.30689999"/>
        <n v="169122874.49439999"/>
        <n v="70027938.270500004"/>
        <n v="124305491.5697"/>
        <n v="112086749.19059999"/>
        <n v="12760563.822000001"/>
        <n v="88580414.843899995"/>
        <n v="181276460.7098"/>
        <n v="45041268.358400002"/>
        <n v="289839932.3624"/>
        <n v="267143610.9021"/>
        <n v="44590118.525700003"/>
        <n v="110535919.264"/>
        <n v="68218013.027700007"/>
        <n v="113324558.21709999"/>
        <n v="312856135.54839998"/>
        <n v="287250783.92809999"/>
        <n v="27705414.486200001"/>
        <n v="4990109.8150000004"/>
        <n v="357993675.28960001"/>
        <n v="68903392.567300007"/>
        <n v="95548261.642299995"/>
        <n v="103046812.87010001"/>
        <n v="224887373.11899999"/>
        <n v="44910412.659299999"/>
        <n v="322858245.1663"/>
        <n v="21830395.765099999"/>
        <n v="338910386.78899997"/>
        <n v="175166998.51269999"/>
        <n v="139565860.55840001"/>
        <n v="41354077.484499998"/>
        <n v="26654885.984999999"/>
        <n v="32404647.001800001"/>
        <n v="88007516.070500001"/>
        <n v="361662613.10619998"/>
        <n v="88610415.590100005"/>
        <n v="42551975.585500002"/>
        <n v="236823430.72909999"/>
        <n v="36422008.085199997"/>
        <n v="150535925.83199999"/>
        <n v="185034620.016"/>
        <n v="213148442.90619999"/>
        <n v="190898786.7008"/>
        <n v="218737555.73390001"/>
        <n v="277701487.5079"/>
        <n v="31575978.3704"/>
        <n v="66478728.363499999"/>
        <n v="107173918.91150001"/>
        <n v="135038387.1785"/>
        <n v="17133862.358199999"/>
        <n v="25924520.977899998"/>
        <n v="51442285.384800002"/>
        <n v="97263376.856199995"/>
        <n v="189478180.74869999"/>
        <n v="163555091.91819999"/>
        <n v="190666453.15020001"/>
        <n v="97120285.128600001"/>
        <n v="16086153.4626"/>
        <n v="23234147.745700002"/>
        <n v="182085572.71700001"/>
        <n v="87281514.478799999"/>
        <n v="84513697.870399997"/>
        <n v="50570955.990800001"/>
        <n v="70298080.309599996"/>
        <n v="100107009.18880001"/>
        <n v="141087892.31650001"/>
        <n v="150989711.9021"/>
        <n v="178041402.89629999"/>
        <n v="298133303.72250003"/>
        <n v="144821796.51840001"/>
        <n v="85817956.398499995"/>
        <n v="318493606.74970001"/>
        <n v="105161306.59639999"/>
        <n v="20713552.784499999"/>
        <n v="257901725.62639999"/>
        <n v="71418558.208000004"/>
        <n v="5888324.1968999999"/>
        <n v="253410317.20649999"/>
        <n v="113939456.807"/>
        <n v="47538254.474399999"/>
        <n v="64681243.7777"/>
        <n v="102367484.4963"/>
        <n v="109032284.5009"/>
        <n v="186352787.84819999"/>
        <n v="330701108.68629998"/>
        <n v="103523959.833"/>
        <n v="286801371.602"/>
        <n v="313746451.13270003"/>
        <n v="30396259.4197"/>
        <n v="68158833.051799998"/>
        <n v="56340384.728299998"/>
        <n v="13969331.119000001"/>
        <n v="12108313.966499999"/>
        <n v="8486433.0495999996"/>
        <n v="434792338.29820001"/>
        <n v="246736196.86269999"/>
        <n v="115465257.134"/>
        <n v="49999562.232799999"/>
        <n v="154083473.32460001"/>
        <n v="129321035.0914"/>
        <n v="169132929.11559999"/>
        <n v="298622940.97180003"/>
        <n v="48147907.547600001"/>
        <n v="115925041.14470001"/>
        <n v="16488291.7555"/>
        <n v="113994469.24789999"/>
        <n v="91333947.508000001"/>
        <n v="79297157.107299998"/>
        <n v="121701282.66580001"/>
        <n v="165559602.46830001"/>
        <n v="25093198.297800001"/>
        <n v="118020242.59639999"/>
        <n v="30514700.327799998"/>
        <n v="175630815.208"/>
        <n v="320323452.9989"/>
        <n v="38604508.848700002"/>
        <n v="26307547.577100001"/>
        <n v="340452866.72750002"/>
        <n v="179798826.21309999"/>
        <n v="112750169.5811"/>
        <n v="146732019.37490001"/>
        <n v="358345984.51719999"/>
        <n v="18490454.9087"/>
        <n v="2599599.9882999999"/>
        <n v="150855809.03760001"/>
        <n v="9581678.7630000003"/>
        <n v="387670964.73640001"/>
        <n v="205534480.77869999"/>
        <n v="156462501.59850001"/>
        <n v="330698120.49239999"/>
        <n v="74591311.269800007"/>
        <n v="155719907.79980001"/>
        <n v="63671011.165299997"/>
        <n v="122667972.3035"/>
        <n v="1482766.7180999999"/>
        <n v="40122943.538500004"/>
        <n v="14281808.5758"/>
        <n v="227278608.38530001"/>
        <n v="80716930.833499998"/>
        <n v="168636752.74739999"/>
        <n v="153257233.7175"/>
        <n v="24948167.735399999"/>
        <n v="19008969.846799999"/>
        <n v="131495415.517"/>
        <n v="209348487.5596"/>
        <n v="43939753.084799998"/>
        <n v="26665633.4307"/>
        <n v="354058774.40090001"/>
        <n v="57815969.098200001"/>
        <n v="39326110.0986"/>
        <n v="15905642.9155"/>
        <n v="127582921.41069999"/>
        <n v="170570878.5724"/>
        <n v="214629286.78240001"/>
        <n v="162410300.96160001"/>
        <n v="42311283.020499997"/>
        <n v="194512272.96169999"/>
        <n v="85409272.451199993"/>
        <n v="171093951.76269999"/>
        <n v="216607671.02880001"/>
        <n v="186343553.8734"/>
        <n v="287746850.42110002"/>
        <n v="3837818.0830000001"/>
        <n v="9637335.1607000008"/>
        <n v="136827170.17160001"/>
        <n v="58086801.2984"/>
        <n v="52902371.4419"/>
        <n v="11505801.3715"/>
        <n v="40777362.586300001"/>
        <n v="102305455.02159999"/>
        <n v="150651758.6507"/>
        <n v="420720854.61159998"/>
        <n v="257048524.99529999"/>
        <n v="35535790.149700001"/>
        <n v="215151632.11770001"/>
        <n v="91748701.272200003"/>
        <n v="224517343.03049999"/>
        <n v="78479669.172399998"/>
        <n v="48748342.532700002"/>
        <n v="29361571.676899999"/>
        <n v="16796295.738400001"/>
        <n v="89599425.835500002"/>
        <n v="342575092.68400002"/>
        <n v="416485563.46460003"/>
        <n v="179114358.1762"/>
        <n v="17600449.751400001"/>
        <n v="305789677.19599998"/>
        <n v="168057021.74239999"/>
        <n v="59643349.941799998"/>
        <n v="99056457.174199998"/>
        <n v="73422750.777700007"/>
        <n v="218692665.6198"/>
        <n v="105426992.1309"/>
        <n v="39697433.513800003"/>
        <n v="46941106.112800002"/>
        <n v="117148073.7964"/>
        <n v="209187095.28780001"/>
        <n v="21382719.9131"/>
        <n v="109601790.8257"/>
        <n v="279099237.98439997"/>
        <n v="48621824.789999999"/>
        <n v="295341506.82520002"/>
        <n v="99941251.916500002"/>
        <n v="76491428.432099998"/>
        <n v="59976185.1391"/>
        <n v="68093055.1558"/>
        <n v="108197666.3036"/>
        <n v="36234443.852799997"/>
        <n v="153524183.71950001"/>
        <n v="142073836.80720001"/>
        <n v="192232499.87549999"/>
        <n v="130051997.654"/>
        <n v="332700602.02939999"/>
        <n v="176942280.8091"/>
        <n v="167077517.0508"/>
        <n v="343255417.4824"/>
        <n v="38080675.217"/>
        <n v="34809991.123199999"/>
        <n v="237191185.9795"/>
        <n v="47929321.882600002"/>
        <n v="145540367.32170001"/>
        <n v="267694288.42629999"/>
        <n v="36821505.4001"/>
        <n v="19035900.750999998"/>
        <n v="292162111.38529998"/>
        <n v="137511727.52880001"/>
        <n v="190912558.0052"/>
        <n v="68196029.372600004"/>
        <n v="31490117.866500001"/>
        <n v="130580541.7837"/>
        <n v="328110387.49070001"/>
        <n v="151504359.38429999"/>
        <n v="84548653.893199995"/>
        <n v="10932136.6755"/>
        <n v="339760401.9127"/>
        <n v="65886063.032099999"/>
        <n v="197559418.96360001"/>
        <n v="194685710.03290001"/>
        <n v="52117774.270199999"/>
        <n v="149191230.26969999"/>
        <n v="372975310.50709999"/>
        <n v="10173752.7718"/>
        <n v="177652741.248"/>
        <n v="50649691.303300001"/>
        <n v="93344123.587500006"/>
        <n v="163535701.373"/>
        <n v="120296551.1626"/>
        <n v="168929068.5438"/>
        <n v="66102995.903899997"/>
        <n v="224959015.5372"/>
        <n v="7125564.8003000002"/>
        <n v="25784664.527399998"/>
        <n v="111371732.92990001"/>
        <n v="256737935.57269999"/>
        <n v="237053706.23500001"/>
        <n v="357526826.28420001"/>
        <n v="216553308.55739999"/>
        <n v="91424846.402099997"/>
        <n v="365073919.6609"/>
        <n v="112091073.0635"/>
        <n v="12919690.478599999"/>
        <n v="21963498.0612"/>
        <n v="153220097.70019999"/>
        <n v="123653654.4699"/>
        <n v="33405990.023499999"/>
        <n v="227014432.583"/>
        <n v="117090277.3681"/>
        <n v="122318709.71600001"/>
        <n v="80647476.854499996"/>
        <n v="22348191.7234"/>
        <n v="295210888.84960002"/>
        <n v="363166679.03240001"/>
        <n v="372535615.70139998"/>
        <n v="92499845.916899994"/>
        <n v="169243225.47999999"/>
        <n v="205617275.0564"/>
        <n v="71523106.728499994"/>
        <n v="182889865.38049999"/>
        <n v="362375118.5187"/>
        <n v="25441181.782000002"/>
        <n v="19893909.452399999"/>
        <n v="107045212.3276"/>
        <n v="141928115.07570001"/>
        <n v="22006378.2678"/>
        <n v="113418357.67"/>
        <n v="57221080.5625"/>
        <n v="31297193.521200001"/>
        <n v="5561213.6407000003"/>
        <n v="17776496.452599999"/>
        <n v="100836567.55149999"/>
        <n v="52848674.831799999"/>
        <n v="25445232.211599998"/>
        <n v="166826621.68439999"/>
        <n v="103343925.4483"/>
        <n v="30370041.9582"/>
        <n v="173795489.0485"/>
        <n v="39028695.332199998"/>
        <n v="414585157.38910002"/>
        <n v="43776551.233099997"/>
        <n v="127310050.5275"/>
        <n v="286132189.66670001"/>
        <n v="244083607.21579999"/>
        <n v="137072256.23879999"/>
        <n v="56358429.786799997"/>
        <n v="27240049.910999998"/>
        <n v="67984282.724800006"/>
        <n v="68175446.658999994"/>
        <n v="31309090.848200001"/>
        <n v="72430504.080799997"/>
        <n v="87661312.114500001"/>
        <n v="135958321.99250001"/>
        <n v="11126167.74"/>
        <n v="154314775.59200001"/>
        <n v="74302320.465700001"/>
        <n v="421652462.3976"/>
        <n v="167990261.40619999"/>
        <n v="324621409.09240001"/>
        <n v="189440185.7647"/>
        <n v="153041702.50150001"/>
        <n v="64977282.681400001"/>
        <n v="263105191.93470001"/>
        <n v="227667555.0686"/>
        <n v="259078196.54769999"/>
        <n v="19860339.8554"/>
        <n v="315264716.1516"/>
        <n v="210378663.24599999"/>
        <n v="24091568.422800001"/>
        <n v="30999638.725699998"/>
        <n v="159922854.8504"/>
        <n v="212562837.0941"/>
        <n v="24359554.867899999"/>
        <n v="33387290.073399998"/>
        <n v="55375927.703000002"/>
        <n v="79684673.902700007"/>
        <n v="245795452.11140001"/>
        <n v="321976416.22070003"/>
        <n v="29582360.934799999"/>
        <n v="93558159.266499996"/>
        <n v="324565952.26810002"/>
        <n v="63120104.774300002"/>
        <n v="23741767.944699999"/>
        <n v="94386748.3741"/>
        <n v="84433628.930899993"/>
        <n v="68414026.851400003"/>
        <n v="120669019.5889"/>
        <n v="244037491.1825"/>
        <n v="171027065.35859999"/>
        <n v="85071421.676799998"/>
        <n v="232178658.47189999"/>
        <n v="135893916.78830001"/>
        <n v="78747743.427699998"/>
        <n v="207336794.3195"/>
        <n v="190673119.92340001"/>
        <n v="125348166.6952"/>
        <n v="178727400.28799999"/>
        <n v="83340988.989700004"/>
        <n v="86244754.342299998"/>
        <n v="175265147.02770001"/>
        <n v="107904370.0811"/>
        <n v="84324253.702199996"/>
        <n v="34236474.285300002"/>
        <n v="38350147.249799997"/>
        <n v="4693349.9983000001"/>
        <n v="40134510.224200003"/>
        <n v="209991087.9887"/>
        <n v="205828368.29859999"/>
        <n v="335097481.09320003"/>
        <n v="86725726.455400005"/>
        <n v="47538795.887900002"/>
        <n v="144808822.46430001"/>
        <n v="381061765.01440001"/>
        <n v="141063154.41370001"/>
        <n v="12432236.2805"/>
        <n v="174519641.85870001"/>
        <n v="166163980.2983"/>
        <n v="124132904.5272"/>
        <n v="274536097.56690001"/>
        <n v="272062696.6239"/>
        <n v="155538518.15020001"/>
        <n v="51079957.464599997"/>
        <n v="44813710.378600001"/>
        <n v="419484033.13340002"/>
        <n v="476311860.97409999"/>
        <n v="5445154.6142999995"/>
        <n v="86822355.102500007"/>
        <n v="149433239.12689999"/>
        <n v="259706075.49439999"/>
        <n v="61356079.944399998"/>
        <n v="212099889.31999999"/>
        <n v="113651056.93709999"/>
        <n v="252349268.3346"/>
        <n v="66775255.521899998"/>
        <n v="57063970.4146"/>
        <n v="295836065.78600001"/>
        <n v="30059683.4254"/>
        <n v="46858419.857799999"/>
        <n v="53979408.151000001"/>
        <n v="34804588.531900004"/>
        <n v="46498020.522200003"/>
        <n v="89821026.559699997"/>
        <n v="213880590.4664"/>
        <n v="127749833.52860001"/>
        <n v="319248215.19859999"/>
        <n v="176300863.05720001"/>
        <n v="333688795.39660001"/>
        <n v="42827665.5757"/>
        <n v="147435060.96290001"/>
        <n v="225243943.99610001"/>
        <n v="157923487.63409999"/>
        <n v="203663100.903"/>
        <n v="5218351.4724000003"/>
        <n v="174344548.70590001"/>
        <n v="297337588.26630002"/>
        <n v="265778393.33270001"/>
        <n v="56977711.910300002"/>
        <n v="280823120.98589998"/>
        <n v="252483142.10890001"/>
        <n v="19523764.4377"/>
        <n v="90381075.624599993"/>
        <n v="98225265.299700007"/>
        <n v="253501419.77759999"/>
        <n v="245779413.7184"/>
        <n v="24883107.285300002"/>
        <n v="149793854.59689999"/>
        <n v="220281640.1478"/>
        <n v="60197625.338"/>
        <n v="302003092.77160001"/>
        <n v="297995964.08459997"/>
        <n v="69498893.990999997"/>
        <n v="199911393.6002"/>
        <n v="273255904.5273"/>
        <n v="6186414.5674000001"/>
        <n v="118176066.2951"/>
        <n v="299368533.92989999"/>
        <n v="105464203.8805"/>
        <n v="51170809.242600001"/>
        <n v="131358414.37360001"/>
        <n v="18678104.058899999"/>
        <n v="5221737.9206999997"/>
        <n v="60455961.437799998"/>
        <n v="24923582.394000001"/>
        <n v="8604353.2689999994"/>
        <n v="307552918.71240002"/>
        <n v="77677423.625400007"/>
        <n v="299928527.73460001"/>
        <n v="61422264.476199999"/>
        <n v="75009956.648399994"/>
        <n v="7378007.7337999996"/>
        <n v="26845268.025899999"/>
        <n v="125424237.32709999"/>
        <n v="106711339.4645"/>
        <n v="320347497.8326"/>
        <n v="44777656.811099999"/>
        <n v="17444614.791099999"/>
        <n v="65162448.833700001"/>
        <n v="6877865.2012999998"/>
        <n v="19218033.298999999"/>
        <n v="199060677.11359999"/>
        <n v="149210202.1099"/>
        <n v="195282038.12360001"/>
        <n v="191117037.92429999"/>
        <n v="19075398.410999998"/>
        <n v="121832156.255"/>
        <n v="107613628.93539999"/>
        <n v="179051328.48719999"/>
        <n v="182454863.4515"/>
        <n v="12455117.429400001"/>
        <n v="270714046.11830002"/>
        <n v="126284094.339"/>
        <n v="257178512.294"/>
        <n v="45306899.604400001"/>
        <n v="14754684.184699999"/>
        <n v="76665333.510100007"/>
        <n v="187772456.1038"/>
        <n v="29467503.341200002"/>
        <n v="41719582.208099999"/>
        <n v="357213245.94870001"/>
        <n v="14828441.5812"/>
        <n v="271279735.49730003"/>
        <n v="236666798.51199999"/>
        <n v="28198654.624600001"/>
        <n v="227488194.98300001"/>
        <n v="71891037.035300002"/>
        <n v="229442727.18259999"/>
        <n v="437097404.27939999"/>
        <n v="108078735.25220001"/>
        <n v="77886425.048600003"/>
        <n v="254595471.52489999"/>
        <n v="75014116.059400007"/>
        <n v="155959666.97499999"/>
        <n v="369684157.87559998"/>
        <n v="77933261.288900003"/>
        <n v="88709896.698400006"/>
        <n v="109220065.5038"/>
        <n v="66541395.128899999"/>
        <n v="369001420.80220002"/>
        <n v="129066742.9673"/>
        <n v="110567564.4614"/>
        <n v="37409656.256499998"/>
        <n v="95096966.770699993"/>
        <n v="338087133.50260001"/>
        <n v="95001221.020500004"/>
        <n v="416352168.12459999"/>
        <n v="69581868.028999999"/>
        <n v="176891375.3822"/>
        <n v="71504581.632699996"/>
        <n v="36351354.163699999"/>
        <n v="314853039.35549998"/>
        <n v="132883966.29610001"/>
        <n v="338074675.93360001"/>
        <n v="279112696.99470001"/>
        <n v="258199572.47589999"/>
        <n v="83903827.575800002"/>
        <n v="147492523.35330001"/>
        <n v="104969885.8354"/>
        <n v="216426562.58239999"/>
        <n v="62715270.493699998"/>
        <n v="80548149.402899995"/>
        <n v="422441819.76810002"/>
        <n v="44487919.328900002"/>
        <n v="292020340.86449999"/>
        <n v="34145175.000799999"/>
        <n v="126913120.89229999"/>
        <n v="107679715.1842"/>
        <n v="118153992.90549999"/>
        <n v="127614971.54000001"/>
        <n v="30151663.747299999"/>
        <n v="22992584.431899998"/>
        <n v="66420865.245999999"/>
        <n v="9953992.0502000004"/>
        <n v="89715469.264699996"/>
        <n v="60274154.096199997"/>
        <n v="239846315.7344"/>
        <n v="20617217.388900001"/>
        <n v="114491803.4138"/>
        <n v="26558932.448899999"/>
        <n v="88379444.789199993"/>
        <n v="26524951.204700001"/>
        <n v="172535156.5704"/>
        <n v="94406806.260700002"/>
        <n v="192835863.66499999"/>
        <n v="43520034.994199999"/>
        <n v="252804700.47589999"/>
        <n v="86272567.761899993"/>
        <n v="116002631.2818"/>
        <n v="119081598.47050001"/>
        <n v="27661924.4945"/>
        <n v="425240350.01859999"/>
        <n v="18819723.093600001"/>
        <n v="40016299.625299998"/>
        <n v="6416936.2490999997"/>
        <n v="92230942.515599996"/>
        <n v="93674517.671000004"/>
        <n v="51696992.533699997"/>
        <n v="226660280.18059999"/>
        <n v="25316882.2522"/>
        <n v="57152897.198200002"/>
        <n v="285848906.26529998"/>
        <n v="52016988.449000001"/>
        <n v="12427620.1084"/>
        <n v="169381297.71020001"/>
        <n v="41169966.762599997"/>
        <n v="114250463.20630001"/>
        <n v="58600155.4705"/>
        <n v="166025940.62560001"/>
        <n v="4749100.5000999998"/>
        <n v="227178700.96259999"/>
        <n v="173912745.2516"/>
        <n v="53498241.809600003"/>
        <n v="253037150.89019999"/>
        <n v="36145531.5744"/>
        <n v="7866620.7015000004"/>
        <n v="332795100.00449997"/>
        <n v="251235685.62149999"/>
        <n v="296840637.91280001"/>
        <n v="47628503.154899999"/>
        <n v="75527691.597900003"/>
        <n v="314766290.546"/>
        <n v="162444225.2493"/>
        <n v="22640646.097199999"/>
        <n v="18146602.7568"/>
        <n v="80278255.0995"/>
        <n v="81190957.682300001"/>
        <n v="197612186.55669999"/>
        <n v="30108115.4069"/>
        <n v="15506535.136700001"/>
        <n v="299009702.97009999"/>
        <n v="55431809.387199998"/>
        <n v="36174439.706100002"/>
        <n v="1512256.7383999999"/>
        <n v="209769423.7112"/>
        <n v="155335333.45699999"/>
        <n v="82932670.876699999"/>
        <n v="349250704.92949998"/>
        <n v="140176194.39070001"/>
        <n v="442333419.3197"/>
        <n v="430600416.5478"/>
        <n v="42587421.9397"/>
        <n v="178796888.04499999"/>
        <n v="7541164.2174000004"/>
        <n v="40292473.034199998"/>
        <n v="254196147.18110001"/>
        <n v="50129106.753799997"/>
        <n v="75387742.621800005"/>
        <n v="120276866.3125"/>
        <n v="2196936.4251000001"/>
        <n v="190815174.78420001"/>
        <n v="117347813.4712"/>
        <n v="86503692.136299998"/>
        <n v="109481526.4805"/>
        <n v="26027002.617800001"/>
        <n v="87061891.776899993"/>
        <n v="214266155.4479"/>
        <n v="374875244.02679998"/>
        <n v="230635485.42919999"/>
        <n v="176670222.44159999"/>
        <n v="118509769.95299999"/>
        <n v="270083491.10180002"/>
        <n v="137312691.95269999"/>
        <n v="253540165.8964"/>
        <n v="12202838.7958"/>
        <n v="37477696.604599997"/>
        <n v="49025604.709799998"/>
        <n v="43065791.708800003"/>
        <n v="197571697.7322"/>
        <n v="25529382.726199999"/>
        <n v="87593669.2095"/>
        <n v="165012266.912"/>
        <n v="184525413.88049999"/>
        <n v="3059167.4741000002"/>
        <n v="11936555.261399999"/>
        <n v="34178128.616400003"/>
        <n v="173382649.96759999"/>
        <n v="11043257.807499999"/>
        <n v="147700681.03060001"/>
        <n v="130827044.1604"/>
        <n v="400850849.36860001"/>
        <n v="86133537.142199993"/>
        <n v="10870343.3158"/>
        <n v="167465043.68810001"/>
        <n v="183719456.08149999"/>
        <n v="177824841.6212"/>
        <n v="221072550.3594"/>
        <n v="66077314.156099997"/>
        <n v="68544362.003700003"/>
        <n v="64085013.413400002"/>
        <n v="52739996.610200003"/>
        <n v="89620832.955400005"/>
        <n v="13898472.687100001"/>
        <n v="68487007.918500006"/>
        <n v="38574434.386500001"/>
        <n v="316089950.86040002"/>
        <n v="318176942.11589998"/>
        <n v="48030650.519199997"/>
        <n v="215118486.98120001"/>
        <n v="153788894.49779999"/>
        <n v="47517491.639799997"/>
        <n v="102737810.39139999"/>
        <n v="67901525.062099993"/>
        <n v="344099345.49449998"/>
        <n v="252092402.1936"/>
        <n v="181661258.64539999"/>
        <n v="284792274.84069997"/>
        <n v="133926273.9261"/>
        <n v="203709280.1724"/>
        <n v="124204330.76880001"/>
        <n v="12824974.960899999"/>
        <n v="132965112.6525"/>
        <n v="32689279.549400002"/>
        <n v="20501327.973200001"/>
        <n v="193691032.70339999"/>
        <n v="25946889.452799998"/>
        <n v="305513614.03659999"/>
        <n v="101118162.22750001"/>
        <n v="169478792.65490001"/>
        <n v="120226938.04269999"/>
        <n v="7986412.3306"/>
        <n v="176934906.63679999"/>
        <n v="357090113.43739998"/>
        <n v="160356297.3608"/>
        <n v="97064468.315300003"/>
        <n v="19969798.6008"/>
        <n v="166737273.56830001"/>
        <n v="2686473.304"/>
        <n v="277315575.56669998"/>
        <n v="308938161.35829997"/>
        <n v="268058016.71200001"/>
        <n v="209866842.28670001"/>
        <n v="67305688.780300006"/>
        <n v="236229722.52649999"/>
        <n v="300448131.33020002"/>
        <n v="118542016.12100001"/>
        <n v="202071273.56310001"/>
        <n v="82204860.037599996"/>
        <n v="117714311.2802"/>
        <n v="51727559.558799997"/>
        <n v="377107820.57499999"/>
        <n v="75217832.879199997"/>
        <n v="79377000.802900001"/>
        <n v="65197773.714699998"/>
        <n v="239771105.7818"/>
        <n v="62434776.785599999"/>
        <n v="133627534.3882"/>
        <n v="93672428.824499995"/>
        <n v="213039216.38100001"/>
        <n v="10578752.5879"/>
        <n v="48010994.057700001"/>
        <n v="99885993.290399998"/>
        <n v="312432893.403"/>
        <n v="215156520.29660001"/>
        <n v="49716832.4991"/>
        <n v="103483985.72139999"/>
        <n v="44797738.381899998"/>
        <n v="60655987.008599997"/>
        <n v="236249641.6654"/>
        <n v="3224107.6631"/>
        <n v="122886371.4288"/>
        <n v="19940426.305599999"/>
        <n v="403655686.69620001"/>
        <n v="126489095.1734"/>
        <n v="113549351.7542"/>
        <n v="173919661.81999999"/>
        <n v="35673547.668300003"/>
        <n v="439004113.2529"/>
        <n v="21586111.013900001"/>
        <n v="110675397.6714"/>
        <n v="85693803.282600001"/>
        <n v="193922845.2879"/>
        <n v="279043728.57059997"/>
        <n v="54646410.943099998"/>
        <n v="67333379.268000007"/>
        <n v="4885171.6776000001"/>
        <n v="298013472.222"/>
        <n v="252722985.42410001"/>
        <n v="234582033.22260001"/>
        <n v="158548493.07370001"/>
        <n v="5844372.4329000004"/>
        <n v="149008445.2509"/>
        <n v="119591328.67129999"/>
        <n v="223441260.1257"/>
        <n v="126521857.2374"/>
        <n v="210128046.22220001"/>
        <n v="7803388.9139999999"/>
        <n v="1801402.3783"/>
        <n v="98016805.393399999"/>
        <n v="38392642.834600002"/>
        <n v="182142988.7823"/>
        <n v="50250892.005999997"/>
        <n v="168901902.86309999"/>
        <n v="98342137.527400002"/>
        <n v="53447288.604999997"/>
        <n v="105654901.33230001"/>
        <n v="90664740.437800005"/>
        <n v="7539784.21"/>
        <n v="90650264.269400001"/>
        <n v="189492832.8608"/>
        <n v="27876755.533599999"/>
        <n v="255021881.70910001"/>
        <n v="137051755.6789"/>
        <n v="107658050.5131"/>
        <n v="1057615.4128"/>
        <n v="225558406.4777"/>
        <n v="43158820.031999998"/>
        <n v="46121108.733499996"/>
        <n v="118457477.12639999"/>
        <n v="115182420.434"/>
        <n v="16884986.613699999"/>
        <n v="356416978.01499999"/>
        <n v="312311547.97189999"/>
        <n v="52152282.131099999"/>
        <n v="162568109.83860001"/>
        <n v="1399270.2387999999"/>
        <n v="34266076.718099996"/>
        <n v="187349036.42820001"/>
        <n v="340515550.68739998"/>
        <n v="104319670.74250001"/>
        <n v="188029448.993"/>
        <n v="353836137.8682"/>
        <n v="216387701.65619999"/>
        <n v="10760935.424699999"/>
        <n v="459331286.41509998"/>
        <n v="141369792.794"/>
        <n v="177145318.6257"/>
        <n v="83745783.703400001"/>
        <n v="291238887.04650003"/>
        <n v="116333793.5098"/>
        <n v="33777558.0119"/>
        <n v="17086892.1833"/>
        <n v="7330288.6745999996"/>
        <n v="46895628.625100002"/>
        <n v="3814163.6230000001"/>
        <n v="166839634.56110001"/>
        <n v="136043642.213"/>
        <n v="248899906.39359999"/>
        <n v="140132268.12529999"/>
        <n v="157175367.40790001"/>
        <n v="5891065.6675000004"/>
        <n v="55024778.205200002"/>
        <n v="125838516.6256"/>
        <n v="41349659.1228"/>
        <n v="8049195.7984999996"/>
        <n v="270489292.70499998"/>
        <n v="61145547.351199999"/>
        <n v="134018774.94400001"/>
        <n v="17249347.761599999"/>
        <n v="176528127.62259999"/>
        <n v="12848460.1416"/>
        <n v="39035180.206"/>
        <n v="82703571.667099997"/>
        <n v="11126929.3509"/>
        <n v="111799778.2157"/>
        <n v="103696058.9113"/>
        <n v="158259247.3599"/>
        <n v="156128656.6992"/>
        <n v="69252770.103300005"/>
        <n v="72483602.477599993"/>
        <n v="32035152.253899999"/>
        <n v="48212713.260899998"/>
        <n v="115951342.7159"/>
        <n v="281681803.44160002"/>
        <n v="17061171.089400001"/>
        <n v="134863273.84110001"/>
        <n v="6760298.6128000002"/>
        <n v="27295328.234999999"/>
        <n v="32028528.692400001"/>
        <n v="160555159.48519999"/>
        <n v="102920603.6981"/>
        <n v="19183432.8748"/>
        <n v="254744411.7342"/>
        <n v="154469208.72850001"/>
        <n v="14095092.5713"/>
        <n v="97500036.554000005"/>
        <n v="141840197.1825"/>
        <n v="58118877.053099997"/>
        <n v="117491895.0983"/>
        <n v="187381161.56470001"/>
        <n v="45665694.890000001"/>
        <n v="114921768.9928"/>
        <n v="234932661.49810001"/>
        <n v="330187883.82160002"/>
        <n v="307722031.7999"/>
        <n v="9712381.4944000002"/>
        <n v="11843138.5803"/>
        <n v="364540145.96520001"/>
        <n v="3563695.1071000001"/>
        <n v="80072279.657100007"/>
        <n v="119814383.88959999"/>
        <n v="145217295.70179999"/>
        <n v="101560707.22220001"/>
        <n v="45888597.146399997"/>
        <n v="131657581.6566"/>
        <n v="166029384.6126"/>
        <n v="235239814.69010001"/>
        <n v="278359138.04979998"/>
        <n v="138581035.62639999"/>
        <n v="104531646.2219"/>
        <n v="202601219.3554"/>
        <n v="224634187.72080001"/>
        <n v="83300322.307999998"/>
        <n v="297324965.29619998"/>
        <n v="194685120.2545"/>
        <n v="58835596.615199998"/>
        <n v="229799150.59720001"/>
        <n v="241637695.13190001"/>
        <n v="257750489.5943"/>
        <n v="15987931.058599999"/>
        <n v="212712334.757"/>
        <n v="20761521.2696"/>
        <n v="48192743.292499997"/>
        <n v="195489267.4314"/>
        <n v="130242646.77609999"/>
        <n v="341608282.24229997"/>
        <n v="179253338.5424"/>
        <n v="347751169.74790001"/>
        <n v="150829227.29300001"/>
        <n v="56382573.265299998"/>
        <n v="55760873.598899998"/>
        <n v="160098873.1401"/>
        <n v="41829607.451200001"/>
        <n v="262497503.3213"/>
        <n v="74898589.179299995"/>
        <n v="9857883.1284999996"/>
        <n v="5574442.4508999996"/>
        <n v="271873582.45770001"/>
        <n v="81282641.429100007"/>
        <n v="25669861.682700001"/>
        <n v="70657624.623400003"/>
        <n v="17290613.3116"/>
        <n v="270067879.35460001"/>
        <n v="107936720.9312"/>
        <n v="30689723.294799998"/>
        <n v="26569090.726599999"/>
        <n v="70351798.817399994"/>
        <n v="26928461.165199999"/>
        <n v="344581280.0068"/>
        <n v="93080433.988600001"/>
        <n v="64317136.196400002"/>
        <n v="4175088.0055"/>
        <n v="48662962.370999999"/>
        <n v="8224231.9872000003"/>
        <n v="264182024.92070001"/>
        <n v="197769857.11039999"/>
        <n v="323325233.8448"/>
        <n v="42542001.254900001"/>
        <n v="15455626.3037"/>
        <n v="36532523.182599999"/>
        <n v="67037520.914999999"/>
        <n v="7990968.2550999997"/>
        <n v="107342292.2181"/>
        <n v="26058639.922800001"/>
        <n v="100975360.5838"/>
        <n v="38811494.719599999"/>
        <n v="26308235.545699999"/>
        <n v="202368432.9765"/>
        <n v="450409972.75239998"/>
        <n v="140789308.83039999"/>
        <n v="292653641.0668"/>
        <n v="25159103.238200001"/>
        <n v="12952017.2567"/>
        <n v="239354279.2568"/>
        <n v="14535444.982999999"/>
        <n v="147131688.12729999"/>
        <n v="144716268.6015"/>
        <n v="8889079.2495000008"/>
        <n v="8019266.2834000001"/>
        <n v="145483503.08360001"/>
        <n v="101929873.92730001"/>
        <n v="337271656.77069998"/>
        <n v="21961487.4164"/>
        <n v="108515704.01279999"/>
        <n v="263037440.0975"/>
        <n v="102412147.0561"/>
        <n v="398479006.86320001"/>
        <n v="144118264.65990001"/>
        <n v="13493706.033600001"/>
        <n v="44952028.8697"/>
        <n v="72157024.681999996"/>
        <n v="20670244.493999999"/>
        <n v="303880592.2622"/>
        <n v="77108504.774599999"/>
        <n v="163210583.77379999"/>
        <n v="10103510.203500001"/>
        <n v="19886361.2038"/>
        <n v="86437926.536200002"/>
        <n v="171044813.4152"/>
        <n v="110385017.60179999"/>
        <n v="47120693.874799997"/>
        <n v="141291474.29969999"/>
        <n v="190895831.46790001"/>
        <n v="124199676.31290001"/>
        <n v="60850394.5603"/>
        <n v="285202401.97280002"/>
        <n v="60357975.138599999"/>
        <n v="33445542.251600001"/>
        <n v="85080403.947600007"/>
        <n v="160789054.9709"/>
        <n v="79592111.030499995"/>
        <n v="49016515.577500001"/>
        <n v="154221474.41620001"/>
        <n v="80313649.635399997"/>
        <n v="55080117.903999999"/>
        <n v="66668917.258900002"/>
        <n v="6523975.2445"/>
        <n v="120209861.6586"/>
        <n v="82575207.958700001"/>
        <n v="10586667.103399999"/>
        <n v="147322420.19049999"/>
        <n v="308044983.16350001"/>
        <n v="281012177.0715"/>
        <n v="323702525.73229998"/>
        <n v="5247413.3163999999"/>
        <n v="351890370.704"/>
        <n v="302216185.78609997"/>
        <n v="65164037.456799999"/>
        <n v="306133160.91149998"/>
        <n v="147017242.8328"/>
        <n v="72216354.458700001"/>
        <n v="55680332.873400003"/>
        <n v="148330298.36250001"/>
        <n v="37468760.4978"/>
        <n v="106870373.88609999"/>
        <n v="293603309.72979999"/>
        <n v="127963601.0851"/>
        <n v="78866376.662"/>
        <n v="54433152.482600003"/>
        <n v="275259242.89429998"/>
        <n v="417647945.66140002"/>
        <n v="368324337.58810002"/>
        <n v="77794862.294200003"/>
        <n v="25439329.982099999"/>
        <n v="95654101.833499998"/>
        <n v="239054931.935"/>
        <n v="278817005.06050003"/>
        <n v="81883587.298299998"/>
        <n v="20203467.080200002"/>
        <n v="71762985.199900001"/>
        <n v="57191060.097099997"/>
        <n v="124715651.38959999"/>
        <n v="6885035.7609000001"/>
        <n v="62768747.845299996"/>
        <n v="228829143.60870001"/>
        <n v="63071451.488899998"/>
        <n v="215868054.07190001"/>
        <n v="348602525.95349997"/>
        <n v="106193727.2502"/>
        <n v="141517436.28979999"/>
        <n v="29325904.762400001"/>
        <n v="15179162.5615"/>
        <n v="59721157.546400003"/>
        <n v="59139554.451800004"/>
        <n v="165352685.75330001"/>
        <n v="45117848.378200002"/>
        <n v="97526592.0757"/>
        <n v="236190974.8969"/>
        <n v="11177675.1721"/>
        <n v="381314237.59149998"/>
        <n v="152197531.42269999"/>
        <n v="119870890.56659999"/>
        <n v="37934270.115999997"/>
        <n v="13728728.429500001"/>
        <n v="110880754.0574"/>
        <n v="272175597.76099998"/>
        <n v="20653746.1877"/>
        <n v="171684757.8066"/>
        <n v="298836318.24669999"/>
        <n v="198978906.94670001"/>
        <n v="141348499.84110001"/>
        <n v="78231218.159199998"/>
        <n v="50630901.836499996"/>
        <n v="163457985.6656"/>
        <n v="207340670.46970001"/>
        <n v="144536026.16209999"/>
        <n v="36758813.344700001"/>
        <n v="295224632.7051"/>
        <n v="85293184.237200007"/>
        <n v="211178850.29980001"/>
        <n v="22617196.236099999"/>
        <n v="184853458.34009999"/>
        <n v="39143210.948899999"/>
        <n v="38524377.602899998"/>
        <n v="145285628.58000001"/>
        <n v="40398199.042099997"/>
        <n v="107151163.36830001"/>
        <n v="65429941.911399998"/>
        <n v="289040388.10930002"/>
        <n v="197114871.11109999"/>
        <n v="42061144.102700002"/>
        <n v="39682195.220399998"/>
        <n v="158080248.06909999"/>
        <n v="332410696.89340001"/>
        <n v="77097894.657100007"/>
        <n v="55728425.457800001"/>
        <n v="252282079.51210001"/>
        <n v="2373105.1318999999"/>
        <n v="206991142.02090001"/>
        <n v="105536051.939"/>
        <n v="158903697.61230001"/>
        <n v="126494432.4013"/>
        <n v="70540717.427399993"/>
        <n v="9740148.9788000006"/>
        <n v="44338602.783500001"/>
        <n v="128482524.3968"/>
        <n v="13347809.0002"/>
        <n v="74215863.934200004"/>
        <n v="178769082.4966"/>
        <n v="4613479.5462999996"/>
        <n v="361200933.77960002"/>
        <n v="116240928.1108"/>
        <n v="236809127.23769999"/>
        <n v="177488292.70730001"/>
        <n v="24690026.8715"/>
        <n v="219902383.91850001"/>
        <n v="59597996.4344"/>
        <n v="117111928.47400001"/>
        <n v="256928749.1956"/>
        <n v="166174627.73910001"/>
        <n v="76294964.824599996"/>
        <n v="252695055.7085"/>
        <n v="58725430.977899998"/>
        <n v="56792124.004699998"/>
        <n v="8203239.6749999998"/>
        <n v="98460319.157399997"/>
        <n v="30251467.386999998"/>
        <n v="113503638.0095"/>
        <n v="107711376.5836"/>
        <n v="31196003.239700001"/>
        <n v="10351588.158399999"/>
        <n v="25403720.002799999"/>
        <n v="201042637.1347"/>
        <n v="116227886.2096"/>
        <n v="19131571.3464"/>
        <n v="87734297.673600003"/>
        <n v="438601007.55119997"/>
        <n v="271726251.16159999"/>
        <n v="245584727.30790001"/>
        <n v="82138493.185399994"/>
        <n v="205285653.4641"/>
        <n v="40441367.939400002"/>
        <n v="103848606.5983"/>
        <n v="63344692.818800002"/>
        <n v="46351962.473300003"/>
        <n v="265958046.39700001"/>
        <n v="122740193.07179999"/>
        <n v="25113144.137499999"/>
        <n v="166496012.59560001"/>
        <n v="244022232.37650001"/>
        <n v="211919042.7879"/>
        <n v="26358714.866099998"/>
        <n v="133992168.36650001"/>
        <n v="53624090.062799998"/>
        <n v="40525682.047499999"/>
        <n v="170813668.13609999"/>
        <n v="189001343.55329999"/>
        <n v="265122625.34720001"/>
        <n v="238372034.6929"/>
        <n v="167077196.03220001"/>
        <n v="108268479.89309999"/>
        <n v="96687250.1338"/>
        <n v="138285227.2225"/>
        <n v="25667560.6261"/>
        <n v="157931069.43149999"/>
        <n v="241496426.03060001"/>
        <n v="84055273.504999995"/>
        <n v="149411188.14669999"/>
        <n v="19368580.158500001"/>
        <n v="41157731.730999999"/>
        <n v="142014934.1126"/>
        <n v="36825682.015699998"/>
        <n v="19401486.1763"/>
        <n v="113880762.7598"/>
        <n v="173509684.0966"/>
        <n v="188177562.19749999"/>
        <n v="29422399.267000001"/>
        <n v="40396082.449699998"/>
        <n v="413414572.00169998"/>
        <n v="314056968.9005"/>
        <n v="14520219.581599999"/>
        <n v="213567449.0485"/>
        <n v="120031537.38779999"/>
        <n v="13215705.0569"/>
        <n v="85355555.675099999"/>
        <n v="93724212.581799999"/>
        <n v="296057845.4418"/>
        <n v="94160333.927699998"/>
        <n v="77984382.474000007"/>
        <n v="19140999.108399998"/>
        <n v="243669601.5695"/>
        <n v="339334787.67210001"/>
        <n v="262799470.01300001"/>
        <n v="139516866.3705"/>
        <n v="129686324.3207"/>
        <n v="269073958.9095"/>
        <n v="228878831.8344"/>
        <n v="29594097.455699999"/>
        <n v="62604996.447800003"/>
        <n v="229978382.2577"/>
        <n v="1878166.9040000001"/>
        <n v="183933889.1424"/>
        <n v="29830966.3684"/>
        <n v="184000593.13589999"/>
        <n v="121244457.9839"/>
        <n v="158078904.64219999"/>
        <n v="102497675.99439999"/>
        <n v="372735282.06919998"/>
        <n v="94116573.7993"/>
        <n v="146928786.43189999"/>
        <n v="2451666.5795"/>
        <n v="88434544.018199995"/>
        <n v="230021536.60440001"/>
        <n v="150694874.89989999"/>
        <n v="270368874.30909997"/>
        <n v="12954265.5209"/>
        <n v="60792141.298699997"/>
        <n v="152614256.06279999"/>
        <n v="196976769.99169999"/>
        <n v="151938068.85910001"/>
        <n v="4704799.8653999995"/>
        <n v="137474364.81650001"/>
        <n v="64599330.819899999"/>
        <n v="4015157.3739999998"/>
        <n v="139610875.68520001"/>
        <n v="164040791.02630001"/>
        <n v="60335379.154299997"/>
        <n v="79061997.466399997"/>
        <n v="466943955.51709998"/>
        <n v="140819519.83570001"/>
        <n v="67555021.372600004"/>
        <n v="67341560.558400005"/>
        <n v="39590025.263599999"/>
        <n v="21810476.4672"/>
        <n v="61473086.520800002"/>
        <n v="154510898.79570001"/>
        <n v="178770595.71349999"/>
        <n v="16146187.813999999"/>
        <n v="15638292.305500001"/>
        <n v="128712945.4066"/>
        <n v="106546109.19059999"/>
        <n v="203146973.16780001"/>
        <n v="5444101.1204000004"/>
        <n v="139157222.40000001"/>
        <n v="114526544.40620001"/>
        <n v="385785870.17040002"/>
        <n v="191283986.1054"/>
        <n v="47686503.258599997"/>
        <n v="39102755.587899998"/>
        <n v="33241463.705699999"/>
        <n v="234971680.36649999"/>
        <n v="92117735.479599997"/>
        <n v="354883858.68739998"/>
        <n v="117744031.7836"/>
        <n v="31874653.178300001"/>
        <n v="108524615.53219999"/>
        <n v="47016974.806599997"/>
        <n v="106664547.1154"/>
        <n v="9714903.8642999995"/>
        <n v="106805921.79440001"/>
        <n v="2858891.352"/>
        <n v="27202777.150600001"/>
        <n v="4582328.3982999995"/>
        <n v="316288837.47680002"/>
        <n v="100817433.2013"/>
        <n v="185317355.08019999"/>
        <n v="117337950.3724"/>
        <n v="75281604.057099998"/>
        <n v="75924895.387999997"/>
        <n v="54887440.361100003"/>
        <n v="233328806.81330001"/>
        <n v="127489899.9761"/>
        <n v="231995938.7308"/>
        <n v="49084233.203900002"/>
        <n v="356455269.19319999"/>
        <n v="34425665.606700003"/>
        <n v="178577710.92699999"/>
        <n v="47518395.220200002"/>
        <n v="346442181.77359998"/>
        <n v="27603695.777600002"/>
        <n v="197662251.05419999"/>
        <n v="328828167.36299998"/>
        <n v="101054596.26800001"/>
        <n v="136254439.79280001"/>
        <n v="102818328.8804"/>
        <n v="91058674.195800006"/>
        <n v="76681902.510299996"/>
        <n v="77628707.456699997"/>
        <n v="154420900.67809999"/>
        <n v="35538482.498800002"/>
        <n v="5477622.2669000002"/>
        <n v="223143955.9567"/>
        <n v="106514743.1453"/>
        <n v="58614996.228600003"/>
        <n v="298313543.30360001"/>
        <n v="128836013.5123"/>
        <n v="116018107.96799999"/>
        <n v="58879824.639600001"/>
        <n v="20996735.810400002"/>
        <n v="30278057.458799999"/>
        <n v="116000321.7084"/>
        <n v="97682080.652899995"/>
        <n v="287034617.95730001"/>
        <n v="183643768.74849999"/>
        <n v="137887626.36019999"/>
        <n v="200621521.08309999"/>
        <n v="214820450.9278"/>
        <n v="54875142.811099999"/>
        <n v="171632896.33860001"/>
        <n v="65366738.152199998"/>
        <n v="212759083.6609"/>
        <n v="297042455.10949999"/>
        <n v="298220934.71329999"/>
        <n v="10842776.3355"/>
        <n v="81086164.191699997"/>
        <n v="77875192.189700007"/>
        <n v="241448357.49129999"/>
        <n v="30044060.495499998"/>
        <n v="201977424.4937"/>
        <n v="46459442.655000001"/>
        <n v="86573615.599700004"/>
        <n v="288927263.49989998"/>
        <n v="312369342.59450001"/>
        <n v="154447044.73809999"/>
        <n v="92236165.937199995"/>
        <n v="38552361.475500003"/>
        <n v="382531135.03909999"/>
        <n v="83313704.172099993"/>
        <n v="217351780.4172"/>
        <n v="356929224.2076"/>
        <n v="254580666.6672"/>
        <n v="257294834.6798"/>
        <n v="281975680.287"/>
        <n v="364945775.54290003"/>
        <n v="11646867.8313"/>
        <n v="149927901.97940001"/>
        <n v="150029261.27340001"/>
        <n v="400243435.7942"/>
        <n v="37256297.952799998"/>
        <n v="162054486.37369999"/>
        <n v="147446603.18650001"/>
        <n v="99399852.526899993"/>
        <n v="21105230.0995"/>
        <n v="179042611.84599999"/>
        <n v="11958130.019400001"/>
        <n v="83189719.658299997"/>
        <n v="4938597.6738"/>
        <n v="221448804.73519999"/>
        <n v="26500786.382800002"/>
        <n v="43547184.609999999"/>
      </sharedItems>
    </cacheField>
    <cacheField name="Operating Expense" numFmtId="164">
      <sharedItems containsSemiMixedTypes="0" containsString="0" containsNumber="1" minValue="10035.290000000001" maxValue="99935.84"/>
    </cacheField>
    <cacheField name="Net Revenue" numFmtId="164">
      <sharedItems containsSemiMixedTypes="0" containsString="0" containsNumber="1" minValue="976624.25275820505" maxValue="484014363.73546201"/>
    </cacheField>
    <cacheField name="Import Duty" numFmtId="164">
      <sharedItems containsSemiMixedTypes="0" containsString="0" containsNumber="1" minValue="100.29" maxValue="1499.91"/>
    </cacheField>
    <cacheField name="Local Manufacturing Cost" numFmtId="164">
      <sharedItems containsSemiMixedTypes="0" containsString="0" containsNumber="1" minValue="3000.71" maxValue="24985.03"/>
    </cacheField>
    <cacheField name="Warranty Cost" numFmtId="164">
      <sharedItems containsSemiMixedTypes="0" containsString="0" containsNumber="1" minValue="500.47" maxValue="7998.29"/>
    </cacheField>
    <cacheField name="COGS" numFmtId="164">
      <sharedItems containsSemiMixedTypes="0" containsString="0" containsNumber="1" minValue="4019.65" maxValue="34013.730000000003"/>
    </cacheField>
    <cacheField name="Gross Margin" numFmtId="164">
      <sharedItems containsSemiMixedTypes="0" containsString="0" containsNumber="1" minValue="944916.56275820511" maxValue="483986275.185462"/>
    </cacheField>
    <cacheField name="Marketing Expense" numFmtId="164">
      <sharedItems containsSemiMixedTypes="0" containsString="0" containsNumber="1" minValue="1003.06" maxValue="14999.31"/>
    </cacheField>
    <cacheField name="R_and_D Expense" numFmtId="164">
      <sharedItems containsSemiMixedTypes="0" containsString="0" containsNumber="1" minValue="2004.2" maxValue="19999.34"/>
    </cacheField>
    <cacheField name="Dealer Commission in Pct" numFmtId="0">
      <sharedItems containsSemiMixedTypes="0" containsString="0" containsNumber="1" minValue="3" maxValue="12" count="885">
        <n v="9.98"/>
        <n v="7.95"/>
        <n v="10.11"/>
        <n v="5.47"/>
        <n v="5.69"/>
        <n v="11.29"/>
        <n v="11.23"/>
        <n v="4.13"/>
        <n v="7.39"/>
        <n v="9.06"/>
        <n v="11.59"/>
        <n v="6.59"/>
        <n v="5.08"/>
        <n v="3.85"/>
        <n v="7.26"/>
        <n v="11.48"/>
        <n v="5.5"/>
        <n v="3.76"/>
        <n v="8.91"/>
        <n v="5.1100000000000003"/>
        <n v="3.81"/>
        <n v="11.85"/>
        <n v="6.24"/>
        <n v="10.86"/>
        <n v="6.38"/>
        <n v="5.68"/>
        <n v="5.23"/>
        <n v="7.71"/>
        <n v="5.41"/>
        <n v="6.47"/>
        <n v="6.84"/>
        <n v="9.2799999999999994"/>
        <n v="5.07"/>
        <n v="4.29"/>
        <n v="10.33"/>
        <n v="8.26"/>
        <n v="11.82"/>
        <n v="9.3000000000000007"/>
        <n v="8.7899999999999991"/>
        <n v="8.19"/>
        <n v="7.55"/>
        <n v="10.47"/>
        <n v="11.69"/>
        <n v="7.76"/>
        <n v="4.12"/>
        <n v="9.3699999999999992"/>
        <n v="11.25"/>
        <n v="3.69"/>
        <n v="6.68"/>
        <n v="6.62"/>
        <n v="11.51"/>
        <n v="8.11"/>
        <n v="5.34"/>
        <n v="9.64"/>
        <n v="4.72"/>
        <n v="3.37"/>
        <n v="5.18"/>
        <n v="6.63"/>
        <n v="6.44"/>
        <n v="5.05"/>
        <n v="6.75"/>
        <n v="6.67"/>
        <n v="11.93"/>
        <n v="7.31"/>
        <n v="7.18"/>
        <n v="11"/>
        <n v="11.35"/>
        <n v="3.66"/>
        <n v="9.5299999999999994"/>
        <n v="7.1"/>
        <n v="11.34"/>
        <n v="4.93"/>
        <n v="6.02"/>
        <n v="6.03"/>
        <n v="10.44"/>
        <n v="3.8"/>
        <n v="6.57"/>
        <n v="10.119999999999999"/>
        <n v="11.71"/>
        <n v="6.73"/>
        <n v="10.49"/>
        <n v="6.86"/>
        <n v="9.6199999999999992"/>
        <n v="3.18"/>
        <n v="8.06"/>
        <n v="6.96"/>
        <n v="8.01"/>
        <n v="4.3499999999999996"/>
        <n v="10.32"/>
        <n v="10.95"/>
        <n v="9"/>
        <n v="3.63"/>
        <n v="9.74"/>
        <n v="5.71"/>
        <n v="11.81"/>
        <n v="10.59"/>
        <n v="4.6399999999999997"/>
        <n v="7.41"/>
        <n v="6.6"/>
        <n v="10.84"/>
        <n v="11.41"/>
        <n v="7.32"/>
        <n v="10.88"/>
        <n v="3.97"/>
        <n v="8.59"/>
        <n v="6.41"/>
        <n v="3.86"/>
        <n v="7.01"/>
        <n v="3.11"/>
        <n v="8.64"/>
        <n v="3.14"/>
        <n v="3.38"/>
        <n v="4.0599999999999996"/>
        <n v="8.6300000000000008"/>
        <n v="4.78"/>
        <n v="3.92"/>
        <n v="10.76"/>
        <n v="10.42"/>
        <n v="6.07"/>
        <n v="10.85"/>
        <n v="5.83"/>
        <n v="4.57"/>
        <n v="7.99"/>
        <n v="5.14"/>
        <n v="10.64"/>
        <n v="11.03"/>
        <n v="7.54"/>
        <n v="7.53"/>
        <n v="11.94"/>
        <n v="10.87"/>
        <n v="6.34"/>
        <n v="9.86"/>
        <n v="6.33"/>
        <n v="9.42"/>
        <n v="11.89"/>
        <n v="9.24"/>
        <n v="10.15"/>
        <n v="9.9499999999999993"/>
        <n v="4.3"/>
        <n v="5.33"/>
        <n v="9.9"/>
        <n v="4.1500000000000004"/>
        <n v="6.89"/>
        <n v="4.5999999999999996"/>
        <n v="4.8099999999999996"/>
        <n v="8.0299999999999994"/>
        <n v="3.47"/>
        <n v="7.64"/>
        <n v="11.44"/>
        <n v="4.03"/>
        <n v="9.9700000000000006"/>
        <n v="5.61"/>
        <n v="10.57"/>
        <n v="4.45"/>
        <n v="3.54"/>
        <n v="7.8"/>
        <n v="8.5299999999999994"/>
        <n v="7.57"/>
        <n v="7.66"/>
        <n v="11.99"/>
        <n v="4.18"/>
        <n v="10.18"/>
        <n v="11.22"/>
        <n v="5.74"/>
        <n v="11.33"/>
        <n v="5.25"/>
        <n v="5.81"/>
        <n v="8.68"/>
        <n v="9.56"/>
        <n v="6.36"/>
        <n v="4.6100000000000003"/>
        <n v="10.61"/>
        <n v="7.77"/>
        <n v="4.66"/>
        <n v="11.64"/>
        <n v="5.3"/>
        <n v="10.3"/>
        <n v="8.8000000000000007"/>
        <n v="9.09"/>
        <n v="9.19"/>
        <n v="8.56"/>
        <n v="3.24"/>
        <n v="5.97"/>
        <n v="8.84"/>
        <n v="7.87"/>
        <n v="5.93"/>
        <n v="4.3099999999999996"/>
        <n v="11.5"/>
        <n v="11.96"/>
        <n v="3.12"/>
        <n v="10.43"/>
        <n v="3.57"/>
        <n v="5.63"/>
        <n v="7.24"/>
        <n v="5.13"/>
        <n v="8.83"/>
        <n v="3.9"/>
        <n v="5.53"/>
        <n v="7.16"/>
        <n v="6.64"/>
        <n v="3.27"/>
        <n v="7.72"/>
        <n v="6.94"/>
        <n v="9.32"/>
        <n v="10.199999999999999"/>
        <n v="3.91"/>
        <n v="9.1199999999999992"/>
        <n v="4.01"/>
        <n v="11.86"/>
        <n v="6.58"/>
        <n v="4.7699999999999996"/>
        <n v="4.2300000000000004"/>
        <n v="5.72"/>
        <n v="5.26"/>
        <n v="5.99"/>
        <n v="6.3"/>
        <n v="3.04"/>
        <n v="7.85"/>
        <n v="3.55"/>
        <n v="10.07"/>
        <n v="9.7200000000000006"/>
        <n v="9.31"/>
        <n v="8.51"/>
        <n v="11.24"/>
        <n v="3.36"/>
        <n v="9.85"/>
        <n v="7.96"/>
        <n v="4.55"/>
        <n v="7.78"/>
        <n v="5.39"/>
        <n v="11.15"/>
        <n v="6.8"/>
        <n v="5.77"/>
        <n v="9.0500000000000007"/>
        <n v="11.92"/>
        <n v="9.48"/>
        <n v="4.6500000000000004"/>
        <n v="4.87"/>
        <n v="9.4700000000000006"/>
        <n v="11.39"/>
        <n v="8.58"/>
        <n v="9.4499999999999993"/>
        <n v="8.6"/>
        <n v="8.1999999999999993"/>
        <n v="7.21"/>
        <n v="7.47"/>
        <n v="7.56"/>
        <n v="6.01"/>
        <n v="9.35"/>
        <n v="7.7"/>
        <n v="3.67"/>
        <n v="10.29"/>
        <n v="3.64"/>
        <n v="9.99"/>
        <n v="6.79"/>
        <n v="8.15"/>
        <n v="8.57"/>
        <n v="11.32"/>
        <n v="4.38"/>
        <n v="10.19"/>
        <n v="4.07"/>
        <n v="9.2899999999999991"/>
        <n v="5.09"/>
        <n v="7.82"/>
        <n v="10.67"/>
        <n v="6.76"/>
        <n v="3.88"/>
        <n v="8.7100000000000009"/>
        <n v="9.59"/>
        <n v="11.68"/>
        <n v="4.9800000000000004"/>
        <n v="7.67"/>
        <n v="3.2"/>
        <n v="4.58"/>
        <n v="5.82"/>
        <n v="11.04"/>
        <n v="4.54"/>
        <n v="11.46"/>
        <n v="9.07"/>
        <n v="3.82"/>
        <n v="9.84"/>
        <n v="4.4000000000000004"/>
        <n v="11.19"/>
        <n v="9.8800000000000008"/>
        <n v="11.18"/>
        <n v="10.55"/>
        <n v="3.61"/>
        <n v="9.5399999999999991"/>
        <n v="11.45"/>
        <n v="9.82"/>
        <n v="4.34"/>
        <n v="3.1"/>
        <n v="9.4"/>
        <n v="3.65"/>
        <n v="7.22"/>
        <n v="4.62"/>
        <n v="8.24"/>
        <n v="8.3800000000000008"/>
        <n v="6.87"/>
        <n v="9.92"/>
        <n v="7.61"/>
        <n v="5.55"/>
        <n v="7.05"/>
        <n v="6.11"/>
        <n v="3.17"/>
        <n v="3.21"/>
        <n v="10.58"/>
        <n v="7.63"/>
        <n v="8"/>
        <n v="3.62"/>
        <n v="7.84"/>
        <n v="8.69"/>
        <n v="11.77"/>
        <n v="3.01"/>
        <n v="9.81"/>
        <n v="9.34"/>
        <n v="4.05"/>
        <n v="10.6"/>
        <n v="4.17"/>
        <n v="6.32"/>
        <n v="10.23"/>
        <n v="9.1"/>
        <n v="3.43"/>
        <n v="11.14"/>
        <n v="8.07"/>
        <n v="11.02"/>
        <n v="4.92"/>
        <n v="4.2699999999999996"/>
        <n v="4.67"/>
        <n v="7.43"/>
        <n v="3.84"/>
        <n v="6.35"/>
        <n v="9.75"/>
        <n v="7.73"/>
        <n v="9.18"/>
        <n v="11.38"/>
        <n v="8.41"/>
        <n v="3.16"/>
        <n v="5.32"/>
        <n v="10.89"/>
        <n v="10.56"/>
        <n v="11.58"/>
        <n v="3.28"/>
        <n v="8.2799999999999994"/>
        <n v="9.9600000000000009"/>
        <n v="4.8899999999999997"/>
        <n v="4.9400000000000004"/>
        <n v="10.79"/>
        <n v="3.48"/>
        <n v="7.02"/>
        <n v="4.71"/>
        <n v="5.84"/>
        <n v="9.6999999999999993"/>
        <n v="10.01"/>
        <n v="11.83"/>
        <n v="10.08"/>
        <n v="5.6"/>
        <n v="11.6"/>
        <n v="4.16"/>
        <n v="3.46"/>
        <n v="3.49"/>
        <n v="10.16"/>
        <n v="10.02"/>
        <n v="4.4800000000000004"/>
        <n v="8.17"/>
        <n v="11.21"/>
        <n v="10.24"/>
        <n v="11.63"/>
        <n v="6.09"/>
        <n v="8.18"/>
        <n v="3.19"/>
        <n v="7.2"/>
        <n v="11.09"/>
        <n v="7.88"/>
        <n v="3.75"/>
        <n v="6.91"/>
        <n v="3.74"/>
        <n v="7.79"/>
        <n v="11.11"/>
        <n v="10.97"/>
        <n v="3.02"/>
        <n v="10.130000000000001"/>
        <n v="8.31"/>
        <n v="10.029999999999999"/>
        <n v="5.76"/>
        <n v="5.45"/>
        <n v="9.57"/>
        <n v="5.28"/>
        <n v="9.4600000000000009"/>
        <n v="10.69"/>
        <n v="7.74"/>
        <n v="6.1"/>
        <n v="9.14"/>
        <n v="4.33"/>
        <n v="11.28"/>
        <n v="7.28"/>
        <n v="9.25"/>
        <n v="4.24"/>
        <n v="8.76"/>
        <n v="7.97"/>
        <n v="3.93"/>
        <n v="6.06"/>
        <n v="9.77"/>
        <n v="3.23"/>
        <n v="11.66"/>
        <n v="10.96"/>
        <n v="8.16"/>
        <n v="9.43"/>
        <n v="6.74"/>
        <n v="11.87"/>
        <n v="9.68"/>
        <n v="10.34"/>
        <n v="6.7"/>
        <n v="6.27"/>
        <n v="6.51"/>
        <n v="6.19"/>
        <n v="6.12"/>
        <n v="9.26"/>
        <n v="6.21"/>
        <n v="5.87"/>
        <n v="7.91"/>
        <n v="9.69"/>
        <n v="10.72"/>
        <n v="7.07"/>
        <n v="8.36"/>
        <n v="3.87"/>
        <n v="11.1"/>
        <n v="4.1900000000000004"/>
        <n v="11.75"/>
        <n v="8.2899999999999991"/>
        <n v="7.93"/>
        <n v="5.21"/>
        <n v="9.94"/>
        <n v="4.4400000000000004"/>
        <n v="4.09"/>
        <n v="9.6300000000000008"/>
        <n v="10.41"/>
        <n v="5"/>
        <n v="11.7"/>
        <n v="10.25"/>
        <n v="7.19"/>
        <n v="11.49"/>
        <n v="7.14"/>
        <n v="10.050000000000001"/>
        <n v="3.73"/>
        <n v="11.12"/>
        <n v="10.53"/>
        <n v="11.88"/>
        <n v="3.58"/>
        <n v="11.54"/>
        <n v="10.4"/>
        <n v="10.7"/>
        <n v="8.86"/>
        <n v="4.79"/>
        <n v="3.25"/>
        <n v="3.53"/>
        <n v="6.9"/>
        <n v="7.58"/>
        <n v="4.47"/>
        <n v="8.27"/>
        <n v="7.29"/>
        <n v="11.55"/>
        <n v="3.15"/>
        <n v="10.99"/>
        <n v="9.36"/>
        <n v="9.0299999999999994"/>
        <n v="8.5500000000000007"/>
        <n v="6.04"/>
        <n v="10.36"/>
        <n v="9.7100000000000009"/>
        <n v="4.76"/>
        <n v="4.59"/>
        <n v="11.98"/>
        <n v="10.51"/>
        <n v="5.75"/>
        <n v="4.83"/>
        <n v="11.13"/>
        <n v="6.43"/>
        <n v="8.93"/>
        <n v="5.04"/>
        <n v="9.7899999999999991"/>
        <n v="7.62"/>
        <n v="3.35"/>
        <n v="7.36"/>
        <n v="5.52"/>
        <n v="3.34"/>
        <n v="10.68"/>
        <n v="9.6"/>
        <n v="8.5"/>
        <n v="11.2"/>
        <n v="8.98"/>
        <n v="6.18"/>
        <n v="5.89"/>
        <n v="7.37"/>
        <n v="3.71"/>
        <n v="7.9"/>
        <n v="4.25"/>
        <n v="5.31"/>
        <n v="8.92"/>
        <n v="4"/>
        <n v="6.45"/>
        <n v="3.09"/>
        <n v="4.28"/>
        <n v="6.13"/>
        <n v="6.77"/>
        <n v="7.08"/>
        <n v="5.92"/>
        <n v="5.98"/>
        <n v="5.85"/>
        <n v="9.0399999999999991"/>
        <n v="7.04"/>
        <n v="4.5"/>
        <n v="7.35"/>
        <n v="10.39"/>
        <n v="11.37"/>
        <n v="12"/>
        <n v="3.68"/>
        <n v="10.1"/>
        <n v="7.4"/>
        <n v="6.08"/>
        <n v="5.29"/>
        <n v="5.27"/>
        <n v="5.0599999999999996"/>
        <n v="8.0399999999999991"/>
        <n v="7.12"/>
        <n v="9.33"/>
        <n v="4.7300000000000004"/>
        <n v="8.49"/>
        <n v="6.81"/>
        <n v="10.52"/>
        <n v="3.51"/>
        <n v="8.94"/>
        <n v="9.11"/>
        <n v="4.99"/>
        <n v="3.4"/>
        <n v="7.06"/>
        <n v="5.44"/>
        <n v="7.86"/>
        <n v="4.8499999999999996"/>
        <n v="4.0999999999999996"/>
        <n v="3.94"/>
        <n v="8.7799999999999994"/>
        <n v="8.23"/>
        <n v="5.56"/>
        <n v="7.51"/>
        <n v="10.28"/>
        <n v="6.42"/>
        <n v="6.49"/>
        <n v="4.26"/>
        <n v="6.28"/>
        <n v="4.8"/>
        <n v="9.65"/>
        <n v="5.57"/>
        <n v="8.66"/>
        <n v="6.88"/>
        <n v="6.46"/>
        <n v="7.46"/>
        <n v="10.75"/>
        <n v="10.91"/>
        <n v="7"/>
        <n v="7.48"/>
        <n v="5.88"/>
        <n v="5.43"/>
        <n v="9.5"/>
        <n v="3.7"/>
        <n v="11.43"/>
        <n v="5.01"/>
        <n v="3.29"/>
        <n v="6.56"/>
        <n v="10.06"/>
        <n v="4.21"/>
        <n v="10.93"/>
        <n v="4.22"/>
        <n v="6.85"/>
        <n v="7.49"/>
        <n v="9.66"/>
        <n v="8.34"/>
        <n v="6.98"/>
        <n v="7.5"/>
        <n v="4.04"/>
        <n v="6.25"/>
        <n v="6.2"/>
        <n v="11.67"/>
        <n v="8.6199999999999992"/>
        <n v="5.96"/>
        <n v="4.1100000000000003"/>
        <n v="8.7200000000000006"/>
        <n v="7.13"/>
        <n v="7.44"/>
        <n v="6.72"/>
        <n v="10.38"/>
        <n v="10.74"/>
        <n v="8.75"/>
        <n v="8.48"/>
        <n v="6.83"/>
        <n v="11.56"/>
        <n v="7.38"/>
        <n v="10.8"/>
        <n v="10.62"/>
        <n v="10.14"/>
        <n v="9.83"/>
        <n v="6.15"/>
        <n v="10.92"/>
        <n v="10.48"/>
        <n v="8.1300000000000008"/>
        <n v="9.76"/>
        <n v="10.77"/>
        <n v="7.03"/>
        <n v="4.08"/>
        <n v="3.3"/>
        <n v="5.22"/>
        <n v="6.65"/>
        <n v="5.37"/>
        <n v="6.93"/>
        <n v="3.42"/>
        <n v="6.17"/>
        <n v="11.79"/>
        <n v="3"/>
        <n v="7.23"/>
        <n v="3.83"/>
        <n v="6.37"/>
        <n v="3.08"/>
        <n v="8.67"/>
        <n v="4.51"/>
        <n v="8.3000000000000007"/>
        <n v="9.23"/>
        <n v="8.61"/>
        <n v="8.1"/>
        <n v="9.41"/>
        <n v="7.94"/>
        <n v="7.25"/>
        <n v="9.2100000000000009"/>
        <n v="5.78"/>
        <n v="10.210000000000001"/>
        <n v="11.84"/>
        <n v="9.27"/>
        <n v="5.65"/>
        <n v="3.13"/>
        <n v="8.42"/>
        <n v="5.86"/>
        <n v="4.3600000000000003"/>
        <n v="4.82"/>
        <n v="6.16"/>
        <n v="4.9000000000000004"/>
        <n v="6.97"/>
        <n v="11.06"/>
        <n v="3.31"/>
        <n v="11.27"/>
        <n v="4.42"/>
        <n v="8.65"/>
        <n v="8.2100000000000009"/>
        <n v="4.95"/>
        <n v="9.73"/>
        <n v="8.44"/>
        <n v="7.17"/>
        <n v="8.4600000000000009"/>
        <n v="5.19"/>
        <n v="3.89"/>
        <n v="4.84"/>
        <n v="3.78"/>
        <n v="8.85"/>
        <n v="7.52"/>
        <n v="8.32"/>
        <n v="5.17"/>
        <n v="4.74"/>
        <n v="5.67"/>
        <n v="11.74"/>
        <n v="5.36"/>
        <n v="11.47"/>
        <n v="11.62"/>
        <n v="8.8699999999999992"/>
        <n v="11.9"/>
        <n v="6"/>
        <n v="3.72"/>
        <n v="7.34"/>
        <n v="9.08"/>
        <n v="9.1999999999999993"/>
        <n v="6.5"/>
        <n v="3.05"/>
        <n v="6.78"/>
        <n v="5.16"/>
        <n v="4.68"/>
        <n v="6.53"/>
        <n v="10.98"/>
        <n v="8.1199999999999992"/>
        <n v="6.69"/>
        <n v="5.9"/>
        <n v="5.51"/>
        <n v="8.43"/>
        <n v="6.52"/>
        <n v="5.35"/>
        <n v="11.8"/>
        <n v="11.26"/>
        <n v="8.3699999999999992"/>
        <n v="5.46"/>
        <n v="8.82"/>
        <n v="9.58"/>
        <n v="10.17"/>
        <n v="10"/>
        <n v="11.53"/>
        <n v="9.8000000000000007"/>
        <n v="10.78"/>
        <n v="10.63"/>
        <n v="3.99"/>
        <n v="8.33"/>
        <n v="8.89"/>
        <n v="10.26"/>
        <n v="8.5399999999999991"/>
        <n v="5.62"/>
        <n v="8.73"/>
        <n v="7.81"/>
        <n v="10.73"/>
        <n v="11.76"/>
        <n v="7.6"/>
        <n v="5.58"/>
        <n v="11.3"/>
        <n v="10.9"/>
        <n v="7.98"/>
        <n v="10.09"/>
        <n v="4.7"/>
        <n v="11.97"/>
        <n v="9.49"/>
        <n v="3.41"/>
        <n v="3.07"/>
        <n v="4.37"/>
        <n v="10.82"/>
        <n v="11.16"/>
        <n v="7.59"/>
        <n v="6.4"/>
        <n v="7.27"/>
        <n v="7.89"/>
        <n v="9.67"/>
        <n v="5.54"/>
        <n v="5.95"/>
        <n v="4.49"/>
        <n v="6.29"/>
        <n v="3.79"/>
        <n v="3.5"/>
        <n v="8.35"/>
        <n v="10.81"/>
        <n v="6.95"/>
        <n v="3.33"/>
        <n v="4.91"/>
        <n v="4.88"/>
        <n v="7.92"/>
        <n v="6.99"/>
        <n v="6.55"/>
        <n v="11.08"/>
        <n v="5.0999999999999996"/>
        <n v="3.96"/>
        <n v="5.03"/>
        <n v="8.8800000000000008"/>
        <n v="4.53"/>
        <n v="5.7"/>
        <n v="5.24"/>
        <n v="8.9"/>
        <n v="6.39"/>
        <n v="5.49"/>
        <n v="10.54"/>
        <n v="10.039999999999999"/>
        <n v="5.4"/>
        <n v="3.03"/>
        <n v="4.46"/>
        <n v="7.09"/>
        <n v="11.91"/>
        <n v="8.09"/>
        <n v="7.69"/>
        <n v="3.6"/>
        <n v="6.22"/>
        <n v="10.5"/>
        <n v="11.07"/>
        <n v="4.5199999999999996"/>
        <n v="9.01"/>
        <n v="6.48"/>
        <n v="7.83"/>
        <n v="5.66"/>
        <n v="11.57"/>
        <n v="11.52"/>
        <n v="3.06"/>
        <n v="4.1399999999999997"/>
        <n v="11.17"/>
        <n v="7.65"/>
        <n v="4.43"/>
        <n v="10.27"/>
        <n v="4.8600000000000003"/>
        <n v="10.220000000000001"/>
        <n v="7.68"/>
        <n v="8.14"/>
        <n v="5.8"/>
        <n v="9.02"/>
        <n v="8.74"/>
        <n v="6.54"/>
        <n v="8.4499999999999993"/>
        <n v="8.39"/>
        <n v="9.7799999999999994"/>
        <n v="11.42"/>
        <n v="10.65"/>
        <n v="11.73"/>
        <n v="3.26"/>
        <n v="8.25"/>
        <n v="11.31"/>
        <n v="3.98"/>
        <n v="3.45"/>
        <n v="11.78"/>
        <n v="6.71"/>
        <n v="6.92"/>
        <n v="8.77"/>
        <n v="9.8699999999999992"/>
        <n v="5.59"/>
        <n v="4.3899999999999997"/>
        <n v="6.26"/>
        <n v="3.39"/>
        <n v="6.23"/>
        <n v="6.82"/>
        <n v="7.75"/>
        <n v="4.2"/>
        <n v="9.17"/>
        <n v="8.52"/>
        <n v="9.15"/>
        <n v="7.45"/>
        <n v="10.45"/>
        <n v="3.59"/>
        <n v="5.38"/>
        <n v="5.12"/>
        <n v="4.0199999999999996"/>
        <n v="9.16"/>
        <n v="6.61"/>
        <n v="5.2"/>
        <n v="4.97"/>
        <n v="8.9499999999999993"/>
        <n v="8.0500000000000007"/>
        <n v="10.37"/>
        <n v="9.44"/>
        <n v="11.05"/>
        <n v="5.48"/>
        <n v="9.5500000000000007"/>
        <n v="3.32"/>
        <n v="9.39"/>
        <n v="6.14"/>
        <n v="8.02"/>
        <n v="5.0199999999999996"/>
        <n v="6.66"/>
        <n v="9.93"/>
        <n v="5.42"/>
        <n v="4.6900000000000004"/>
        <n v="5.91"/>
        <n v="5.94"/>
        <n v="3.22"/>
        <n v="11.72"/>
        <n v="8.9700000000000006"/>
        <n v="11.65"/>
        <n v="7.11"/>
        <n v="5.15"/>
        <n v="3.56"/>
        <n v="3.52"/>
        <n v="9.2200000000000006"/>
        <n v="3.95"/>
        <n v="7.3"/>
        <n v="9.91"/>
        <n v="4.41"/>
        <n v="7.42"/>
        <n v="11.01"/>
        <n v="9.3800000000000008"/>
        <n v="9.52"/>
        <n v="11.61"/>
        <n v="10.46"/>
        <n v="10.31"/>
        <n v="8.6999999999999993"/>
        <n v="4.75"/>
        <n v="11.95"/>
        <n v="8.99"/>
        <n v="10.83"/>
        <n v="6.31"/>
        <n v="11.4"/>
        <n v="9.51"/>
        <n v="8.9600000000000009"/>
        <n v="11.36"/>
        <n v="9.61"/>
        <n v="3.77"/>
        <n v="6.05"/>
        <n v="4.96"/>
        <n v="7.15"/>
        <n v="8.08"/>
        <n v="10.94"/>
        <n v="9.89"/>
      </sharedItems>
    </cacheField>
    <cacheField name="Dealer Commission" numFmtId="164">
      <sharedItems containsSemiMixedTypes="0" containsString="0" containsNumber="1" minValue="35148.3994931536" maxValue="52437293.229381301" count="3500">
        <n v="13694374.608239343"/>
        <n v="21704132.75448874"/>
        <n v="27285779.509662535"/>
        <n v="4007976.8708958132"/>
        <n v="14784870.067315405"/>
        <n v="13815942.994032277"/>
        <n v="30698424.057273548"/>
        <n v="1791677.9713423559"/>
        <n v="755153.94146546186"/>
        <n v="27871480.608675901"/>
        <n v="23907855.008561987"/>
        <n v="6462145.2051551724"/>
        <n v="5750373.1522692004"/>
        <n v="570770.26968326361"/>
        <n v="9269237.3939011116"/>
        <n v="5728549.193402892"/>
        <n v="4718406.7496127654"/>
        <n v="768996.62577479042"/>
        <n v="1359340.4185616288"/>
        <n v="8955077.7587254737"/>
        <n v="80789.815422190019"/>
        <n v="27767006.729738567"/>
        <n v="12059082.037978936"/>
        <n v="2668548.9889589748"/>
        <n v="3005597.9567360091"/>
        <n v="238948.71514337842"/>
        <n v="5098820.930990221"/>
        <n v="670815.34277462796"/>
        <n v="10944527.439989002"/>
        <n v="15870213.98372384"/>
        <n v="16179035.445864398"/>
        <n v="4089108.1088346937"/>
        <n v="962672.46771416732"/>
        <n v="4764408.5992769413"/>
        <n v="28700297.740966607"/>
        <n v="3820942.8275413364"/>
        <n v="27824365.152950283"/>
        <n v="2612159.9151785159"/>
        <n v="16789877.117624331"/>
        <n v="8278617.8590607587"/>
        <n v="33619614.003445089"/>
        <n v="10743929.901607076"/>
        <n v="6713089.3081009015"/>
        <n v="10946679.41976014"/>
        <n v="3585962.790308312"/>
        <n v="851489.41091883264"/>
        <n v="50353653.63845104"/>
        <n v="15042008.799176097"/>
        <n v="15580645.403794611"/>
        <n v="1580920.7976011471"/>
        <n v="2115167.4970833231"/>
        <n v="3710335.5877197967"/>
        <n v="2889027.1593772634"/>
        <n v="13057961.627862997"/>
        <n v="1514247.5254759132"/>
        <n v="3801255.5313575035"/>
        <n v="603119.62845513225"/>
        <n v="27051139.046200179"/>
        <n v="15301749.37869422"/>
        <n v="2494407.15217963"/>
        <n v="13938347.424007757"/>
        <n v="3720071.7599815801"/>
        <n v="35891432.924896255"/>
        <n v="5335226.7756542154"/>
        <n v="2217805.0090237353"/>
        <n v="2648650.8876087698"/>
        <n v="43166137.003832981"/>
        <n v="3875940.6370169977"/>
        <n v="17594735.367740534"/>
        <n v="5472024.344033163"/>
        <n v="14559457.694868401"/>
        <n v="7843844.9699033489"/>
        <n v="9900187.816282304"/>
        <n v="23157072.812645469"/>
        <n v="13546096.10632409"/>
        <n v="4550773.9651553379"/>
        <n v="10233289.367279673"/>
        <n v="2101667.3411328509"/>
        <n v="19094042.532671351"/>
        <n v="6605243.9802271035"/>
        <n v="7810086.6556683974"/>
        <n v="21715738.134582065"/>
        <n v="23449157.148846485"/>
        <n v="15113469.884448588"/>
        <n v="11631728.059990274"/>
        <n v="6988529.7858302863"/>
        <n v="2780391.8092032829"/>
        <n v="301215.42264108895"/>
        <n v="4003133.5231380118"/>
        <n v="2941955.4304808085"/>
        <n v="14556298.577260636"/>
        <n v="42737464.52403187"/>
        <n v="7525874.7635755232"/>
        <n v="10329974.329179203"/>
        <n v="4780814.9993329179"/>
        <n v="774109.68783069064"/>
        <n v="28827383.366437159"/>
        <n v="19030938.665214457"/>
        <n v="18668673.973306797"/>
        <n v="305620.21131413255"/>
        <n v="11434104.649350505"/>
        <n v="3074981.4448024305"/>
        <n v="41025147.380350478"/>
        <n v="11619477.608454874"/>
        <n v="25761867.315389603"/>
        <n v="3528542.3093590676"/>
        <n v="27160324.112577964"/>
        <n v="21843167.546182305"/>
        <n v="4238324.2221941808"/>
        <n v="589133.80538713769"/>
        <n v="6562640.3545442773"/>
        <n v="21835403.715851888"/>
        <n v="3547427.7226709346"/>
        <n v="2686720.8794346014"/>
        <n v="6137565.4577417793"/>
        <n v="13444025.158171261"/>
        <n v="14634492.204806125"/>
        <n v="8893754.7780727744"/>
        <n v="16261047.923458911"/>
        <n v="991781.92737936671"/>
        <n v="11251159.463665504"/>
        <n v="27408600.233076375"/>
        <n v="14640639.530956168"/>
        <n v="2059852.4138052978"/>
        <n v="12317288.096697483"/>
        <n v="6300007.1832585046"/>
        <n v="1778444.4057045088"/>
        <n v="7005766.1956091719"/>
        <n v="3207534.4783180449"/>
        <n v="21204982.225904319"/>
        <n v="36590501.97159934"/>
        <n v="7179492.3504856816"/>
        <n v="2649395.0983390808"/>
        <n v="1850880.1031300337"/>
        <n v="610151.64627587574"/>
        <n v="23563547.691200323"/>
        <n v="2898498.9754508613"/>
        <n v="10926372.176899368"/>
        <n v="30413171.465623528"/>
        <n v="19884966.723229803"/>
        <n v="14787712.323583655"/>
        <n v="26204916.44539424"/>
        <n v="4995898.9531480176"/>
        <n v="14694918.365930509"/>
        <n v="10535336.737473529"/>
        <n v="8679092.4764112197"/>
        <n v="20999704.018570203"/>
        <n v="19385075.428937558"/>
        <n v="7287657.129238788"/>
        <n v="1284702.1429603091"/>
        <n v="540327.10594717518"/>
        <n v="4837099.7802647641"/>
        <n v="984952.90410061157"/>
        <n v="976171.74471823627"/>
        <n v="6857729.9512184095"/>
        <n v="8735879.3084521145"/>
        <n v="1983869.2161006492"/>
        <n v="3000719.1262561586"/>
        <n v="935322.49417691689"/>
        <n v="26827699.342583571"/>
        <n v="980058.89062493842"/>
        <n v="921912.38153042132"/>
        <n v="21815947.776675686"/>
        <n v="141014.35990842688"/>
        <n v="12712543.504355699"/>
        <n v="849274.24907288363"/>
        <n v="2126923.5168500859"/>
        <n v="6635820.221753207"/>
        <n v="1878778.5743117188"/>
        <n v="12840330.758050883"/>
        <n v="103225.93978714519"/>
        <n v="1653598.8660829403"/>
        <n v="693126.3323984138"/>
        <n v="12547627.772537062"/>
        <n v="11596109.374158125"/>
        <n v="33287025.515475228"/>
        <n v="8860249.2468642239"/>
        <n v="15530151.812294675"/>
        <n v="19692181.292551663"/>
        <n v="3699038.5945973601"/>
        <n v="17639532.78280374"/>
        <n v="50561860.570071749"/>
        <n v="4427374.1890916741"/>
        <n v="5090166.62597764"/>
        <n v="34836468.298908383"/>
        <n v="6494457.1414896389"/>
        <n v="9921818.1317372266"/>
        <n v="19466730.903543338"/>
        <n v="3011457.5535854986"/>
        <n v="559363.62121704384"/>
        <n v="19355573.924406949"/>
        <n v="32561021.146892827"/>
        <n v="6556804.7844649823"/>
        <n v="3805326.2301299004"/>
        <n v="19694944.279421579"/>
        <n v="1796366.8584277376"/>
        <n v="3224669.3985947268"/>
        <n v="19582349.885026131"/>
        <n v="19185464.748011358"/>
        <n v="8790211.3268970288"/>
        <n v="2511711.5187415341"/>
        <n v="16348423.164912825"/>
        <n v="12115183.711615242"/>
        <n v="16009174.081500612"/>
        <n v="1829021.8682961885"/>
        <n v="14495371.989063332"/>
        <n v="16448464.61203899"/>
        <n v="24183515.853145707"/>
        <n v="31938234.424879797"/>
        <n v="12321270.659077756"/>
        <n v="2549018.6517682211"/>
        <n v="309412.13198472932"/>
        <n v="5862491.052514703"/>
        <n v="21610110.684495524"/>
        <n v="15301278.677339926"/>
        <n v="6099922.9495412204"/>
        <n v="31616577.416274276"/>
        <n v="10697905.172180627"/>
        <n v="14133551.455059025"/>
        <n v="506647.85773207614"/>
        <n v="9786076.6462216228"/>
        <n v="6372096.3122282708"/>
        <n v="356212.92342867848"/>
        <n v="3020675.1560325422"/>
        <n v="1021870.7803003212"/>
        <n v="3135351.0421166136"/>
        <n v="3259994.1136134132"/>
        <n v="25846367.023473669"/>
        <n v="5205152.1557950173"/>
        <n v="3919432.8319379524"/>
        <n v="14789100.302612012"/>
        <n v="5313019.895546102"/>
        <n v="8065514.2457276806"/>
        <n v="13455969.657421757"/>
        <n v="3315812.2435847009"/>
        <n v="545109.43492700788"/>
        <n v="3960745.5766394287"/>
        <n v="9985405.1805270072"/>
        <n v="2346487.9373182096"/>
        <n v="2540192.6915195463"/>
        <n v="19534494.503193397"/>
        <n v="6236465.386211467"/>
        <n v="78162.461179932303"/>
        <n v="6363692.6555910325"/>
        <n v="4925060.6288806982"/>
        <n v="3434555.5250793034"/>
        <n v="4513065.8733867696"/>
        <n v="1660319.1688089003"/>
        <n v="14953413.123503702"/>
        <n v="4982728.4723503729"/>
        <n v="30789580.062851552"/>
        <n v="3411604.0236568041"/>
        <n v="2913150.7851937059"/>
        <n v="52437293.229381301"/>
        <n v="9960271.0037944838"/>
        <n v="2823250.6843378167"/>
        <n v="6765275.3821443319"/>
        <n v="6768779.89980915"/>
        <n v="1600451.9799130564"/>
        <n v="3663630.5364536601"/>
        <n v="2105643.4340702486"/>
        <n v="16580503.58768454"/>
        <n v="970372.99038799352"/>
        <n v="10814988.678577373"/>
        <n v="18403036.422529686"/>
        <n v="27603737.967920426"/>
        <n v="1897471.9147144847"/>
        <n v="3824168.207462959"/>
        <n v="16296102.103470193"/>
        <n v="514440.6678284657"/>
        <n v="1616190.3096068881"/>
        <n v="1525524.4996552162"/>
        <n v="24237051.053519677"/>
        <n v="1174739.1485338558"/>
        <n v="1504031.8952693979"/>
        <n v="7437358.0556162577"/>
        <n v="8442701.7006788775"/>
        <n v="2289327.3632233036"/>
        <n v="3601042.9501729575"/>
        <n v="10184414.825046007"/>
        <n v="12430717.632454406"/>
        <n v="24995690.066647563"/>
        <n v="23887801.495066829"/>
        <n v="10174068.592081808"/>
        <n v="4251601.4825627292"/>
        <n v="1847861.0107543839"/>
        <n v="19116745.930557698"/>
        <n v="13367852.993342781"/>
        <n v="8456493.7279203143"/>
        <n v="15772531.255927231"/>
        <n v="8436958.4138115663"/>
        <n v="922541.94028145215"/>
        <n v="3901984.0352825224"/>
        <n v="20051583.618138436"/>
        <n v="2664482.7265023896"/>
        <n v="8699533.2718457617"/>
        <n v="4507517.0932488199"/>
        <n v="16637573.676372349"/>
        <n v="21182020.010793816"/>
        <n v="3807476.4048354072"/>
        <n v="785277.71009475703"/>
        <n v="1324755.6274813348"/>
        <n v="4572100.1726094726"/>
        <n v="13455008.714637442"/>
        <n v="481736.16138945654"/>
        <n v="20240115.583803412"/>
        <n v="602626.52620806475"/>
        <n v="9337316.6055449247"/>
        <n v="2632116.8101609689"/>
        <n v="5655932.502188419"/>
        <n v="13257350.278503519"/>
        <n v="8307430.7260940829"/>
        <n v="10495197.800640428"/>
        <n v="1408784.6614164368"/>
        <n v="9054341.140973663"/>
        <n v="2846867.3117914512"/>
        <n v="8776037.3778445609"/>
        <n v="28016405.597005922"/>
        <n v="17655599.80629899"/>
        <n v="35754395.807527907"/>
        <n v="12609683.100343874"/>
        <n v="7124401.348001034"/>
        <n v="44390989.474163607"/>
        <n v="12099369.351267345"/>
        <n v="27694429.811475854"/>
        <n v="3659626.1944623999"/>
        <n v="1491097.0226644205"/>
        <n v="5105970.1497318344"/>
        <n v="4692214.3355129575"/>
        <n v="2659412.630773928"/>
        <n v="10269088.924696937"/>
        <n v="6750661.6746499548"/>
        <n v="8736726.6726849545"/>
        <n v="7027529.4794170894"/>
        <n v="1144743.9515094329"/>
        <n v="3352518.0126415477"/>
        <n v="35875032.857239887"/>
        <n v="10863860.643282518"/>
        <n v="1085179.0445012813"/>
        <n v="700772.20850095933"/>
        <n v="11813813.942685774"/>
        <n v="4425507.0580895692"/>
        <n v="20468886.112189058"/>
        <n v="4259741.136695629"/>
        <n v="31615380.421307668"/>
        <n v="40282784.045356885"/>
        <n v="1525725.5238123983"/>
        <n v="1892369.4801192684"/>
        <n v="1094786.9284601777"/>
        <n v="30322309.30233581"/>
        <n v="4950860.6452796459"/>
        <n v="4095098.28150253"/>
        <n v="11588648.094192883"/>
        <n v="21080277.931003094"/>
        <n v="6024748.1141984276"/>
        <n v="2899959.9350624168"/>
        <n v="6230571.5512584113"/>
        <n v="13660541.151913015"/>
        <n v="19727738.512046073"/>
        <n v="3921558.3684143391"/>
        <n v="3964297.9456039025"/>
        <n v="8227262.5511667542"/>
        <n v="5699612.5843993183"/>
        <n v="2405746.5404409906"/>
        <n v="3512548.7133185682"/>
        <n v="11443905.72493933"/>
        <n v="2414271.1714065336"/>
        <n v="7641201.0146814818"/>
        <n v="2230766.9785542157"/>
        <n v="20909298.613627944"/>
        <n v="4480422.6506757876"/>
        <n v="14719617.199942347"/>
        <n v="9434300.1116289608"/>
        <n v="2705014.9694901183"/>
        <n v="7383994.1389641557"/>
        <n v="4358080.6145451935"/>
        <n v="7436945.2029768191"/>
        <n v="4153126.163752533"/>
        <n v="2112445.6178979655"/>
        <n v="1652498.010960188"/>
        <n v="4237587.8932058634"/>
        <n v="25825566.433570702"/>
        <n v="3401330.2956799199"/>
        <n v="298544.08244638186"/>
        <n v="33712359.974949032"/>
        <n v="466414.13271213375"/>
        <n v="290862.98449771077"/>
        <n v="5538376.4236974632"/>
        <n v="6618915.9016773319"/>
        <n v="26689577.665904365"/>
        <n v="17938998.159669846"/>
        <n v="3345076.9701992334"/>
        <n v="8475500.3584727272"/>
        <n v="3569874.9497753303"/>
        <n v="10613599.152854908"/>
        <n v="1106500.264935219"/>
        <n v="6895263.9930843785"/>
        <n v="19205605.505243599"/>
        <n v="25333813.298493516"/>
        <n v="16210624.914129235"/>
        <n v="1613748.6951182333"/>
        <n v="361891.56691829482"/>
        <n v="17524140.769667864"/>
        <n v="22987321.744846005"/>
        <n v="3754415.7569278516"/>
        <n v="12788686.084824022"/>
        <n v="6654361.87434885"/>
        <n v="389032.14758143865"/>
        <n v="18884115.841391362"/>
        <n v="6853015.6669994351"/>
        <n v="1632630.4344188189"/>
        <n v="4422872.1894441284"/>
        <n v="9570994.0603757855"/>
        <n v="10015125.692642687"/>
        <n v="237989.70565130614"/>
        <n v="15913278.303395364"/>
        <n v="18123401.126645081"/>
        <n v="1966132.598301861"/>
        <n v="6070421.2251242874"/>
        <n v="4226878.2104214914"/>
        <n v="21423729.240824856"/>
        <n v="27038361.42005185"/>
        <n v="200940.28034003021"/>
        <n v="1117936.2099256814"/>
        <n v="27336167.42626927"/>
        <n v="3709509.0855377964"/>
        <n v="25212988.451506861"/>
        <n v="12945809.403550774"/>
        <n v="42829548.736839443"/>
        <n v="44432915.783543341"/>
        <n v="2455109.3651703922"/>
        <n v="17740650.805831134"/>
        <n v="10292496.866011059"/>
        <n v="5726540.8561850423"/>
        <n v="23383079.930316515"/>
        <n v="29713229.198772628"/>
        <n v="12181416.156146271"/>
        <n v="5890775.0105606569"/>
        <n v="37726802.575381801"/>
        <n v="9937325.1716183908"/>
        <n v="71590.861307679952"/>
        <n v="1708997.7722061963"/>
        <n v="16842762.405604951"/>
        <n v="6178805.1502742926"/>
        <n v="14614704.622386361"/>
        <n v="4131705.233652716"/>
        <n v="4007849.3062034501"/>
        <n v="23325354.371703286"/>
        <n v="8363612.3945219433"/>
        <n v="338853.17063531693"/>
        <n v="6096433.0938871773"/>
        <n v="2207379.5991857322"/>
        <n v="3668533.1282666433"/>
        <n v="30972142.163520664"/>
        <n v="18347834.335614707"/>
        <n v="13523764.52191551"/>
        <n v="4224372.5231663054"/>
        <n v="9417820.2500599176"/>
        <n v="4770710.4616630683"/>
        <n v="447406.88911121088"/>
        <n v="2465316.6103552491"/>
        <n v="15787478.291838728"/>
        <n v="6609851.8049536776"/>
        <n v="17108557.361257166"/>
        <n v="5511348.4522328051"/>
        <n v="8809546.3390334863"/>
        <n v="566759.23923937674"/>
        <n v="10880869.676394364"/>
        <n v="8419145.8807325978"/>
        <n v="2157928.195230762"/>
        <n v="13518316.015872573"/>
        <n v="6610044.6205442138"/>
        <n v="13358235.276904106"/>
        <n v="7575968.5231170226"/>
        <n v="22397894.963619906"/>
        <n v="143884.15079274445"/>
        <n v="8430516.0271228869"/>
        <n v="5670494.2070403825"/>
        <n v="6529728.9021338318"/>
        <n v="8568908.0342271086"/>
        <n v="26989616.660355221"/>
        <n v="10614864.37960944"/>
        <n v="1545251.2504913211"/>
        <n v="1403053.1123346433"/>
        <n v="25298854.52047294"/>
        <n v="13483081.583343195"/>
        <n v="3269754.6191045074"/>
        <n v="2972826.3347253529"/>
        <n v="14877117.527379541"/>
        <n v="13549386.151040358"/>
        <n v="1917582.4575891101"/>
        <n v="5280545.0994830132"/>
        <n v="11785538.35519533"/>
        <n v="2088505.4072317067"/>
        <n v="223235.73026384463"/>
        <n v="2946856.6271400899"/>
        <n v="15436657.022228703"/>
        <n v="11296096.824724061"/>
        <n v="4615275.5049899481"/>
        <n v="436483.26269108069"/>
        <n v="4113203.113991526"/>
        <n v="13217270.083351709"/>
        <n v="9187098.2751138657"/>
        <n v="8361492.8032774031"/>
        <n v="1637835.6825313845"/>
        <n v="430936.96519665793"/>
        <n v="14242980.330860201"/>
        <n v="5745186.7943179142"/>
        <n v="3350489.1758258147"/>
        <n v="25997916.720840797"/>
        <n v="14881528.326371567"/>
        <n v="8209697.1936960761"/>
        <n v="1094768.8295594715"/>
        <n v="17497139.440710578"/>
        <n v="28177248.834563103"/>
        <n v="19721604.70894764"/>
        <n v="13743697.249400586"/>
        <n v="20119575.149118029"/>
        <n v="3093939.9186984752"/>
        <n v="3271866.0061772335"/>
        <n v="3890812.7651575543"/>
        <n v="8667736.8520351145"/>
        <n v="5601152.3700822974"/>
        <n v="8927940.5819673091"/>
        <n v="9184529.5541236773"/>
        <n v="7891873.1825528173"/>
        <n v="16722245.141964693"/>
        <n v="4387915.5530435042"/>
        <n v="14678598.169989655"/>
        <n v="19865859.707893919"/>
        <n v="10142691.202112395"/>
        <n v="1128509.135264375"/>
        <n v="26579873.121910799"/>
        <n v="4029194.0140537396"/>
        <n v="4031349.741376013"/>
        <n v="736680.54522408021"/>
        <n v="4707906.2630653894"/>
        <n v="17090558.117416803"/>
        <n v="5676894.1420799308"/>
        <n v="24829995.674003299"/>
        <n v="5897951.9659816278"/>
        <n v="1771921.1476512409"/>
        <n v="769791.16389659978"/>
        <n v="4748170.7958589094"/>
        <n v="1433500.3359551644"/>
        <n v="13207698.629252838"/>
        <n v="5873919.5884865634"/>
        <n v="2272036.6337093376"/>
        <n v="6333775.018011922"/>
        <n v="12376011.69534621"/>
        <n v="18015564.288080744"/>
        <n v="5430487.7294783536"/>
        <n v="39436863.904406853"/>
        <n v="2899759.8496221378"/>
        <n v="2537010.3991241418"/>
        <n v="8133897.2421681611"/>
        <n v="1903475.6830034454"/>
        <n v="6591860.3045335263"/>
        <n v="5235223.5244940361"/>
        <n v="8649681.3513388298"/>
        <n v="4054748.6314792726"/>
        <n v="12946385.487653771"/>
        <n v="2986351.8296461208"/>
        <n v="9240680.8934192378"/>
        <n v="7714690.7654214017"/>
        <n v="3335877.8667146037"/>
        <n v="3267175.8272183803"/>
        <n v="7085670.5052788854"/>
        <n v="270979.33690178185"/>
        <n v="4621564.4589331429"/>
        <n v="6632421.495551371"/>
        <n v="3662146.2326813228"/>
        <n v="6892306.4148689173"/>
        <n v="3641982.4292348083"/>
        <n v="27497802.862611186"/>
        <n v="18609072.364362333"/>
        <n v="10863264.734148461"/>
        <n v="34035883.444354683"/>
        <n v="28579885.200544693"/>
        <n v="1353293.4689204642"/>
        <n v="15473981.335738927"/>
        <n v="27672568.741233677"/>
        <n v="2081445.8690414266"/>
        <n v="2439738.275699826"/>
        <n v="448257.74858352588"/>
        <n v="2187680.0184813598"/>
        <n v="159439.07123598616"/>
        <n v="2007748.2863332806"/>
        <n v="1277425.9146103137"/>
        <n v="3975932.3103848961"/>
        <n v="1522925.94354944"/>
        <n v="8126482.9044956686"/>
        <n v="1677874.8460788981"/>
        <n v="1296941.7205626075"/>
        <n v="651267.02950766496"/>
        <n v="562779.62925852148"/>
        <n v="12875548.762534313"/>
        <n v="1969238.8254581993"/>
        <n v="2784439.07280022"/>
        <n v="5076324.0405250406"/>
        <n v="15127210.89281198"/>
        <n v="2099746.3670707177"/>
        <n v="2127214.2466537035"/>
        <n v="16928306.546203829"/>
        <n v="843253.06104280998"/>
        <n v="24497798.630013008"/>
        <n v="23898161.554886986"/>
        <n v="12702772.316223519"/>
        <n v="6375281.8400114933"/>
        <n v="17239298.72791582"/>
        <n v="13879593.169921383"/>
        <n v="1373147.6709898431"/>
        <n v="6637056.8279859908"/>
        <n v="5104809.4275139058"/>
        <n v="1236345.7073389334"/>
        <n v="9728874.3993470669"/>
        <n v="19743201.483712122"/>
        <n v="5018696.1916248947"/>
        <n v="8232148.6604925767"/>
        <n v="1249646.8649236066"/>
        <n v="4493260.8361108834"/>
        <n v="16328915.947139503"/>
        <n v="19859717.823260549"/>
        <n v="311405.46569208702"/>
        <n v="15506599.876912981"/>
        <n v="1826435.7721870833"/>
        <n v="28329429.558552042"/>
        <n v="2125372.6105753467"/>
        <n v="4340397.7528257845"/>
        <n v="22371917.259719912"/>
        <n v="8137076.9824711652"/>
        <n v="31909580.676863305"/>
        <n v="33896456.331461228"/>
        <n v="6010758.1186974095"/>
        <n v="6540167.7278454974"/>
        <n v="11988354.821847286"/>
        <n v="12276512.296307584"/>
        <n v="19950593.612496506"/>
        <n v="1887267.3520904516"/>
        <n v="13393899.884725301"/>
        <n v="24864179.601004127"/>
        <n v="3843510.4172221259"/>
        <n v="22219757.334601983"/>
        <n v="9032373.4791868106"/>
        <n v="5842266.9805084486"/>
        <n v="20053749.310693856"/>
        <n v="11857583.26513348"/>
        <n v="29017670.339907274"/>
        <n v="16858436.323232424"/>
        <n v="385661.04633872543"/>
        <n v="32715364.207124848"/>
        <n v="5503277.8329737876"/>
        <n v="39382040.92991133"/>
        <n v="1078108.2372078055"/>
        <n v="20977243.686119087"/>
        <n v="19566158.214367844"/>
        <n v="22731221.394604918"/>
        <n v="7953682.0917416308"/>
        <n v="6260333.4509170996"/>
        <n v="3687825.3318924797"/>
        <n v="4711081.9435115941"/>
        <n v="11395181.884041402"/>
        <n v="18911089.976978634"/>
        <n v="12469319.942614421"/>
        <n v="2180600.8184272503"/>
        <n v="22254534.911281053"/>
        <n v="43890246.376142815"/>
        <n v="5519945.7300826255"/>
        <n v="9793139.8500576951"/>
        <n v="1489401.4018494636"/>
        <n v="3866436.2022266076"/>
        <n v="5020120.5413712012"/>
        <n v="3883378.678610893"/>
        <n v="1124691.136768485"/>
        <n v="2791931.5968792797"/>
        <n v="5543660.9434484094"/>
        <n v="2799058.5601732391"/>
        <n v="1963660.0169034307"/>
        <n v="3249156.1766804797"/>
        <n v="18076109.046741981"/>
        <n v="24058627.082723949"/>
        <n v="12895213.137337172"/>
        <n v="5425277.6098679183"/>
        <n v="927665.4638447481"/>
        <n v="34650789.616266318"/>
        <n v="6502889.344604169"/>
        <n v="14431447.735697282"/>
        <n v="1208523.7266388235"/>
        <n v="5237340.8238234734"/>
        <n v="9323333.2864892986"/>
        <n v="19518352.353544164"/>
        <n v="24114834.442091249"/>
        <n v="1400365.1762441827"/>
        <n v="865694.65481021255"/>
        <n v="20925712.585669819"/>
        <n v="14992078.334183926"/>
        <n v="2658539.5034222091"/>
        <n v="4570005.450907249"/>
        <n v="15962393.60846884"/>
        <n v="4283520.3165609995"/>
        <n v="256115.67428114897"/>
        <n v="15877586.434043678"/>
        <n v="9014283.2192423344"/>
        <n v="14310061.347347364"/>
        <n v="1523177.6246067581"/>
        <n v="34682532.134446837"/>
        <n v="6108839.0624618204"/>
        <n v="23308360.884556901"/>
        <n v="2440688.683607005"/>
        <n v="36375082.132611945"/>
        <n v="1020794.6409464596"/>
        <n v="24619311.546773639"/>
        <n v="4363601.3496479439"/>
        <n v="3696930.2052875473"/>
        <n v="2719571.8931726129"/>
        <n v="3865258.3670795993"/>
        <n v="3514645.5094892154"/>
        <n v="11364767.607742885"/>
        <n v="6061713.5815873826"/>
        <n v="4486132.2161128279"/>
        <n v="1078624.9580101904"/>
        <n v="10863340.388009563"/>
        <n v="2711442.1685291072"/>
        <n v="19996836.087187454"/>
        <n v="1596556.7113791616"/>
        <n v="1154715.7056580433"/>
        <n v="4921241.886585759"/>
        <n v="3536506.9544572034"/>
        <n v="430100.9166427399"/>
        <n v="4405960.163634195"/>
        <n v="9289114.3702527396"/>
        <n v="4620871.4647977706"/>
        <n v="14367395.520721462"/>
        <n v="4914123.9841674557"/>
        <n v="11826871.034269443"/>
        <n v="14025621.295657979"/>
        <n v="1365869.320705618"/>
        <n v="9085045.6949062925"/>
        <n v="5810736.2332699625"/>
        <n v="3022255.4229528066"/>
        <n v="10766454.080433365"/>
        <n v="25343648.531000741"/>
        <n v="6641448.83355584"/>
        <n v="2549046.6165582919"/>
        <n v="12531026.139386607"/>
        <n v="13529140.523895163"/>
        <n v="8524237.7331592944"/>
        <n v="4607738.3993185144"/>
        <n v="24508012.112760942"/>
        <n v="2296913.180399226"/>
        <n v="2125397.7014594176"/>
        <n v="3171116.9658567393"/>
        <n v="12864452.487656094"/>
        <n v="4645925.2581106806"/>
        <n v="6423003.7602625741"/>
        <n v="14969450.751599081"/>
        <n v="19840584.354708008"/>
        <n v="31026651.625081237"/>
        <n v="8643260.8036000319"/>
        <n v="20033742.935676221"/>
        <n v="1023618.1848713282"/>
        <n v="8976144.86151959"/>
        <n v="29818260.751115773"/>
        <n v="6636988.355249756"/>
        <n v="10125902.290015917"/>
        <n v="5421318.048380835"/>
        <n v="5524235.3803086765"/>
        <n v="25348293.255575407"/>
        <n v="35198307.012178883"/>
        <n v="32079564.587566357"/>
        <n v="7837419.2265371392"/>
        <n v="48772799.109606847"/>
        <n v="15920616.495831"/>
        <n v="5117829.0503227804"/>
        <n v="3300027.182661572"/>
        <n v="5716770.306443545"/>
        <n v="3294918.6585845342"/>
        <n v="8956130.3756708149"/>
        <n v="993706.37102879584"/>
        <n v="18539755.677110028"/>
        <n v="7255866.347260695"/>
        <n v="865571.94640600274"/>
        <n v="9606154.6363825686"/>
        <n v="6678823.867744457"/>
        <n v="14060393.939028554"/>
        <n v="5330043.0113893561"/>
        <n v="2003263.5186395552"/>
        <n v="12522866.901017455"/>
        <n v="9813563.659971917"/>
        <n v="355249.7064830474"/>
        <n v="617599.54968955822"/>
        <n v="4709489.9207674563"/>
        <n v="17926626.690010656"/>
        <n v="18132564.751202565"/>
        <n v="18040073.373075068"/>
        <n v="694013.66860763961"/>
        <n v="5946940.3753890181"/>
        <n v="19721695.668036908"/>
        <n v="3939689.1861089263"/>
        <n v="10805987.402125681"/>
        <n v="2570566.7118533589"/>
        <n v="4480362.8568754289"/>
        <n v="25106081.212470479"/>
        <n v="10943868.851735774"/>
        <n v="533679.63822571083"/>
        <n v="30340657.711316213"/>
        <n v="800488.7890123548"/>
        <n v="20824219.189961333"/>
        <n v="35264246.663240448"/>
        <n v="2839961.9520520703"/>
        <n v="5434846.3501361748"/>
        <n v="2035023.0976298263"/>
        <n v="10442089.95718547"/>
        <n v="37678199.58929795"/>
        <n v="373720.96062135184"/>
        <n v="23374344.267233558"/>
        <n v="13114749.161511956"/>
        <n v="12860225.731764706"/>
        <n v="7464220.9071432548"/>
        <n v="8966709.8666950595"/>
        <n v="494865.665217756"/>
        <n v="18245466.41013268"/>
        <n v="4927564.9877611566"/>
        <n v="13300275.063961335"/>
        <n v="5326996.1641770611"/>
        <n v="1329410.3670829793"/>
        <n v="3686153.0095123393"/>
        <n v="999168.92386826372"/>
        <n v="7214299.5720881214"/>
        <n v="11795023.080695186"/>
        <n v="8819815.6319971848"/>
        <n v="23359805.209938157"/>
        <n v="1931743.3824473445"/>
        <n v="682957.4148761289"/>
        <n v="1100839.2911051391"/>
        <n v="1966714.2196752797"/>
        <n v="1402109.6206399894"/>
        <n v="5203886.5640732888"/>
        <n v="20946041.071299255"/>
        <n v="30784318.0899316"/>
        <n v="115557.80947532308"/>
        <n v="11932839.871129766"/>
        <n v="10146041.294581773"/>
        <n v="997286.13153071969"/>
        <n v="3349540.2063913234"/>
        <n v="330539.05122775945"/>
        <n v="23397531.199964501"/>
        <n v="15533077.320807608"/>
        <n v="31646720.154373091"/>
        <n v="4350304.0491218716"/>
        <n v="21686770.494732607"/>
        <n v="15429621.800697567"/>
        <n v="8679647.786503002"/>
        <n v="11149198.915481135"/>
        <n v="16444369.237377059"/>
        <n v="3622884.30294446"/>
        <n v="7711421.1178677576"/>
        <n v="1934557.4638231809"/>
        <n v="906409.43863537721"/>
        <n v="1821470.7743189051"/>
        <n v="1286838.9372485976"/>
        <n v="1787511.560554086"/>
        <n v="10551314.922063675"/>
        <n v="2569162.2912721499"/>
        <n v="3468063.9643805083"/>
        <n v="4099500.9186811037"/>
        <n v="6130856.8993780883"/>
        <n v="552277.20356944844"/>
        <n v="1403876.4809557162"/>
        <n v="4247621.3306976566"/>
        <n v="308879.15297360468"/>
        <n v="45216608.935013287"/>
        <n v="8637245.1440309454"/>
        <n v="14182906.585808393"/>
        <n v="19478045.627695158"/>
        <n v="13099261.386659492"/>
        <n v="10426872.529141363"/>
        <n v="3400250.4850706425"/>
        <n v="21942552.783659734"/>
        <n v="36337797.512509704"/>
        <n v="10972953.577947684"/>
        <n v="750714.00744292419"/>
        <n v="22243433.21873837"/>
        <n v="32802686.93755316"/>
        <n v="2581940.3805772616"/>
        <n v="3845963.3211530815"/>
        <n v="13169035.594271677"/>
        <n v="1737002.4529990002"/>
        <n v="1060652.3582006653"/>
        <n v="2806267.0372709534"/>
        <n v="13720945.065845419"/>
        <n v="3680892.622794766"/>
        <n v="2305103.8936717873"/>
        <n v="41855574.536950201"/>
        <n v="3210451.256938505"/>
        <n v="762085.193648446"/>
        <n v="7012742.8250051616"/>
        <n v="662846.4947034294"/>
        <n v="35958879.430664197"/>
        <n v="27475273.81049725"/>
        <n v="2351219.2386329607"/>
        <n v="5426548.5290450407"/>
        <n v="10531305.779918246"/>
        <n v="5799285.884157531"/>
        <n v="2451147.1846274701"/>
        <n v="21085708.928652741"/>
        <n v="1245430.2029336155"/>
        <n v="2022166.2409697846"/>
        <n v="34417824.803456381"/>
        <n v="15262771.072506776"/>
        <n v="3079316.0096001117"/>
        <n v="12711943.002089228"/>
        <n v="1911837.5493421783"/>
        <n v="1396284.036904715"/>
        <n v="1416212.5439906789"/>
        <n v="17730591.271601561"/>
        <n v="12590907.650638161"/>
        <n v="14722754.810634265"/>
        <n v="377486.8705778385"/>
        <n v="21742633.413284134"/>
        <n v="2284007.5844576876"/>
        <n v="505796.94962422672"/>
        <n v="7689495.3830967285"/>
        <n v="48612471.286110096"/>
        <n v="19672629.02619569"/>
        <n v="32020899.229665786"/>
        <n v="6113839.3693761174"/>
        <n v="775803.93066825916"/>
        <n v="22243431.543067466"/>
        <n v="6072215.5697957324"/>
        <n v="2778026.0285845613"/>
        <n v="4318089.4320584061"/>
        <n v="12406661.685014473"/>
        <n v="4145923.7671880834"/>
        <n v="8843484.2241801899"/>
        <n v="2686522.3914325647"/>
        <n v="4753456.9943545302"/>
        <n v="8195942.5550242476"/>
        <n v="20337602.65205726"/>
        <n v="7754714.2616204908"/>
        <n v="3006635.9008817403"/>
        <n v="3941830.202837605"/>
        <n v="1922588.5069881284"/>
        <n v="968180.38334563887"/>
        <n v="7776117.2752373135"/>
        <n v="8101499.2425323194"/>
        <n v="1302151.1701452937"/>
        <n v="10945244.606933486"/>
        <n v="17672154.897435874"/>
        <n v="16046139.099210218"/>
        <n v="9703648.1284165755"/>
        <n v="7610996.6687826542"/>
        <n v="7683087.1962173209"/>
        <n v="4390964.8848183081"/>
        <n v="17468053.304448832"/>
        <n v="3024459.9301084997"/>
        <n v="3286629.4891399159"/>
        <n v="1409878.9008736936"/>
        <n v="3273551.892382775"/>
        <n v="6683894.1138166739"/>
        <n v="3424959.2825649837"/>
        <n v="13451627.200421257"/>
        <n v="1267378.5412507027"/>
        <n v="1033684.5356622008"/>
        <n v="30247417.869644821"/>
        <n v="13727789.45557797"/>
        <n v="8588616.521300666"/>
        <n v="8988873.3974811099"/>
        <n v="3296391.5317817982"/>
        <n v="12687276.423800765"/>
        <n v="7006647.6827544393"/>
        <n v="2652396.4630503142"/>
        <n v="1578233.4422755009"/>
        <n v="1069149.9017932694"/>
        <n v="11106636.962501626"/>
        <n v="37752327.177908674"/>
        <n v="11680009.23467269"/>
        <n v="11544636.785230456"/>
        <n v="9937790.7666794304"/>
        <n v="23788474.150992539"/>
        <n v="2550468.486800632"/>
        <n v="4078288.5725684934"/>
        <n v="7782839.7217320576"/>
        <n v="5580209.2526485715"/>
        <n v="5903588.895309954"/>
        <n v="3327688.8857510025"/>
        <n v="5965287.4306873055"/>
        <n v="3104442.3745354051"/>
        <n v="6005385.9456897303"/>
        <n v="29800983.095103756"/>
        <n v="5918529.4496178897"/>
        <n v="8227594.6942003984"/>
        <n v="17793653.084394351"/>
        <n v="2881240.7948648678"/>
        <n v="6140897.6188522996"/>
        <n v="13606262.944153236"/>
        <n v="10366965.75902945"/>
        <n v="9468630.5128746014"/>
        <n v="16718423.972501963"/>
        <n v="8441935.6614498384"/>
        <n v="30031973.225373615"/>
        <n v="4934893.5692774151"/>
        <n v="22259036.397041392"/>
        <n v="6233037.0786585547"/>
        <n v="18732585.036415536"/>
        <n v="22493762.143735528"/>
        <n v="6070539.4747992679"/>
        <n v="833566.46712110424"/>
        <n v="945520.00434402702"/>
        <n v="22599111.726585358"/>
        <n v="4193335.8708628095"/>
        <n v="531744.56390771177"/>
        <n v="1383866.5735130573"/>
        <n v="1163763.4051333379"/>
        <n v="14979962.338432381"/>
        <n v="29077536.653260797"/>
        <n v="675662.09414158366"/>
        <n v="4154115.7060490986"/>
        <n v="12470578.413458681"/>
        <n v="1462433.5984414273"/>
        <n v="13876764.171712875"/>
        <n v="27568043.82591787"/>
        <n v="8234919.3972273376"/>
        <n v="1471159.1352410426"/>
        <n v="4192414.9189979229"/>
        <n v="11032522.534673331"/>
        <n v="8195351.9788751695"/>
        <n v="5467377.1721059512"/>
        <n v="5299382.7565579219"/>
        <n v="912068.66814341012"/>
        <n v="5064607.493716198"/>
        <n v="3252200.4393461538"/>
        <n v="901931.63495980273"/>
        <n v="1355512.8061051746"/>
        <n v="14886077.713977944"/>
        <n v="1229942.769402852"/>
        <n v="8248990.3691056697"/>
        <n v="24612003.067946389"/>
        <n v="7803544.9466893235"/>
        <n v="7804410.6173391808"/>
        <n v="11147945.539657751"/>
        <n v="11947903.769110875"/>
        <n v="7351239.1583610754"/>
        <n v="27092978.382784091"/>
        <n v="643058.55828247778"/>
        <n v="4868377.5220538732"/>
        <n v="4305381.4277447769"/>
        <n v="5286581.8723347429"/>
        <n v="3064917.7846891647"/>
        <n v="2207005.022419496"/>
        <n v="4861545.7182972524"/>
        <n v="15411806.861925222"/>
        <n v="1585240.2342968031"/>
        <n v="9558517.7520592697"/>
        <n v="2394401.2607153053"/>
        <n v="6736435.5804374823"/>
        <n v="36621866.014148362"/>
        <n v="7102204.9608202381"/>
        <n v="18547508.647519805"/>
        <n v="9493106.3066487387"/>
        <n v="11337377.22180324"/>
        <n v="13318332.848394291"/>
        <n v="1501863.6411245302"/>
        <n v="10191193.242355982"/>
        <n v="9437379.6434862223"/>
        <n v="35427132.76393041"/>
        <n v="901551.58342593652"/>
        <n v="13997244.012616679"/>
        <n v="195237.94650920545"/>
        <n v="10416959.871666756"/>
        <n v="18218138.622670285"/>
        <n v="1366496.0734248543"/>
        <n v="5605958.2255588248"/>
        <n v="1397460.3638672864"/>
        <n v="1051723.6653497962"/>
        <n v="7225878.6636505518"/>
        <n v="1350665.5909196101"/>
        <n v="18399667.440678474"/>
        <n v="36727325.411125779"/>
        <n v="132934.20316430004"/>
        <n v="24144223.235905576"/>
        <n v="6928596.622941629"/>
        <n v="23607699.057858553"/>
        <n v="15303359.61049398"/>
        <n v="26041457.828235276"/>
        <n v="1520411.1652553978"/>
        <n v="10636029.572325964"/>
        <n v="26509854.456830561"/>
        <n v="5595258.120761035"/>
        <n v="6347427.4149109786"/>
        <n v="15982351.004550807"/>
        <n v="6440706.8662508773"/>
        <n v="19200968.950180035"/>
        <n v="8857612.5609239303"/>
        <n v="1660816.8413914989"/>
        <n v="5763495.2478542952"/>
        <n v="1608121.8181787517"/>
        <n v="17644012.290597532"/>
        <n v="23181180.311521024"/>
        <n v="14828654.95921981"/>
        <n v="23278474.468343299"/>
        <n v="18686387.283398218"/>
        <n v="30999285.684634715"/>
        <n v="14514677.864625674"/>
        <n v="23999868.143440891"/>
        <n v="10255672.090793492"/>
        <n v="23392546.683111403"/>
        <n v="11592515.894428421"/>
        <n v="10771056.575997882"/>
        <n v="8992967.8969542403"/>
        <n v="17858081.813635699"/>
        <n v="8848328.2349797189"/>
        <n v="15786387.101804255"/>
        <n v="36992959.043391474"/>
        <n v="12741521.384964835"/>
        <n v="3443524.8576597245"/>
        <n v="7028080.0930463625"/>
        <n v="2376884.2273275713"/>
        <n v="303398.7249712433"/>
        <n v="4418410.6525890091"/>
        <n v="2588360.7693945393"/>
        <n v="4138689.7668947475"/>
        <n v="12867664.696011515"/>
        <n v="3835660.997133499"/>
        <n v="14192942.69680474"/>
        <n v="13127055.575027214"/>
        <n v="361907.03635477944"/>
        <n v="8477891.6582811438"/>
        <n v="23270719.154135402"/>
        <n v="1040058.8366244169"/>
        <n v="7071602.9038005834"/>
        <n v="1530367.4749898501"/>
        <n v="3787766.8385620844"/>
        <n v="2383487.1319233142"/>
        <n v="2572824.8145780549"/>
        <n v="1805250.5740896275"/>
        <n v="3538524.0137216607"/>
        <n v="8304607.2314058673"/>
        <n v="46983473.805248827"/>
        <n v="682094.43277578836"/>
        <n v="5485717.5769711854"/>
        <n v="26835397.068535574"/>
        <n v="36614704.502121136"/>
        <n v="2009003.3413095921"/>
        <n v="1379015.6492480536"/>
        <n v="15736572.744569825"/>
        <n v="10623922.109410696"/>
        <n v="45614269.472126789"/>
        <n v="23878074.766928565"/>
        <n v="42099576.610636272"/>
        <n v="4084727.9585733586"/>
        <n v="202106.5854202593"/>
        <n v="31738776.177716788"/>
        <n v="11932049.085949576"/>
        <n v="6755718.6794378869"/>
        <n v="10089934.069314236"/>
        <n v="22306105.830912985"/>
        <n v="3901226.1201112685"/>
        <n v="741089.54030277242"/>
        <n v="18528159.269800097"/>
        <n v="14093556.223395748"/>
        <n v="1962658.7803793205"/>
        <n v="16207342.829088407"/>
        <n v="5642485.2551148096"/>
        <n v="13227572.859594407"/>
        <n v="10414641.430476539"/>
        <n v="11551246.839122061"/>
        <n v="4431049.0693109082"/>
        <n v="11282398.045215152"/>
        <n v="1709663.1428659172"/>
        <n v="6075320.0975095509"/>
        <n v="37208066.629509121"/>
        <n v="2984775.4667329066"/>
        <n v="749495.50244473258"/>
        <n v="2768210.3723647217"/>
        <n v="482012.67219201772"/>
        <n v="3101463.4811064894"/>
        <n v="4105876.8143169153"/>
        <n v="5558372.9805750446"/>
        <n v="6948978.9513564473"/>
        <n v="16373665.203996757"/>
        <n v="34287458.661307059"/>
        <n v="1335398.79668266"/>
        <n v="8521317.3437106311"/>
        <n v="25396748.02441334"/>
        <n v="17012302.710007418"/>
        <n v="9759846.4947859999"/>
        <n v="7529518.8469739268"/>
        <n v="15944521.878363864"/>
        <n v="11802543.050549505"/>
        <n v="2602498.9994217325"/>
        <n v="20172131.084495772"/>
        <n v="4617653.8232251694"/>
        <n v="3917007.7458026339"/>
        <n v="2383426.9565461241"/>
        <n v="5324727.1300398698"/>
        <n v="1229207.3760820066"/>
        <n v="1031917.9642621499"/>
        <n v="4000096.7399273873"/>
        <n v="20859861.303992838"/>
        <n v="1182551.0054562374"/>
        <n v="499477.68767572922"/>
        <n v="18644323.257518504"/>
        <n v="12781526.188132884"/>
        <n v="543709.56104198797"/>
        <n v="10283539.888896856"/>
        <n v="651331.01568519697"/>
        <n v="4503503.9166475432"/>
        <n v="4174170.5051805926"/>
        <n v="12489591.860586347"/>
        <n v="5029446.3697534865"/>
        <n v="4559873.7574572358"/>
        <n v="2380436.9871616"/>
        <n v="13047825.144576829"/>
        <n v="19135223.203927927"/>
        <n v="1050018.5389366688"/>
        <n v="9807564.4696852155"/>
        <n v="5971825.3691868111"/>
        <n v="28176869.078830078"/>
        <n v="2226206.548178853"/>
        <n v="21271287.689817198"/>
        <n v="22065501.527664535"/>
        <n v="5768363.7699864544"/>
        <n v="8730295.3819212355"/>
        <n v="4583955.5233185682"/>
        <n v="3713788.0414603064"/>
        <n v="946593.71253188909"/>
        <n v="264789.68208846526"/>
        <n v="299397.34378776979"/>
        <n v="2097630.5541331717"/>
        <n v="12613187.342650915"/>
        <n v="5463421.2716116915"/>
        <n v="21327689.680161286"/>
        <n v="341373.52382819483"/>
        <n v="5511862.8783708271"/>
        <n v="5728891.7940589562"/>
        <n v="24411834.578982357"/>
        <n v="14790963.923571272"/>
        <n v="6755861.3275259454"/>
        <n v="16333342.726222258"/>
        <n v="2652550.5079037296"/>
        <n v="2422309.1808634838"/>
        <n v="9360494.7708650623"/>
        <n v="22765654.762595136"/>
        <n v="3011899.3477398977"/>
        <n v="4159346.9996950654"/>
        <n v="17689623.435347792"/>
        <n v="1634928.6722532506"/>
        <n v="6988504.9083882002"/>
        <n v="9628355.6577356216"/>
        <n v="422075.66490727704"/>
        <n v="5217876.1196328392"/>
        <n v="2948047.5251643662"/>
        <n v="2070765.1109464462"/>
        <n v="10307049.326023692"/>
        <n v="34958079.119753085"/>
        <n v="22483500.911813561"/>
        <n v="971148.68444711494"/>
        <n v="6460047.12986157"/>
        <n v="14080411.65793037"/>
        <n v="2914927.8394431327"/>
        <n v="29856733.722331796"/>
        <n v="17166603.531663924"/>
        <n v="16063674.899859367"/>
        <n v="9829169.1075151116"/>
        <n v="15989713.921059072"/>
        <n v="18695979.563048162"/>
        <n v="13212628.763811182"/>
        <n v="4618294.9732285934"/>
        <n v="14628457.605197148"/>
        <n v="33221415.913693238"/>
        <n v="760117.78222811734"/>
        <n v="636062.19198028918"/>
        <n v="8436215.1662469525"/>
        <n v="11087410.813401928"/>
        <n v="3905345.4433227526"/>
        <n v="35623420.138185106"/>
        <n v="2066029.1467332542"/>
        <n v="3840053.9427571492"/>
        <n v="5594574.294466543"/>
        <n v="7606509.7532826364"/>
        <n v="1251800.9146884107"/>
        <n v="349639.61645879119"/>
        <n v="7846526.4795346754"/>
        <n v="6018712.9908617809"/>
        <n v="14455559.462831557"/>
        <n v="2265905.0306907645"/>
        <n v="36406437.957328551"/>
        <n v="2486423.9649333442"/>
        <n v="6947525.0839477358"/>
        <n v="6379239.9510435034"/>
        <n v="27303512.78020779"/>
        <n v="1064153.0997750489"/>
        <n v="17370344.541206036"/>
        <n v="1210664.3560501798"/>
        <n v="4695598.4012499591"/>
        <n v="24083800.909491129"/>
        <n v="687859.82011338091"/>
        <n v="18075429.942678005"/>
        <n v="8670523.8222095054"/>
        <n v="35025367.809261568"/>
        <n v="14543769.853873927"/>
        <n v="31190879.933508746"/>
        <n v="6013865.3256728277"/>
        <n v="8949221.6985101737"/>
        <n v="20441479.69166217"/>
        <n v="2875286.7445671554"/>
        <n v="9525189.894661475"/>
        <n v="808423.28857950587"/>
        <n v="2415361.3286843905"/>
        <n v="6668236.8342264919"/>
        <n v="4879011.8891498158"/>
        <n v="12992627.45047432"/>
        <n v="6488855.5167293446"/>
        <n v="4359108.0459829802"/>
        <n v="9348609.798842838"/>
        <n v="3928256.3277016929"/>
        <n v="371312.93883334077"/>
        <n v="3629438.1800108212"/>
        <n v="12722239.739452155"/>
        <n v="31117868.63165943"/>
        <n v="14171183.547610683"/>
        <n v="3506734.621947974"/>
        <n v="12670850.405529026"/>
        <n v="24449674.825300295"/>
        <n v="5952978.3549241228"/>
        <n v="13520235.929720026"/>
        <n v="26394376.352451093"/>
        <n v="5858470.8478927007"/>
        <n v="11153254.781517534"/>
        <n v="7137620.9767831657"/>
        <n v="16208887.876678335"/>
        <n v="1190482.6181403941"/>
        <n v="2159309.8426190098"/>
        <n v="1099958.8903892401"/>
        <n v="5499348.010869721"/>
        <n v="2291456.3747056727"/>
        <n v="6614834.6248210594"/>
        <n v="4836483.3547119377"/>
        <n v="7232291.7967681699"/>
        <n v="6154319.6226923196"/>
        <n v="8659519.2061929647"/>
        <n v="5228934.3933153031"/>
        <n v="16689186.583229853"/>
        <n v="15890450.98579354"/>
        <n v="5464982.4283523485"/>
        <n v="4259629.9553740174"/>
        <n v="17611431.547556922"/>
        <n v="32120505.619975545"/>
        <n v="7326547.2171723731"/>
        <n v="16941853.970075402"/>
        <n v="2736437.4679204924"/>
        <n v="2102775.2275739321"/>
        <n v="5211257.0812099846"/>
        <n v="6850867.445529446"/>
        <n v="8731212.7278783191"/>
        <n v="8333432.878084477"/>
        <n v="6419572.2022329196"/>
        <n v="2138678.4476453299"/>
        <n v="26997155.438527502"/>
        <n v="10219050.042149922"/>
        <n v="15768672.791378697"/>
        <n v="1996250.7191635459"/>
        <n v="34670450.926977925"/>
        <n v="24912285.1602902"/>
        <n v="1057247.1445604209"/>
        <n v="23541087.388903152"/>
        <n v="12301010.276665887"/>
        <n v="10891083.818649959"/>
        <n v="28413136.865609068"/>
        <n v="17927465.346929621"/>
        <n v="7286544.6911787027"/>
        <n v="4232947.1977135288"/>
        <n v="2522582.03971626"/>
        <n v="28619696.31805167"/>
        <n v="21394530.984777097"/>
        <n v="7717267.3858124139"/>
        <n v="2830771.8230649866"/>
        <n v="22441972.056040458"/>
        <n v="1804416.7711252735"/>
        <n v="24128386.148773395"/>
        <n v="17313140.150766108"/>
        <n v="2160285.6749692578"/>
        <n v="1939008.3728427591"/>
        <n v="6549247.9463583473"/>
        <n v="12797736.010129619"/>
        <n v="1056773.8777278955"/>
        <n v="3428660.676088389"/>
        <n v="16049983.384867899"/>
        <n v="8299161.7997603491"/>
        <n v="1710797.5321938402"/>
        <n v="3168977.1099580219"/>
        <n v="4080536.6616907055"/>
        <n v="6845222.1725295996"/>
        <n v="2922166.9557439126"/>
        <n v="7016150.9353290778"/>
        <n v="1132340.3671324637"/>
        <n v="17010333.298564494"/>
        <n v="11621876.432605434"/>
        <n v="6997047.8421099614"/>
        <n v="6359705.9093518592"/>
        <n v="18015820.234389193"/>
        <n v="2620474.4692911343"/>
        <n v="15628286.015510278"/>
        <n v="2393911.0528704249"/>
        <n v="3402935.7076191003"/>
        <n v="27071962.835774522"/>
        <n v="2437029.4739343049"/>
        <n v="21437086.712955475"/>
        <n v="422964.74274022417"/>
        <n v="7068811.4094642019"/>
        <n v="17202600.763907559"/>
        <n v="16484970.557073941"/>
        <n v="3456754.4936488597"/>
        <n v="1447155.9788586055"/>
        <n v="18216803.601936597"/>
        <n v="2462939.1286901012"/>
        <n v="32644827.081764966"/>
        <n v="20970074.451225016"/>
        <n v="4272501.1598968385"/>
        <n v="935952.80233627371"/>
        <n v="1284044.11040348"/>
        <n v="3735744.4600875406"/>
        <n v="11137803.86072845"/>
        <n v="2982018.9490135163"/>
        <n v="3759242.5030871844"/>
        <n v="9127449.7857332155"/>
        <n v="1907067.5879501551"/>
        <n v="2749992.0076883938"/>
        <n v="41411225.805225872"/>
        <n v="808057.3985458411"/>
        <n v="4296257.2450119425"/>
        <n v="28150731.407003071"/>
        <n v="7611064.6179266069"/>
        <n v="10587602.762941537"/>
        <n v="3219351.4608334946"/>
        <n v="2653043.6964520174"/>
        <n v="1214186.7203085443"/>
        <n v="35453792.641542792"/>
        <n v="8583720.9314539917"/>
        <n v="4076043.8424853412"/>
        <n v="8988863.9573070891"/>
        <n v="22765547.956599765"/>
        <n v="10320619.679889765"/>
        <n v="914430.62835111155"/>
        <n v="2163606.007653188"/>
        <n v="22913016.008462466"/>
        <n v="44114995.413834698"/>
        <n v="5852369.3354680976"/>
        <n v="6906968.9597782437"/>
        <n v="6566811.749416478"/>
        <n v="17714185.72351658"/>
        <n v="22202729.943023931"/>
        <n v="1847195.5275141324"/>
        <n v="27216870.289967991"/>
        <n v="6814495.5033039348"/>
        <n v="1423182.3058437314"/>
        <n v="6167448.8552747732"/>
        <n v="4027583.3212555698"/>
        <n v="7612180.0916470475"/>
        <n v="2689906.883955556"/>
        <n v="127003.27819172639"/>
        <n v="1195371.1921539784"/>
        <n v="13321898.133016106"/>
        <n v="1215596.8093916439"/>
        <n v="3464454.9046530882"/>
        <n v="13975887.667355424"/>
        <n v="3912504.1487390576"/>
        <n v="3988324.5858091558"/>
        <n v="33796892.989112563"/>
        <n v="2090733.5864606595"/>
        <n v="4043310.7496363199"/>
        <n v="7662723.9800288323"/>
        <n v="1630196.5399018407"/>
        <n v="1074290.5923232681"/>
        <n v="15351480.551358428"/>
        <n v="3167892.0277209124"/>
        <n v="4107752.3168027694"/>
        <n v="10582150.354193563"/>
        <n v="1955370.1498219373"/>
        <n v="787852.92385336978"/>
        <n v="1358139.2313502932"/>
        <n v="2057507.5002701005"/>
        <n v="15330104.645897206"/>
        <n v="7029238.1367865698"/>
        <n v="19650905.552777704"/>
        <n v="8412993.6732122581"/>
        <n v="7495494.2559786886"/>
        <n v="4461235.8977256417"/>
        <n v="2019044.891493262"/>
        <n v="10904244.051588336"/>
        <n v="11992466.56009501"/>
        <n v="19673194.431957781"/>
        <n v="25754802.150444746"/>
        <n v="1405316.5421595357"/>
        <n v="19047549.955404174"/>
        <n v="20656237.954536196"/>
        <n v="12418773.98166631"/>
        <n v="12431711.843197681"/>
        <n v="9101617.636678094"/>
        <n v="3255493.8178519825"/>
        <n v="16268365.548342001"/>
        <n v="11477324.067332039"/>
        <n v="9462307.0068179537"/>
        <n v="16461532.009314351"/>
        <n v="24727646.580286428"/>
        <n v="3748710.9456550884"/>
        <n v="4909148.7487326907"/>
        <n v="15828898.105438706"/>
        <n v="2242430.3702233396"/>
        <n v="739184.91017214477"/>
        <n v="11613899.241984399"/>
        <n v="2805492.5682344409"/>
        <n v="939480.85096222558"/>
        <n v="550325.64678025595"/>
        <n v="1691337.2845018141"/>
        <n v="31369822.562632959"/>
        <n v="48063868.948311746"/>
        <n v="6180465.5282219416"/>
        <n v="6622258.1660612999"/>
        <n v="7812234.2320087161"/>
        <n v="3337477.5650621974"/>
        <n v="2422195.465416396"/>
        <n v="28641333.938394431"/>
        <n v="20637744.227542859"/>
        <n v="12774744.919815566"/>
        <n v="4981970.0495589171"/>
        <n v="7458402.0082266824"/>
        <n v="29414851.27477311"/>
        <n v="23578732.034440257"/>
        <n v="4812879.6143370131"/>
        <n v="5713358.6138365306"/>
        <n v="3621940.7503740173"/>
        <n v="8815300.0038607009"/>
        <n v="2779991.3976126877"/>
        <n v="34590764.023573227"/>
        <n v="3136113.0491077327"/>
        <n v="12321282.495951591"/>
        <n v="5416471.2428861205"/>
        <n v="2765395.9878563709"/>
        <n v="2488898.6450912249"/>
        <n v="27966297.424438573"/>
        <n v="11128336.085857986"/>
        <n v="11247578.229471443"/>
        <n v="12554658.374195768"/>
        <n v="20054429.184242032"/>
        <n v="8250673.0946805933"/>
        <n v="5731657.3217263948"/>
        <n v="8444543.2120995671"/>
        <n v="3566162.4259006199"/>
        <n v="8167151.4020502502"/>
        <n v="4050267.714321367"/>
        <n v="2936452.8765298044"/>
        <n v="5266215.7818403477"/>
        <n v="7774018.2779479194"/>
        <n v="7600041.29019982"/>
        <n v="7834379.2055215305"/>
        <n v="12209157.384849856"/>
        <n v="5346337.0681162542"/>
        <n v="15494096.032258842"/>
        <n v="501977.13825579331"/>
        <n v="7480814.5347824534"/>
        <n v="2249271.2190875052"/>
        <n v="2316292.488905597"/>
        <n v="9994127.894070141"/>
        <n v="16208837.007113609"/>
        <n v="590102.54266333557"/>
        <n v="9352126.4934801199"/>
        <n v="1880387.3449611312"/>
        <n v="23109146.127386637"/>
        <n v="20881458.002555795"/>
        <n v="3918415.6933593801"/>
        <n v="7677676.680420856"/>
        <n v="13386614.774719639"/>
        <n v="8129476.2642113427"/>
        <n v="1333021.1894988474"/>
        <n v="7689142.0722840419"/>
        <n v="19524577.386008944"/>
        <n v="6596976.8354006875"/>
        <n v="10934585.070614681"/>
        <n v="27261653.100865718"/>
        <n v="4038635.0196337122"/>
        <n v="28388983.249595586"/>
        <n v="8543429.1304857545"/>
        <n v="705196.44961530005"/>
        <n v="24869607.304596294"/>
        <n v="50824196.607566297"/>
        <n v="13300584.702746563"/>
        <n v="20126313.721147183"/>
        <n v="37829087.241272762"/>
        <n v="9189382.8039562739"/>
        <n v="342297.76882196451"/>
        <n v="1723046.3112357005"/>
        <n v="556180.29884986696"/>
        <n v="2979253.2144064987"/>
        <n v="868453.04971550556"/>
        <n v="17689322.549157787"/>
        <n v="1522936.0487306507"/>
        <n v="5030870.1668730602"/>
        <n v="1715119.1220306496"/>
        <n v="6504957.6591637498"/>
        <n v="6311041.4327574056"/>
        <n v="16720515.171420008"/>
        <n v="1506136.823518303"/>
        <n v="3882034.5809463523"/>
        <n v="17553957.575142752"/>
        <n v="16443874.333709897"/>
        <n v="5577191.0718128486"/>
        <n v="3788207.2116937712"/>
        <n v="6525393.4025837593"/>
        <n v="4119456.7661846466"/>
        <n v="28421337.943408329"/>
        <n v="26408090.56867522"/>
        <n v="4931405.7583960192"/>
        <n v="3190694.023985785"/>
        <n v="763633.42122808099"/>
        <n v="15998675.069822554"/>
        <n v="16636003.216891911"/>
        <n v="10507325.390609905"/>
        <n v="231186.14414211767"/>
        <n v="4900265.8429117687"/>
        <n v="15234049.725188123"/>
        <n v="16511097.848159157"/>
        <n v="11263061.01078704"/>
        <n v="12534955.904654242"/>
        <n v="5848336.9051501118"/>
        <n v="6357006.4202674367"/>
        <n v="1567309.6519109709"/>
        <n v="1959378.0048877492"/>
        <n v="33618978.880806021"/>
        <n v="3143720.5621259073"/>
        <n v="15281375.044495437"/>
        <n v="3941877.0509749795"/>
        <n v="5913449.6357814604"/>
        <n v="6177271.0398591748"/>
        <n v="10959250.996004475"/>
        <n v="10675511.523814835"/>
        <n v="287070.39446349879"/>
        <n v="16528874.401898004"/>
        <n v="2842569.9994295426"/>
        <n v="9254875.2007359676"/>
        <n v="2661151.5617015399"/>
        <n v="1007121.068316999"/>
        <n v="7220567.2598312637"/>
        <n v="1515144.2711291704"/>
        <n v="4373843.8807200044"/>
        <n v="138841.04686053706"/>
        <n v="26880520.616284087"/>
        <n v="2202385.6158403223"/>
        <n v="18182754.180931203"/>
        <n v="14142715.545024797"/>
        <n v="5597705.0685933316"/>
        <n v="14227822.050235583"/>
        <n v="5029193.633025202"/>
        <n v="842899.02894578478"/>
        <n v="43560457.270015724"/>
        <n v="1918873.0040773556"/>
        <n v="8970460.6818283573"/>
        <n v="7590432.6547110295"/>
        <n v="17418557.255561039"/>
        <n v="2119412.7015360584"/>
        <n v="24394934.012743067"/>
        <n v="706806.93889047811"/>
        <n v="3111703.7341627516"/>
        <n v="6314739.9101363057"/>
        <n v="6907233.6660037516"/>
        <n v="13318837.145948514"/>
        <n v="3498088.9732614034"/>
        <n v="2618495.7433462678"/>
        <n v="4706999.6165900929"/>
        <n v="2424350.7735585906"/>
        <n v="1363260.8116002413"/>
        <n v="12440098.359162044"/>
        <n v="8303725.1675398797"/>
        <n v="9038569.0128330607"/>
        <n v="8169102.4442740101"/>
        <n v="16111624.093907448"/>
        <n v="1946610.9894593507"/>
        <n v="13379625.893432135"/>
        <n v="21975029.802722696"/>
        <n v="13274706.708069079"/>
        <n v="7621312.7980451193"/>
        <n v="19041874.769327648"/>
        <n v="2514857.5502072801"/>
        <n v="11906942.104572538"/>
        <n v="26332961.383319821"/>
        <n v="3077483.1754033146"/>
        <n v="588086.56654220482"/>
        <n v="12834975.979705324"/>
        <n v="12517614.498160547"/>
        <n v="3304193.8800643594"/>
        <n v="3594158.2373197852"/>
        <n v="4926483.2046174323"/>
        <n v="1090013.5368447085"/>
        <n v="2283006.285076519"/>
        <n v="15153034.867925327"/>
        <n v="908194.27456591919"/>
        <n v="6704258.4089691453"/>
        <n v="9835938.2936528679"/>
        <n v="771547.90723905864"/>
        <n v="3164830.5493120486"/>
        <n v="24235349.740939192"/>
        <n v="11979988.72929192"/>
        <n v="9414064.6587211452"/>
        <n v="21273056.290710572"/>
        <n v="7371012.0145049738"/>
        <n v="15541081.672351163"/>
        <n v="5528677.2363518067"/>
        <n v="1790903.975920938"/>
        <n v="5173953.6904698135"/>
        <n v="12535760.668483932"/>
        <n v="4262261.0291379485"/>
        <n v="20575931.144768678"/>
        <n v="9281564.106540516"/>
        <n v="22477956.89229086"/>
        <n v="12834093.624942651"/>
        <n v="2899576.4384114267"/>
        <n v="7931546.9993669121"/>
        <n v="7970862.6808311986"/>
        <n v="7245950.1463717502"/>
        <n v="1126633.3051690354"/>
        <n v="5267803.2483204426"/>
        <n v="6003829.0307672275"/>
        <n v="2069462.8143629374"/>
        <n v="677675.47308437666"/>
        <n v="21578182.281698465"/>
        <n v="1360189.9177579724"/>
        <n v="13051143.369397858"/>
        <n v="24037031.563742731"/>
        <n v="8749683.6918196045"/>
        <n v="4450879.4673954844"/>
        <n v="3339985.724096295"/>
        <n v="10943580.044332938"/>
        <n v="9413543.0695345029"/>
        <n v="12398542.085449392"/>
        <n v="727735.98750353011"/>
        <n v="13942757.283268921"/>
        <n v="8060359.9356737304"/>
        <n v="8125994.8283822462"/>
        <n v="3488230.4917249354"/>
        <n v="5643331.5491758082"/>
        <n v="14578014.056172514"/>
        <n v="5195705.7549804477"/>
        <n v="8491583.206055006"/>
        <n v="13562738.72970695"/>
        <n v="12068953.504938588"/>
        <n v="15189446.577463729"/>
        <n v="9734898.056239197"/>
        <n v="17706752.130699452"/>
        <n v="13086994.353683377"/>
        <n v="4479000.9772674507"/>
        <n v="2285133.1335051027"/>
        <n v="2482309.6578896842"/>
        <n v="9290221.1076696143"/>
        <n v="30067007.716436725"/>
        <n v="2802953.6652730792"/>
        <n v="4731475.7250825418"/>
        <n v="15906051.718909467"/>
        <n v="5820165.6896171421"/>
        <n v="18203349.142652724"/>
        <n v="8267065.6171348477"/>
        <n v="13402456.647068674"/>
        <n v="2095941.3047435116"/>
        <n v="17079588.636609308"/>
        <n v="20155053.029840473"/>
        <n v="7139602.7126614787"/>
        <n v="7977514.9863123698"/>
        <n v="1016483.6740014019"/>
        <n v="1386265.037370041"/>
        <n v="7521201.9982833015"/>
        <n v="8215711.5842005936"/>
        <n v="4258787.5613941178"/>
        <n v="7560135.9403421329"/>
        <n v="384585.03919450095"/>
        <n v="27819401.362915706"/>
        <n v="7600529.7415211219"/>
        <n v="11750894.507267695"/>
        <n v="21836543.854842097"/>
        <n v="12649976.625428302"/>
        <n v="17231519.789585281"/>
        <n v="6091937.1468189694"/>
        <n v="6830560.658761519"/>
        <n v="1005548.8567666867"/>
        <n v="11973024.395074254"/>
        <n v="2287185.3257163051"/>
        <n v="429556.61141033203"/>
        <n v="14336227.204987498"/>
        <n v="8874353.8143041339"/>
        <n v="9741616.6575730927"/>
        <n v="4333411.4562397329"/>
        <n v="8192845.7314386675"/>
        <n v="2351674.8150601462"/>
        <n v="6027494.233496733"/>
        <n v="30432270.104118802"/>
        <n v="1786545.6665977575"/>
        <n v="3640022.784582471"/>
        <n v="49030850.978805937"/>
        <n v="6856465.8474317687"/>
        <n v="10657413.620096914"/>
        <n v="1745211.1298721537"/>
        <n v="3595035.4058178756"/>
        <n v="1903819.7026179063"/>
        <n v="1272615.5927634335"/>
        <n v="20015906.33234448"/>
        <n v="1522114.4607142576"/>
        <n v="20290342.85295666"/>
        <n v="405438.37009596586"/>
        <n v="13251631.649183061"/>
        <n v="11453023.823308218"/>
        <n v="15184110.060191363"/>
        <n v="750100.00457195472"/>
        <n v="13137673.981119609"/>
        <n v="1291355.87849673"/>
        <n v="332749.01294235408"/>
        <n v="1585703.4959209608"/>
        <n v="2446960.0877837604"/>
        <n v="3174899.6374621452"/>
        <n v="4085527.1232198682"/>
        <n v="5924738.4526808318"/>
        <n v="3118629.0591709744"/>
        <n v="7547818.7565670433"/>
        <n v="22140557.860903218"/>
        <n v="2287948.7995833601"/>
        <n v="297820.68013000407"/>
        <n v="1302473.4269818019"/>
        <n v="6129769.2090112334"/>
        <n v="1016319.9897419678"/>
        <n v="29625275.004302971"/>
        <n v="3126495.6171034393"/>
        <n v="22161149.864753898"/>
        <n v="26244316.549853977"/>
        <n v="1737823.4667360764"/>
        <n v="11899242.554763878"/>
        <n v="9703714.6355363652"/>
        <n v="3073022.0012131818"/>
        <n v="2288612.4018530827"/>
        <n v="1471475.7405895484"/>
        <n v="8064262.265280202"/>
        <n v="1077998.1283958526"/>
        <n v="7957884.7780752378"/>
        <n v="27333437.296924867"/>
        <n v="21264207.722934466"/>
        <n v="1012266.6264850039"/>
        <n v="331977.00323566224"/>
        <n v="602241.47243110836"/>
        <n v="2912235.2583234659"/>
        <n v="1906517.9113532223"/>
        <n v="10480183.892381595"/>
        <n v="6755347.1962768156"/>
        <n v="4517972.5667276829"/>
        <n v="956642.51646144048"/>
        <n v="2835137.5024711043"/>
        <n v="6597151.177736708"/>
        <n v="1826715.098088145"/>
        <n v="4590460.5432008784"/>
        <n v="5237077.6936570741"/>
        <n v="16596659.868793689"/>
        <n v="8523838.2944112252"/>
        <n v="2085975.7718600829"/>
        <n v="11113633.377928164"/>
        <n v="10779016.976398773"/>
        <n v="22883402.40356943"/>
        <n v="13141681.456375204"/>
        <n v="5687916.466324755"/>
        <n v="4310130.3387547778"/>
        <n v="10234540.195276575"/>
        <n v="7308327.3793635732"/>
        <n v="772262.99973345792"/>
        <n v="11327328.578819364"/>
        <n v="32173015.303511456"/>
        <n v="380382.33310359536"/>
        <n v="6029049.3793396642"/>
        <n v="29427919.361541044"/>
        <n v="13305581.393313667"/>
        <n v="3729480.8023763048"/>
        <n v="3151703.7336774645"/>
        <n v="4036892.6498039421"/>
        <n v="10720999.85364195"/>
        <n v="14234499.934450021"/>
        <n v="11289020.990856936"/>
        <n v="20618526.955691166"/>
        <n v="4833357.0497134617"/>
        <n v="14188636.165113691"/>
        <n v="3391498.7065260787"/>
        <n v="11001482.061058387"/>
        <n v="13164867.503004571"/>
        <n v="14584497.243635571"/>
        <n v="4418808.2716366071"/>
        <n v="16485402.377694601"/>
        <n v="8275350.5117762033"/>
        <n v="5887692.6226724675"/>
        <n v="5234956.4326533042"/>
        <n v="16666832.94046952"/>
        <n v="8381418.87168332"/>
        <n v="21739223.306920126"/>
        <n v="19169736.449987385"/>
        <n v="792127.78917987831"/>
        <n v="2691515.4521381906"/>
        <n v="2455933.5818979125"/>
        <n v="23534887.049980912"/>
        <n v="19683183.835253648"/>
        <n v="22964056.405579135"/>
        <n v="16863802.260450102"/>
        <n v="2636654.1142311776"/>
        <n v="4069617.9456799356"/>
        <n v="16395557.935391989"/>
        <n v="7496416.0528061539"/>
        <n v="5549167.3460901864"/>
        <n v="20693419.478024904"/>
        <n v="4496173.923292201"/>
        <n v="15596346.294332379"/>
        <n v="20883299.818482772"/>
        <n v="4055975.3338417602"/>
        <n v="11502482.609905817"/>
        <n v="14630880.378715614"/>
        <n v="2390138.8574514552"/>
        <n v="6708962.4490448916"/>
        <n v="6398183.8374314019"/>
        <n v="24918751.759594753"/>
        <n v="6045785.6311997492"/>
        <n v="11334020.058828183"/>
        <n v="1521404.3534528115"/>
        <n v="2725297.3304325971"/>
        <n v="12037931.29735888"/>
        <n v="2176338.6206654189"/>
        <n v="9420384.7645238545"/>
        <n v="10930077.557404773"/>
        <n v="22544657.595469601"/>
        <n v="772574.26608633134"/>
        <n v="6560948.6722134613"/>
        <n v="5292881.1186124329"/>
        <n v="2195781.9968177006"/>
        <n v="1102525.7751906482"/>
        <n v="7008896.6809326001"/>
        <n v="2199267.2463453077"/>
        <n v="10633338.09780232"/>
        <n v="30682451.763535526"/>
        <n v="12355941.905601932"/>
        <n v="13241667.235693824"/>
        <n v="11724362.8477364"/>
        <n v="4814799.617119303"/>
        <n v="2922574.4189094258"/>
        <n v="7352579.0628434205"/>
        <n v="8060005.6087125326"/>
        <n v="5050651.2735366244"/>
        <n v="26536342.811869685"/>
        <n v="24512358.374234565"/>
        <n v="4177241.8298395225"/>
        <n v="13233680.382760724"/>
        <n v="7074091.776186781"/>
        <n v="15070630.418100767"/>
        <n v="675642.37855860032"/>
        <n v="18146727.616012949"/>
        <n v="1491715.9463263794"/>
        <n v="4101047.7923542"/>
        <n v="36210913.888492398"/>
        <n v="8573446.1171740424"/>
        <n v="2350475.673239721"/>
        <n v="18141983.886317056"/>
        <n v="7660999.0729213208"/>
        <n v="12904880.129214995"/>
        <n v="395455.79496914212"/>
        <n v="10620890.955412576"/>
        <n v="8296695.9091538377"/>
        <n v="14130285.909877626"/>
        <n v="4832659.7235183651"/>
        <n v="2547384.6047700555"/>
        <n v="385418.9958341092"/>
        <n v="12721880.888256077"/>
        <n v="2322772.3867079774"/>
        <n v="12734092.652016288"/>
        <n v="37325256.818306573"/>
        <n v="6220328.1551133264"/>
        <n v="12963944.275226796"/>
        <n v="1374682.9403463739"/>
        <n v="2387004.4972551069"/>
        <n v="1350819.4495487369"/>
        <n v="20578139.904859442"/>
        <n v="9812581.8534247093"/>
        <n v="17105921.992656734"/>
        <n v="11797333.856938438"/>
        <n v="9561926.0016249865"/>
        <n v="6234342.5826161681"/>
        <n v="778887.99251315056"/>
        <n v="25264290.897903588"/>
        <n v="26694370.730511412"/>
        <n v="1186090.6785872227"/>
        <n v="16857741.346546803"/>
        <n v="19056219.147037007"/>
        <n v="1553503.8915269997"/>
        <n v="19259834.497207433"/>
        <n v="6414698.0191868553"/>
        <n v="30105786.798404332"/>
        <n v="14473131.311873669"/>
        <n v="294432.63804560248"/>
        <n v="4943776.1936373012"/>
        <n v="4772115.2993926378"/>
        <n v="744633.89272796642"/>
        <n v="4354795.6131313648"/>
        <n v="9308562.6005603503"/>
        <n v="26118532.617970861"/>
        <n v="30786114.909770023"/>
        <n v="27432294.160286777"/>
        <n v="9449183.8339685034"/>
        <n v="1651051.8466581185"/>
        <n v="14486854.898159768"/>
        <n v="3396293.9391558701"/>
        <n v="13686224.009122033"/>
        <n v="3733214.8552052327"/>
        <n v="12813749.30599739"/>
        <n v="2209788.5005284515"/>
        <n v="3615292.5957568218"/>
        <n v="5789605.4303587144"/>
        <n v="3105373.7296641944"/>
        <n v="35179082.305713177"/>
        <n v="3986485.2393502509"/>
        <n v="7719204.5930236187"/>
        <n v="2833818.0112787788"/>
        <n v="11694555.597825505"/>
        <n v="5445666.8543977421"/>
        <n v="19657237.375445463"/>
        <n v="8490133.6591936462"/>
        <n v="15958417.590666167"/>
        <n v="17511545.505015418"/>
        <n v="5295075.2046146076"/>
        <n v="6586594.8914710842"/>
        <n v="324892.68128791923"/>
        <n v="19531509.847151164"/>
        <n v="7226079.876358117"/>
        <n v="16376810.867988864"/>
        <n v="1251891.5104868214"/>
        <n v="11756974.282596905"/>
        <n v="12327624.20803507"/>
        <n v="7044340.6849431712"/>
        <n v="139729.00058917227"/>
        <n v="3034229.5489305239"/>
        <n v="12076802.45982847"/>
        <n v="22077273.199866433"/>
        <n v="3668743.5379677685"/>
        <n v="21723576.189577561"/>
        <n v="9689227.2815611549"/>
        <n v="6523502.3823914202"/>
        <n v="9926770.8899180703"/>
        <n v="37468975.606271103"/>
        <n v="6974629.5769352326"/>
        <n v="17770274.49804901"/>
        <n v="1868108.1403028569"/>
        <n v="15927099.289580977"/>
        <n v="3202489.439927157"/>
        <n v="985471.37813825835"/>
        <n v="20110014.724491876"/>
        <n v="2912721.9692146275"/>
        <n v="15360151.568566583"/>
        <n v="2420426.4719195142"/>
        <n v="20742208.288004529"/>
        <n v="294230.63787123887"/>
        <n v="1514603.737446256"/>
        <n v="7058589.7247507768"/>
        <n v="6514614.0517958412"/>
        <n v="19819277.069947578"/>
        <n v="3172311.9671333022"/>
        <n v="2896157.1493334016"/>
        <n v="9085311.1646824349"/>
        <n v="1370030.9053638601"/>
        <n v="2417433.8231710419"/>
        <n v="1143248.0655730616"/>
        <n v="27247419.628461171"/>
        <n v="25343233.205400571"/>
        <n v="1601077.2241162371"/>
        <n v="1717203.0528271124"/>
        <n v="22209854.216711227"/>
        <n v="747220.10916538804"/>
        <n v="1518274.2907628391"/>
        <n v="1782142.9375364399"/>
        <n v="2610892.5683159754"/>
        <n v="415943.46362595842"/>
        <n v="16000700.094002334"/>
        <n v="17556513.887124244"/>
        <n v="3152719.6004011165"/>
        <n v="3299170.9266652856"/>
        <n v="25222015.66166313"/>
        <n v="11486937.634421071"/>
        <n v="2371805.4111689199"/>
        <n v="1330592.6785570879"/>
        <n v="8009263.5468646279"/>
        <n v="12413315.690268796"/>
        <n v="1238889.2649287502"/>
        <n v="35148.3994931536"/>
        <n v="8991055.7129502613"/>
        <n v="3354019.5236125668"/>
        <n v="43101082.653353438"/>
        <n v="1006937.881359608"/>
        <n v="877289.3351765041"/>
        <n v="7948987.2030307353"/>
        <n v="40032028.779057138"/>
        <n v="3146429.4433736294"/>
        <n v="9910971.2499194443"/>
        <n v="15516626.699454146"/>
        <n v="2623780.538772963"/>
        <n v="3813543.0003345585"/>
        <n v="1787461.6728602042"/>
        <n v="469340.4801739112"/>
        <n v="19780455.19990417"/>
        <n v="233259.22238048993"/>
        <n v="7800392.1221742006"/>
        <n v="1609872.8500772661"/>
        <n v="6675699.3475700179"/>
        <n v="5865228.8441019747"/>
        <n v="5442033.5932379505"/>
        <n v="17423954.06483189"/>
        <n v="3518742.6784255169"/>
        <n v="375382.74102615565"/>
        <n v="2359399.5172234685"/>
        <n v="6340636.9036432477"/>
        <n v="14209602.101720074"/>
        <n v="18657605.508399595"/>
        <n v="7030605.2566205384"/>
        <n v="6016229.5093619153"/>
        <n v="2924504.4143874682"/>
        <n v="6141691.2084312271"/>
        <n v="22796971.130773604"/>
        <n v="1640565.0166433761"/>
        <n v="28935178.773416907"/>
        <n v="4120667.5871653617"/>
        <n v="2574826.973242823"/>
        <n v="6062086.2007784415"/>
        <n v="21887429.789641678"/>
        <n v="9309683.9002784751"/>
        <n v="24153356.143080551"/>
        <n v="1238877.5324575792"/>
        <n v="1470873.0829254917"/>
        <n v="4238208.7438842636"/>
        <n v="1476132.3440391948"/>
        <n v="868740.99371760513"/>
        <n v="6464243.292166695"/>
        <n v="14751111.42412322"/>
        <n v="8931805.901666265"/>
        <n v="8076355.3682229966"/>
        <n v="4435381.166478171"/>
        <n v="3794823.2470580465"/>
        <n v="5029957.3062768579"/>
        <n v="24947002.492818657"/>
        <n v="7300104.9868807858"/>
        <n v="14373399.281560101"/>
        <n v="537058.96051785222"/>
        <n v="15612215.244241074"/>
        <n v="6566351.8329293523"/>
        <n v="1301333.8637759653"/>
        <n v="645020.25133159047"/>
        <n v="4480937.5993329799"/>
        <n v="5359890.4066993631"/>
        <n v="28489741.739497848"/>
        <n v="297423.40770096623"/>
        <n v="6998362.1163142379"/>
        <n v="23735212.956305113"/>
        <n v="5829420.1218521642"/>
        <n v="15241803.658938166"/>
        <n v="7929719.4992437977"/>
        <n v="4244305.5260140384"/>
        <n v="21048607.27086455"/>
        <n v="28406036.394973494"/>
        <n v="1888465.3956403402"/>
        <n v="14928882.264563115"/>
        <n v="14673335.162023172"/>
        <n v="1380005.6654867134"/>
        <n v="2252830.2056236137"/>
        <n v="21079266.054396395"/>
        <n v="6584004.8383465605"/>
        <n v="3227327.9617758803"/>
        <n v="2096399.9660175329"/>
        <n v="18374433.491980985"/>
        <n v="3454721.4379870049"/>
        <n v="18100541.889420383"/>
        <n v="19628108.732492559"/>
        <n v="7172622.3407736951"/>
        <n v="37184829.599176146"/>
        <n v="3463599.5923362225"/>
        <n v="15911336.317061007"/>
        <n v="18926590.442520633"/>
        <n v="1656023.8961509066"/>
        <n v="12223159.892955212"/>
        <n v="3279983.3689070321"/>
        <n v="7245092.9505867995"/>
        <n v="3286700.8741255361"/>
        <n v="8157121.4733587084"/>
        <n v="6038681.7206314579"/>
        <n v="16554377.012231849"/>
        <n v="29413320.475896496"/>
        <n v="12269333.030112743"/>
        <n v="1105017.0998531382"/>
        <n v="5299273.9741024869"/>
        <n v="9651775.4630839974"/>
        <n v="8038800.6780041708"/>
        <n v="18086632.460942205"/>
        <n v="14796266.002699191"/>
        <n v="17397942.242009021"/>
        <n v="2769164.6586324968"/>
        <n v="11123057.888667613"/>
        <n v="9768272.5633732788"/>
        <n v="890410.17723803071"/>
        <n v="7854386.0328170331"/>
        <n v="18450849.685731232"/>
        <n v="5382804.7638501758"/>
        <n v="15735220.607733559"/>
        <n v="19017746.36346031"/>
        <n v="2358017.9615910538"/>
        <n v="9967025.4121772517"/>
        <n v="4289629.2946019275"/>
        <n v="7748754.5105474181"/>
        <n v="21330976.23307097"/>
        <n v="30816000.183510318"/>
        <n v="985898.15565270756"/>
        <n v="398120.63779220614"/>
        <n v="21120787.691574927"/>
        <n v="6641772.1840787362"/>
        <n v="6722732.0365759628"/>
        <n v="4860494.5250280593"/>
        <n v="23319495.263919875"/>
        <n v="3061578.4938111161"/>
        <n v="20495670.266280178"/>
        <n v="2086581.0482800561"/>
        <n v="31989358.08801968"/>
        <n v="10841370.535099007"/>
        <n v="6946411.8440982709"/>
        <n v="2349746.4629185367"/>
        <n v="2333272.7744561341"/>
        <n v="3374760.4223458422"/>
        <n v="9953316.8639993332"/>
        <n v="42633228.275744438"/>
        <n v="6189291.9896269003"/>
        <n v="2336570.9502044306"/>
        <n v="14513168.118684445"/>
        <n v="4016520.9403666053"/>
        <n v="15243715.87221322"/>
        <n v="10264669.909368943"/>
        <n v="11017699.073611263"/>
        <n v="18055533.828205045"/>
        <n v="16204426.264390988"/>
        <n v="27739566.028431911"/>
        <n v="1662751.8252024595"/>
        <n v="2443819.8568345294"/>
        <n v="4647257.436327057"/>
        <n v="10746275.606921716"/>
        <n v="1206095.0205704828"/>
        <n v="3017381.8444080572"/>
        <n v="5083531.337092082"/>
        <n v="5327320.5306334477"/>
        <n v="10548832.382272476"/>
        <n v="17677650.232265636"/>
        <n v="14908937.171553988"/>
        <n v="9454432.4041659087"/>
        <n v="1785361.2345598664"/>
        <n v="1891302.310499762"/>
        <n v="18949467.341629799"/>
        <n v="3916452.98460988"/>
        <n v="2786061.3264121539"/>
        <n v="3717318.2515144087"/>
        <n v="8402956.7388032936"/>
        <n v="9031526.8473762646"/>
        <n v="13739283.916127978"/>
        <n v="14410541.806460647"/>
        <n v="13311255.302253071"/>
        <n v="12967420.554497791"/>
        <n v="7352080.2934407899"/>
        <n v="3000873.6298984732"/>
        <n v="31876999.570383262"/>
        <n v="3931579.2360442951"/>
        <n v="1909407.7683627072"/>
        <n v="25476063.082239579"/>
        <n v="2760837.5171752675"/>
        <n v="667663.95920969511"/>
        <n v="27512597.212376267"/>
        <n v="11147389.3590165"/>
        <n v="2738152.4391522589"/>
        <n v="6120322.4631477296"/>
        <n v="5728926.1078715669"/>
        <n v="11015917.818694865"/>
        <n v="6335086.6536392085"/>
        <n v="25259916.445524298"/>
        <n v="3434270.5309705711"/>
        <n v="19185754.670369659"/>
        <n v="32123850.604817923"/>
        <n v="2862432.234903154"/>
        <n v="8026025.9152195491"/>
        <n v="2064781.7214478645"/>
        <n v="657205.38388716825"/>
        <n v="392679.21119228628"/>
        <n v="253346.19395241287"/>
        <n v="20345904.691081863"/>
        <n v="19045409.584676825"/>
        <n v="12167038.44427887"/>
        <n v="4290811.1357005052"/>
        <n v="17436189.413415778"/>
        <n v="13031559.036859607"/>
        <n v="18749345.712004159"/>
        <n v="27591015.329887453"/>
        <n v="3820799.456943763"/>
        <n v="6474969.2275350094"/>
        <n v="765560.2074593365"/>
        <n v="12774777.621279003"/>
        <n v="8351923.9921797542"/>
        <n v="7441629.3500036309"/>
        <n v="14474646.575188417"/>
        <n v="7015537.1609661821"/>
        <n v="1679848.2623187823"/>
        <n v="6180324.2616104688"/>
        <n v="2514383.7205091957"/>
        <n v="14889302.942003177"/>
        <n v="16046896.798572436"/>
        <n v="3513813.5594605217"/>
        <n v="1609778.2775877144"/>
        <n v="16133790.200111985"/>
        <n v="7244191.8191705681"/>
        <n v="9036542.9029978234"/>
        <n v="15192937.76585906"/>
        <n v="21998380.446187072"/>
        <n v="1570961.3620853368"/>
        <n v="218107.34330959516"/>
        <n v="4781214.3567674439"/>
        <n v="547110.57411286642"/>
        <n v="37834443.991524443"/>
        <n v="9841084.5470515322"/>
        <n v="5459039.6352178119"/>
        <n v="31313610.029254083"/>
        <n v="4100006.5248903031"/>
        <n v="9072842.2681045141"/>
        <n v="3750933.55413116"/>
        <n v="10713925.985879201"/>
        <n v="67929.882833497832"/>
        <n v="3159939.2015196243"/>
        <n v="715173.44488522818"/>
        <n v="15130688.083100984"/>
        <n v="7215762.9520400008"/>
        <n v="7148372.2298975065"/>
        <n v="18017818.035550702"/>
        <n v="1901831.5370302484"/>
        <n v="1113344.5426142684"/>
        <n v="6271348.2088512331"/>
        <n v="13479192.882094948"/>
        <n v="2617619.4181272131"/>
        <n v="2149875.078134208"/>
        <n v="13134490.093751278"/>
        <n v="2304545.8210666366"/>
        <n v="1912880.5866356657"/>
        <n v="1573422.6805827143"/>
        <n v="4337263.2691823049"/>
        <n v="9206002.2318703029"/>
        <n v="16008816.994597757"/>
        <n v="14662269.735829132"/>
        <n v="2291359.1924386173"/>
        <n v="14315082.636831695"/>
        <n v="2713229.9748143479"/>
        <n v="14946957.523299554"/>
        <n v="10156663.933347549"/>
        <n v="19297881.874166895"/>
        <n v="20797959.549740795"/>
        <n v="255313.09215358488"/>
        <n v="1039942.997639499"/>
        <n v="12212153.111521736"/>
        <n v="6837048.6532592718"/>
        <n v="4516803.304086172"/>
        <n v="455490.42611441459"/>
        <n v="3051037.1481302078"/>
        <n v="7094304.8449606933"/>
        <n v="9126725.8349695709"/>
        <n v="14177367.233619133"/>
        <n v="16319584.802046487"/>
        <n v="3444791.2764539947"/>
        <n v="22222855.387146413"/>
        <n v="3143976.0281412322"/>
        <n v="15487836.450995535"/>
        <n v="4611162.7140346663"/>
        <n v="5661162.8249707771"/>
        <n v="2805873.4901977656"/>
        <n v="1683426.1860677565"/>
        <n v="5937996.5442459462"/>
        <n v="40207890.735278882"/>
        <n v="35977982.863215081"/>
        <n v="12625767.089475265"/>
        <n v="548099.31294729316"/>
        <n v="20486998.516823944"/>
        <n v="18128675.928751633"/>
        <n v="6509133.6140686302"/>
        <n v="6323366.8522175457"/>
        <n v="5427940.6953902002"/>
        <n v="16944403.907162059"/>
        <n v="11573803.329018407"/>
        <n v="3586601.5264891721"/>
        <n v="2803659.8112987136"/>
        <n v="4461470.2131773643"/>
        <n v="6503401.4963719267"/>
        <n v="1481161.5002882578"/>
        <n v="5576272.3358908938"/>
        <n v="29633379.903699473"/>
        <n v="5385996.3986397004"/>
        <n v="15386351.371712567"/>
        <n v="5272937.8023432791"/>
        <n v="8993769.9750299733"/>
        <n v="3440061.7073082449"/>
        <n v="3301335.8695653542"/>
        <n v="7459502.0300797811"/>
        <n v="1982058.4420717799"/>
        <n v="6263129.1017563352"/>
        <n v="14244783.310059359"/>
        <n v="17298382.937898692"/>
        <n v="15441725.884542132"/>
        <n v="27544912.445936084"/>
        <n v="12541516.508601481"/>
        <n v="5562690.1592770396"/>
        <n v="23130915.671357848"/>
        <n v="3597851.8327852585"/>
        <n v="1839442.309557158"/>
        <n v="18474355.458088011"/>
        <n v="5680055.3070381805"/>
        <n v="6793009.1481921179"/>
        <n v="11053433.576990653"/>
        <n v="2174011.6413396169"/>
        <n v="1897409.6461417831"/>
        <n v="22933111.967438877"/>
        <n v="12299774.948761974"/>
        <n v="13209230.838402675"/>
        <n v="3718917.1968652648"/>
        <n v="2832712.8016573614"/>
        <n v="10092630.814964861"/>
        <n v="30183563.482906148"/>
        <n v="6995228.848346184"/>
        <n v="3786577.6530695371"/>
        <n v="1207298.9309837092"/>
        <n v="21161071.615366284"/>
        <n v="5621495.2269958518"/>
        <n v="11813286.339954896"/>
        <n v="14831225.483510332"/>
        <n v="3840577.3281732695"/>
        <n v="10784548.335277118"/>
        <n v="22149156.26942075"/>
        <n v="424439.12371118565"/>
        <n v="9217829.6458923183"/>
        <n v="2778116.5541912289"/>
        <n v="7494425.5349304834"/>
        <n v="12378032.60409601"/>
        <n v="9847344.4190374613"/>
        <n v="6467762.1852844628"/>
        <n v="5804609.3972308077"/>
        <n v="7241759.1677970346"/>
        <n v="416740.95212983584"/>
        <n v="2966898.0156742097"/>
        <n v="7638064.9160549352"/>
        <n v="18684665.643479254"/>
        <n v="25907372.049068574"/>
        <n v="32497830.365058593"/>
        <n v="12489701.943356153"/>
        <n v="6516466.1674854187"/>
        <n v="39678332.47751826"/>
        <n v="5165608.2134521334"/>
        <n v="1285360.0311832188"/>
        <n v="1909558.1564243149"/>
        <n v="5558332.830770772"/>
        <n v="4769571.8374617994"/>
        <n v="3003946.3839171599"/>
        <n v="14228262.417887473"/>
        <n v="3723122.181004372"/>
        <n v="10855678.157162936"/>
        <n v="7873704.3394299755"/>
        <n v="1277732.3386954444"/>
        <n v="33292172.260037478"/>
        <n v="30971955.277559381"/>
        <n v="12032248.006614449"/>
        <n v="3336389.8059122199"/>
        <n v="11674410.173457516"/>
        <n v="6702081.5208811285"/>
        <n v="8105454.9992588153"/>
        <n v="10203650.885511622"/>
        <n v="13006767.456416694"/>
        <n v="2914354.500603863"/>
        <n v="1105469.301419914"/>
        <n v="10070391.230843218"/>
        <n v="4809721.1888045855"/>
        <n v="1047857.8841773048"/>
        <n v="5632677.4707819121"/>
        <n v="5793104.1324951323"/>
        <n v="3280667.3229575655"/>
        <n v="292722.61251943413"/>
        <n v="842006.40564146091"/>
        <n v="3307102.1992176264"/>
        <n v="3514567.5478206528"/>
        <n v="2977520.6493799272"/>
        <n v="12076378.333722996"/>
        <n v="7220007.0186490947"/>
        <n v="3558067.7103566104"/>
        <n v="11917767.874259375"/>
        <n v="4100668.2568832319"/>
        <n v="20435053.067642614"/>
        <n v="3828883.648022457"/>
        <n v="5037701.2974109799"/>
        <n v="13159245.249707095"/>
        <n v="11174508.379503822"/>
        <n v="10468608.448263785"/>
        <n v="6361501.3295175033"/>
        <n v="2413140.2735961126"/>
        <n v="6397196.6737300251"/>
        <n v="4978188.263710673"/>
        <n v="2768439.8193352665"/>
        <n v="4523573.6288021933"/>
        <n v="9191861.3161521722"/>
        <n v="16250237.731927428"/>
        <n v="994865.59192352404"/>
        <n v="6339849.5497290092"/>
        <n v="8169970.1232258445"/>
        <n v="28288422.57258191"/>
        <n v="12648724.736609915"/>
        <n v="22913332.32851297"/>
        <n v="8562184.362375943"/>
        <n v="15527561.3694339"/>
        <n v="4833252.3552820655"/>
        <n v="29091900.454601139"/>
        <n v="10469376.624397624"/>
        <n v="11112315.265095117"/>
        <n v="1162241.9852862053"/>
        <n v="30890616.050434545"/>
        <n v="23702082.547092099"/>
        <n v="2358153.5753247701"/>
        <n v="2313255.9830052922"/>
        <n v="18399459.427932817"/>
        <n v="12218027.728934199"/>
        <n v="1409494.4563600384"/>
        <n v="2835376.0545420884"/>
        <n v="3189026.1215836285"/>
        <n v="7497924.1765628327"/>
        <n v="18429265.562357701"/>
        <n v="18993373.484953366"/>
        <n v="1955604.3874895156"/>
        <n v="7651253.5375902476"/>
        <n v="11131443.272645941"/>
        <n v="6221689.6207248541"/>
        <n v="859550.59727382788"/>
        <n v="9458156.0367207956"/>
        <n v="10120867.49521834"/>
        <n v="6359277.4120599227"/>
        <n v="7320766.7717497768"/>
        <n v="21516582.290335145"/>
        <n v="10978145.164119294"/>
        <n v="2585217.0906557594"/>
        <n v="19960791.736299183"/>
        <n v="7199656.8013914898"/>
        <n v="8729909.889319066"/>
        <n v="19584284.336461242"/>
        <n v="22204981.446707606"/>
        <n v="13190299.501701452"/>
        <n v="12704255.017443521"/>
        <n v="4971039.3776072152"/>
        <n v="4135006.5946680335"/>
        <n v="6851396.9773493214"/>
        <n v="11204014.996215615"/>
        <n v="8643757.8785318621"/>
        <n v="3088494.83105003"/>
        <n v="2102403.8464371455"/>
        <n v="189295.56952093868"/>
        <n v="1479242.3415335668"/>
        <n v="16523691.722623251"/>
        <n v="20244649.511979386"/>
        <n v="28911852.096894611"/>
        <n v="4143758.9726067628"/>
        <n v="5369463.9386347793"/>
        <n v="14939211.72680572"/>
        <n v="38937448.222355187"/>
        <n v="16127448.795021908"/>
        <n v="1077204.590344178"/>
        <n v="10694181.072091348"/>
        <n v="13773803.036932582"/>
        <n v="7765569.8528612806"/>
        <n v="13889372.730174989"/>
        <n v="15613452.846014502"/>
        <n v="5752392.5156392138"/>
        <n v="4237692.1198241441"/>
        <n v="2204231.4147156319"/>
        <n v="19042262.863640908"/>
        <n v="15382595.835109044"/>
        <n v="292286.62830062857"/>
        <n v="4747614.878692247"/>
        <n v="7692547.2248844234"/>
        <n v="31003646.472071894"/>
        <n v="1950197.1214393952"/>
        <n v="8206777.2272217283"/>
        <n v="10823144.456670772"/>
        <n v="8526887.7007083576"/>
        <n v="2069160.7237779761"/>
        <n v="5995390.9473283123"/>
        <n v="20289377.468981326"/>
        <n v="1203795.0813614612"/>
        <n v="1559069.5637332131"/>
        <n v="3561585.796214988"/>
        <n v="3332583.3697805665"/>
        <n v="4433268.6808484001"/>
        <n v="5052091.5702543166"/>
        <n v="14348024.041558024"/>
        <n v="8506651.4006742258"/>
        <n v="22505825.512884401"/>
        <n v="11969747.298155097"/>
        <n v="26723585.045562901"/>
        <n v="4246474.5834185509"/>
        <n v="6559510.6248580711"/>
        <n v="18667152.670011688"/>
        <n v="7546054.9708341639"/>
        <n v="9407541.0684505403"/>
        <n v="359045.12714630365"/>
        <n v="6781382.4974391209"/>
        <n v="15308176.562067339"/>
        <n v="19876571.522043534"/>
        <n v="1905994.656490854"/>
        <n v="14599587.545185085"/>
        <n v="22569629.671853635"/>
        <n v="692914.21229154046"/>
        <n v="10507769.451665027"/>
        <n v="3308800.5593708283"/>
        <n v="27241226.869592324"/>
        <n v="27418959.566281218"/>
        <n v="1855049.9719818446"/>
        <n v="12881368.112632712"/>
        <n v="24425979.208068121"/>
        <n v="5208366.6971917953"/>
        <n v="16906937.256807022"/>
        <n v="20857448.415623121"/>
        <n v="3532830.2334165694"/>
        <n v="10633095.305009205"/>
        <n v="23301827.407649439"/>
        <n v="708372.97085948533"/>
        <n v="7738133.6583169317"/>
        <n v="17746656.856721122"/>
        <n v="8761537.0637720525"/>
        <n v="5855700.718652104"/>
        <n v="7746859.4742610436"/>
        <n v="609014.83690239617"/>
        <n v="174438.06762219046"/>
        <n v="4029390.1820994327"/>
        <n v="880976.15506495582"/>
        <n v="992042.06337403145"/>
        <n v="36806687.801641554"/>
        <n v="7262854.1964030964"/>
        <n v="9295212.4478739332"/>
        <n v="6353006.1749531804"/>
        <n v="4401977.2317955475"/>
        <n v="677708.34041554481"/>
        <n v="1744486.9852017914"/>
        <n v="6106873.3074110886"/>
        <n v="4363327.2841969086"/>
        <n v="14413894.656416999"/>
        <n v="4365546.7371762069"/>
        <n v="1567093.7942781311"/>
        <n v="3118865.5081388564"/>
        <n v="654575.08346868376"/>
        <n v="674556.95785199397"/>
        <n v="18350628.193838876"/>
        <n v="8067594.5649993187"/>
        <n v="5875107.7950553065"/>
        <n v="10739745.939320277"/>
        <n v="1839579.3280486946"/>
        <n v="5433044.3875803305"/>
        <n v="5788835.8805258116"/>
        <n v="9701300.4975285698"/>
        <n v="9704583.7749821953"/>
        <n v="1320073.3360980938"/>
        <n v="16103616.271612899"/>
        <n v="5012226.0801291484"/>
        <n v="15403774.074153265"/>
        <n v="4037298.7487074365"/>
        <n v="610049.42583320744"/>
        <n v="3026091.9221648113"/>
        <n v="10608131.65767891"/>
        <n v="1607423.5474304061"/>
        <n v="2125214.8528730487"/>
        <n v="24718038.573934317"/>
        <n v="1397848.9131666704"/>
        <n v="19801905.166042313"/>
        <n v="14525308.272002712"/>
        <n v="2354717.1523988056"/>
        <n v="9667546.755852798"/>
        <n v="2328008.7173321154"/>
        <n v="22729325.989789438"/>
        <n v="30636080.101755533"/>
        <n v="10868721.066298706"/>
        <n v="4920342.6238105735"/>
        <n v="22220829.487442501"/>
        <n v="7538556.7550483383"/>
        <n v="4864474.8305390328"/>
        <n v="39954714.345244572"/>
        <n v="4086544.2790686619"/>
        <n v="3768430.8998067114"/>
        <n v="7556961.4937750986"/>
        <n v="3949334.0226795808"/>
        <n v="36523562.756891757"/>
        <n v="8152466.9863915723"/>
        <n v="5779153.7965278151"/>
        <n v="3161299.4943750543"/>
        <n v="7834734.4152735649"/>
        <n v="17647301.189457301"/>
        <n v="9011801.341820294"/>
        <n v="27098352.237331089"/>
        <n v="5535449.0394902145"/>
        <n v="15315096.898862677"/>
        <n v="3266437.2914981679"/>
        <n v="2640363.1050305562"/>
        <n v="10515016.513764367"/>
        <n v="6507069.036039684"/>
        <n v="12879073.160786618"/>
        <n v="20819073.633226842"/>
        <n v="23077978.583521973"/>
        <n v="2875071.3382809116"/>
        <n v="10894081.233218603"/>
        <n v="11888483.035368348"/>
        <n v="9109333.979634881"/>
        <n v="6109684.1162874857"/>
        <n v="6070059.9824349275"/>
        <n v="18458936.708097588"/>
        <n v="1957644.8282310897"/>
        <n v="20700026.858842824"/>
        <n v="1853479.6529789681"/>
        <n v="6165781.9011203712"/>
        <n v="12342816.641452018"/>
        <n v="6518853.3837506613"/>
        <n v="4004116.2865447542"/>
        <n v="1056495.2154351145"/>
        <n v="2480707.3025163161"/>
        <n v="4340427.288733393"/>
        <n v="999565.09848521464"/>
        <n v="3953007.644563342"/>
        <n v="3601923.9029349997"/>
        <n v="12851800.280581931"/>
        <n v="2091497.9971593393"/>
        <n v="8488875.9478035122"/>
        <n v="2161706.582639107"/>
        <n v="7593746.375490021"/>
        <n v="2037608.7143061152"/>
        <n v="18731204.944292445"/>
        <n v="4757534.1193299945"/>
        <n v="22031745.948045757"/>
        <n v="4911489.8159245877"/>
        <n v="26688180.431179345"/>
        <n v="9491298.4198903143"/>
        <n v="8199041.9045474418"/>
        <n v="10833567.928866774"/>
        <n v="1883685.259669597"/>
        <n v="13053590.944735186"/>
        <n v="805772.10761581478"/>
        <n v="1695388.6867760033"/>
        <n v="338233.59211126232"/>
        <n v="8645767.6630543917"/>
        <n v="7189196.8121124851"/>
        <n v="2380163.565381303"/>
        <n v="24471491.845748473"/>
        <n v="2415194.8341318988"/>
        <n v="5922651.5358002745"/>
        <n v="13973933.613829823"/>
        <n v="3985576.7826054511"/>
        <n v="739915.39278288174"/>
        <n v="16832170.733771902"/>
        <n v="4120348.2537993067"/>
        <n v="7527210.9635612126"/>
        <n v="4564742.8913171673"/>
        <n v="10192840.962246768"/>
        <n v="355623.86365850311"/>
        <n v="12535562.312421698"/>
        <n v="10638163.935205247"/>
        <n v="2318155.5204602191"/>
        <n v="23928455.804788258"/>
        <n v="2611964.4159870236"/>
        <n v="340647.11538519495"/>
        <n v="35503800.244242415"/>
        <n v="25820388.614473693"/>
        <n v="33297494.90751446"/>
        <n v="2304558.5016255472"/>
        <n v="5358627.5069106575"/>
        <n v="29961899.41545739"/>
        <n v="16937263.31680613"/>
        <n v="895596.2451690645"/>
        <n v="1162541.0659987056"/>
        <n v="7786381.0299535086"/>
        <n v="4334150.4712217888"/>
        <n v="21038279.179460566"/>
        <n v="3211282.8081288296"/>
        <n v="721647.31418947829"/>
        <n v="16081388.110252831"/>
        <n v="2545910.3602730539"/>
        <n v="2918572.7861820268"/>
        <n v="166192.36512822338"/>
        <n v="9771358.4343001973"/>
        <n v="10944378.12490632"/>
        <n v="2899441.0611860612"/>
        <n v="29681720.238606483"/>
        <n v="5268903.1814015666"/>
        <n v="40334180.530386083"/>
        <n v="46583715.587153196"/>
        <n v="4968610.1975784721"/>
        <n v="12353225.60648522"/>
        <n v="642965.15029827377"/>
        <n v="3650846.4569401396"/>
        <n v="19033005.448852893"/>
        <n v="5925390.8388773026"/>
        <n v="2449634.371983991"/>
        <n v="5121660.6496121585"/>
        <n v="170835.00076364982"/>
        <n v="20064424.783303525"/>
        <n v="13943522.1581602"/>
        <n v="4494920.9170495458"/>
        <n v="11993131.735773595"/>
        <n v="1667976.702243068"/>
        <n v="8101952.4806596907"/>
        <n v="25558682.119574863"/>
        <n v="20766130.544584498"/>
        <n v="18216227.32946609"/>
        <n v="5597441.0527504832"/>
        <n v="4712758.824573271"/>
        <n v="25194059.231591389"/>
        <n v="11641649.28955696"/>
        <n v="8239312.8527587159"/>
        <n v="423915.94234330644"/>
        <n v="1206377.6137637303"/>
        <n v="4996134.0024659177"/>
        <n v="2346352.6700022486"/>
        <n v="16672997.197691197"/>
        <n v="1121082.3595944766"/>
        <n v="4912505.6026886618"/>
        <n v="19149825.538940109"/>
        <n v="8391716.4558750242"/>
        <n v="258398.03175126336"/>
        <n v="594355.47006799001"/>
        <n v="3827630.1380280834"/>
        <n v="8129260.655418003"/>
        <n v="605201.66436360439"/>
        <n v="6394556.1504372042"/>
        <n v="8735414.028173659"/>
        <n v="36475771.85330005"/>
        <n v="2658536.2267497056"/>
        <n v="1129438.8976083223"/>
        <n v="5223283.7207642524"/>
        <n v="8593554.8201019652"/>
        <n v="20887965.59308571"/>
        <n v="8353539.5360518089"/>
        <n v="6810105.7086816123"/>
        <n v="7719118.3442920819"/>
        <n v="7454666.5769539364"/>
        <n v="5123867.2041460937"/>
        <n v="10673854.323247876"/>
        <n v="1370625.4788980987"/>
        <n v="2141531.3346518511"/>
        <n v="1331785.6405413498"/>
        <n v="10175497.482611781"/>
        <n v="27676336.104247648"/>
        <n v="4463789.456295629"/>
        <n v="9163176.9338863138"/>
        <n v="13940740.436630016"/>
        <n v="3465043.8668025453"/>
        <n v="8103387.2545748809"/>
        <n v="6741411.9219629522"/>
        <n v="20538397.406898215"/>
        <n v="28354721.805402186"/>
        <n v="15876264.824743697"/>
        <n v="16570324.641962877"/>
        <n v="9676782.325153295"/>
        <n v="22499415.467166334"/>
        <n v="10218108.419941885"/>
        <n v="820113.28645912954"/>
        <n v="9088752.0262967795"/>
        <n v="1020348.6336250041"/>
        <n v="1479154.8598096638"/>
        <n v="16300774.573994342"/>
        <n v="1949201.987303674"/>
        <n v="20189830.220294047"/>
        <n v="3596588.4677311778"/>
        <n v="11249101.900926886"/>
        <n v="9730829.6386579704"/>
        <n v="936516.57435489236"/>
        <n v="9674234.4282495379"/>
        <n v="31562317.856554952"/>
        <n v="10048545.413987901"/>
        <n v="9996256.2398927696"/>
        <n v="1579798.1498429244"/>
        <n v="9234757.9460874815"/>
        <n v="94166.766933359642"/>
        <n v="17187919.399693977"/>
        <n v="20757811.562096041"/>
        <n v="9862278.1582176741"/>
        <n v="14118853.270577505"/>
        <n v="2199400.0978496363"/>
        <n v="28241664.465870477"/>
        <n v="17364492.014793999"/>
        <n v="13292049.9512216"/>
        <n v="13255026.624009455"/>
        <n v="6375672.739381046"/>
        <n v="5588518.6746834554"/>
        <n v="2365222.6289304001"/>
        <n v="22361170.238654211"/>
        <n v="2759829.3397230674"/>
        <n v="2848626.3340088767"/>
        <n v="3121191.4038129793"/>
        <n v="20041580.934642885"/>
        <n v="2588293.020812375"/>
        <n v="12624629.428671213"/>
        <n v="7432112.9950277694"/>
        <n v="14096594.668369509"/>
        <n v="1259774.8743735072"/>
        <n v="3928063.299429914"/>
        <n v="8976341.1118578743"/>
        <n v="11495298.408556817"/>
        <n v="10883570.785869582"/>
        <n v="4616291.0311276307"/>
        <n v="5386379.5125213871"/>
        <n v="2555129.2348451861"/>
        <n v="6963679.886895475"/>
        <n v="21254976.841086898"/>
        <n v="339290.42998694465"/>
        <n v="13176501.85938995"/>
        <n v="2203233.9098694888"/>
        <n v="13319457.180686118"/>
        <n v="6408623.5526616108"/>
        <n v="4664848.0923108673"/>
        <n v="11476981.106581124"/>
        <n v="2765733.2760930252"/>
        <n v="49737844.724682808"/>
        <n v="696381.49199992616"/>
        <n v="9776356.8449248206"/>
        <n v="7794241.179504388"/>
        <n v="12231526.390768541"/>
        <n v="28898852.308126513"/>
        <n v="6227792.6061536856"/>
        <n v="2052541.0069700005"/>
        <n v="434068.89836118015"/>
        <n v="33548966.145805281"/>
        <n v="8716877.2606399674"/>
        <n v="17867651.057053875"/>
        <n v="15530944.749267206"/>
        <n v="565132.61401712312"/>
        <n v="9621789.1714316923"/>
        <n v="9143167.4747162368"/>
        <n v="18628787.802823547"/>
        <n v="14113152.969086975"/>
        <n v="19939876.17888872"/>
        <n v="834118.36212102778"/>
        <n v="197866.73463038291"/>
        <n v="6983870.485541082"/>
        <n v="2922767.3300956301"/>
        <n v="8194637.7626547152"/>
        <n v="4669428.5947995055"/>
        <n v="8595604.9580824487"/>
        <n v="3272984.2847021632"/>
        <n v="2759013.7566149752"/>
        <n v="6305696.2696128171"/>
        <n v="9601667.7024509031"/>
        <n v="377400.46685127862"/>
        <n v="3896574.2592628966"/>
        <n v="7351831.8911755448"/>
        <n v="1426575.7856572161"/>
        <n v="10607828.486907016"/>
        <n v="5519330.1005250253"/>
        <n v="6261940.9918856053"/>
        <n v="67680.060716143606"/>
        <n v="13012445.485142827"/>
        <n v="2304612.7874645148"/>
        <n v="4276580.9418446915"/>
        <n v="5954562.9477540152"/>
        <n v="10869328.488363866"/>
        <n v="968428.42243210436"/>
        <n v="17353649.316455252"/>
        <n v="15705010.167284582"/>
        <n v="3913821.9967703396"/>
        <n v="14433383.686579324"/>
        <n v="74690.033646486205"/>
        <n v="3215275.9891013564"/>
        <n v="9796175.8944107499"/>
        <n v="25738884.142582312"/>
        <n v="9090839.3677038196"/>
        <n v="9531484.3641003165"/>
        <n v="37535998.73977676"/>
        <n v="25069535.312883392"/>
        <n v="1084742.9480721257"/>
        <n v="34350992.341279052"/>
        <n v="12423998.015149841"/>
        <n v="13513495.587769588"/>
        <n v="3524744.4446402364"/>
        <n v="27690410.186985292"/>
        <n v="13917341.571061136"/>
        <n v="1640949.6578409306"/>
        <n v="1992634.1865264857"/>
        <n v="295403.84804632579"/>
        <n v="4138375.2668485334"/>
        <n v="326375.7957699789"/>
        <n v="15394395.013399746"/>
        <n v="6555370.0709521659"/>
        <n v="11198173.750362225"/>
        <n v="6428079.7173072034"/>
        <n v="6174938.0782943349"/>
        <n v="301922.77174799371"/>
        <n v="1873967.9165048271"/>
        <n v="12529906.526817048"/>
        <n v="3072122.3100437871"/>
        <n v="784770.07355002663"/>
        <n v="15087767.557961291"/>
        <n v="6106131.0068665836"/>
        <n v="8959295.1654349938"/>
        <n v="803844.84913651319"/>
        <n v="10462297.312473394"/>
        <n v="734382.1294901428"/>
        <n v="1524414.7657146812"/>
        <n v="5322951.3640872566"/>
        <n v="1123901.2726851525"/>
        <n v="7126469.5473931078"/>
        <n v="10496520.368892564"/>
        <n v="16403967.075250154"/>
        <n v="16780519.138294268"/>
        <n v="6702559.5360627929"/>
        <n v="7446883.1581749348"/>
        <n v="1867295.6138944931"/>
        <n v="5446366.3748662537"/>
        <n v="10535964.057847129"/>
        <n v="9152249.2831777167"/>
        <n v="1695055.4397481002"/>
        <n v="10662792.345024429"/>
        <n v="564393.78405059048"/>
        <n v="2734087.5290181129"/>
        <n v="2043623.2075270594"/>
        <n v="14382447.21493046"/>
        <n v="9213617.398099253"/>
        <n v="2031770.3218007335"/>
        <n v="29133829.545873623"/>
        <n v="12383208.839928657"/>
        <n v="1236418.4571110895"/>
        <n v="9699029.7593871336"/>
        <n v="14379351.741864791"/>
        <n v="5443556.5059376918"/>
        <n v="9452221.4820618629"/>
        <n v="14854290.508156948"/>
        <n v="5225850.534287286"/>
        <n v="11408165.042315219"/>
        <n v="19591727.359712623"/>
        <n v="12380786.380558426"/>
        <n v="20827798.306824703"/>
        <n v="1109712.7589042915"/>
        <n v="923707.41300788592"/>
        <n v="28136465.997417822"/>
        <n v="273403.18411778158"/>
        <n v="3040056.4488911298"/>
        <n v="10597982.442505661"/>
        <n v="10890368.238137098"/>
        <n v="8604238.0481229853"/>
        <n v="4974462.8364896728"/>
        <n v="15235511.139219647"/>
        <n v="16649456.102656087"/>
        <n v="21776747.696763761"/>
        <n v="20065870.647786137"/>
        <n v="8714146.935409477"/>
        <n v="9472731.8315998707"/>
        <n v="10878059.032577455"/>
        <n v="19470446.866742928"/>
        <n v="8398328.0998963099"/>
        <n v="32368221.270182904"/>
        <n v="21993652.876754317"/>
        <n v="5189565.8565331269"/>
        <n v="15924024.549085377"/>
        <n v="10606707.258074803"/>
        <n v="9611279.1820175759"/>
        <n v="1079081.6726481647"/>
        <n v="22374422.617008507"/>
        <n v="1046737.1529775336"/>
        <n v="4102532.5678944625"/>
        <n v="7154213.4598764358"/>
        <n v="7382878.1564899478"/>
        <n v="22955200.874743264"/>
        <n v="10534283.131902887"/>
        <n v="30316029.529338188"/>
        <n v="7976922.0424517011"/>
        <n v="2838465.1731373863"/>
        <n v="6333037.984692039"/>
        <n v="7555454.2885789266"/>
        <n v="3963756.1980669075"/>
        <n v="29703795.552444976"/>
        <n v="4295226.1483773692"/>
        <n v="349512.19375084015"/>
        <n v="460359.49982442515"/>
        <n v="32157797.334478714"/>
        <n v="3648011.4756987039"/>
        <n v="913533.18845592497"/>
        <n v="4322678.2875989052"/>
        <n v="571982.76152746996"/>
        <n v="23838828.225707419"/>
        <n v="11792758.710703989"/>
        <n v="2404577.4580244375"/>
        <n v="1735410.4962480927"/>
        <n v="5506893.3752324143"/>
        <n v="2749177.4015872902"/>
        <n v="28529044.779084116"/>
        <n v="6511949.6224010624"/>
        <n v="4152950.9382232698"/>
        <n v="417552.66769224021"/>
        <n v="5473813.4938359624"/>
        <n v="375634.07422293979"/>
        <n v="9298399.2703599371"/>
        <n v="15759084.388877712"/>
        <n v="26376243.42154156"/>
        <n v="4327304.0206863601"/>
        <n v="1713958.6315088912"/>
        <n v="2967892.9096063888"/>
        <n v="3622796.5869856509"/>
        <n v="902347.22922264424"/>
        <n v="10985583.549243188"/>
        <n v="2073380.6085929261"/>
        <n v="3401581.3609968242"/>
        <n v="4395154.8718562685"/>
        <n v="2148536.8920552675"/>
        <n v="21346878.814159341"/>
        <n v="36074302.011576675"/>
        <n v="11356108.984065007"/>
        <n v="30777765.000329886"/>
        <n v="2699419.6817290909"/>
        <n v="644573.38161193382"/>
        <n v="12752364.029936494"/>
        <n v="1627066.5179538887"/>
        <n v="6030707.874657372"/>
        <n v="11719679.66418466"/>
        <n v="574235.53160239127"/>
        <n v="437783.97105545748"/>
        <n v="10266725.768783502"/>
        <n v="6976964.5785638848"/>
        <n v="18345835.324230082"/>
        <n v="1455261.6992914481"/>
        <n v="10914024.628536094"/>
        <n v="12911441.866353657"/>
        <n v="7131189.7029423583"/>
        <n v="32550138.950760845"/>
        <n v="12965540.1380865"/>
        <n v="487152.54316290456"/>
        <n v="4881693.9902367713"/>
        <n v="4108521.5199863887"/>
        <n v="1280570.319201512"/>
        <n v="23453094.115651768"/>
        <n v="6149414.9360630307"/>
        <n v="9643200.3412104603"/>
        <n v="753241.59386838088"/>
        <n v="2229040.4944298738"/>
        <n v="6256329.0766184982"/>
        <n v="16448462.763177643"/>
        <n v="5979728.9962479938"/>
        <n v="4182593.0152939693"/>
        <n v="16394816.245685583"/>
        <n v="7900558.2797953626"/>
        <n v="4108514.6879086117"/>
        <n v="4379686.8278593607"/>
        <n v="13543746.442033239"/>
        <n v="3064024.0095366566"/>
        <n v="2538300.2458764026"/>
        <n v="7721628.3868471831"/>
        <n v="18241292.671467829"/>
        <n v="2400894.6956868554"/>
        <n v="3598849.31419014"/>
        <n v="6797393.6206899052"/>
        <n v="2575841.9123651553"/>
        <n v="5352286.2077385625"/>
        <n v="7800544.6402834104"/>
        <n v="541278.66079097742"/>
        <n v="7702554.6110421326"/>
        <n v="2598761.7516654073"/>
        <n v="1035759.2721583534"/>
        <n v="12501768.005063714"/>
        <n v="29875804.993480079"/>
        <n v="17223932.631873403"/>
        <n v="13301858.703371929"/>
        <n v="558645.07651416003"/>
        <n v="19315448.015250545"/>
        <n v="31605548.388599344"/>
        <n v="6092778.2101808628"/>
        <n v="30698908.752618343"/>
        <n v="7537944.9998718966"/>
        <n v="3189754.953755395"/>
        <n v="3154192.2969512865"/>
        <n v="17122051.704734132"/>
        <n v="1235917.5786480634"/>
        <n v="4700002.2751485771"/>
        <n v="34350017.447048359"/>
        <n v="12275787.016807873"/>
        <n v="5713293.1944972686"/>
        <n v="5743050.3823561016"/>
        <n v="18272826.676860526"/>
        <n v="29689284.876209971"/>
        <n v="31376630.136645269"/>
        <n v="2557446.9275031076"/>
        <n v="1938870.5104236226"/>
        <n v="3383980.7372511602"/>
        <n v="20504365.538939998"/>
        <n v="10702903.736467544"/>
        <n v="5326117.1814442752"/>
        <n v="804911.05586514215"/>
        <n v="5402730.5790193388"/>
        <n v="5569094.1742429622"/>
        <n v="9900480.4105348252"/>
        <n v="361336.5381365472"/>
        <n v="3273736.0664560706"/>
        <n v="13177041.479924832"/>
        <n v="3643281.7881764956"/>
        <n v="11569689.4687602"/>
        <n v="12790270.247265475"/>
        <n v="6930730.0747392755"/>
        <n v="12944825.906032857"/>
        <n v="1095803.7363250121"/>
        <n v="790374.34940908896"/>
        <n v="5979592.6012121569"/>
        <n v="6899084.9369448498"/>
        <n v="14481846.335596498"/>
        <n v="3772022.7342658383"/>
        <n v="8246514.6499854773"/>
        <n v="20166326.393260524"/>
        <n v="1008223.5099738772"/>
        <n v="45406816.966322131"/>
        <n v="7407364.2862532465"/>
        <n v="7175544.117055825"/>
        <n v="1484913.6053485523"/>
        <n v="503323.38383431407"/>
        <n v="10462759.227198524"/>
        <n v="30424095.103770338"/>
        <n v="2011400.3455392288"/>
        <n v="17493596.552099455"/>
        <n v="32058105.472648956"/>
        <n v="16986997.276674859"/>
        <n v="16528844.560542444"/>
        <n v="6099462.0842356654"/>
        <n v="2709401.2142434726"/>
        <n v="15703258.452353906"/>
        <n v="8166776.2533202488"/>
        <n v="13779616.719786251"/>
        <n v="1391240.8051903262"/>
        <n v="28131385.882566933"/>
        <n v="9436420.402071679"/>
        <n v="17584141.404670339"/>
        <n v="925130.4278193455"/>
        <n v="13118816.917465182"/>
        <n v="3127914.6063151285"/>
        <n v="1335463.1976184906"/>
        <n v="11297136.032752112"/>
        <n v="2103482.3684116295"/>
        <n v="4659854.500188007"/>
        <n v="2712769.3619037555"/>
        <n v="34124300.439651117"/>
        <n v="18527353.614860017"/>
        <n v="3765360.0385166178"/>
        <n v="3788204.3677613949"/>
        <n v="11553247.931027599"/>
        <n v="36790928.188895702"/>
        <n v="2395210.4728207714"/>
        <n v="6439848.0723764319"/>
        <n v="14149134.783122662"/>
        <n v="206074.46424248183"/>
        <n v="24500588.22958152"/>
        <n v="8470974.915407408"/>
        <n v="6908290.7784085711"/>
        <n v="6488606.0263166642"/>
        <n v="7774014.4803049583"/>
        <n v="1131462.9376107946"/>
        <n v="2978866.8593017012"/>
        <n v="5007751.8120555896"/>
        <n v="776130.63947649766"/>
        <n v="4871475.8863047417"/>
        <n v="15082758.75449346"/>
        <n v="139514.19677325489"/>
        <n v="16791731.116524309"/>
        <n v="5273624.9569439571"/>
        <n v="21122106.993137337"/>
        <n v="5855830.3381823525"/>
        <n v="2209895.8561299383"/>
        <n v="22683991.06061862"/>
        <n v="4013076.0694726664"/>
        <n v="6472195.2536249282"/>
        <n v="27355233.310792994"/>
        <n v="6445140.1206288086"/>
        <n v="8985859.0282575097"/>
        <n v="8033816.2514763959"/>
        <n v="1784695.4973266735"/>
        <n v="3209215.386235605"/>
        <n v="572568.46909046196"/>
        <n v="11383718.763916811"/>
        <n v="3333854.7472360823"/>
        <n v="10588637.309498843"/>
        <n v="8792589.0569505505"/>
        <n v="2222865.5340855443"/>
        <n v="650371.45285486139"/>
        <n v="1978562.8082281421"/>
        <n v="7759778.4388796054"/>
        <n v="13648256.392076472"/>
        <n v="1534666.6410504014"/>
        <n v="8824286.6375465356"/>
        <n v="16838694.023855038"/>
        <n v="21978847.941079449"/>
        <n v="21138924.202311639"/>
        <n v="8140587.2215918787"/>
        <n v="14756377.183637772"/>
        <n v="2704760.6914780713"/>
        <n v="7628751.9581505638"/>
        <n v="2651736.5710502779"/>
        <n v="3664437.819096542"/>
        <n v="28904589.464185353"/>
        <n v="12378317.713166511"/>
        <n v="1891188.1574475635"/>
        <n v="16879599.904773638"/>
        <n v="24423466.243822545"/>
        <n v="11693551.300778866"/>
        <n v="2055109.2483544117"/>
        <n v="5050354.7288978612"/>
        <n v="4741074.9138229061"/>
        <n v="2059904.2391514981"/>
        <n v="19416589.08449259"/>
        <n v="19081487.824358247"/>
        <n v="25211922.5536591"/>
        <n v="21236559.359754004"/>
        <n v="7249941.333093307"/>
        <n v="5531868.0417944398"/>
        <n v="9373290.4630441852"/>
        <n v="15263253.425225189"/>
        <n v="1625425.004544918"/>
        <n v="16182629.553956313"/>
        <n v="27618976.373630356"/>
        <n v="8001055.2786356146"/>
        <n v="8514241.6545836665"/>
        <n v="1730056.3348773429"/>
        <n v="2022748.2993011016"/>
        <n v="9313927.4592249859"/>
        <n v="3750497.4471985335"/>
        <n v="1328843.549725655"/>
        <n v="12441159.472173484"/>
        <n v="13097853.97982558"/>
        <n v="18082033.833261732"/>
        <n v="1778324.6578174594"/>
        <n v="2830494.6566935256"/>
        <n v="40009384.202023916"/>
        <n v="18275275.766404402"/>
        <n v="1414896.9053128152"/>
        <n v="22529189.395903017"/>
        <n v="6516117.8379411679"/>
        <n v="563475.01748617738"/>
        <n v="9164582.7321339268"/>
        <n v="4094780.5482267044"/>
        <n v="29510456.004877776"/>
        <n v="4308754.8562027635"/>
        <n v="7899898.153535028"/>
        <n v="1320591.2621074519"/>
        <n v="10913186.878251707"/>
        <n v="14725748.297002181"/>
        <n v="31320606.683976937"/>
        <n v="8425933.2448487375"/>
        <n v="13006334.372299414"/>
        <n v="23939990.750638176"/>
        <n v="14277550.718769874"/>
        <n v="2041274.5006859773"/>
        <n v="7374259.3688839143"/>
        <n v="22349358.453049041"/>
        <n v="133559.01382944395"/>
        <n v="17467982.960978001"/>
        <n v="1060643.3087146021"/>
        <n v="15362497.989971071"/>
        <n v="9673317.7378073018"/>
        <n v="13546462.316397684"/>
        <n v="11630991.562324405"/>
        <n v="13228735.032092698"/>
        <n v="4664740.3710039407"/>
        <n v="13794874.261152843"/>
        <n v="126246.31527216974"/>
        <n v="5240917.447482558"/>
        <n v="7312378.1756539838"/>
        <n v="17139779.503895029"/>
        <n v="24328690.093714677"/>
        <n v="1415087.909789087"/>
        <n v="6516395.9389703181"/>
        <n v="16065248.144575734"/>
        <n v="21406558.432619918"/>
        <n v="7548989.6857883623"/>
        <n v="528657.09892283939"/>
        <n v="5415091.9549961779"/>
        <n v="3227975.6459955703"/>
        <n v="224397.93350077028"/>
        <n v="15732274.815622544"/>
        <n v="8165680.6889675828"/>
        <n v="2519465.6118530296"/>
        <n v="5144489.6623419533"/>
        <n v="34967935.572970517"/>
        <n v="12387002.639941599"/>
        <n v="2464586.5286301076"/>
        <n v="5595270.308857291"/>
        <n v="3049937.7878330927"/>
        <n v="2358289.0812395746"/>
        <n v="1879937.5724535694"/>
        <n v="10484601.533298407"/>
        <n v="20143959.786074277"/>
        <n v="573262.19314498315"/>
        <n v="1136314.2832382952"/>
        <n v="6382404.371833493"/>
        <n v="4569305.0227362253"/>
        <n v="17527130.66813894"/>
        <n v="332072.08262977999"/>
        <n v="14943782.916750737"/>
        <n v="10161419.812704425"/>
        <n v="38456793.467043869"/>
        <n v="14514344.773675673"/>
        <n v="4178787.8546052459"/>
        <n v="3363479.0886809779"/>
        <n v="1849912.5291439404"/>
        <n v="16795560.730267748"/>
        <n v="8784967.4868370332"/>
        <n v="40200639.612715364"/>
        <n v="9920610.7762301899"/>
        <n v="2289543.2343593282"/>
        <n v="8593731.4123717844"/>
        <n v="5237300.657642588"/>
        <n v="4721126.955691549"/>
        <n v="721343.65019021078"/>
        <n v="8629056.1744958833"/>
        <n v="121197.02570071905"/>
        <n v="3012696.2680872935"/>
        <n v="253861.69348343415"/>
        <n v="13881815.971258659"/>
        <n v="8493346.9468046855"/>
        <n v="18397368.104475826"/>
        <n v="4397727.6154654874"/>
        <n v="5087952.3499620147"/>
        <n v="2846059.2588015078"/>
        <n v="5997993.3254777472"/>
        <n v="16397447.924186992"/>
        <n v="14160280.171040598"/>
        <n v="7399391.9515694035"/>
        <n v="4561313.8632419249"/>
        <n v="28796706.441614844"/>
        <n v="3350482.7691194522"/>
        <n v="15795408.920959147"/>
        <n v="1836346.2568367592"/>
        <n v="36124226.973543704"/>
        <n v="2802522.9273389312"/>
        <n v="10847558.647858208"/>
        <n v="13217197.011178829"/>
        <n v="8231448.4535348527"/>
        <n v="5966361.6198364496"/>
        <n v="6939029.7013772698"/>
        <n v="7460732.9094118923"/>
        <n v="6004121.8882641159"/>
        <n v="2871147.8750177817"/>
        <n v="7547718.9236417692"/>
        <n v="3960558.9232517928"/>
        <n v="247575.13475563959"/>
        <n v="7116362.9583036546"/>
        <n v="8658447.7126460448"/>
        <n v="3271973.1845712489"/>
        <n v="10378950.377872897"/>
        <n v="5204568.1861736067"/>
        <n v="8746367.2491064817"/>
        <n v="5844848.1196480785"/>
        <n v="2502361.1524088397"/>
        <n v="3257406.4510880262"/>
        <n v="8652031.6467802674"/>
        <n v="4782527.7206004979"/>
        <n v="24050724.852552727"/>
        <n v="21551504.479454126"/>
        <n v="11139389.875283632"/>
        <n v="15403161.669357924"/>
        <n v="15056769.735428449"/>
        <n v="2044858.9446661796"/>
        <n v="6657633.0379148051"/>
        <n v="2241176.1158963488"/>
        <n v="12528765.391292835"/>
        <n v="35132875.225297607"/>
        <n v="31518088.500210013"/>
        <n v="528095.86023744685"/>
        <n v="4829612.7487211889"/>
        <n v="7662253.7191792484"/>
        <n v="11685192.731054774"/>
        <n v="2973806.8909166353"/>
        <n v="16111823.479920942"/>
        <n v="2744637.6364674969"/>
        <n v="7954050.211686925"/>
        <n v="20137154.952463914"/>
        <n v="15242671.782298282"/>
        <n v="7703707.5132939424"/>
        <n v="7384263.1171619473"/>
        <n v="3804667.9697200712"/>
        <n v="17519080.891894337"/>
        <n v="2996773.8081168244"/>
        <n v="17120615.349079438"/>
        <n v="11991574.318000704"/>
        <n v="14992652.216559194"/>
        <n v="26415986.725655515"/>
        <n v="19114923.010702025"/>
        <n v="38605708.303803742"/>
        <n v="1302566.3304284674"/>
        <n v="10537704.603398735"/>
        <n v="10900532.633959524"/>
        <n v="39536308.067720301"/>
        <n v="4390810.4053945895"/>
        <n v="5102071.7058263933"/>
        <n v="17114499.613023259"/>
        <n v="4363140.4894605866"/>
        <n v="1375481.9046940748"/>
        <n v="18416243.111775205"/>
        <n v="480721.11009673274"/>
        <n v="4882160.9462740216"/>
        <n v="561978.10995381069"/>
        <n v="21252339.259695839"/>
        <n v="1954835.8142686579"/>
        <n v="4670170.1007539015"/>
      </sharedItems>
    </cacheField>
    <cacheField name="Profit" numFmtId="164">
      <sharedItems containsSemiMixedTypes="0" containsString="0" containsNumber="1" minValue="858721.2120420615" maxValue="460816298.9490099"/>
    </cacheField>
    <cacheField name="Profit  Margin" numFmtId="10">
      <sharedItems containsSemiMixedTypes="0" containsString="0" containsNumber="1" minValue="0.80982282452519483" maxValue="0.96981391644265802"/>
    </cacheField>
    <cacheField name="Tax Rate" numFmtId="0">
      <sharedItems containsSemiMixedTypes="0" containsString="0" containsNumber="1" minValue="5" maxValue="20"/>
    </cacheField>
    <cacheField name="Tax Paid" numFmtId="164">
      <sharedItems containsSemiMixedTypes="0" containsString="0" containsNumber="1" minValue="70577.426580644809" maxValue="81143728.147348478"/>
    </cacheField>
    <cacheField name="Interest Expense " numFmtId="164">
      <sharedItems containsSemiMixedTypes="0" containsString="0" containsNumber="1" minValue="1003.77" maxValue="14995.26"/>
    </cacheField>
    <cacheField name="Net Profit" numFmtId="164">
      <sharedItems containsSemiMixedTypes="0" containsString="0" containsNumber="1" minValue="773422.08356377459" maxValue="428053379.28990591"/>
    </cacheField>
    <cacheField name="Avg COGS per Unit" numFmtId="0" formula="COGS/'Units Sold'" databaseField="0"/>
    <cacheField name="Oprating Expense in Pct" numFmtId="0" formula="'Operating Expense'/'Total Revenue'" databaseField="0"/>
    <cacheField name="All Cost in Pct" numFmtId="0" formula="'Operating Expense'+COGS+'Marketing Expense'+'R_and_D Expense'+'Dealer Commission in Pct'" databaseField="0"/>
    <cacheField name="Column1" numFmtId="0" formula="'Net Profit'/'Total Revenue'" databaseField="0"/>
    <cacheField name="Field1" numFmtId="0" formula="'Operating Expense'/'Total Revenue'" databaseField="0"/>
    <cacheField name="Avg. Price Per Unit" numFmtId="0" formula="'Total Revenue'/'Units Sold'" databaseField="0"/>
    <cacheField name="All Expenses &amp; Tax" numFmtId="0" formula="'Operating Expense'+COGS+'Marketing Expense'+'R_and_D Expense'+'Dealer Commission'+'Tax Paid'+'Interest Expense '" databaseField="0"/>
  </cacheFields>
  <extLst>
    <ext xmlns:x14="http://schemas.microsoft.com/office/spreadsheetml/2009/9/main" uri="{725AE2AE-9491-48be-B2B4-4EB974FC3084}">
      <x14:pivotCacheDefinition pivotCacheId="1697936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x v="0"/>
    <n v="36093.803699999997"/>
    <x v="0"/>
    <n v="46553.15"/>
    <n v="137218182.44728801"/>
    <n v="1236.72"/>
    <n v="23755.88"/>
    <n v="4552.42"/>
    <n v="29545.020000000004"/>
    <n v="137188637.427288"/>
    <n v="11384.8"/>
    <n v="11098.81"/>
    <x v="0"/>
    <x v="0"/>
    <n v="123471779.20904866"/>
    <n v="0.89951565980707249"/>
    <n v="7.38"/>
    <n v="9112217.3056277912"/>
    <n v="11928.99"/>
    <n v="114347632.91342087"/>
  </r>
  <r>
    <x v="0"/>
    <x v="1"/>
    <x v="0"/>
    <x v="1"/>
    <x v="1"/>
    <n v="65027.198499999999"/>
    <x v="1"/>
    <n v="41247.35"/>
    <n v="273007959.17595899"/>
    <n v="629.99"/>
    <n v="9498.41"/>
    <n v="4765.04"/>
    <n v="14893.439999999999"/>
    <n v="272993065.73595899"/>
    <n v="5168.51"/>
    <n v="7591.03"/>
    <x v="1"/>
    <x v="1"/>
    <n v="251276173.44147027"/>
    <n v="0.9202596727470933"/>
    <n v="12.52"/>
    <n v="31459776.91487208"/>
    <n v="4164.3500000000004"/>
    <n v="219812232.17659819"/>
  </r>
  <r>
    <x v="0"/>
    <x v="2"/>
    <x v="0"/>
    <x v="2"/>
    <x v="2"/>
    <n v="55209.746099999997"/>
    <x v="2"/>
    <n v="86642.36"/>
    <n v="269889015.921489"/>
    <n v="407.02"/>
    <n v="23078.73"/>
    <n v="1241.46"/>
    <n v="24727.21"/>
    <n v="269864288.71148902"/>
    <n v="8983.84"/>
    <n v="2563.5700000000002"/>
    <x v="2"/>
    <x v="2"/>
    <n v="242566961.79182649"/>
    <n v="0.89847715655500016"/>
    <n v="14.03"/>
    <n v="34032144.739393249"/>
    <n v="12291.94"/>
    <n v="208522525.11243325"/>
  </r>
  <r>
    <x v="0"/>
    <x v="3"/>
    <x v="0"/>
    <x v="1"/>
    <x v="3"/>
    <n v="15688.0681"/>
    <x v="3"/>
    <n v="38370.19"/>
    <n v="73271972.045627296"/>
    <n v="984.17"/>
    <n v="18745.25"/>
    <n v="4190.6000000000004"/>
    <n v="23920.019999999997"/>
    <n v="73248052.0256273"/>
    <n v="11287.05"/>
    <n v="8542.57"/>
    <x v="3"/>
    <x v="3"/>
    <n v="69220245.534731492"/>
    <n v="0.94420846259694147"/>
    <n v="15.87"/>
    <n v="10985252.966361886"/>
    <n v="9232.9"/>
    <n v="58225759.668369606"/>
  </r>
  <r>
    <x v="0"/>
    <x v="4"/>
    <x v="0"/>
    <x v="1"/>
    <x v="4"/>
    <n v="69288.736600000004"/>
    <x v="4"/>
    <n v="62506.68"/>
    <n v="259839544.24104401"/>
    <n v="1058.8699999999999"/>
    <n v="8347.89"/>
    <n v="888.12"/>
    <n v="10294.879999999999"/>
    <n v="259829249.36104402"/>
    <n v="3508.12"/>
    <n v="10354.59"/>
    <x v="4"/>
    <x v="4"/>
    <n v="245030516.58372861"/>
    <n v="0.94278023476701323"/>
    <n v="13.8"/>
    <n v="33814211.288554549"/>
    <n v="13208"/>
    <n v="211203097.29517406"/>
  </r>
  <r>
    <x v="0"/>
    <x v="5"/>
    <x v="0"/>
    <x v="3"/>
    <x v="5"/>
    <n v="31007.271100000002"/>
    <x v="5"/>
    <n v="43428.98"/>
    <n v="122373277.183634"/>
    <n v="599.47"/>
    <n v="7289.22"/>
    <n v="1514.24"/>
    <n v="9402.93"/>
    <n v="122363874.25363399"/>
    <n v="5126.37"/>
    <n v="4006.88"/>
    <x v="5"/>
    <x v="5"/>
    <n v="108538798.00960171"/>
    <n v="0.88663387058093535"/>
    <n v="14.57"/>
    <n v="15814102.869998969"/>
    <n v="6830.6"/>
    <n v="92717864.539602742"/>
  </r>
  <r>
    <x v="0"/>
    <x v="6"/>
    <x v="0"/>
    <x v="2"/>
    <x v="6"/>
    <n v="61213.380100000002"/>
    <x v="6"/>
    <n v="79313.7"/>
    <n v="273360855.36307698"/>
    <n v="977.6"/>
    <n v="8716.58"/>
    <n v="3967.06"/>
    <n v="13661.24"/>
    <n v="273347194.12307698"/>
    <n v="11654.8"/>
    <n v="16062.92"/>
    <x v="6"/>
    <x v="6"/>
    <n v="242621052.34580344"/>
    <n v="0.88729118760095338"/>
    <n v="16.739999999999998"/>
    <n v="40614764.162687495"/>
    <n v="14532.17"/>
    <n v="201991756.01311594"/>
  </r>
  <r>
    <x v="0"/>
    <x v="7"/>
    <x v="0"/>
    <x v="2"/>
    <x v="7"/>
    <n v="25900.136699999999"/>
    <x v="7"/>
    <n v="52496.12"/>
    <n v="43382033.204415403"/>
    <n v="1388.18"/>
    <n v="12016.17"/>
    <n v="3494.37"/>
    <n v="16898.72"/>
    <n v="43365134.484415404"/>
    <n v="10655.12"/>
    <n v="19434.77"/>
    <x v="7"/>
    <x v="7"/>
    <n v="41543366.623073049"/>
    <n v="0.95645946368608248"/>
    <n v="11.47"/>
    <n v="4765024.1516664792"/>
    <n v="3528.07"/>
    <n v="36774814.401406571"/>
  </r>
  <r>
    <x v="0"/>
    <x v="8"/>
    <x v="0"/>
    <x v="2"/>
    <x v="8"/>
    <n v="27579.482"/>
    <x v="8"/>
    <n v="96134.38"/>
    <n v="10218591.900750499"/>
    <n v="528.37"/>
    <n v="16424.189999999999"/>
    <n v="3070.39"/>
    <n v="20022.949999999997"/>
    <n v="10198568.9507505"/>
    <n v="6284.74"/>
    <n v="14069.22"/>
    <x v="8"/>
    <x v="8"/>
    <n v="9423061.0492850374"/>
    <n v="0.91355415478404667"/>
    <n v="8.8000000000000007"/>
    <n v="829229.37233708333"/>
    <n v="1671.14"/>
    <n v="8592160.5369479544"/>
  </r>
  <r>
    <x v="0"/>
    <x v="9"/>
    <x v="0"/>
    <x v="4"/>
    <x v="9"/>
    <n v="50110.021200000003"/>
    <x v="9"/>
    <n v="43293.81"/>
    <n v="307632236.29885101"/>
    <n v="533.54999999999995"/>
    <n v="20165.46"/>
    <n v="7995.78"/>
    <n v="28694.789999999997"/>
    <n v="307603541.50885099"/>
    <n v="9830.07"/>
    <n v="19795.310000000001"/>
    <x v="9"/>
    <x v="9"/>
    <n v="279702435.5201751"/>
    <n v="0.90908248511402912"/>
    <n v="14.76"/>
    <n v="41284079.482777849"/>
    <n v="13642.02"/>
    <n v="238404714.01739725"/>
  </r>
  <r>
    <x v="0"/>
    <x v="10"/>
    <x v="0"/>
    <x v="0"/>
    <x v="10"/>
    <n v="47966.132299999997"/>
    <x v="10"/>
    <n v="70275.38"/>
    <n v="206280025.95825699"/>
    <n v="680.35"/>
    <n v="12479.5"/>
    <n v="4230.57"/>
    <n v="17390.419999999998"/>
    <n v="206262635.538257"/>
    <n v="4822.3599999999997"/>
    <n v="6917.62"/>
    <x v="10"/>
    <x v="10"/>
    <n v="182343040.54969501"/>
    <n v="0.8836577381622216"/>
    <n v="17.61"/>
    <n v="32110609.440801293"/>
    <n v="6297.03"/>
    <n v="150226134.07889372"/>
  </r>
  <r>
    <x v="0"/>
    <x v="11"/>
    <x v="0"/>
    <x v="0"/>
    <x v="11"/>
    <n v="17241.6944"/>
    <x v="11"/>
    <n v="10890.98"/>
    <n v="98059866.542567104"/>
    <n v="748.74"/>
    <n v="21655.97"/>
    <n v="2115.02"/>
    <n v="24519.730000000003"/>
    <n v="98035346.8125671"/>
    <n v="10363.69"/>
    <n v="19226.560000000001"/>
    <x v="11"/>
    <x v="11"/>
    <n v="91543611.357411921"/>
    <n v="0.93344452179148385"/>
    <n v="7.39"/>
    <n v="6765072.8793127406"/>
    <n v="10603.27"/>
    <n v="84767935.208099186"/>
  </r>
  <r>
    <x v="0"/>
    <x v="12"/>
    <x v="0"/>
    <x v="2"/>
    <x v="12"/>
    <n v="17869.7264"/>
    <x v="12"/>
    <n v="79873.73"/>
    <n v="113196321.895063"/>
    <n v="673.25"/>
    <n v="20598.8"/>
    <n v="5391.82"/>
    <n v="26663.87"/>
    <n v="113169658.02506299"/>
    <n v="3644.34"/>
    <n v="14683.24"/>
    <x v="12"/>
    <x v="12"/>
    <n v="107400957.2927938"/>
    <n v="0.94813351296020787"/>
    <n v="6.98"/>
    <n v="7496586.8190370072"/>
    <n v="13522.31"/>
    <n v="99890848.163756788"/>
  </r>
  <r>
    <x v="0"/>
    <x v="13"/>
    <x v="0"/>
    <x v="0"/>
    <x v="13"/>
    <n v="10682.671899999999"/>
    <x v="13"/>
    <n v="87808.14"/>
    <n v="14825201.8099549"/>
    <n v="1230.6199999999999"/>
    <n v="16541.93"/>
    <n v="5744.99"/>
    <n v="23517.54"/>
    <n v="14801684.269954901"/>
    <n v="13393.93"/>
    <n v="18465.27"/>
    <x v="13"/>
    <x v="13"/>
    <n v="14199054.800271638"/>
    <n v="0.95212534879798949"/>
    <n v="10.72"/>
    <n v="1522138.6745891196"/>
    <n v="10037.83"/>
    <n v="12666878.295682518"/>
  </r>
  <r>
    <x v="0"/>
    <x v="14"/>
    <x v="0"/>
    <x v="3"/>
    <x v="14"/>
    <n v="61157.621099999997"/>
    <x v="14"/>
    <n v="21666.67"/>
    <n v="127675446.19698501"/>
    <n v="1482.52"/>
    <n v="17729.830000000002"/>
    <n v="2542.98"/>
    <n v="21755.33"/>
    <n v="127653690.86698501"/>
    <n v="7990.56"/>
    <n v="12347.77"/>
    <x v="14"/>
    <x v="14"/>
    <n v="118364115.1430839"/>
    <n v="0.92691300911684149"/>
    <n v="7.75"/>
    <n v="9173218.9235890023"/>
    <n v="6536.63"/>
    <n v="109184359.5894949"/>
  </r>
  <r>
    <x v="0"/>
    <x v="15"/>
    <x v="0"/>
    <x v="1"/>
    <x v="15"/>
    <n v="8058.7203"/>
    <x v="15"/>
    <n v="71870.53"/>
    <n v="49900254.297934599"/>
    <n v="1152.74"/>
    <n v="11527.42"/>
    <n v="6593.04"/>
    <n v="19273.2"/>
    <n v="49880981.097934596"/>
    <n v="11618.93"/>
    <n v="19812.27"/>
    <x v="15"/>
    <x v="15"/>
    <n v="44121000.704531707"/>
    <n v="0.88291224070381047"/>
    <n v="6.36"/>
    <n v="2806095.644808217"/>
    <n v="11523.44"/>
    <n v="41303381.619723491"/>
  </r>
  <r>
    <x v="0"/>
    <x v="16"/>
    <x v="0"/>
    <x v="1"/>
    <x v="16"/>
    <n v="41399.916100000002"/>
    <x v="16"/>
    <n v="74212.33"/>
    <n v="85789213.629323006"/>
    <n v="572.76"/>
    <n v="24724.14"/>
    <n v="3283.06"/>
    <n v="28579.96"/>
    <n v="85760633.669323012"/>
    <n v="7752.97"/>
    <n v="5727.45"/>
    <x v="16"/>
    <x v="16"/>
    <n v="81028746.499710247"/>
    <n v="0.94369337811093834"/>
    <n v="7.54"/>
    <n v="6109567.4860781524"/>
    <n v="3459.28"/>
    <n v="74915719.733632088"/>
  </r>
  <r>
    <x v="0"/>
    <x v="17"/>
    <x v="0"/>
    <x v="1"/>
    <x v="17"/>
    <n v="38744.194600000003"/>
    <x v="17"/>
    <n v="82385.2"/>
    <n v="20452037.919542301"/>
    <n v="312.85000000000002"/>
    <n v="5794.21"/>
    <n v="7048.72"/>
    <n v="13155.78"/>
    <n v="20438882.1395423"/>
    <n v="6495.12"/>
    <n v="11863.35"/>
    <x v="17"/>
    <x v="17"/>
    <n v="19651527.043767508"/>
    <n v="0.95700409645820184"/>
    <n v="17.71"/>
    <n v="3480285.439451226"/>
    <n v="3113.23"/>
    <n v="16168128.374316283"/>
  </r>
  <r>
    <x v="0"/>
    <x v="18"/>
    <x v="0"/>
    <x v="5"/>
    <x v="18"/>
    <n v="65457.851000000002"/>
    <x v="18"/>
    <n v="60791.25"/>
    <n v="15256345.8873359"/>
    <n v="984.37"/>
    <n v="3721.52"/>
    <n v="4812.97"/>
    <n v="9518.86"/>
    <n v="15246827.027335901"/>
    <n v="1170.95"/>
    <n v="15667.52"/>
    <x v="18"/>
    <x v="18"/>
    <n v="13870648.138774272"/>
    <n v="0.9055640107182128"/>
    <n v="16.02"/>
    <n v="2222077.8318316387"/>
    <n v="3831.03"/>
    <n v="11644739.276942633"/>
  </r>
  <r>
    <x v="0"/>
    <x v="19"/>
    <x v="0"/>
    <x v="1"/>
    <x v="19"/>
    <n v="28785.3832"/>
    <x v="19"/>
    <n v="28058.32"/>
    <n v="175246140.092475"/>
    <n v="1481.55"/>
    <n v="23183.759999999998"/>
    <n v="2922.02"/>
    <n v="27587.329999999998"/>
    <n v="175218552.76247498"/>
    <n v="10935.9"/>
    <n v="3473.91"/>
    <x v="19"/>
    <x v="19"/>
    <n v="166249065.19374952"/>
    <n v="0.94850848955240841"/>
    <n v="11.29"/>
    <n v="18769519.460374318"/>
    <n v="4026.78"/>
    <n v="147475518.95337519"/>
  </r>
  <r>
    <x v="0"/>
    <x v="20"/>
    <x v="0"/>
    <x v="3"/>
    <x v="20"/>
    <n v="8964.9107000000004"/>
    <x v="20"/>
    <n v="84900.43"/>
    <n v="2120467.5963829402"/>
    <n v="283.35000000000002"/>
    <n v="8367.7099999999991"/>
    <n v="2885.98"/>
    <n v="11537.039999999999"/>
    <n v="2108930.5563829402"/>
    <n v="1494.49"/>
    <n v="14537.33"/>
    <x v="20"/>
    <x v="20"/>
    <n v="2012108.9209607502"/>
    <n v="0.91236877331774779"/>
    <n v="14.73"/>
    <n v="296383.64405751851"/>
    <n v="5172.72"/>
    <n v="1710552.5569032317"/>
  </r>
  <r>
    <x v="0"/>
    <x v="21"/>
    <x v="0"/>
    <x v="3"/>
    <x v="21"/>
    <n v="47364.605499999998"/>
    <x v="21"/>
    <n v="39335.980000000003"/>
    <n v="234320731.89652801"/>
    <n v="1461.92"/>
    <n v="7605.72"/>
    <n v="3588.67"/>
    <n v="12656.31"/>
    <n v="234308075.586528"/>
    <n v="5727.69"/>
    <n v="9453.43"/>
    <x v="21"/>
    <x v="21"/>
    <n v="206525887.73678944"/>
    <n v="0.88123326472845076"/>
    <n v="19.93"/>
    <n v="41160609.425942138"/>
    <n v="2826.95"/>
    <n v="165362451.36084729"/>
  </r>
  <r>
    <x v="0"/>
    <x v="22"/>
    <x v="0"/>
    <x v="5"/>
    <x v="22"/>
    <n v="58408.598599999998"/>
    <x v="22"/>
    <n v="77941.45"/>
    <n v="193254519.83940601"/>
    <n v="101.2"/>
    <n v="19121.7"/>
    <n v="1029.43"/>
    <n v="20252.330000000002"/>
    <n v="193234267.509406"/>
    <n v="11003.26"/>
    <n v="12505.41"/>
    <x v="22"/>
    <x v="22"/>
    <n v="181151676.80142707"/>
    <n v="0.93699565811796348"/>
    <n v="13.14"/>
    <n v="23803330.331707519"/>
    <n v="13180.13"/>
    <n v="157335166.33971953"/>
  </r>
  <r>
    <x v="0"/>
    <x v="23"/>
    <x v="0"/>
    <x v="1"/>
    <x v="23"/>
    <n v="25007.436000000002"/>
    <x v="23"/>
    <n v="10035.290000000001"/>
    <n v="24572274.299806401"/>
    <n v="784.23"/>
    <n v="24026.26"/>
    <n v="1985.09"/>
    <n v="26795.579999999998"/>
    <n v="24545478.719806403"/>
    <n v="1325.02"/>
    <n v="5432.42"/>
    <x v="23"/>
    <x v="23"/>
    <n v="21870172.290847428"/>
    <n v="0.88967117637807613"/>
    <n v="12.38"/>
    <n v="2707527.3296069116"/>
    <n v="2788.87"/>
    <n v="19159856.091240518"/>
  </r>
  <r>
    <x v="0"/>
    <x v="24"/>
    <x v="0"/>
    <x v="5"/>
    <x v="24"/>
    <n v="10160.415800000001"/>
    <x v="24"/>
    <n v="95605.82"/>
    <n v="47109685.842257202"/>
    <n v="444.94"/>
    <n v="23775.49"/>
    <n v="2763.67"/>
    <n v="26984.1"/>
    <n v="47082701.7422572"/>
    <n v="9840.5300000000007"/>
    <n v="4760.26"/>
    <x v="24"/>
    <x v="24"/>
    <n v="44062502.995521188"/>
    <n v="0.93342295839920075"/>
    <n v="9.8000000000000007"/>
    <n v="4318125.2935610767"/>
    <n v="13226.51"/>
    <n v="39731151.191960111"/>
  </r>
  <r>
    <x v="0"/>
    <x v="25"/>
    <x v="0"/>
    <x v="2"/>
    <x v="25"/>
    <n v="21216.7925"/>
    <x v="25"/>
    <n v="78948.509999999995"/>
    <n v="4206843.5764679303"/>
    <n v="286.79000000000002"/>
    <n v="9677.83"/>
    <n v="1337.62"/>
    <n v="11302.240000000002"/>
    <n v="4195541.3364679301"/>
    <n v="1334.42"/>
    <n v="12095.12"/>
    <x v="25"/>
    <x v="25"/>
    <n v="3943163.0813245517"/>
    <n v="0.9200546834143658"/>
    <n v="13.7"/>
    <n v="540213.34214146354"/>
    <n v="13282.05"/>
    <n v="3389667.689183088"/>
  </r>
  <r>
    <x v="0"/>
    <x v="26"/>
    <x v="0"/>
    <x v="5"/>
    <x v="26"/>
    <n v="68962.082299999995"/>
    <x v="26"/>
    <n v="20588.43"/>
    <n v="97491796.003637105"/>
    <n v="350.97"/>
    <n v="6318.06"/>
    <n v="794.35"/>
    <n v="7463.380000000001"/>
    <n v="97484332.62363711"/>
    <n v="10778.37"/>
    <n v="3747.35"/>
    <x v="26"/>
    <x v="26"/>
    <n v="92370985.972646892"/>
    <n v="0.94727440528896023"/>
    <n v="7.55"/>
    <n v="6974009.4409348406"/>
    <n v="14858.18"/>
    <n v="85382118.351712048"/>
  </r>
  <r>
    <x v="0"/>
    <x v="27"/>
    <x v="0"/>
    <x v="5"/>
    <x v="27"/>
    <n v="12361.605299999999"/>
    <x v="27"/>
    <n v="51428.43"/>
    <n v="8700588.1034322698"/>
    <n v="196.92"/>
    <n v="7542.87"/>
    <n v="5122.93"/>
    <n v="12862.720000000001"/>
    <n v="8687725.3834322691"/>
    <n v="6139.74"/>
    <n v="9218.36"/>
    <x v="27"/>
    <x v="27"/>
    <n v="8001551.9406576408"/>
    <n v="0.91425237945125126"/>
    <n v="6.33"/>
    <n v="506498.23784362862"/>
    <n v="9788.3700000000008"/>
    <n v="7485265.3328140117"/>
  </r>
  <r>
    <x v="0"/>
    <x v="28"/>
    <x v="0"/>
    <x v="4"/>
    <x v="28"/>
    <n v="68755.518200000006"/>
    <x v="28"/>
    <n v="45688.94"/>
    <n v="202301801.108854"/>
    <n v="1045.28"/>
    <n v="15579.34"/>
    <n v="6090.3"/>
    <n v="22714.92"/>
    <n v="202279086.18885401"/>
    <n v="7086.74"/>
    <n v="14539.76"/>
    <x v="28"/>
    <x v="28"/>
    <n v="191312932.24886501"/>
    <n v="0.94546728601689922"/>
    <n v="16.71"/>
    <n v="31968390.978785343"/>
    <n v="4063.78"/>
    <n v="159340477.49007967"/>
  </r>
  <r>
    <x v="0"/>
    <x v="29"/>
    <x v="0"/>
    <x v="5"/>
    <x v="29"/>
    <n v="35795.328500000003"/>
    <x v="29"/>
    <n v="87734.7"/>
    <n v="245289242.40685999"/>
    <n v="915.79"/>
    <n v="23348.05"/>
    <n v="3526.85"/>
    <n v="27790.69"/>
    <n v="245261451.71686"/>
    <n v="6831.38"/>
    <n v="11814.43"/>
    <x v="29"/>
    <x v="29"/>
    <n v="229372591.92313614"/>
    <n v="0.93477633732201593"/>
    <n v="11.95"/>
    <n v="27410024.734814767"/>
    <n v="6406.82"/>
    <n v="201956160.36832139"/>
  </r>
  <r>
    <x v="0"/>
    <x v="30"/>
    <x v="0"/>
    <x v="2"/>
    <x v="30"/>
    <n v="35233.893300000003"/>
    <x v="30"/>
    <n v="24753.59"/>
    <n v="236535605.93369001"/>
    <n v="1031"/>
    <n v="8571.69"/>
    <n v="4476.75"/>
    <n v="14079.44"/>
    <n v="236521526.49369001"/>
    <n v="7822.43"/>
    <n v="14765.07"/>
    <x v="30"/>
    <x v="30"/>
    <n v="220319903.5478256"/>
    <n v="0.93134751735847221"/>
    <n v="6.62"/>
    <n v="14585177.614866054"/>
    <n v="13426.56"/>
    <n v="205721299.37295955"/>
  </r>
  <r>
    <x v="0"/>
    <x v="31"/>
    <x v="0"/>
    <x v="5"/>
    <x v="31"/>
    <n v="36631.711499999998"/>
    <x v="31"/>
    <n v="77547.399999999994"/>
    <n v="44063664.9658911"/>
    <n v="1213.95"/>
    <n v="13301.51"/>
    <n v="5820"/>
    <n v="20335.46"/>
    <n v="44043329.5058911"/>
    <n v="10404.530000000001"/>
    <n v="12145.89"/>
    <x v="31"/>
    <x v="31"/>
    <n v="39931670.977056406"/>
    <n v="0.90463466762196243"/>
    <n v="14.36"/>
    <n v="5734187.9523053002"/>
    <n v="6153.45"/>
    <n v="34191329.574751109"/>
  </r>
  <r>
    <x v="0"/>
    <x v="32"/>
    <x v="0"/>
    <x v="2"/>
    <x v="32"/>
    <n v="25582.413799999998"/>
    <x v="32"/>
    <n v="96858.07"/>
    <n v="18987622.637360301"/>
    <n v="1479.66"/>
    <n v="22039.91"/>
    <n v="5170.03"/>
    <n v="28689.599999999999"/>
    <n v="18958933.037360299"/>
    <n v="7643.81"/>
    <n v="17045.580000000002"/>
    <x v="32"/>
    <x v="32"/>
    <n v="17971571.179646131"/>
    <n v="0.94168510294742569"/>
    <n v="10.06"/>
    <n v="1807940.060672401"/>
    <n v="1739.79"/>
    <n v="16161891.328973729"/>
  </r>
  <r>
    <x v="0"/>
    <x v="33"/>
    <x v="0"/>
    <x v="5"/>
    <x v="33"/>
    <n v="19143.966"/>
    <x v="33"/>
    <n v="14815.49"/>
    <n v="111058475.50762101"/>
    <n v="1032.55"/>
    <n v="7706.17"/>
    <n v="3896.05"/>
    <n v="12634.77"/>
    <n v="111045840.73762101"/>
    <n v="9260.9500000000007"/>
    <n v="4118.71"/>
    <x v="33"/>
    <x v="33"/>
    <n v="106268052.47834407"/>
    <n v="0.95673812780644296"/>
    <n v="7.4"/>
    <n v="7863835.8833974618"/>
    <n v="3293.09"/>
    <n v="98400923.504946604"/>
  </r>
  <r>
    <x v="0"/>
    <x v="34"/>
    <x v="0"/>
    <x v="0"/>
    <x v="34"/>
    <n v="63717.720399999998"/>
    <x v="34"/>
    <n v="38537.85"/>
    <n v="277834440.86124498"/>
    <n v="953.4"/>
    <n v="8129.3"/>
    <n v="1500.13"/>
    <n v="10582.830000000002"/>
    <n v="277823858.03124499"/>
    <n v="10578.91"/>
    <n v="12330.4"/>
    <x v="34"/>
    <x v="34"/>
    <n v="249100650.98027837"/>
    <n v="0.89645510742221035"/>
    <n v="8.2200000000000006"/>
    <n v="20476073.510578886"/>
    <n v="10642.93"/>
    <n v="228613934.53969949"/>
  </r>
  <r>
    <x v="0"/>
    <x v="35"/>
    <x v="0"/>
    <x v="5"/>
    <x v="35"/>
    <n v="47312.877099999998"/>
    <x v="35"/>
    <n v="60918.95"/>
    <n v="46258387.742631197"/>
    <n v="885.46"/>
    <n v="21176.5"/>
    <n v="4902.71"/>
    <n v="26964.67"/>
    <n v="46231423.072631195"/>
    <n v="5140.07"/>
    <n v="19577.310000000001"/>
    <x v="35"/>
    <x v="35"/>
    <n v="42385762.865089856"/>
    <n v="0.91507766181356587"/>
    <n v="5.1100000000000003"/>
    <n v="2165912.4824060919"/>
    <n v="7135.48"/>
    <n v="40212714.902683765"/>
  </r>
  <r>
    <x v="0"/>
    <x v="36"/>
    <x v="0"/>
    <x v="4"/>
    <x v="36"/>
    <n v="59029.6927"/>
    <x v="36"/>
    <n v="68723.789999999994"/>
    <n v="235400720.41413099"/>
    <n v="1378.55"/>
    <n v="18121.57"/>
    <n v="4486.88"/>
    <n v="23987"/>
    <n v="235376733.41413099"/>
    <n v="13716.54"/>
    <n v="6640.48"/>
    <x v="36"/>
    <x v="36"/>
    <n v="207532011.24118072"/>
    <n v="0.88135431729858027"/>
    <n v="14.32"/>
    <n v="29718584.009737078"/>
    <n v="13816.11"/>
    <n v="177799611.12144363"/>
  </r>
  <r>
    <x v="0"/>
    <x v="37"/>
    <x v="0"/>
    <x v="5"/>
    <x v="37"/>
    <n v="34000.788200000003"/>
    <x v="37"/>
    <n v="30910.799999999999"/>
    <n v="28087741.023424901"/>
    <n v="1398.61"/>
    <n v="21304.32"/>
    <n v="2979.27"/>
    <n v="25682.2"/>
    <n v="28062058.823424902"/>
    <n v="11235.71"/>
    <n v="14852.24"/>
    <x v="37"/>
    <x v="37"/>
    <n v="25423810.958246388"/>
    <n v="0.90416180398410861"/>
    <n v="13.37"/>
    <n v="3399163.5251175417"/>
    <n v="9124.16"/>
    <n v="22015523.273128845"/>
  </r>
  <r>
    <x v="0"/>
    <x v="38"/>
    <x v="0"/>
    <x v="5"/>
    <x v="38"/>
    <n v="40400.248800000001"/>
    <x v="38"/>
    <n v="41660.18"/>
    <n v="191011116.24146"/>
    <n v="1445.69"/>
    <n v="6668.19"/>
    <n v="1197.6500000000001"/>
    <n v="9311.5299999999988"/>
    <n v="191001804.71145999"/>
    <n v="9725.0499999999993"/>
    <n v="6126.86"/>
    <x v="38"/>
    <x v="38"/>
    <n v="174196075.68383566"/>
    <n v="0.91176940187210287"/>
    <n v="9.25"/>
    <n v="16113137.000754798"/>
    <n v="3691.86"/>
    <n v="158079246.82308087"/>
  </r>
  <r>
    <x v="0"/>
    <x v="39"/>
    <x v="0"/>
    <x v="2"/>
    <x v="39"/>
    <n v="26160.420600000001"/>
    <x v="39"/>
    <n v="54160.95"/>
    <n v="101082025.141157"/>
    <n v="783.94"/>
    <n v="19699.28"/>
    <n v="1645.5"/>
    <n v="22128.719999999998"/>
    <n v="101059896.421157"/>
    <n v="2549.4699999999998"/>
    <n v="11161.77"/>
    <x v="39"/>
    <x v="39"/>
    <n v="92767567.322096244"/>
    <n v="0.91725396129178416"/>
    <n v="13.3"/>
    <n v="12338086.453838801"/>
    <n v="13035.96"/>
    <n v="80416444.90825744"/>
  </r>
  <r>
    <x v="0"/>
    <x v="40"/>
    <x v="0"/>
    <x v="3"/>
    <x v="40"/>
    <n v="63692.665800000002"/>
    <x v="40"/>
    <n v="46218.44"/>
    <n v="445292900.70788199"/>
    <n v="1169.3399999999999"/>
    <n v="18227.13"/>
    <n v="7899.23"/>
    <n v="27295.7"/>
    <n v="445265605.007882"/>
    <n v="7843.29"/>
    <n v="11579.83"/>
    <x v="40"/>
    <x v="40"/>
    <n v="411626567.88443691"/>
    <n v="0.92429914684349357"/>
    <n v="14.79"/>
    <n v="60879569.39010822"/>
    <n v="11152.7"/>
    <n v="350735845.79432869"/>
  </r>
  <r>
    <x v="0"/>
    <x v="41"/>
    <x v="0"/>
    <x v="3"/>
    <x v="41"/>
    <n v="32602.373"/>
    <x v="41"/>
    <n v="81143.55"/>
    <n v="102616331.438463"/>
    <n v="500.53"/>
    <n v="9457.41"/>
    <n v="5762.73"/>
    <n v="15720.67"/>
    <n v="102600610.768463"/>
    <n v="11936.51"/>
    <n v="9863.81"/>
    <x v="41"/>
    <x v="41"/>
    <n v="91834880.546855927"/>
    <n v="0.8942272490841624"/>
    <n v="16.97"/>
    <n v="15584379.22880145"/>
    <n v="9477.23"/>
    <n v="76241024.088054478"/>
  </r>
  <r>
    <x v="0"/>
    <x v="42"/>
    <x v="0"/>
    <x v="1"/>
    <x v="42"/>
    <n v="42305.590799999998"/>
    <x v="42"/>
    <n v="25078.61"/>
    <n v="57425913.670666397"/>
    <n v="222.47"/>
    <n v="4551.3999999999996"/>
    <n v="7789.98"/>
    <n v="12563.849999999999"/>
    <n v="57413349.820666395"/>
    <n v="13500.87"/>
    <n v="5189.32"/>
    <x v="42"/>
    <x v="42"/>
    <n v="50681570.322565496"/>
    <n v="0.88217049541877779"/>
    <n v="11.7"/>
    <n v="5929743.727740163"/>
    <n v="12062.94"/>
    <n v="44739763.65482533"/>
  </r>
  <r>
    <x v="0"/>
    <x v="43"/>
    <x v="0"/>
    <x v="1"/>
    <x v="43"/>
    <n v="41765.258900000001"/>
    <x v="43"/>
    <n v="17588.189999999999"/>
    <n v="141065456.44020799"/>
    <n v="1290.77"/>
    <n v="3485.71"/>
    <n v="6517.99"/>
    <n v="11294.47"/>
    <n v="141054161.97020799"/>
    <n v="2696.32"/>
    <n v="9484.31"/>
    <x v="43"/>
    <x v="43"/>
    <n v="130095301.92044786"/>
    <n v="0.92211861646059112"/>
    <n v="13.55"/>
    <n v="17627913.410220686"/>
    <n v="2324.91"/>
    <n v="112465063.60022718"/>
  </r>
  <r>
    <x v="0"/>
    <x v="44"/>
    <x v="0"/>
    <x v="2"/>
    <x v="44"/>
    <n v="61961.086300000003"/>
    <x v="44"/>
    <n v="79355.490000000005"/>
    <n v="87037931.803599805"/>
    <n v="1019.83"/>
    <n v="9559.58"/>
    <n v="559.14"/>
    <n v="11138.55"/>
    <n v="87026793.253599808"/>
    <n v="8073.37"/>
    <n v="15789.05"/>
    <x v="44"/>
    <x v="44"/>
    <n v="83416968.043291494"/>
    <n v="0.95752485683079414"/>
    <n v="7.89"/>
    <n v="6581598.7786156991"/>
    <n v="7803.87"/>
    <n v="76827565.394675791"/>
  </r>
  <r>
    <x v="0"/>
    <x v="45"/>
    <x v="0"/>
    <x v="2"/>
    <x v="45"/>
    <n v="24617.308799999999"/>
    <x v="45"/>
    <n v="94855.85"/>
    <n v="9087400.3299768697"/>
    <n v="1327.18"/>
    <n v="12666.23"/>
    <n v="7667.5"/>
    <n v="21660.91"/>
    <n v="9065739.4199768696"/>
    <n v="1972.37"/>
    <n v="15156.13"/>
    <x v="45"/>
    <x v="45"/>
    <n v="8197121.5090580368"/>
    <n v="0.89271322302162526"/>
    <n v="17.52"/>
    <n v="1436135.6883869681"/>
    <n v="11283.93"/>
    <n v="6749701.8906710688"/>
  </r>
  <r>
    <x v="0"/>
    <x v="46"/>
    <x v="0"/>
    <x v="4"/>
    <x v="46"/>
    <n v="69773.672900000005"/>
    <x v="46"/>
    <n v="10079.31"/>
    <n v="447588032.34178698"/>
    <n v="1275.7"/>
    <n v="12826.6"/>
    <n v="5520.48"/>
    <n v="19622.78"/>
    <n v="447568409.56178701"/>
    <n v="2055.7800000000002"/>
    <n v="4512.2"/>
    <x v="46"/>
    <x v="46"/>
    <n v="397208187.94333595"/>
    <n v="0.88742150067946701"/>
    <n v="14.49"/>
    <n v="57555466.432989381"/>
    <n v="11108.43"/>
    <n v="339641613.08034658"/>
  </r>
  <r>
    <x v="0"/>
    <x v="47"/>
    <x v="0"/>
    <x v="4"/>
    <x v="47"/>
    <n v="62347.976600000002"/>
    <x v="47"/>
    <n v="50904.07"/>
    <n v="407642514.88282102"/>
    <n v="146.54"/>
    <n v="17517.68"/>
    <n v="6411.92"/>
    <n v="24076.14"/>
    <n v="407618438.74282104"/>
    <n v="9873.34"/>
    <n v="18941.560000000001"/>
    <x v="47"/>
    <x v="47"/>
    <n v="392547615.04364496"/>
    <n v="0.96285001620075572"/>
    <n v="9.66"/>
    <n v="37920099.613216102"/>
    <n v="9177.58"/>
    <n v="354618337.85042888"/>
  </r>
  <r>
    <x v="0"/>
    <x v="48"/>
    <x v="0"/>
    <x v="5"/>
    <x v="48"/>
    <n v="40660.4274"/>
    <x v="48"/>
    <n v="66337.75"/>
    <n v="233243194.667584"/>
    <n v="143.84"/>
    <n v="19090.689999999999"/>
    <n v="3193.86"/>
    <n v="22428.39"/>
    <n v="233220766.27758402"/>
    <n v="7567.41"/>
    <n v="14881.75"/>
    <x v="48"/>
    <x v="48"/>
    <n v="217617671.7137894"/>
    <n v="0.93274230786368473"/>
    <n v="10"/>
    <n v="21761767.17137894"/>
    <n v="2592.8200000000002"/>
    <n v="195853311.72241047"/>
  </r>
  <r>
    <x v="0"/>
    <x v="49"/>
    <x v="0"/>
    <x v="0"/>
    <x v="49"/>
    <n v="51389.899599999997"/>
    <x v="49"/>
    <n v="15324.51"/>
    <n v="23880978.815727301"/>
    <n v="182.93"/>
    <n v="12636.68"/>
    <n v="4780.59"/>
    <n v="17600.2"/>
    <n v="23863378.615727302"/>
    <n v="8794.56"/>
    <n v="19976.77"/>
    <x v="49"/>
    <x v="49"/>
    <n v="22253686.488126155"/>
    <n v="0.93126062993152403"/>
    <n v="6.79"/>
    <n v="1511025.3125437659"/>
    <n v="4233.45"/>
    <n v="20738427.725582391"/>
  </r>
  <r>
    <x v="1"/>
    <x v="0"/>
    <x v="0"/>
    <x v="2"/>
    <x v="50"/>
    <n v="24885.537100000001"/>
    <x v="50"/>
    <n v="63401.919999999998"/>
    <n v="18376781.0346075"/>
    <n v="988.45"/>
    <n v="4354.5200000000004"/>
    <n v="1600.72"/>
    <n v="6943.6900000000005"/>
    <n v="18369837.344607498"/>
    <n v="4654.8"/>
    <n v="11460.81"/>
    <x v="50"/>
    <x v="50"/>
    <n v="16238554.237524176"/>
    <n v="0.88060700251747692"/>
    <n v="15.72"/>
    <n v="2552700.7261388004"/>
    <n v="13573.46"/>
    <n v="13672280.051385377"/>
  </r>
  <r>
    <x v="1"/>
    <x v="1"/>
    <x v="0"/>
    <x v="0"/>
    <x v="51"/>
    <n v="20971.420699999999"/>
    <x v="51"/>
    <n v="30480.87"/>
    <n v="45750130.551415503"/>
    <n v="210.17"/>
    <n v="23635.439999999999"/>
    <n v="3325.89"/>
    <n v="27171.499999999996"/>
    <n v="45722959.051415503"/>
    <n v="5241.6499999999996"/>
    <n v="6084.04"/>
    <x v="51"/>
    <x v="51"/>
    <n v="42001297.773695707"/>
    <n v="0.91744728761010674"/>
    <n v="7.72"/>
    <n v="3242500.1881293082"/>
    <n v="6938.89"/>
    <n v="38751858.695566401"/>
  </r>
  <r>
    <x v="1"/>
    <x v="2"/>
    <x v="0"/>
    <x v="0"/>
    <x v="52"/>
    <n v="32860.590400000001"/>
    <x v="52"/>
    <n v="19760.22"/>
    <n v="54101632.198076099"/>
    <n v="794.23"/>
    <n v="14566.93"/>
    <n v="6520.51"/>
    <n v="21881.67"/>
    <n v="54079750.528076097"/>
    <n v="5733.02"/>
    <n v="6077.96"/>
    <x v="52"/>
    <x v="52"/>
    <n v="51178912.388698831"/>
    <n v="0.9456318491093163"/>
    <n v="6.76"/>
    <n v="3459694.4774760408"/>
    <n v="6973.17"/>
    <n v="47712244.741222791"/>
  </r>
  <r>
    <x v="1"/>
    <x v="3"/>
    <x v="0"/>
    <x v="4"/>
    <x v="53"/>
    <n v="38662.2405"/>
    <x v="53"/>
    <n v="16457.2"/>
    <n v="135456033.484056"/>
    <n v="371.77"/>
    <n v="24034.66"/>
    <n v="6699.12"/>
    <n v="31105.55"/>
    <n v="135424927.93405598"/>
    <n v="14391.33"/>
    <n v="11753.25"/>
    <x v="53"/>
    <x v="53"/>
    <n v="122340821.72619298"/>
    <n v="0.90306763467922091"/>
    <n v="15.86"/>
    <n v="19403254.325774204"/>
    <n v="11916.68"/>
    <n v="102925650.72041878"/>
  </r>
  <r>
    <x v="1"/>
    <x v="4"/>
    <x v="0"/>
    <x v="3"/>
    <x v="54"/>
    <n v="28227.280900000002"/>
    <x v="54"/>
    <n v="69357.53"/>
    <n v="32081515.370252401"/>
    <n v="339.98"/>
    <n v="23694.73"/>
    <n v="867.63"/>
    <n v="24902.34"/>
    <n v="32056613.030252401"/>
    <n v="10777.68"/>
    <n v="15159.8"/>
    <x v="54"/>
    <x v="54"/>
    <n v="30516428.024776489"/>
    <n v="0.94916328148875051"/>
    <n v="9.64"/>
    <n v="2941783.6615884537"/>
    <n v="11913.34"/>
    <n v="27562731.023188036"/>
  </r>
  <r>
    <x v="1"/>
    <x v="5"/>
    <x v="0"/>
    <x v="3"/>
    <x v="55"/>
    <n v="53133.7618"/>
    <x v="55"/>
    <n v="59209.94"/>
    <n v="112796900.040282"/>
    <n v="145.79"/>
    <n v="19776.310000000001"/>
    <n v="6572.56"/>
    <n v="26494.660000000003"/>
    <n v="112770405.380282"/>
    <n v="8683.1200000000008"/>
    <n v="5834.03"/>
    <x v="55"/>
    <x v="55"/>
    <n v="108954632.6989245"/>
    <n v="0.96542963174916685"/>
    <n v="16.18"/>
    <n v="17628859.570685983"/>
    <n v="8806.8700000000008"/>
    <n v="91316966.258238509"/>
  </r>
  <r>
    <x v="1"/>
    <x v="6"/>
    <x v="0"/>
    <x v="0"/>
    <x v="56"/>
    <n v="42313.431700000001"/>
    <x v="56"/>
    <n v="35271.07"/>
    <n v="11643236.0705624"/>
    <n v="850.06"/>
    <n v="18987.84"/>
    <n v="1380.36"/>
    <n v="21218.260000000002"/>
    <n v="11622017.8105624"/>
    <n v="5906.75"/>
    <n v="13581.81"/>
    <x v="56"/>
    <x v="56"/>
    <n v="10999409.622107267"/>
    <n v="0.94185065691043091"/>
    <n v="16.440000000000001"/>
    <n v="1808302.9418744349"/>
    <n v="1675.86"/>
    <n v="9189430.8202328328"/>
  </r>
  <r>
    <x v="1"/>
    <x v="7"/>
    <x v="0"/>
    <x v="5"/>
    <x v="57"/>
    <n v="66649.152100000007"/>
    <x v="57"/>
    <n v="14962.1"/>
    <n v="408011147.00151098"/>
    <n v="1289.49"/>
    <n v="7287.36"/>
    <n v="3099.71"/>
    <n v="11676.560000000001"/>
    <n v="407999470.44151098"/>
    <n v="1122.07"/>
    <n v="16185.52"/>
    <x v="57"/>
    <x v="57"/>
    <n v="380931023.80531079"/>
    <n v="0.93359472668096088"/>
    <n v="11.3"/>
    <n v="43045205.690000117"/>
    <n v="5441.22"/>
    <n v="337880376.89531064"/>
  </r>
  <r>
    <x v="1"/>
    <x v="8"/>
    <x v="0"/>
    <x v="2"/>
    <x v="58"/>
    <n v="50373.463000000003"/>
    <x v="58"/>
    <n v="57194.21"/>
    <n v="237604804.01699099"/>
    <n v="997.65"/>
    <n v="19708.84"/>
    <n v="5238.21"/>
    <n v="25944.7"/>
    <n v="237578859.316991"/>
    <n v="11284.47"/>
    <n v="15375.2"/>
    <x v="58"/>
    <x v="58"/>
    <n v="222250450.26829678"/>
    <n v="0.93515350340535697"/>
    <n v="14.96"/>
    <n v="33248667.360137202"/>
    <n v="5961.74"/>
    <n v="188995821.16815957"/>
  </r>
  <r>
    <x v="1"/>
    <x v="9"/>
    <x v="0"/>
    <x v="1"/>
    <x v="59"/>
    <n v="13517.2682"/>
    <x v="59"/>
    <n v="79000.42"/>
    <n v="49394201.033260003"/>
    <n v="378.94"/>
    <n v="22245.4"/>
    <n v="5273.31"/>
    <n v="27897.65"/>
    <n v="49366303.383260004"/>
    <n v="4665.51"/>
    <n v="8906.85"/>
    <x v="59"/>
    <x v="59"/>
    <n v="46858323.871080376"/>
    <n v="0.94714557567720936"/>
    <n v="5.0199999999999996"/>
    <n v="2352287.8583282344"/>
    <n v="3397.71"/>
    <n v="44502638.302752145"/>
  </r>
  <r>
    <x v="1"/>
    <x v="10"/>
    <x v="0"/>
    <x v="4"/>
    <x v="60"/>
    <n v="45216.248699999996"/>
    <x v="60"/>
    <n v="99004.18"/>
    <n v="206494035.911226"/>
    <n v="979.05"/>
    <n v="15793.23"/>
    <n v="7231.32"/>
    <n v="24003.599999999999"/>
    <n v="206470032.31122601"/>
    <n v="1164.51"/>
    <n v="3746.4"/>
    <x v="60"/>
    <x v="60"/>
    <n v="192526773.97721824"/>
    <n v="0.93191316557531545"/>
    <n v="19.77"/>
    <n v="38062543.215296045"/>
    <n v="6708.9"/>
    <n v="154457521.8619222"/>
  </r>
  <r>
    <x v="1"/>
    <x v="11"/>
    <x v="0"/>
    <x v="0"/>
    <x v="61"/>
    <n v="41664.507400000002"/>
    <x v="61"/>
    <n v="15585.56"/>
    <n v="55773189.804821298"/>
    <n v="960.24"/>
    <n v="22334.12"/>
    <n v="5089.1400000000003"/>
    <n v="28383.5"/>
    <n v="55744806.304821298"/>
    <n v="10986.99"/>
    <n v="9317.1200000000008"/>
    <x v="61"/>
    <x v="61"/>
    <n v="52004430.434839718"/>
    <n v="0.93216655312444774"/>
    <n v="16.36"/>
    <n v="8507924.8191397768"/>
    <n v="10865.66"/>
    <n v="43485639.955699943"/>
  </r>
  <r>
    <x v="1"/>
    <x v="12"/>
    <x v="0"/>
    <x v="3"/>
    <x v="62"/>
    <n v="47330.147199999999"/>
    <x v="62"/>
    <n v="74841.86"/>
    <n v="300850234.07289398"/>
    <n v="980.54"/>
    <n v="15675.52"/>
    <n v="4711.95"/>
    <n v="21368.010000000002"/>
    <n v="300828866.06289399"/>
    <n v="9738.06"/>
    <n v="4434.68"/>
    <x v="62"/>
    <x v="62"/>
    <n v="264923260.39799774"/>
    <n v="0.88036285968095951"/>
    <n v="11.68"/>
    <n v="30943036.814486135"/>
    <n v="9713.58"/>
    <n v="233970510.00351161"/>
  </r>
  <r>
    <x v="1"/>
    <x v="13"/>
    <x v="0"/>
    <x v="5"/>
    <x v="63"/>
    <n v="44081.790300000001"/>
    <x v="63"/>
    <n v="58208.09"/>
    <n v="72985318.408402398"/>
    <n v="1222.52"/>
    <n v="20376.63"/>
    <n v="7431.97"/>
    <n v="29031.120000000003"/>
    <n v="72956287.288402393"/>
    <n v="1416.92"/>
    <n v="19287.09"/>
    <x v="63"/>
    <x v="63"/>
    <n v="67600356.502748176"/>
    <n v="0.92548045998612816"/>
    <n v="9.64"/>
    <n v="6516674.3668649243"/>
    <n v="4205.8900000000003"/>
    <n v="61079476.245883256"/>
  </r>
  <r>
    <x v="1"/>
    <x v="14"/>
    <x v="0"/>
    <x v="0"/>
    <x v="64"/>
    <n v="47335.717199999999"/>
    <x v="64"/>
    <n v="68909.91"/>
    <n v="30888649.150748398"/>
    <n v="1482.2"/>
    <n v="16948.259999999998"/>
    <n v="837.78"/>
    <n v="19268.239999999998"/>
    <n v="30869380.9107484"/>
    <n v="7489.62"/>
    <n v="5109.95"/>
    <x v="64"/>
    <x v="64"/>
    <n v="28638976.331724666"/>
    <n v="0.92510447207968904"/>
    <n v="6.87"/>
    <n v="1967497.6739894846"/>
    <n v="1579.17"/>
    <n v="26669899.487735182"/>
  </r>
  <r>
    <x v="1"/>
    <x v="15"/>
    <x v="0"/>
    <x v="0"/>
    <x v="65"/>
    <n v="23905.964599999999"/>
    <x v="65"/>
    <n v="90285.77"/>
    <n v="24078644.432806998"/>
    <n v="1197.17"/>
    <n v="8932.24"/>
    <n v="4235.3599999999997"/>
    <n v="14364.77"/>
    <n v="24064279.662806999"/>
    <n v="8468.89"/>
    <n v="17836.68"/>
    <x v="65"/>
    <x v="65"/>
    <n v="21389323.205198228"/>
    <n v="0.88499255141711863"/>
    <n v="12.03"/>
    <n v="2573135.5815853467"/>
    <n v="1414.41"/>
    <n v="18814773.213612881"/>
  </r>
  <r>
    <x v="1"/>
    <x v="16"/>
    <x v="0"/>
    <x v="2"/>
    <x v="66"/>
    <n v="67759.303100000005"/>
    <x v="66"/>
    <n v="82339.929999999993"/>
    <n v="380318387.69896901"/>
    <n v="446.07"/>
    <n v="12565.3"/>
    <n v="2693.6"/>
    <n v="15704.97"/>
    <n v="380302682.72896898"/>
    <n v="14211.16"/>
    <n v="15811.88"/>
    <x v="66"/>
    <x v="66"/>
    <n v="337106522.68513602"/>
    <n v="0.88618790186414087"/>
    <n v="15.76"/>
    <n v="53127987.975177437"/>
    <n v="2059.11"/>
    <n v="283976475.5999586"/>
  </r>
  <r>
    <x v="1"/>
    <x v="17"/>
    <x v="0"/>
    <x v="1"/>
    <x v="67"/>
    <n v="19697.248899999999"/>
    <x v="67"/>
    <n v="90879.05"/>
    <n v="105900017.404836"/>
    <n v="855.95"/>
    <n v="3485.39"/>
    <n v="5638.81"/>
    <n v="9980.1500000000015"/>
    <n v="105890037.25483599"/>
    <n v="9865.2099999999991"/>
    <n v="17656.939999999999"/>
    <x v="67"/>
    <x v="67"/>
    <n v="101986574.46781899"/>
    <n v="0.96222013285179964"/>
    <n v="18.190000000000001"/>
    <n v="18551357.895696275"/>
    <n v="4315.97"/>
    <n v="83430900.602122724"/>
  </r>
  <r>
    <x v="1"/>
    <x v="18"/>
    <x v="0"/>
    <x v="5"/>
    <x v="68"/>
    <n v="31737.050899999998"/>
    <x v="68"/>
    <n v="53183.87"/>
    <n v="184624715.29633299"/>
    <n v="427.32"/>
    <n v="3799.14"/>
    <n v="2509.0100000000002"/>
    <n v="6735.47"/>
    <n v="184617979.82633299"/>
    <n v="11316.38"/>
    <n v="12945.96"/>
    <x v="68"/>
    <x v="68"/>
    <n v="166998982.11859244"/>
    <n v="0.90427161491701868"/>
    <n v="9.01"/>
    <n v="15046608.288885178"/>
    <n v="9815.9500000000007"/>
    <n v="151942557.87970728"/>
  </r>
  <r>
    <x v="1"/>
    <x v="19"/>
    <x v="0"/>
    <x v="3"/>
    <x v="69"/>
    <n v="53944.499100000001"/>
    <x v="69"/>
    <n v="15923.85"/>
    <n v="77070765.4089178"/>
    <n v="1455.02"/>
    <n v="6362.04"/>
    <n v="7807.45"/>
    <n v="15624.509999999998"/>
    <n v="77055140.898917794"/>
    <n v="5334.37"/>
    <n v="10460.85"/>
    <x v="69"/>
    <x v="69"/>
    <n v="71567321.334884629"/>
    <n v="0.92840050627316129"/>
    <n v="19.45"/>
    <n v="13919843.999635061"/>
    <n v="11289.75"/>
    <n v="57636187.585249566"/>
  </r>
  <r>
    <x v="1"/>
    <x v="20"/>
    <x v="0"/>
    <x v="0"/>
    <x v="70"/>
    <n v="54092.746599999999"/>
    <x v="70"/>
    <n v="79993.77"/>
    <n v="128390279.49619401"/>
    <n v="1045.5"/>
    <n v="5548.65"/>
    <n v="2824.34"/>
    <n v="9418.49"/>
    <n v="128380861.00619401"/>
    <n v="12623.94"/>
    <n v="15643.38"/>
    <x v="70"/>
    <x v="70"/>
    <n v="113793135.99132562"/>
    <n v="0.88575460375598125"/>
    <n v="18.100000000000001"/>
    <n v="20596557.61442994"/>
    <n v="5743.06"/>
    <n v="93190835.316895679"/>
  </r>
  <r>
    <x v="1"/>
    <x v="21"/>
    <x v="0"/>
    <x v="3"/>
    <x v="71"/>
    <n v="42347.735500000003"/>
    <x v="71"/>
    <n v="38429.56"/>
    <n v="159104360.444287"/>
    <n v="1071.0899999999999"/>
    <n v="7220.48"/>
    <n v="660.66"/>
    <n v="8952.23"/>
    <n v="159095408.21428701"/>
    <n v="14040.95"/>
    <n v="14738.59"/>
    <x v="71"/>
    <x v="71"/>
    <n v="151222783.70438367"/>
    <n v="0.95023333259582587"/>
    <n v="12.61"/>
    <n v="19069193.02512278"/>
    <n v="6527.03"/>
    <n v="132147063.64926089"/>
  </r>
  <r>
    <x v="1"/>
    <x v="22"/>
    <x v="0"/>
    <x v="1"/>
    <x v="72"/>
    <n v="38551.900199999996"/>
    <x v="72"/>
    <n v="46011.09"/>
    <n v="164454947.114324"/>
    <n v="735.76"/>
    <n v="19125.28"/>
    <n v="3362.79"/>
    <n v="23223.829999999998"/>
    <n v="164431723.28432399"/>
    <n v="4091.28"/>
    <n v="13041.48"/>
    <x v="72"/>
    <x v="72"/>
    <n v="154514402.7080417"/>
    <n v="0.93929180957198066"/>
    <n v="10.02"/>
    <n v="15482343.151345778"/>
    <n v="6114.3"/>
    <n v="139025945.25669593"/>
  </r>
  <r>
    <x v="1"/>
    <x v="23"/>
    <x v="0"/>
    <x v="2"/>
    <x v="73"/>
    <n v="61848.731"/>
    <x v="73"/>
    <n v="49561.31"/>
    <n v="384031058.25282699"/>
    <n v="254.99"/>
    <n v="8332.5400000000009"/>
    <n v="2596.5"/>
    <n v="11184.03"/>
    <n v="384019874.22282702"/>
    <n v="13007.01"/>
    <n v="13608.21"/>
    <x v="73"/>
    <x v="73"/>
    <n v="360836186.19018155"/>
    <n v="0.93948032733576181"/>
    <n v="8.17"/>
    <n v="29480316.411737829"/>
    <n v="9460.2900000000009"/>
    <n v="331346409.48844373"/>
  </r>
  <r>
    <x v="1"/>
    <x v="24"/>
    <x v="0"/>
    <x v="0"/>
    <x v="74"/>
    <n v="27866.849600000001"/>
    <x v="74"/>
    <n v="24040.19"/>
    <n v="129751878.413066"/>
    <n v="1208.81"/>
    <n v="21946.41"/>
    <n v="7346.13"/>
    <n v="30501.350000000002"/>
    <n v="129721377.06306601"/>
    <n v="11020.72"/>
    <n v="7761.63"/>
    <x v="74"/>
    <x v="74"/>
    <n v="116156498.60674192"/>
    <n v="0.89505433563517267"/>
    <n v="5.72"/>
    <n v="6644151.7203056384"/>
    <n v="6699.08"/>
    <n v="109505647.80643629"/>
  </r>
  <r>
    <x v="1"/>
    <x v="25"/>
    <x v="0"/>
    <x v="0"/>
    <x v="75"/>
    <n v="31190.292799999999"/>
    <x v="75"/>
    <n v="13514.79"/>
    <n v="119757209.60935099"/>
    <n v="876.33"/>
    <n v="21166.89"/>
    <n v="5630.74"/>
    <n v="27673.96"/>
    <n v="119729535.649351"/>
    <n v="11054.23"/>
    <n v="4576.6499999999996"/>
    <x v="75"/>
    <x v="75"/>
    <n v="115163130.80419566"/>
    <n v="0.96152988454975541"/>
    <n v="15.29"/>
    <n v="17608442.699961513"/>
    <n v="4298.66"/>
    <n v="97550389.444234148"/>
  </r>
  <r>
    <x v="1"/>
    <x v="26"/>
    <x v="0"/>
    <x v="4"/>
    <x v="76"/>
    <n v="25990.359400000001"/>
    <x v="76"/>
    <n v="80365.899999999994"/>
    <n v="155757829.030132"/>
    <n v="1427.4"/>
    <n v="21682.32"/>
    <n v="4690.7700000000004"/>
    <n v="27800.49"/>
    <n v="155730028.54013199"/>
    <n v="10281.24"/>
    <n v="15668.91"/>
    <x v="76"/>
    <x v="76"/>
    <n v="145470789.0228523"/>
    <n v="0.93347326750096205"/>
    <n v="17.72"/>
    <n v="25777423.814849429"/>
    <n v="11826.23"/>
    <n v="119681538.97800288"/>
  </r>
  <r>
    <x v="1"/>
    <x v="27"/>
    <x v="0"/>
    <x v="1"/>
    <x v="77"/>
    <n v="10681.8495"/>
    <x v="77"/>
    <n v="82056.14"/>
    <n v="41128519.395946197"/>
    <n v="298.37"/>
    <n v="16469.8"/>
    <n v="6859.5"/>
    <n v="23627.67"/>
    <n v="41104891.725946195"/>
    <n v="6257.98"/>
    <n v="9507.2900000000009"/>
    <x v="19"/>
    <x v="77"/>
    <n v="38987459.114813343"/>
    <n v="0.94605471066158686"/>
    <n v="16.53"/>
    <n v="6444626.9916786458"/>
    <n v="7947.03"/>
    <n v="32534885.093134698"/>
  </r>
  <r>
    <x v="1"/>
    <x v="28"/>
    <x v="0"/>
    <x v="0"/>
    <x v="78"/>
    <n v="28548.483100000001"/>
    <x v="78"/>
    <n v="57712.19"/>
    <n v="188676309.611377"/>
    <n v="932.48"/>
    <n v="11395.79"/>
    <n v="7981.6"/>
    <n v="20309.870000000003"/>
    <n v="188655999.741377"/>
    <n v="3430.48"/>
    <n v="9566.0400000000009"/>
    <x v="77"/>
    <x v="78"/>
    <n v="169548960.68870565"/>
    <n v="0.89834868705928228"/>
    <n v="11.31"/>
    <n v="19175987.453892611"/>
    <n v="7532.64"/>
    <n v="150365440.59481305"/>
  </r>
  <r>
    <x v="1"/>
    <x v="29"/>
    <x v="0"/>
    <x v="1"/>
    <x v="79"/>
    <n v="38349.852500000001"/>
    <x v="79"/>
    <n v="82466.94"/>
    <n v="56406865.757703699"/>
    <n v="589.49"/>
    <n v="24264.68"/>
    <n v="6406.21"/>
    <n v="31260.38"/>
    <n v="56375605.377703696"/>
    <n v="4585.29"/>
    <n v="7047.66"/>
    <x v="78"/>
    <x v="79"/>
    <n v="49758728.447476596"/>
    <n v="0.88085176565561651"/>
    <n v="18.02"/>
    <n v="8966522.8662352823"/>
    <n v="14454.96"/>
    <n v="40777750.621241316"/>
  </r>
  <r>
    <x v="1"/>
    <x v="30"/>
    <x v="0"/>
    <x v="0"/>
    <x v="80"/>
    <n v="41768.585500000001"/>
    <x v="80"/>
    <n v="50068.67"/>
    <n v="153741863.30055901"/>
    <n v="248.81"/>
    <n v="6682.89"/>
    <n v="5176.0200000000004"/>
    <n v="12107.720000000001"/>
    <n v="153729755.58055902"/>
    <n v="13313.44"/>
    <n v="15957.45"/>
    <x v="12"/>
    <x v="80"/>
    <n v="145890398.03489062"/>
    <n v="0.94862192161536862"/>
    <n v="10.7"/>
    <n v="15610272.589733297"/>
    <n v="11835.73"/>
    <n v="130268289.71515733"/>
  </r>
  <r>
    <x v="1"/>
    <x v="31"/>
    <x v="0"/>
    <x v="3"/>
    <x v="81"/>
    <n v="63126.462399999997"/>
    <x v="81"/>
    <n v="31775.5"/>
    <n v="322670700.36526102"/>
    <n v="786.58"/>
    <n v="12837.61"/>
    <n v="6343.07"/>
    <n v="19967.260000000002"/>
    <n v="322650733.10526103"/>
    <n v="10977.95"/>
    <n v="14135.92"/>
    <x v="79"/>
    <x v="81"/>
    <n v="300909881.10067898"/>
    <n v="0.93246846121590488"/>
    <n v="6.46"/>
    <n v="19438778.319103863"/>
    <n v="4578.3500000000004"/>
    <n v="281466524.43157512"/>
  </r>
  <r>
    <x v="1"/>
    <x v="32"/>
    <x v="0"/>
    <x v="1"/>
    <x v="82"/>
    <n v="56295.380700000002"/>
    <x v="82"/>
    <n v="10756.91"/>
    <n v="223538199.703017"/>
    <n v="275.81"/>
    <n v="14368.3"/>
    <n v="6277.28"/>
    <n v="20921.39"/>
    <n v="223517278.31301701"/>
    <n v="11113.88"/>
    <n v="15164.32"/>
    <x v="80"/>
    <x v="82"/>
    <n v="200041842.96417052"/>
    <n v="0.89484579125312502"/>
    <n v="6.48"/>
    <n v="12962711.424078252"/>
    <n v="11787.97"/>
    <n v="187067343.57009226"/>
  </r>
  <r>
    <x v="1"/>
    <x v="33"/>
    <x v="0"/>
    <x v="4"/>
    <x v="83"/>
    <n v="49349.271399999998"/>
    <x v="83"/>
    <n v="31524.76"/>
    <n v="220312972.07651001"/>
    <n v="937.52"/>
    <n v="12147.45"/>
    <n v="5941.57"/>
    <n v="19026.54"/>
    <n v="220293945.53651002"/>
    <n v="7008.25"/>
    <n v="18476.16"/>
    <x v="81"/>
    <x v="83"/>
    <n v="205154991.24206144"/>
    <n v="0.93106473811456492"/>
    <n v="15.34"/>
    <n v="31470775.656532224"/>
    <n v="6389.83"/>
    <n v="173677825.75552922"/>
  </r>
  <r>
    <x v="1"/>
    <x v="34"/>
    <x v="0"/>
    <x v="0"/>
    <x v="84"/>
    <n v="63387.967799999999"/>
    <x v="84"/>
    <n v="95696.34"/>
    <n v="120911934.095533"/>
    <n v="155.19"/>
    <n v="23686.25"/>
    <n v="2063.31"/>
    <n v="25904.75"/>
    <n v="120886029.345533"/>
    <n v="7098.56"/>
    <n v="7298.34"/>
    <x v="82"/>
    <x v="84"/>
    <n v="109239904.38554272"/>
    <n v="0.90275219829025777"/>
    <n v="19.53"/>
    <n v="21334553.326496493"/>
    <n v="13548.15"/>
    <n v="87891802.909046233"/>
  </r>
  <r>
    <x v="1"/>
    <x v="35"/>
    <x v="0"/>
    <x v="0"/>
    <x v="85"/>
    <n v="38263.383999999998"/>
    <x v="85"/>
    <n v="58053.39"/>
    <n v="219765087.60472599"/>
    <n v="608.76"/>
    <n v="5195.84"/>
    <n v="4935.8599999999997"/>
    <n v="10740.46"/>
    <n v="219754347.14472598"/>
    <n v="5050.2299999999996"/>
    <n v="4795.9399999999996"/>
    <x v="83"/>
    <x v="85"/>
    <n v="212755971.1888957"/>
    <n v="0.96785065587806018"/>
    <n v="7.19"/>
    <n v="15297154.328481602"/>
    <n v="1910.17"/>
    <n v="197456906.6904141"/>
  </r>
  <r>
    <x v="1"/>
    <x v="36"/>
    <x v="0"/>
    <x v="2"/>
    <x v="86"/>
    <n v="8895.4986000000008"/>
    <x v="86"/>
    <n v="80626.87"/>
    <n v="34496176.292844698"/>
    <n v="161.4"/>
    <n v="10919.07"/>
    <n v="557.41999999999996"/>
    <n v="11637.89"/>
    <n v="34484538.402844697"/>
    <n v="14062.47"/>
    <n v="17797.2"/>
    <x v="84"/>
    <x v="86"/>
    <n v="31672286.923641413"/>
    <n v="0.91599812667807723"/>
    <n v="12.07"/>
    <n v="3822845.0316835186"/>
    <n v="10022.4"/>
    <n v="27839419.491957895"/>
  </r>
  <r>
    <x v="1"/>
    <x v="37"/>
    <x v="0"/>
    <x v="5"/>
    <x v="87"/>
    <n v="15820.7917"/>
    <x v="87"/>
    <n v="86193.09"/>
    <n v="4327807.7965673702"/>
    <n v="1482.22"/>
    <n v="9759.7000000000007"/>
    <n v="721.81"/>
    <n v="11963.73"/>
    <n v="4315844.0665673697"/>
    <n v="13412.31"/>
    <n v="9104.36"/>
    <x v="85"/>
    <x v="87"/>
    <n v="3992111.9739262806"/>
    <n v="0.90442029272026492"/>
    <n v="19.579999999999998"/>
    <n v="781655.52449476568"/>
    <n v="9511.02"/>
    <n v="3200945.4294315148"/>
  </r>
  <r>
    <x v="1"/>
    <x v="38"/>
    <x v="0"/>
    <x v="0"/>
    <x v="88"/>
    <n v="19024.770499999999"/>
    <x v="88"/>
    <n v="20398.8"/>
    <n v="49976698.166516997"/>
    <n v="439.6"/>
    <n v="11300.02"/>
    <n v="7488.69"/>
    <n v="19228.310000000001"/>
    <n v="49957469.856516995"/>
    <n v="12042"/>
    <n v="18750.84"/>
    <x v="86"/>
    <x v="88"/>
    <n v="45923543.493378982"/>
    <n v="0.9185241999980428"/>
    <n v="15.6"/>
    <n v="7164072.7849671207"/>
    <n v="12159.91"/>
    <n v="38747310.798411861"/>
  </r>
  <r>
    <x v="1"/>
    <x v="39"/>
    <x v="0"/>
    <x v="4"/>
    <x v="89"/>
    <n v="27013.978500000001"/>
    <x v="89"/>
    <n v="65870.759999999995"/>
    <n v="67631159.321397901"/>
    <n v="728.86"/>
    <n v="7737.59"/>
    <n v="1454.17"/>
    <n v="9920.6200000000008"/>
    <n v="67621238.701397896"/>
    <n v="1851.61"/>
    <n v="10742.24"/>
    <x v="87"/>
    <x v="89"/>
    <n v="64666689.420917086"/>
    <n v="0.955236726680045"/>
    <n v="18.899999999999999"/>
    <n v="12222004.300553327"/>
    <n v="13315.53"/>
    <n v="52431369.590363756"/>
  </r>
  <r>
    <x v="1"/>
    <x v="40"/>
    <x v="0"/>
    <x v="3"/>
    <x v="90"/>
    <n v="22855.1374"/>
    <x v="90"/>
    <n v="81068.47"/>
    <n v="141049404.81841701"/>
    <n v="1008.59"/>
    <n v="24317.17"/>
    <n v="7344.98"/>
    <n v="32670.739999999998"/>
    <n v="141016734.078417"/>
    <n v="4659.8500000000004"/>
    <n v="19107.919999999998"/>
    <x v="88"/>
    <x v="90"/>
    <n v="126436667.73115636"/>
    <n v="0.89588495514206312"/>
    <n v="7.15"/>
    <n v="9040221.742777681"/>
    <n v="6949.02"/>
    <n v="117389496.96837868"/>
  </r>
  <r>
    <x v="1"/>
    <x v="41"/>
    <x v="0"/>
    <x v="3"/>
    <x v="91"/>
    <n v="60996.468800000002"/>
    <x v="91"/>
    <n v="19924.240000000002"/>
    <n v="390296479.67152399"/>
    <n v="1240.78"/>
    <n v="5323.9"/>
    <n v="2614.9"/>
    <n v="9179.58"/>
    <n v="390287300.091524"/>
    <n v="1494.81"/>
    <n v="9438.81"/>
    <x v="89"/>
    <x v="91"/>
    <n v="347538901.94749212"/>
    <n v="0.89040301269606081"/>
    <n v="6.07"/>
    <n v="21095611.348212775"/>
    <n v="14989"/>
    <n v="326428301.59927934"/>
  </r>
  <r>
    <x v="1"/>
    <x v="42"/>
    <x v="0"/>
    <x v="4"/>
    <x v="92"/>
    <n v="20649.516199999998"/>
    <x v="92"/>
    <n v="51009.02"/>
    <n v="83620830.706394702"/>
    <n v="1307.3900000000001"/>
    <n v="4758.99"/>
    <n v="974.65"/>
    <n v="7041.03"/>
    <n v="83613789.676394701"/>
    <n v="10190.549999999999"/>
    <n v="16436.96"/>
    <x v="90"/>
    <x v="92"/>
    <n v="76061287.402819172"/>
    <n v="0.90904284705025362"/>
    <n v="18.649999999999999"/>
    <n v="14185430.100625776"/>
    <n v="1662.81"/>
    <n v="61874194.492193393"/>
  </r>
  <r>
    <x v="1"/>
    <x v="43"/>
    <x v="0"/>
    <x v="3"/>
    <x v="93"/>
    <n v="44023.867899999997"/>
    <x v="93"/>
    <n v="42010.38"/>
    <n v="284572295.56967503"/>
    <n v="660.11"/>
    <n v="20380.39"/>
    <n v="4353.12"/>
    <n v="25393.62"/>
    <n v="284546901.94967502"/>
    <n v="6006.43"/>
    <n v="14277.12"/>
    <x v="91"/>
    <x v="93"/>
    <n v="274196644.07049584"/>
    <n v="0.96339726548726168"/>
    <n v="7.42"/>
    <n v="20345390.990030792"/>
    <n v="11797.3"/>
    <n v="253839455.78046507"/>
  </r>
  <r>
    <x v="1"/>
    <x v="44"/>
    <x v="0"/>
    <x v="2"/>
    <x v="94"/>
    <n v="65815.423500000004"/>
    <x v="94"/>
    <n v="79778.429999999993"/>
    <n v="49084342.908962198"/>
    <n v="893.18"/>
    <n v="6789.24"/>
    <n v="7018.36"/>
    <n v="14700.779999999999"/>
    <n v="49069642.128962196"/>
    <n v="11329.38"/>
    <n v="2634.44"/>
    <x v="92"/>
    <x v="94"/>
    <n v="44274863.309629276"/>
    <n v="0.90055231546480896"/>
    <n v="10.58"/>
    <n v="4684280.5381587781"/>
    <n v="6916.17"/>
    <n v="39583666.6014705"/>
  </r>
  <r>
    <x v="1"/>
    <x v="45"/>
    <x v="0"/>
    <x v="3"/>
    <x v="95"/>
    <n v="20375.016500000002"/>
    <x v="95"/>
    <n v="94173.7"/>
    <n v="13557087.352551499"/>
    <n v="727.85"/>
    <n v="21767.74"/>
    <n v="4520.79"/>
    <n v="27016.38"/>
    <n v="13530070.972551499"/>
    <n v="9181.48"/>
    <n v="16653.55"/>
    <x v="93"/>
    <x v="95"/>
    <n v="12730126.254720807"/>
    <n v="0.93252383099774105"/>
    <n v="14.41"/>
    <n v="1834411.1933052684"/>
    <n v="12460.33"/>
    <n v="10883254.731415538"/>
  </r>
  <r>
    <x v="1"/>
    <x v="46"/>
    <x v="0"/>
    <x v="0"/>
    <x v="96"/>
    <n v="51731.621800000001"/>
    <x v="96"/>
    <n v="80254.37"/>
    <n v="244093000.56255001"/>
    <n v="452.32"/>
    <n v="8513.24"/>
    <n v="4665.28"/>
    <n v="13630.84"/>
    <n v="244079369.72255"/>
    <n v="3417.31"/>
    <n v="5883.99"/>
    <x v="94"/>
    <x v="96"/>
    <n v="215242685.05611286"/>
    <n v="0.88151622140404795"/>
    <n v="11.56"/>
    <n v="24882054.392486647"/>
    <n v="2061.34"/>
    <n v="190358569.32362622"/>
  </r>
  <r>
    <x v="1"/>
    <x v="47"/>
    <x v="0"/>
    <x v="4"/>
    <x v="97"/>
    <n v="36608.906000000003"/>
    <x v="97"/>
    <n v="43036.68"/>
    <n v="179706691.833942"/>
    <n v="251.68"/>
    <n v="15900.79"/>
    <n v="7877.9"/>
    <n v="24030.370000000003"/>
    <n v="179682661.46394199"/>
    <n v="7087.64"/>
    <n v="17605.21"/>
    <x v="95"/>
    <x v="97"/>
    <n v="160627029.94872755"/>
    <n v="0.89361486816546865"/>
    <n v="13.58"/>
    <n v="21813150.6670372"/>
    <n v="4540.78"/>
    <n v="138809338.50169036"/>
  </r>
  <r>
    <x v="1"/>
    <x v="48"/>
    <x v="0"/>
    <x v="4"/>
    <x v="98"/>
    <n v="69343.962499999994"/>
    <x v="98"/>
    <n v="60902.84"/>
    <n v="402342111.49368101"/>
    <n v="717.47"/>
    <n v="21804.19"/>
    <n v="3566.79"/>
    <n v="26088.45"/>
    <n v="402316023.04368103"/>
    <n v="12817.1"/>
    <n v="19090.53"/>
    <x v="96"/>
    <x v="98"/>
    <n v="383615441.44037426"/>
    <n v="0.95331155030129622"/>
    <n v="6.02"/>
    <n v="23093649.574710529"/>
    <n v="12652.24"/>
    <n v="360509139.62566376"/>
  </r>
  <r>
    <x v="1"/>
    <x v="49"/>
    <x v="0"/>
    <x v="0"/>
    <x v="99"/>
    <n v="14288.208000000001"/>
    <x v="99"/>
    <n v="76303.850000000006"/>
    <n v="4124429.3024849198"/>
    <n v="604.91999999999996"/>
    <n v="6448.37"/>
    <n v="5580.61"/>
    <n v="12633.9"/>
    <n v="4111795.4024849199"/>
    <n v="14287.45"/>
    <n v="11429.32"/>
    <x v="97"/>
    <x v="99"/>
    <n v="3780458.4211707874"/>
    <n v="0.89995205216044427"/>
    <n v="13.99"/>
    <n v="528886.13312179316"/>
    <n v="7056.95"/>
    <n v="3244515.3380489945"/>
  </r>
  <r>
    <x v="2"/>
    <x v="0"/>
    <x v="0"/>
    <x v="2"/>
    <x v="100"/>
    <n v="47302.510799999996"/>
    <x v="100"/>
    <n v="72389.69"/>
    <n v="173244009.838644"/>
    <n v="1098.23"/>
    <n v="19369.73"/>
    <n v="3077.5"/>
    <n v="23545.46"/>
    <n v="173220464.37864399"/>
    <n v="5595.23"/>
    <n v="16690.099999999999"/>
    <x v="98"/>
    <x v="100"/>
    <n v="161764074.39929348"/>
    <n v="0.9333454585906038"/>
    <n v="18.75"/>
    <n v="30330763.949867528"/>
    <n v="4631.25"/>
    <n v="131428679.19942595"/>
  </r>
  <r>
    <x v="2"/>
    <x v="1"/>
    <x v="0"/>
    <x v="4"/>
    <x v="101"/>
    <n v="11896.485699999999"/>
    <x v="101"/>
    <n v="77509.710000000006"/>
    <n v="28366987.498177402"/>
    <n v="1178.46"/>
    <n v="11736.91"/>
    <n v="7637.8"/>
    <n v="20553.169999999998"/>
    <n v="28346434.3281774"/>
    <n v="13134.95"/>
    <n v="3443.11"/>
    <x v="99"/>
    <x v="101"/>
    <n v="25254874.823374968"/>
    <n v="0.88786504604111882"/>
    <n v="11.17"/>
    <n v="2820969.5177709837"/>
    <n v="8414.5499999999993"/>
    <n v="22425490.755603984"/>
  </r>
  <r>
    <x v="2"/>
    <x v="2"/>
    <x v="0"/>
    <x v="0"/>
    <x v="102"/>
    <n v="66637.849400000006"/>
    <x v="102"/>
    <n v="23520.15"/>
    <n v="359554315.34049499"/>
    <n v="311.93"/>
    <n v="13914.02"/>
    <n v="3609.52"/>
    <n v="17835.47"/>
    <n v="359536479.87049496"/>
    <n v="2627.95"/>
    <n v="10291.98"/>
    <x v="100"/>
    <x v="102"/>
    <n v="318498412.56014448"/>
    <n v="0.88575652090925161"/>
    <n v="6.52"/>
    <n v="20766096.498921417"/>
    <n v="13000.04"/>
    <n v="297719316.02122307"/>
  </r>
  <r>
    <x v="2"/>
    <x v="3"/>
    <x v="0"/>
    <x v="1"/>
    <x v="103"/>
    <n v="56960.2883"/>
    <x v="103"/>
    <n v="69250.94"/>
    <n v="158736032.90238899"/>
    <n v="917.82"/>
    <n v="16690.18"/>
    <n v="7882.01"/>
    <n v="25490.010000000002"/>
    <n v="158710542.892389"/>
    <n v="4790.75"/>
    <n v="15680.83"/>
    <x v="101"/>
    <x v="103"/>
    <n v="147070593.70393413"/>
    <n v="0.92610642508525409"/>
    <n v="14.07"/>
    <n v="20692832.53414353"/>
    <n v="11601.96"/>
    <n v="126366159.2097906"/>
  </r>
  <r>
    <x v="2"/>
    <x v="4"/>
    <x v="0"/>
    <x v="5"/>
    <x v="104"/>
    <n v="66406.2019"/>
    <x v="104"/>
    <n v="89053.4"/>
    <n v="236781868.707625"/>
    <n v="1482.24"/>
    <n v="9001.84"/>
    <n v="4319"/>
    <n v="14803.08"/>
    <n v="236767065.62762499"/>
    <n v="4067.95"/>
    <n v="3353.67"/>
    <x v="102"/>
    <x v="104"/>
    <n v="210997776.69223538"/>
    <n v="0.89077112046867624"/>
    <n v="13.22"/>
    <n v="27893906.078713521"/>
    <n v="13185.06"/>
    <n v="183090685.55352187"/>
  </r>
  <r>
    <x v="2"/>
    <x v="5"/>
    <x v="0"/>
    <x v="0"/>
    <x v="105"/>
    <n v="40023.527000000002"/>
    <x v="105"/>
    <n v="12094.58"/>
    <n v="88880158.925921097"/>
    <n v="256.8"/>
    <n v="21190.84"/>
    <n v="2994.41"/>
    <n v="24442.05"/>
    <n v="88855716.8759211"/>
    <n v="14604.98"/>
    <n v="9948.83"/>
    <x v="103"/>
    <x v="105"/>
    <n v="85302620.756562039"/>
    <n v="0.95961816010098444"/>
    <n v="9.2799999999999994"/>
    <n v="7916083.2062089564"/>
    <n v="1563.44"/>
    <n v="77384974.110353082"/>
  </r>
  <r>
    <x v="2"/>
    <x v="6"/>
    <x v="0"/>
    <x v="0"/>
    <x v="106"/>
    <n v="52355.301899999999"/>
    <x v="106"/>
    <n v="92998.85"/>
    <n v="316185379.65748501"/>
    <n v="967.93"/>
    <n v="23445.85"/>
    <n v="7969.86"/>
    <n v="32383.64"/>
    <n v="316152996.01748502"/>
    <n v="3746.92"/>
    <n v="17515.009999999998"/>
    <x v="104"/>
    <x v="106"/>
    <n v="288971409.97490704"/>
    <n v="0.91366160196769375"/>
    <n v="5.55"/>
    <n v="16037913.25360734"/>
    <n v="3113.22"/>
    <n v="272930383.50129968"/>
  </r>
  <r>
    <x v="2"/>
    <x v="7"/>
    <x v="0"/>
    <x v="5"/>
    <x v="107"/>
    <n v="51415.599199999997"/>
    <x v="107"/>
    <n v="15547.31"/>
    <n v="340767044.40222001"/>
    <n v="949.51"/>
    <n v="5597.81"/>
    <n v="7731.07"/>
    <n v="14278.39"/>
    <n v="340752766.01222003"/>
    <n v="10060.9"/>
    <n v="4556.41"/>
    <x v="105"/>
    <x v="107"/>
    <n v="318894981.15603775"/>
    <n v="0.93577250983921467"/>
    <n v="14.32"/>
    <n v="45665761.301544607"/>
    <n v="10589.23"/>
    <n v="273218630.62449312"/>
  </r>
  <r>
    <x v="2"/>
    <x v="8"/>
    <x v="0"/>
    <x v="3"/>
    <x v="108"/>
    <n v="62404.328200000004"/>
    <x v="108"/>
    <n v="92876.23"/>
    <n v="109801145.65269899"/>
    <n v="520.29"/>
    <n v="13283.83"/>
    <n v="3106.23"/>
    <n v="16910.349999999999"/>
    <n v="109784235.302699"/>
    <n v="11554.78"/>
    <n v="5548.84"/>
    <x v="106"/>
    <x v="108"/>
    <n v="105528807.46050481"/>
    <n v="0.96027796282809108"/>
    <n v="7.28"/>
    <n v="7682497.1831247509"/>
    <n v="4660.21"/>
    <n v="97841650.067380071"/>
  </r>
  <r>
    <x v="2"/>
    <x v="9"/>
    <x v="0"/>
    <x v="4"/>
    <x v="109"/>
    <n v="11745.691699999999"/>
    <x v="109"/>
    <n v="29215.4"/>
    <n v="8404191.2323414795"/>
    <n v="362.57"/>
    <n v="13476.58"/>
    <n v="1185.1500000000001"/>
    <n v="15024.3"/>
    <n v="8389166.9323414788"/>
    <n v="3131.94"/>
    <n v="15983.93"/>
    <x v="107"/>
    <x v="109"/>
    <n v="7780917.2569543412"/>
    <n v="0.92263039080238096"/>
    <n v="11.13"/>
    <n v="866016.09069901821"/>
    <n v="8442.7999999999993"/>
    <n v="6906458.3662553225"/>
  </r>
  <r>
    <x v="2"/>
    <x v="10"/>
    <x v="0"/>
    <x v="1"/>
    <x v="110"/>
    <n v="33325.177900000002"/>
    <x v="110"/>
    <n v="97627.13"/>
    <n v="211017374.74418899"/>
    <n v="805.57"/>
    <n v="14171.29"/>
    <n v="4863.1000000000004"/>
    <n v="19839.96"/>
    <n v="210997534.78418899"/>
    <n v="1276.8599999999999"/>
    <n v="16449.86"/>
    <x v="108"/>
    <x v="110"/>
    <n v="204417167.70964471"/>
    <n v="0.96827400182320345"/>
    <n v="10.94"/>
    <n v="22363238.147435129"/>
    <n v="11869.81"/>
    <n v="182042059.75220957"/>
  </r>
  <r>
    <x v="2"/>
    <x v="11"/>
    <x v="0"/>
    <x v="2"/>
    <x v="111"/>
    <n v="53929.0602"/>
    <x v="111"/>
    <n v="94854.16"/>
    <n v="252724580.04458201"/>
    <n v="1258.43"/>
    <n v="19563.900000000001"/>
    <n v="3338.48"/>
    <n v="24160.81"/>
    <n v="252700419.23458201"/>
    <n v="9968.98"/>
    <n v="19863.75"/>
    <x v="109"/>
    <x v="111"/>
    <n v="230835182.78873011"/>
    <n v="0.91304366499737266"/>
    <n v="10.72"/>
    <n v="24745531.594951868"/>
    <n v="7316.5"/>
    <n v="206082334.69377825"/>
  </r>
  <r>
    <x v="2"/>
    <x v="12"/>
    <x v="0"/>
    <x v="4"/>
    <x v="112"/>
    <n v="24292.806"/>
    <x v="112"/>
    <n v="59021.2"/>
    <n v="112975405.180603"/>
    <n v="283.61"/>
    <n v="7892.73"/>
    <n v="7658.69"/>
    <n v="15835.029999999999"/>
    <n v="112959570.150603"/>
    <n v="9920.17"/>
    <n v="19030.939999999999"/>
    <x v="110"/>
    <x v="112"/>
    <n v="109383191.31793207"/>
    <n v="0.96769802634841706"/>
    <n v="10.09"/>
    <n v="11036764.003979346"/>
    <n v="10372.459999999999"/>
    <n v="98336054.853952721"/>
  </r>
  <r>
    <x v="2"/>
    <x v="13"/>
    <x v="0"/>
    <x v="5"/>
    <x v="113"/>
    <n v="19833.463500000002"/>
    <x v="113"/>
    <n v="43405.36"/>
    <n v="79488783.415224895"/>
    <n v="303.76"/>
    <n v="4972.9799999999996"/>
    <n v="1199.06"/>
    <n v="6475.7999999999993"/>
    <n v="79482307.615224898"/>
    <n v="6186.82"/>
    <n v="9978.81"/>
    <x v="111"/>
    <x v="113"/>
    <n v="76779421.105790302"/>
    <n v="0.96538800563894367"/>
    <n v="14.95"/>
    <n v="11478523.45531565"/>
    <n v="12455.13"/>
    <n v="65288442.52047465"/>
  </r>
  <r>
    <x v="2"/>
    <x v="14"/>
    <x v="0"/>
    <x v="0"/>
    <x v="114"/>
    <n v="64782.430200000003"/>
    <x v="114"/>
    <n v="95411.55"/>
    <n v="151171562.998566"/>
    <n v="1452.63"/>
    <n v="21854.15"/>
    <n v="7379"/>
    <n v="30685.780000000002"/>
    <n v="151140877.218566"/>
    <n v="13141.02"/>
    <n v="3235.28"/>
    <x v="112"/>
    <x v="114"/>
    <n v="144986935.46082422"/>
    <n v="0.95848373971571643"/>
    <n v="5.03"/>
    <n v="7292842.8536794586"/>
    <n v="2087.59"/>
    <n v="137692005.01714477"/>
  </r>
  <r>
    <x v="2"/>
    <x v="15"/>
    <x v="0"/>
    <x v="2"/>
    <x v="115"/>
    <n v="53656.9352"/>
    <x v="115"/>
    <n v="90949.94"/>
    <n v="155782446.79225099"/>
    <n v="1072.32"/>
    <n v="13075.36"/>
    <n v="1459.06"/>
    <n v="15606.74"/>
    <n v="155766840.05225098"/>
    <n v="14174.96"/>
    <n v="17751.02"/>
    <x v="113"/>
    <x v="115"/>
    <n v="142290888.91407973"/>
    <n v="0.91286192446587178"/>
    <n v="19.2"/>
    <n v="27319850.671503309"/>
    <n v="12812.75"/>
    <n v="114958225.49257642"/>
  </r>
  <r>
    <x v="2"/>
    <x v="16"/>
    <x v="0"/>
    <x v="4"/>
    <x v="116"/>
    <n v="65495.290800000002"/>
    <x v="116"/>
    <n v="29559.85"/>
    <n v="306160924.78673899"/>
    <n v="717.16"/>
    <n v="22744.35"/>
    <n v="3170"/>
    <n v="26631.51"/>
    <n v="306134293.276739"/>
    <n v="2020.8"/>
    <n v="11924.22"/>
    <x v="114"/>
    <x v="116"/>
    <n v="291485856.05193287"/>
    <n v="0.9519755533807186"/>
    <n v="6.67"/>
    <n v="19442106.598663922"/>
    <n v="1056.71"/>
    <n v="272042692.74326897"/>
  </r>
  <r>
    <x v="2"/>
    <x v="17"/>
    <x v="0"/>
    <x v="0"/>
    <x v="117"/>
    <n v="52257.6054"/>
    <x v="117"/>
    <n v="73280.899999999994"/>
    <n v="226881499.44063199"/>
    <n v="861.02"/>
    <n v="9982.2199999999993"/>
    <n v="4154.2299999999996"/>
    <n v="14997.47"/>
    <n v="226866501.97063199"/>
    <n v="14610.23"/>
    <n v="12103.74"/>
    <x v="115"/>
    <x v="117"/>
    <n v="217946033.22255921"/>
    <n v="0.960305982079245"/>
    <n v="8.34"/>
    <n v="18176699.17076144"/>
    <n v="7027.44"/>
    <n v="199762306.61179778"/>
  </r>
  <r>
    <x v="2"/>
    <x v="18"/>
    <x v="0"/>
    <x v="2"/>
    <x v="118"/>
    <n v="42610.911999999997"/>
    <x v="118"/>
    <n v="58535.09"/>
    <n v="151124980.70129099"/>
    <n v="568.07000000000005"/>
    <n v="22649.23"/>
    <n v="6981.03"/>
    <n v="30198.329999999998"/>
    <n v="151094782.37129098"/>
    <n v="1674.38"/>
    <n v="18213.46"/>
    <x v="116"/>
    <x v="118"/>
    <n v="134813846.60783207"/>
    <n v="0.89172318755924884"/>
    <n v="8.65"/>
    <n v="11661397.731577475"/>
    <n v="6419.15"/>
    <n v="123146029.7262546"/>
  </r>
  <r>
    <x v="2"/>
    <x v="19"/>
    <x v="0"/>
    <x v="2"/>
    <x v="119"/>
    <n v="10550.898499999999"/>
    <x v="119"/>
    <n v="19951.509999999998"/>
    <n v="9518060.7234104294"/>
    <n v="1472.78"/>
    <n v="18866.04"/>
    <n v="675.27"/>
    <n v="21014.09"/>
    <n v="9497046.6334104296"/>
    <n v="11553.7"/>
    <n v="7536.13"/>
    <x v="117"/>
    <x v="119"/>
    <n v="8486174.8760310635"/>
    <n v="0.88972153404399756"/>
    <n v="8.5"/>
    <n v="721324.86446264049"/>
    <n v="12323.38"/>
    <n v="7752526.6315684225"/>
  </r>
  <r>
    <x v="2"/>
    <x v="20"/>
    <x v="0"/>
    <x v="5"/>
    <x v="120"/>
    <n v="55120.0118"/>
    <x v="120"/>
    <n v="11771.74"/>
    <n v="185356828.06697699"/>
    <n v="920.76"/>
    <n v="11865.35"/>
    <n v="578.26"/>
    <n v="13364.37"/>
    <n v="185343463.69697699"/>
    <n v="6593.02"/>
    <n v="15677.08"/>
    <x v="118"/>
    <x v="120"/>
    <n v="174070034.13331148"/>
    <n v="0.93904811448404835"/>
    <n v="14.87"/>
    <n v="25884214.075623415"/>
    <n v="12170.88"/>
    <n v="148173649.17768806"/>
  </r>
  <r>
    <x v="2"/>
    <x v="21"/>
    <x v="0"/>
    <x v="1"/>
    <x v="121"/>
    <n v="40703.390399999997"/>
    <x v="121"/>
    <n v="72820.3"/>
    <n v="252613827.03296199"/>
    <n v="746.16"/>
    <n v="13627.36"/>
    <n v="1750.41"/>
    <n v="16123.93"/>
    <n v="252597703.10296199"/>
    <n v="6306.9"/>
    <n v="2842.29"/>
    <x v="119"/>
    <x v="121"/>
    <n v="225179953.67988563"/>
    <n v="0.89114306615155248"/>
    <n v="5.21"/>
    <n v="11731875.586722041"/>
    <n v="3063.2"/>
    <n v="213445014.89316359"/>
  </r>
  <r>
    <x v="2"/>
    <x v="22"/>
    <x v="0"/>
    <x v="0"/>
    <x v="122"/>
    <n v="39989.760300000002"/>
    <x v="122"/>
    <n v="89781.84"/>
    <n v="251125892.46923101"/>
    <n v="1029.67"/>
    <n v="24231.19"/>
    <n v="1271.6600000000001"/>
    <n v="26532.52"/>
    <n v="251099359.949231"/>
    <n v="8011.13"/>
    <n v="15068.03"/>
    <x v="120"/>
    <x v="122"/>
    <n v="236435641.25827482"/>
    <n v="0.94116595992042407"/>
    <n v="19.989999999999998"/>
    <n v="47263484.687529139"/>
    <n v="5981.82"/>
    <n v="189166174.75074568"/>
  </r>
  <r>
    <x v="2"/>
    <x v="23"/>
    <x v="0"/>
    <x v="4"/>
    <x v="123"/>
    <n v="7655.1391000000003"/>
    <x v="123"/>
    <n v="61343.41"/>
    <n v="45073356.976045899"/>
    <n v="317.02999999999997"/>
    <n v="5321.6"/>
    <n v="5642.4"/>
    <n v="11281.029999999999"/>
    <n v="45062075.946045898"/>
    <n v="10453.790000000001"/>
    <n v="11470.92"/>
    <x v="121"/>
    <x v="123"/>
    <n v="42980298.822240598"/>
    <n v="0.95226729001556287"/>
    <n v="5.28"/>
    <n v="2269359.7778143035"/>
    <n v="4862.05"/>
    <n v="40706076.994426295"/>
  </r>
  <r>
    <x v="2"/>
    <x v="24"/>
    <x v="0"/>
    <x v="3"/>
    <x v="124"/>
    <n v="66745.3649"/>
    <x v="124"/>
    <n v="89738.49"/>
    <n v="154158799.708354"/>
    <n v="1302.23"/>
    <n v="4004.42"/>
    <n v="2479.88"/>
    <n v="7786.53"/>
    <n v="154151013.178354"/>
    <n v="11113.02"/>
    <n v="4325.51"/>
    <x v="122"/>
    <x v="124"/>
    <n v="141818286.55165651"/>
    <n v="0.91941413648435855"/>
    <n v="16.32"/>
    <n v="23144744.365230344"/>
    <n v="7600.39"/>
    <n v="118665941.79642618"/>
  </r>
  <r>
    <x v="2"/>
    <x v="25"/>
    <x v="0"/>
    <x v="3"/>
    <x v="38"/>
    <n v="25923.791799999999"/>
    <x v="125"/>
    <n v="25378.5"/>
    <n v="122568233.137325"/>
    <n v="575.42999999999995"/>
    <n v="19570.86"/>
    <n v="5216.46"/>
    <n v="25362.75"/>
    <n v="122542870.387325"/>
    <n v="3161.53"/>
    <n v="2107.84"/>
    <x v="123"/>
    <x v="125"/>
    <n v="116237593.8340665"/>
    <n v="0.94815376006673058"/>
    <n v="7.1"/>
    <n v="8252869.1622187207"/>
    <n v="14361.82"/>
    <n v="107970362.85184777"/>
  </r>
  <r>
    <x v="2"/>
    <x v="26"/>
    <x v="0"/>
    <x v="2"/>
    <x v="125"/>
    <n v="9009.7275000000009"/>
    <x v="126"/>
    <n v="16360.9"/>
    <n v="16714703.061132601"/>
    <n v="979.08"/>
    <n v="11032.68"/>
    <n v="7696.67"/>
    <n v="19708.43"/>
    <n v="16694994.631132601"/>
    <n v="12722.99"/>
    <n v="12785.22"/>
    <x v="124"/>
    <x v="126"/>
    <n v="14891042.015428092"/>
    <n v="0.89002361416165821"/>
    <n v="18.63"/>
    <n v="2774201.1274742535"/>
    <n v="6181.45"/>
    <n v="12110659.437953839"/>
  </r>
  <r>
    <x v="2"/>
    <x v="27"/>
    <x v="0"/>
    <x v="1"/>
    <x v="16"/>
    <n v="30655.626700000001"/>
    <x v="127"/>
    <n v="64210.46"/>
    <n v="63515559.343691498"/>
    <n v="705"/>
    <n v="24489.8"/>
    <n v="2026.94"/>
    <n v="27221.739999999998"/>
    <n v="63488337.603691496"/>
    <n v="7837.31"/>
    <n v="7948.27"/>
    <x v="125"/>
    <x v="127"/>
    <n v="56466785.828082323"/>
    <n v="0.88812504358573918"/>
    <n v="11.46"/>
    <n v="6471093.6558982348"/>
    <n v="10057.790000000001"/>
    <n v="49985634.382184088"/>
  </r>
  <r>
    <x v="2"/>
    <x v="28"/>
    <x v="0"/>
    <x v="2"/>
    <x v="126"/>
    <n v="12430.643"/>
    <x v="128"/>
    <n v="47137.89"/>
    <n v="42540245.0705311"/>
    <n v="1461.18"/>
    <n v="20906.82"/>
    <n v="731.51"/>
    <n v="23099.51"/>
    <n v="42517145.560531102"/>
    <n v="12258.76"/>
    <n v="10330.01"/>
    <x v="126"/>
    <x v="128"/>
    <n v="39287022.312213056"/>
    <n v="0.92250379293444618"/>
    <n v="6.96"/>
    <n v="2734376.7529300284"/>
    <n v="13394.64"/>
    <n v="36539250.919283025"/>
  </r>
  <r>
    <x v="2"/>
    <x v="29"/>
    <x v="0"/>
    <x v="2"/>
    <x v="127"/>
    <n v="61238.688699999999"/>
    <x v="129"/>
    <n v="30059.5"/>
    <n v="281606669.66672403"/>
    <n v="654.94000000000005"/>
    <n v="11915.37"/>
    <n v="5971.7"/>
    <n v="18542.010000000002"/>
    <n v="281588127.65672404"/>
    <n v="6629.46"/>
    <n v="15543.67"/>
    <x v="127"/>
    <x v="129"/>
    <n v="260360972.30081972"/>
    <n v="0.92445673925829741"/>
    <n v="18.3"/>
    <n v="47646057.93105001"/>
    <n v="4034.03"/>
    <n v="212710880.33976972"/>
  </r>
  <r>
    <x v="2"/>
    <x v="30"/>
    <x v="0"/>
    <x v="3"/>
    <x v="128"/>
    <n v="52362.830300000001"/>
    <x v="130"/>
    <n v="26530.29"/>
    <n v="306453115.34002799"/>
    <n v="1028.44"/>
    <n v="24577.1"/>
    <n v="1714.63"/>
    <n v="27320.17"/>
    <n v="306425795.17002797"/>
    <n v="10851.45"/>
    <n v="14751.56"/>
    <x v="128"/>
    <x v="130"/>
    <n v="269809690.18842864"/>
    <n v="0.88035109031076908"/>
    <n v="9.9"/>
    <n v="26711159.328654438"/>
    <n v="3536.67"/>
    <n v="243094994.18977422"/>
  </r>
  <r>
    <x v="2"/>
    <x v="31"/>
    <x v="0"/>
    <x v="4"/>
    <x v="129"/>
    <n v="59613.019"/>
    <x v="131"/>
    <n v="62150.38"/>
    <n v="66048687.676961198"/>
    <n v="1164.19"/>
    <n v="13448.92"/>
    <n v="5851.65"/>
    <n v="20464.760000000002"/>
    <n v="66028222.916961201"/>
    <n v="8498.0400000000009"/>
    <n v="14722.81"/>
    <x v="129"/>
    <x v="131"/>
    <n v="58825509.716475517"/>
    <n v="0.88980130104774724"/>
    <n v="15.92"/>
    <n v="9365021.1468629036"/>
    <n v="2822.07"/>
    <n v="49457666.499612615"/>
  </r>
  <r>
    <x v="2"/>
    <x v="32"/>
    <x v="0"/>
    <x v="4"/>
    <x v="130"/>
    <n v="23156.6741"/>
    <x v="132"/>
    <n v="85721.53"/>
    <n v="24900329.8716079"/>
    <n v="200.74"/>
    <n v="15306.27"/>
    <n v="7274.18"/>
    <n v="22781.190000000002"/>
    <n v="24877548.681607898"/>
    <n v="6637.67"/>
    <n v="19943.080000000002"/>
    <x v="124"/>
    <x v="132"/>
    <n v="22201572.833268818"/>
    <n v="0.88855867925762466"/>
    <n v="9.15"/>
    <n v="2031443.9142440967"/>
    <n v="2602.7399999999998"/>
    <n v="20167526.179024722"/>
  </r>
  <r>
    <x v="2"/>
    <x v="33"/>
    <x v="0"/>
    <x v="5"/>
    <x v="131"/>
    <n v="7195.8822"/>
    <x v="133"/>
    <n v="79156.13"/>
    <n v="29193692.478391699"/>
    <n v="401.8"/>
    <n v="18328.099999999999"/>
    <n v="4617.66"/>
    <n v="23347.559999999998"/>
    <n v="29170344.918391701"/>
    <n v="10052.629999999999"/>
    <n v="19703.2"/>
    <x v="130"/>
    <x v="133"/>
    <n v="27289708.985261668"/>
    <n v="0.93225327505129585"/>
    <n v="14.43"/>
    <n v="3937905.006573258"/>
    <n v="11882"/>
    <n v="23339921.978688411"/>
  </r>
  <r>
    <x v="2"/>
    <x v="34"/>
    <x v="0"/>
    <x v="0"/>
    <x v="132"/>
    <n v="22573.247599999999"/>
    <x v="134"/>
    <n v="82804.539999999994"/>
    <n v="6779462.7363986196"/>
    <n v="1125.43"/>
    <n v="20355.650000000001"/>
    <n v="3559.8"/>
    <n v="25040.880000000001"/>
    <n v="6754421.8563986197"/>
    <n v="13149.63"/>
    <n v="8558.82"/>
    <x v="90"/>
    <x v="134"/>
    <n v="6122561.7601227444"/>
    <n v="0.89220683391024802"/>
    <n v="12.46"/>
    <n v="762871.19531129394"/>
    <n v="10019.48"/>
    <n v="5349671.0848114509"/>
  </r>
  <r>
    <x v="2"/>
    <x v="35"/>
    <x v="0"/>
    <x v="1"/>
    <x v="133"/>
    <n v="35105.8799"/>
    <x v="135"/>
    <n v="54722.64"/>
    <n v="238981213.90669701"/>
    <n v="1397.99"/>
    <n v="12204.68"/>
    <n v="2495.46"/>
    <n v="16098.130000000001"/>
    <n v="238965115.77669701"/>
    <n v="9706.7999999999993"/>
    <n v="4147.5600000000004"/>
    <x v="131"/>
    <x v="135"/>
    <n v="215387713.72549668"/>
    <n v="0.90106833657380547"/>
    <n v="5.15"/>
    <n v="11092467.25686308"/>
    <n v="5916.68"/>
    <n v="204289329.78863358"/>
  </r>
  <r>
    <x v="2"/>
    <x v="36"/>
    <x v="0"/>
    <x v="0"/>
    <x v="134"/>
    <n v="5198.6265000000003"/>
    <x v="136"/>
    <n v="98406.399999999994"/>
    <n v="27631067.449483901"/>
    <n v="1133.75"/>
    <n v="13907.71"/>
    <n v="7239.45"/>
    <n v="22280.91"/>
    <n v="27608786.539483901"/>
    <n v="4836.29"/>
    <n v="13936.64"/>
    <x v="80"/>
    <x v="136"/>
    <n v="24691514.634033039"/>
    <n v="0.89044295495993553"/>
    <n v="15.2"/>
    <n v="3753110.2243730221"/>
    <n v="4404.7700000000004"/>
    <n v="20933999.639660016"/>
  </r>
  <r>
    <x v="2"/>
    <x v="37"/>
    <x v="0"/>
    <x v="4"/>
    <x v="135"/>
    <n v="48432.2448"/>
    <x v="137"/>
    <n v="96870.31"/>
    <n v="172612514.64296001"/>
    <n v="1225.56"/>
    <n v="9945.7999999999993"/>
    <n v="3794"/>
    <n v="14965.359999999999"/>
    <n v="172597549.28296"/>
    <n v="14121.21"/>
    <n v="5070.79"/>
    <x v="132"/>
    <x v="137"/>
    <n v="161651985.10606062"/>
    <n v="0.93597684428122729"/>
    <n v="9.7799999999999994"/>
    <n v="15809564.143372729"/>
    <n v="9699.15"/>
    <n v="145832721.8126879"/>
  </r>
  <r>
    <x v="2"/>
    <x v="38"/>
    <x v="0"/>
    <x v="4"/>
    <x v="136"/>
    <n v="58064.8128"/>
    <x v="138"/>
    <n v="99042.28"/>
    <n v="322857446.55651301"/>
    <n v="429.27"/>
    <n v="4417.1499999999996"/>
    <n v="4263.47"/>
    <n v="9109.89"/>
    <n v="322848336.66651303"/>
    <n v="9743.2099999999991"/>
    <n v="16161.76"/>
    <x v="133"/>
    <x v="138"/>
    <n v="292409260.2308895"/>
    <n v="0.90541379516583942"/>
    <n v="19.420000000000002"/>
    <n v="56785878.336838745"/>
    <n v="7897.24"/>
    <n v="235615484.65405077"/>
  </r>
  <r>
    <x v="2"/>
    <x v="39"/>
    <x v="0"/>
    <x v="0"/>
    <x v="137"/>
    <n v="50622.479899999998"/>
    <x v="139"/>
    <n v="66196.58"/>
    <n v="167241099.438434"/>
    <n v="1001.86"/>
    <n v="8592.9599999999991"/>
    <n v="4538.28"/>
    <n v="14133.099999999999"/>
    <n v="167226966.33843401"/>
    <n v="6325.86"/>
    <n v="19368.95"/>
    <x v="134"/>
    <x v="139"/>
    <n v="147316304.80520421"/>
    <n v="0.88051333271803489"/>
    <n v="17.18"/>
    <n v="25308941.165534087"/>
    <n v="4577.51"/>
    <n v="122002786.12967013"/>
  </r>
  <r>
    <x v="2"/>
    <x v="40"/>
    <x v="0"/>
    <x v="5"/>
    <x v="91"/>
    <n v="28926.794600000001"/>
    <x v="140"/>
    <n v="24807.41"/>
    <n v="185077751.23383799"/>
    <n v="518.59"/>
    <n v="24334.89"/>
    <n v="7649.59"/>
    <n v="32503.07"/>
    <n v="185045248.163838"/>
    <n v="5720.49"/>
    <n v="9828.92"/>
    <x v="122"/>
    <x v="140"/>
    <n v="170241986.43025434"/>
    <n v="0.91971708915087214"/>
    <n v="19.28"/>
    <n v="32822654.983753037"/>
    <n v="12748.69"/>
    <n v="137406582.75650132"/>
  </r>
  <r>
    <x v="2"/>
    <x v="41"/>
    <x v="0"/>
    <x v="5"/>
    <x v="138"/>
    <n v="46513.043400000002"/>
    <x v="141"/>
    <n v="80059.56"/>
    <n v="283602991.83327103"/>
    <n v="1417.42"/>
    <n v="20225.419999999998"/>
    <n v="5194.07"/>
    <n v="26836.909999999996"/>
    <n v="283576154.923271"/>
    <n v="6644.59"/>
    <n v="19545.21"/>
    <x v="135"/>
    <x v="141"/>
    <n v="257345048.67787677"/>
    <n v="0.90715693945738041"/>
    <n v="10.33"/>
    <n v="26583743.528424673"/>
    <n v="3447.81"/>
    <n v="230757857.33945209"/>
  </r>
  <r>
    <x v="2"/>
    <x v="42"/>
    <x v="0"/>
    <x v="5"/>
    <x v="139"/>
    <n v="64988.531600000002"/>
    <x v="142"/>
    <n v="92313.81"/>
    <n v="93556160.1713112"/>
    <n v="326.83999999999997"/>
    <n v="10080.950000000001"/>
    <n v="3309.56"/>
    <n v="13717.35"/>
    <n v="93542442.821311206"/>
    <n v="14848.07"/>
    <n v="14876.14"/>
    <x v="52"/>
    <x v="142"/>
    <n v="88516819.65816319"/>
    <n v="0.94520301180602784"/>
    <n v="11.72"/>
    <n v="10374171.263936726"/>
    <n v="6302.91"/>
    <n v="78136345.484226465"/>
  </r>
  <r>
    <x v="2"/>
    <x v="43"/>
    <x v="0"/>
    <x v="3"/>
    <x v="140"/>
    <n v="24574.983"/>
    <x v="143"/>
    <n v="42853.74"/>
    <n v="144777520.84660599"/>
    <n v="931.12"/>
    <n v="19210.09"/>
    <n v="2473.7199999999998"/>
    <n v="22614.93"/>
    <n v="144754905.91660598"/>
    <n v="11747.24"/>
    <n v="14686.64"/>
    <x v="136"/>
    <x v="143"/>
    <n v="130033553.67067547"/>
    <n v="0.89789543799942129"/>
    <n v="14.19"/>
    <n v="18451761.26586885"/>
    <n v="2935.41"/>
    <n v="111578856.99480662"/>
  </r>
  <r>
    <x v="2"/>
    <x v="44"/>
    <x v="0"/>
    <x v="1"/>
    <x v="141"/>
    <n v="50575.575199999999"/>
    <x v="144"/>
    <n v="73048.81"/>
    <n v="105882781.281141"/>
    <n v="1474.26"/>
    <n v="10950.57"/>
    <n v="700.17"/>
    <n v="13125"/>
    <n v="105869656.281141"/>
    <n v="3667.68"/>
    <n v="16936.7"/>
    <x v="137"/>
    <x v="144"/>
    <n v="95313715.16366747"/>
    <n v="0.89956083664030073"/>
    <n v="9.08"/>
    <n v="8654485.3368610069"/>
    <n v="10903.63"/>
    <n v="86648326.196806461"/>
  </r>
  <r>
    <x v="2"/>
    <x v="45"/>
    <x v="0"/>
    <x v="0"/>
    <x v="15"/>
    <n v="32565.055899999999"/>
    <x v="145"/>
    <n v="96551.59"/>
    <n v="201839359.91654"/>
    <n v="804.38"/>
    <n v="18362.32"/>
    <n v="3056.04"/>
    <n v="22222.74"/>
    <n v="201817137.17653999"/>
    <n v="14855.07"/>
    <n v="8964.73"/>
    <x v="138"/>
    <x v="145"/>
    <n v="193114224.90012878"/>
    <n v="0.9563144240142385"/>
    <n v="12.54"/>
    <n v="24216523.802476145"/>
    <n v="6702.7"/>
    <n v="168890998.39765263"/>
  </r>
  <r>
    <x v="2"/>
    <x v="46"/>
    <x v="0"/>
    <x v="0"/>
    <x v="142"/>
    <n v="60018.794399999999"/>
    <x v="146"/>
    <n v="92709.49"/>
    <n v="393990694.53227401"/>
    <n v="375.81"/>
    <n v="8789.9500000000007"/>
    <n v="4586.66"/>
    <n v="13752.42"/>
    <n v="393976942.11227399"/>
    <n v="13965.34"/>
    <n v="15683.09"/>
    <x v="139"/>
    <x v="146"/>
    <n v="372947589.6637038"/>
    <n v="0.94636715440724273"/>
    <n v="18.29"/>
    <n v="68212114.149491414"/>
    <n v="10517.58"/>
    <n v="304724957.93421239"/>
  </r>
  <r>
    <x v="2"/>
    <x v="47"/>
    <x v="0"/>
    <x v="1"/>
    <x v="143"/>
    <n v="41260.995900000002"/>
    <x v="147"/>
    <n v="57104.92"/>
    <n v="195808842.71654099"/>
    <n v="662.6"/>
    <n v="21186.17"/>
    <n v="6534.6"/>
    <n v="28383.369999999995"/>
    <n v="195780459.34654099"/>
    <n v="11022.03"/>
    <n v="19627.86"/>
    <x v="140"/>
    <x v="147"/>
    <n v="176364734.02760342"/>
    <n v="0.90043591627735042"/>
    <n v="16.22"/>
    <n v="28606359.859277271"/>
    <n v="5917.96"/>
    <n v="147752456.20832616"/>
  </r>
  <r>
    <x v="2"/>
    <x v="48"/>
    <x v="0"/>
    <x v="4"/>
    <x v="144"/>
    <n v="68153.326499999996"/>
    <x v="148"/>
    <n v="24926.49"/>
    <n v="175606195.885272"/>
    <n v="698.09"/>
    <n v="13483.22"/>
    <n v="2025.68"/>
    <n v="16206.99"/>
    <n v="175589988.89527199"/>
    <n v="8350.0300000000007"/>
    <n v="9442.32"/>
    <x v="141"/>
    <x v="148"/>
    <n v="168284539.41603321"/>
    <n v="0.95817038085329698"/>
    <n v="19.940000000000001"/>
    <n v="33555937.159557022"/>
    <n v="9781.65"/>
    <n v="134718820.60647619"/>
  </r>
  <r>
    <x v="2"/>
    <x v="49"/>
    <x v="0"/>
    <x v="4"/>
    <x v="145"/>
    <n v="15179.8814"/>
    <x v="149"/>
    <n v="10179.59"/>
    <n v="18645894.672863699"/>
    <n v="966.9"/>
    <n v="23674.89"/>
    <n v="6159.06"/>
    <n v="30800.850000000002"/>
    <n v="18615093.822863698"/>
    <n v="6101.64"/>
    <n v="12193.91"/>
    <x v="142"/>
    <x v="149"/>
    <n v="17312096.129903387"/>
    <n v="0.92796029250005263"/>
    <n v="8.4499999999999993"/>
    <n v="1462872.122976836"/>
    <n v="12613.99"/>
    <n v="15836610.016926551"/>
  </r>
  <r>
    <x v="3"/>
    <x v="0"/>
    <x v="0"/>
    <x v="5"/>
    <x v="146"/>
    <n v="24743.873800000001"/>
    <x v="150"/>
    <n v="95313"/>
    <n v="17373861.927561902"/>
    <n v="959.54"/>
    <n v="6725.8"/>
    <n v="3779.54"/>
    <n v="11464.880000000001"/>
    <n v="17362397.047561903"/>
    <n v="4271.6899999999996"/>
    <n v="3350.19"/>
    <x v="108"/>
    <x v="150"/>
    <n v="16814448.061614726"/>
    <n v="0.96252101952732438"/>
    <n v="7.85"/>
    <n v="1319934.1728367559"/>
    <n v="7175.6"/>
    <n v="15487338.28877797"/>
  </r>
  <r>
    <x v="3"/>
    <x v="1"/>
    <x v="0"/>
    <x v="5"/>
    <x v="147"/>
    <n v="45151.568599999999"/>
    <x v="151"/>
    <n v="48811.79"/>
    <n v="105154343.049234"/>
    <n v="419.29"/>
    <n v="22961.29"/>
    <n v="6299.5"/>
    <n v="29680.080000000002"/>
    <n v="105124662.969234"/>
    <n v="14860.69"/>
    <n v="8896.41"/>
    <x v="143"/>
    <x v="151"/>
    <n v="100263806.08896925"/>
    <n v="0.95304942368144363"/>
    <n v="12.52"/>
    <n v="12553028.522338951"/>
    <n v="1262.1500000000001"/>
    <n v="87709515.416630298"/>
  </r>
  <r>
    <x v="3"/>
    <x v="2"/>
    <x v="0"/>
    <x v="2"/>
    <x v="148"/>
    <n v="6867.4116000000004"/>
    <x v="152"/>
    <n v="48859.94"/>
    <n v="18479416.5872535"/>
    <n v="483.34"/>
    <n v="15389.88"/>
    <n v="1174.76"/>
    <n v="17047.98"/>
    <n v="18462368.607253499"/>
    <n v="9344.15"/>
    <n v="19763.240000000002"/>
    <x v="139"/>
    <x v="152"/>
    <n v="17448308.313152887"/>
    <n v="0.941712430049505"/>
    <n v="14.42"/>
    <n v="2516046.0587566462"/>
    <n v="5349.02"/>
    <n v="14926913.234396242"/>
  </r>
  <r>
    <x v="3"/>
    <x v="3"/>
    <x v="0"/>
    <x v="4"/>
    <x v="149"/>
    <n v="42510.349699999999"/>
    <x v="153"/>
    <n v="12658.15"/>
    <n v="10147315.4336615"/>
    <n v="416.37"/>
    <n v="18743.05"/>
    <n v="4147.33"/>
    <n v="23306.75"/>
    <n v="10124008.6836615"/>
    <n v="11126.4"/>
    <n v="17999.43"/>
    <x v="82"/>
    <x v="153"/>
    <n v="9118711.1089432631"/>
    <n v="0.89751326948061461"/>
    <n v="12.19"/>
    <n v="1111570.8841801838"/>
    <n v="8371.32"/>
    <n v="7998768.9047630792"/>
  </r>
  <r>
    <x v="3"/>
    <x v="4"/>
    <x v="0"/>
    <x v="2"/>
    <x v="150"/>
    <n v="62848.707699999999"/>
    <x v="154"/>
    <n v="31369.49"/>
    <n v="142572348.25817901"/>
    <n v="1096.4000000000001"/>
    <n v="7208.98"/>
    <n v="7383.55"/>
    <n v="15688.93"/>
    <n v="142556659.328179"/>
    <n v="5020.68"/>
    <n v="8557.89"/>
    <x v="144"/>
    <x v="154"/>
    <n v="135685350.80696058"/>
    <n v="0.95148536762936708"/>
    <n v="5.35"/>
    <n v="7259166.2681723908"/>
    <n v="13376.35"/>
    <n v="128412808.18878819"/>
  </r>
  <r>
    <x v="3"/>
    <x v="5"/>
    <x v="0"/>
    <x v="3"/>
    <x v="151"/>
    <n v="35626.874000000003"/>
    <x v="155"/>
    <n v="49573.25"/>
    <n v="108790526.879852"/>
    <n v="1447.17"/>
    <n v="21279.360000000001"/>
    <n v="2239.92"/>
    <n v="24966.449999999997"/>
    <n v="108765560.42985199"/>
    <n v="12526.84"/>
    <n v="3916.55"/>
    <x v="145"/>
    <x v="155"/>
    <n v="100013237.73139988"/>
    <n v="0.9189006405914244"/>
    <n v="14.29"/>
    <n v="14291891.671817042"/>
    <n v="12829.72"/>
    <n v="85708516.339582831"/>
  </r>
  <r>
    <x v="3"/>
    <x v="6"/>
    <x v="0"/>
    <x v="5"/>
    <x v="152"/>
    <n v="9681.6749"/>
    <x v="156"/>
    <n v="36993.68"/>
    <n v="57172023.518750697"/>
    <n v="1031.83"/>
    <n v="3901.19"/>
    <n v="7294.9"/>
    <n v="12227.92"/>
    <n v="57159795.598750696"/>
    <n v="9392.23"/>
    <n v="13009.94"/>
    <x v="146"/>
    <x v="156"/>
    <n v="55153524.212650046"/>
    <n v="0.96407047198508655"/>
    <n v="18.899999999999999"/>
    <n v="10424016.076190857"/>
    <n v="7028.08"/>
    <n v="44722480.056459188"/>
  </r>
  <r>
    <x v="3"/>
    <x v="7"/>
    <x v="0"/>
    <x v="4"/>
    <x v="153"/>
    <n v="9573.6182000000008"/>
    <x v="157"/>
    <n v="71142.33"/>
    <n v="39276428.354138203"/>
    <n v="939.05"/>
    <n v="24037.19"/>
    <n v="789.97"/>
    <n v="25766.21"/>
    <n v="39250662.144138202"/>
    <n v="13364.76"/>
    <n v="9989.4500000000007"/>
    <x v="147"/>
    <x v="157"/>
    <n v="36226588.807882041"/>
    <n v="0.92068171371303686"/>
    <n v="17.18"/>
    <n v="6223727.9571941346"/>
    <n v="6109.51"/>
    <n v="29996751.340687908"/>
  </r>
  <r>
    <x v="3"/>
    <x v="8"/>
    <x v="0"/>
    <x v="0"/>
    <x v="154"/>
    <n v="29793.579300000001"/>
    <x v="158"/>
    <n v="40162.370000000003"/>
    <n v="18521237.508453801"/>
    <n v="740.53"/>
    <n v="21365.27"/>
    <n v="7627.93"/>
    <n v="29733.73"/>
    <n v="18491503.778453801"/>
    <n v="6808.52"/>
    <n v="10270.07"/>
    <x v="59"/>
    <x v="158"/>
    <n v="17539102.694276884"/>
    <n v="0.94492348686441152"/>
    <n v="9.7899999999999991"/>
    <n v="1717078.1537697068"/>
    <n v="8621.4"/>
    <n v="15813403.140507177"/>
  </r>
  <r>
    <x v="3"/>
    <x v="9"/>
    <x v="0"/>
    <x v="5"/>
    <x v="155"/>
    <n v="34898.702899999997"/>
    <x v="159"/>
    <n v="46320.78"/>
    <n v="234507861.38622001"/>
    <n v="1032.1099999999999"/>
    <n v="20066.47"/>
    <n v="2802.5"/>
    <n v="23901.08"/>
    <n v="234483960.30622"/>
    <n v="5920.76"/>
    <n v="11856.94"/>
    <x v="148"/>
    <x v="159"/>
    <n v="207638483.26363641"/>
    <n v="0.88524741424780173"/>
    <n v="7.82"/>
    <n v="16237329.391216369"/>
    <n v="12596.49"/>
    <n v="191388557.38242003"/>
  </r>
  <r>
    <x v="3"/>
    <x v="10"/>
    <x v="0"/>
    <x v="3"/>
    <x v="156"/>
    <n v="16005.146699999999"/>
    <x v="160"/>
    <n v="88769.51"/>
    <n v="24319079.1718347"/>
    <n v="487.86"/>
    <n v="8823.86"/>
    <n v="6294.62"/>
    <n v="15606.34"/>
    <n v="24303472.8318347"/>
    <n v="9091.23"/>
    <n v="19766.64"/>
    <x v="149"/>
    <x v="160"/>
    <n v="23294556.071209762"/>
    <n v="0.95438792557656349"/>
    <n v="15.8"/>
    <n v="3680539.8592511425"/>
    <n v="1532.81"/>
    <n v="19612483.401958618"/>
  </r>
  <r>
    <x v="3"/>
    <x v="11"/>
    <x v="0"/>
    <x v="2"/>
    <x v="157"/>
    <n v="41883.269800000002"/>
    <x v="161"/>
    <n v="20512.73"/>
    <n v="20041573.511530899"/>
    <n v="181.38"/>
    <n v="12840.93"/>
    <n v="6901.7"/>
    <n v="19924.009999999998"/>
    <n v="20021649.501530897"/>
    <n v="8407.24"/>
    <n v="13679.64"/>
    <x v="143"/>
    <x v="161"/>
    <n v="19077650.240000475"/>
    <n v="0.95093052688293489"/>
    <n v="5.36"/>
    <n v="1022562.0528640255"/>
    <n v="13073.54"/>
    <n v="18042014.64713645"/>
  </r>
  <r>
    <x v="3"/>
    <x v="12"/>
    <x v="0"/>
    <x v="4"/>
    <x v="158"/>
    <n v="31935.637500000001"/>
    <x v="162"/>
    <n v="70933.91"/>
    <n v="218815925.543387"/>
    <n v="416.08"/>
    <n v="16406.810000000001"/>
    <n v="7530.54"/>
    <n v="24353.430000000004"/>
    <n v="218791572.11338699"/>
    <n v="5583.22"/>
    <n v="6475.84"/>
    <x v="150"/>
    <x v="162"/>
    <n v="196963565.27671131"/>
    <n v="0.89984188986294067"/>
    <n v="11.98"/>
    <n v="23596235.120150015"/>
    <n v="2721.23"/>
    <n v="173364608.9265613"/>
  </r>
  <r>
    <x v="3"/>
    <x v="13"/>
    <x v="0"/>
    <x v="4"/>
    <x v="159"/>
    <n v="28952.748500000002"/>
    <x v="163"/>
    <n v="82214.929999999993"/>
    <n v="4434413.8335983297"/>
    <n v="281.63"/>
    <n v="21067.37"/>
    <n v="1537.88"/>
    <n v="22886.880000000001"/>
    <n v="4411526.9535983298"/>
    <n v="7894.37"/>
    <n v="6387.35"/>
    <x v="83"/>
    <x v="163"/>
    <n v="4256230.8736899029"/>
    <n v="0.94234684683216119"/>
    <n v="18.79"/>
    <n v="799745.78116633266"/>
    <n v="4255.22"/>
    <n v="3452229.8725235704"/>
  </r>
  <r>
    <x v="3"/>
    <x v="14"/>
    <x v="0"/>
    <x v="1"/>
    <x v="160"/>
    <n v="61643.281000000003"/>
    <x v="164"/>
    <n v="30069.360000000001"/>
    <n v="377226810.21827"/>
    <n v="1010.29"/>
    <n v="15999.54"/>
    <n v="7489.86"/>
    <n v="24499.690000000002"/>
    <n v="377202310.52827001"/>
    <n v="14094.35"/>
    <n v="3807.97"/>
    <x v="55"/>
    <x v="164"/>
    <n v="364471864.70391428"/>
    <n v="0.96611058521006465"/>
    <n v="16.670000000000002"/>
    <n v="60757459.846142516"/>
    <n v="5292.8"/>
    <n v="303709112.0577718"/>
  </r>
  <r>
    <x v="3"/>
    <x v="15"/>
    <x v="0"/>
    <x v="3"/>
    <x v="161"/>
    <n v="62445.849199999997"/>
    <x v="165"/>
    <n v="26956.05"/>
    <n v="23015562.305498201"/>
    <n v="1061.23"/>
    <n v="8216.41"/>
    <n v="2899.77"/>
    <n v="12177.41"/>
    <n v="23003384.895498201"/>
    <n v="10617.59"/>
    <n v="19515.48"/>
    <x v="47"/>
    <x v="165"/>
    <n v="22123977.576425318"/>
    <n v="0.96013713584151539"/>
    <n v="19.05"/>
    <n v="4214617.7283090232"/>
    <n v="10241"/>
    <n v="17899118.848116294"/>
  </r>
  <r>
    <x v="3"/>
    <x v="16"/>
    <x v="0"/>
    <x v="5"/>
    <x v="162"/>
    <n v="19770.894899999999"/>
    <x v="166"/>
    <n v="47042.97"/>
    <n v="37913075.166668199"/>
    <n v="497.18"/>
    <n v="4799.47"/>
    <n v="2439.0700000000002"/>
    <n v="7735.7200000000012"/>
    <n v="37905339.4466682"/>
    <n v="13736.37"/>
    <n v="6731.44"/>
    <x v="151"/>
    <x v="166"/>
    <n v="35757948.119818114"/>
    <n v="0.94198727177424624"/>
    <n v="15.71"/>
    <n v="5617573.6496234266"/>
    <n v="5761.84"/>
    <n v="30134612.630194686"/>
  </r>
  <r>
    <x v="3"/>
    <x v="17"/>
    <x v="0"/>
    <x v="1"/>
    <x v="163"/>
    <n v="16255.4228"/>
    <x v="167"/>
    <n v="79963.759999999995"/>
    <n v="62779756.118762597"/>
    <n v="1104.22"/>
    <n v="18737.650000000001"/>
    <n v="6878.34"/>
    <n v="26720.210000000003"/>
    <n v="62753035.908762597"/>
    <n v="6771.21"/>
    <n v="11473.94"/>
    <x v="152"/>
    <x v="167"/>
    <n v="56098970.537009388"/>
    <n v="0.89244703357211852"/>
    <n v="15.27"/>
    <n v="8566312.8010013346"/>
    <n v="6541.52"/>
    <n v="47526116.216008052"/>
  </r>
  <r>
    <x v="3"/>
    <x v="18"/>
    <x v="0"/>
    <x v="4"/>
    <x v="164"/>
    <n v="7380.1188000000002"/>
    <x v="168"/>
    <n v="32497.93"/>
    <n v="21871694.695130602"/>
    <n v="1176.56"/>
    <n v="3496.42"/>
    <n v="1002.75"/>
    <n v="5675.73"/>
    <n v="21866018.965130601"/>
    <n v="10967.76"/>
    <n v="13049.64"/>
    <x v="104"/>
    <x v="168"/>
    <n v="19963222.99081888"/>
    <n v="0.91138821377707546"/>
    <n v="13.01"/>
    <n v="2597215.3111055363"/>
    <n v="1175.28"/>
    <n v="17364832.399713345"/>
  </r>
  <r>
    <x v="3"/>
    <x v="19"/>
    <x v="0"/>
    <x v="5"/>
    <x v="165"/>
    <n v="53114.438000000002"/>
    <x v="169"/>
    <n v="23983.25"/>
    <n v="288546758.607885"/>
    <n v="180.84"/>
    <n v="10862.82"/>
    <n v="2958.15"/>
    <n v="14001.81"/>
    <n v="288532756.797885"/>
    <n v="1132.56"/>
    <n v="18451.400000000001"/>
    <x v="153"/>
    <x v="169"/>
    <n v="275672842.0798341"/>
    <n v="0.95530420133716398"/>
    <n v="16.77"/>
    <n v="46230335.616788179"/>
    <n v="5616.37"/>
    <n v="229436890.09304592"/>
  </r>
  <r>
    <x v="3"/>
    <x v="20"/>
    <x v="0"/>
    <x v="4"/>
    <x v="166"/>
    <n v="7803.5663000000004"/>
    <x v="170"/>
    <n v="10350.36"/>
    <n v="2915986.9996368699"/>
    <n v="179.85"/>
    <n v="5271.36"/>
    <n v="7035.92"/>
    <n v="12487.130000000001"/>
    <n v="2903499.86963687"/>
    <n v="10506.22"/>
    <n v="4947.1000000000004"/>
    <x v="154"/>
    <x v="170"/>
    <n v="2784820.6098497249"/>
    <n v="0.95164031608111688"/>
    <n v="15.09"/>
    <n v="420229.43002632353"/>
    <n v="2388.9699999999998"/>
    <n v="2362202.2098234016"/>
  </r>
  <r>
    <x v="3"/>
    <x v="21"/>
    <x v="0"/>
    <x v="4"/>
    <x v="167"/>
    <n v="21299.671900000001"/>
    <x v="171"/>
    <n v="99686.41"/>
    <n v="21199985.4626018"/>
    <n v="128.65"/>
    <n v="11266.8"/>
    <n v="1686.76"/>
    <n v="13082.21"/>
    <n v="21186903.252601799"/>
    <n v="9398.9599999999991"/>
    <n v="12813.55"/>
    <x v="155"/>
    <x v="171"/>
    <n v="19511091.876518857"/>
    <n v="0.91602781457013982"/>
    <n v="13.68"/>
    <n v="2669117.3687077798"/>
    <n v="1480.67"/>
    <n v="16840493.837811075"/>
  </r>
  <r>
    <x v="3"/>
    <x v="22"/>
    <x v="0"/>
    <x v="4"/>
    <x v="168"/>
    <n v="67045.221699999995"/>
    <x v="172"/>
    <n v="53768.72"/>
    <n v="8125748.3282346297"/>
    <n v="558.51"/>
    <n v="12247.55"/>
    <n v="4498.9799999999996"/>
    <n v="17305.04"/>
    <n v="8108443.2882346297"/>
    <n v="9902.8700000000008"/>
    <n v="18391.59"/>
    <x v="156"/>
    <x v="172"/>
    <n v="7387022.495836216"/>
    <n v="0.90311230507940787"/>
    <n v="12.21"/>
    <n v="901955.44674160203"/>
    <n v="1992.09"/>
    <n v="6483074.9590946138"/>
  </r>
  <r>
    <x v="3"/>
    <x v="23"/>
    <x v="0"/>
    <x v="3"/>
    <x v="169"/>
    <n v="26487.7562"/>
    <x v="173"/>
    <n v="32206.22"/>
    <n v="165754660.139195"/>
    <n v="349.88"/>
    <n v="10191.23"/>
    <n v="6634.66"/>
    <n v="17175.769999999997"/>
    <n v="165737484.36919498"/>
    <n v="1671.71"/>
    <n v="17912.27"/>
    <x v="157"/>
    <x v="173"/>
    <n v="153170272.61665791"/>
    <n v="0.9238987139354784"/>
    <n v="17.59"/>
    <n v="26942650.953270126"/>
    <n v="7076.36"/>
    <n v="126220545.30338779"/>
  </r>
  <r>
    <x v="3"/>
    <x v="24"/>
    <x v="0"/>
    <x v="2"/>
    <x v="170"/>
    <n v="25128.373100000001"/>
    <x v="174"/>
    <n v="88593.05"/>
    <n v="151385239.87151599"/>
    <n v="1454.81"/>
    <n v="7529.45"/>
    <n v="3517.63"/>
    <n v="12501.89"/>
    <n v="151372737.981516"/>
    <n v="14967.35"/>
    <n v="15104.92"/>
    <x v="158"/>
    <x v="174"/>
    <n v="139746556.33735788"/>
    <n v="0.9225788615897792"/>
    <n v="5.26"/>
    <n v="7350668.8633450242"/>
    <n v="13539.85"/>
    <n v="132382347.62401286"/>
  </r>
  <r>
    <x v="3"/>
    <x v="25"/>
    <x v="0"/>
    <x v="1"/>
    <x v="171"/>
    <n v="48198.182399999998"/>
    <x v="175"/>
    <n v="46496.88"/>
    <n v="277623231.98895103"/>
    <n v="1037.53"/>
    <n v="7514.22"/>
    <n v="7079.75"/>
    <n v="15631.5"/>
    <n v="277607600.48895103"/>
    <n v="5601.7"/>
    <n v="5694.24"/>
    <x v="159"/>
    <x v="175"/>
    <n v="244309279.03347579"/>
    <n v="0.87985564731377996"/>
    <n v="16.579999999999998"/>
    <n v="40506478.46375028"/>
    <n v="6873.29"/>
    <n v="203795927.27972549"/>
  </r>
  <r>
    <x v="3"/>
    <x v="26"/>
    <x v="0"/>
    <x v="5"/>
    <x v="172"/>
    <n v="48379.751100000001"/>
    <x v="176"/>
    <n v="32383.99"/>
    <n v="211967685.33168"/>
    <n v="851.2"/>
    <n v="14925.23"/>
    <n v="7510.34"/>
    <n v="23286.77"/>
    <n v="211944398.56167999"/>
    <n v="10700.12"/>
    <n v="5395.68"/>
    <x v="160"/>
    <x v="176"/>
    <n v="203068053.51481578"/>
    <n v="0.95786786374427868"/>
    <n v="10.38"/>
    <n v="21078463.954837877"/>
    <n v="3830.17"/>
    <n v="181985759.3899779"/>
  </r>
  <r>
    <x v="3"/>
    <x v="27"/>
    <x v="0"/>
    <x v="2"/>
    <x v="173"/>
    <n v="40194.416400000002"/>
    <x v="177"/>
    <n v="62680.36"/>
    <n v="152555518.78481999"/>
    <n v="1132.8499999999999"/>
    <n v="12249.94"/>
    <n v="5899.42"/>
    <n v="19282.21"/>
    <n v="152536236.57481998"/>
    <n v="2201.7600000000002"/>
    <n v="12462.96"/>
    <x v="161"/>
    <x v="177"/>
    <n v="136991420.04252529"/>
    <n v="0.89760867845486469"/>
    <n v="9.2899999999999991"/>
    <n v="12726502.921950599"/>
    <n v="11210.38"/>
    <n v="124253706.74057469"/>
  </r>
  <r>
    <x v="3"/>
    <x v="28"/>
    <x v="0"/>
    <x v="0"/>
    <x v="174"/>
    <n v="28224.6463"/>
    <x v="178"/>
    <n v="11123.2"/>
    <n v="190815710.19914401"/>
    <n v="1475.1"/>
    <n v="18771.55"/>
    <n v="3044.51"/>
    <n v="23291.159999999996"/>
    <n v="190792419.03914401"/>
    <n v="10397.74"/>
    <n v="6817.44"/>
    <x v="88"/>
    <x v="178"/>
    <n v="171083022.56659234"/>
    <n v="0.89653545845297877"/>
    <n v="6.84"/>
    <n v="11702078.743554916"/>
    <n v="2570.16"/>
    <n v="159378373.66303742"/>
  </r>
  <r>
    <x v="3"/>
    <x v="29"/>
    <x v="0"/>
    <x v="4"/>
    <x v="175"/>
    <n v="8011.9889999999996"/>
    <x v="179"/>
    <n v="25112.16"/>
    <n v="32968258.418871298"/>
    <n v="153.06"/>
    <n v="10550.66"/>
    <n v="5331.03"/>
    <n v="16034.75"/>
    <n v="32952223.668871298"/>
    <n v="10284.06"/>
    <n v="15662.9"/>
    <x v="162"/>
    <x v="179"/>
    <n v="29227238.114273939"/>
    <n v="0.88585184239907322"/>
    <n v="17.739999999999998"/>
    <n v="5184912.0414721956"/>
    <n v="6000.2"/>
    <n v="24036325.872801743"/>
  </r>
  <r>
    <x v="3"/>
    <x v="30"/>
    <x v="0"/>
    <x v="3"/>
    <x v="176"/>
    <n v="59318.844599999997"/>
    <x v="180"/>
    <n v="81319.27"/>
    <n v="307308933.49832302"/>
    <n v="676.55"/>
    <n v="18857.28"/>
    <n v="7273.05"/>
    <n v="26806.879999999997"/>
    <n v="307282126.61832303"/>
    <n v="10645.19"/>
    <n v="13682.25"/>
    <x v="163"/>
    <x v="180"/>
    <n v="289618266.39551926"/>
    <n v="0.9421842878467046"/>
    <n v="5.72"/>
    <n v="16566164.837823702"/>
    <n v="14869.88"/>
    <n v="273037231.67769557"/>
  </r>
  <r>
    <x v="3"/>
    <x v="31"/>
    <x v="0"/>
    <x v="5"/>
    <x v="177"/>
    <n v="64649.807399999998"/>
    <x v="181"/>
    <n v="76951.990000000005"/>
    <n v="446265318.35897398"/>
    <n v="1135.67"/>
    <n v="18356.63"/>
    <n v="5670.7"/>
    <n v="25163.000000000004"/>
    <n v="446240155.35897398"/>
    <n v="10205.09"/>
    <n v="12637.06"/>
    <x v="164"/>
    <x v="181"/>
    <n v="395655452.63890225"/>
    <n v="0.88643957546197638"/>
    <n v="10.35"/>
    <n v="40950339.348126382"/>
    <n v="14807.98"/>
    <n v="354690305.31077588"/>
  </r>
  <r>
    <x v="3"/>
    <x v="32"/>
    <x v="0"/>
    <x v="2"/>
    <x v="178"/>
    <n v="42349.731699999997"/>
    <x v="182"/>
    <n v="29728.65"/>
    <n v="84330936.9350795"/>
    <n v="1406.78"/>
    <n v="7600.81"/>
    <n v="6744.37"/>
    <n v="15751.96"/>
    <n v="84315184.975079507"/>
    <n v="4884.8500000000004"/>
    <n v="14058.12"/>
    <x v="165"/>
    <x v="182"/>
    <n v="79868867.815987825"/>
    <n v="0.94675483250448034"/>
    <n v="19.41"/>
    <n v="15502547.243083237"/>
    <n v="10291.41"/>
    <n v="64356029.16290459"/>
  </r>
  <r>
    <x v="3"/>
    <x v="33"/>
    <x v="0"/>
    <x v="5"/>
    <x v="179"/>
    <n v="46513.353999999999"/>
    <x v="183"/>
    <n v="20717.88"/>
    <n v="87610441.066740796"/>
    <n v="1032.3399999999999"/>
    <n v="19962.86"/>
    <n v="1785.86"/>
    <n v="22781.06"/>
    <n v="87587660.006740794"/>
    <n v="7390.21"/>
    <n v="19723.48"/>
    <x v="166"/>
    <x v="183"/>
    <n v="82470379.690763146"/>
    <n v="0.94110794244914864"/>
    <n v="11.02"/>
    <n v="9088235.8419220988"/>
    <n v="1819.99"/>
    <n v="73380323.858841047"/>
  </r>
  <r>
    <x v="3"/>
    <x v="34"/>
    <x v="0"/>
    <x v="0"/>
    <x v="180"/>
    <n v="66102.152199999997"/>
    <x v="184"/>
    <n v="30467.78"/>
    <n v="401341800.67866802"/>
    <n v="553.76"/>
    <n v="19419.46"/>
    <n v="3322.8"/>
    <n v="23296.019999999997"/>
    <n v="401318504.65866804"/>
    <n v="6862.68"/>
    <n v="17705.3"/>
    <x v="167"/>
    <x v="184"/>
    <n v="366457468.37975967"/>
    <n v="0.9130114289833331"/>
    <n v="7.69"/>
    <n v="28180579.318403523"/>
    <n v="2485.6799999999998"/>
    <n v="338274403.38135612"/>
  </r>
  <r>
    <x v="3"/>
    <x v="35"/>
    <x v="0"/>
    <x v="2"/>
    <x v="181"/>
    <n v="25547.3024"/>
    <x v="185"/>
    <n v="47719.49"/>
    <n v="67933652.107632205"/>
    <n v="610.24"/>
    <n v="10403.11"/>
    <n v="7490.27"/>
    <n v="18503.620000000003"/>
    <n v="67915148.4876322"/>
    <n v="8831.74"/>
    <n v="2973.37"/>
    <x v="168"/>
    <x v="185"/>
    <n v="61408886.236142561"/>
    <n v="0.90331931811611943"/>
    <n v="10.8"/>
    <n v="6632159.7135033971"/>
    <n v="5646.27"/>
    <n v="54771080.252639167"/>
  </r>
  <r>
    <x v="3"/>
    <x v="36"/>
    <x v="0"/>
    <x v="1"/>
    <x v="182"/>
    <n v="54984.201300000001"/>
    <x v="186"/>
    <n v="41733.46"/>
    <n v="156003429.74429601"/>
    <n v="584.91"/>
    <n v="6490.81"/>
    <n v="2518.6"/>
    <n v="9594.32"/>
    <n v="155993835.42429602"/>
    <n v="6858.68"/>
    <n v="19698.21"/>
    <x v="169"/>
    <x v="186"/>
    <n v="146045460.4025588"/>
    <n v="0.93591789327908093"/>
    <n v="6.18"/>
    <n v="9025609.4528781325"/>
    <n v="14866.65"/>
    <n v="137004984.29968068"/>
  </r>
  <r>
    <x v="3"/>
    <x v="37"/>
    <x v="0"/>
    <x v="3"/>
    <x v="183"/>
    <n v="61712.0985"/>
    <x v="187"/>
    <n v="85782.39"/>
    <n v="422271820.03347802"/>
    <n v="200.77"/>
    <n v="12643.76"/>
    <n v="2015.17"/>
    <n v="14859.7"/>
    <n v="422256960.33347803"/>
    <n v="10915.51"/>
    <n v="9769.5"/>
    <x v="170"/>
    <x v="187"/>
    <n v="402769544.41993469"/>
    <n v="0.95362210152920546"/>
    <n v="5.21"/>
    <n v="20984293.264278598"/>
    <n v="5647.37"/>
    <n v="381779603.78565609"/>
  </r>
  <r>
    <x v="3"/>
    <x v="38"/>
    <x v="0"/>
    <x v="5"/>
    <x v="184"/>
    <n v="18181.383900000001"/>
    <x v="188"/>
    <n v="52484.15"/>
    <n v="28383200.316545699"/>
    <n v="1286.93"/>
    <n v="18871.32"/>
    <n v="5880.37"/>
    <n v="26038.62"/>
    <n v="28357161.696545698"/>
    <n v="6019.03"/>
    <n v="3861.46"/>
    <x v="171"/>
    <x v="188"/>
    <n v="25335823.6529602"/>
    <n v="0.89098694574446635"/>
    <n v="18.23"/>
    <n v="4618720.6519346451"/>
    <n v="12628.79"/>
    <n v="20704474.211025555"/>
  </r>
  <r>
    <x v="3"/>
    <x v="39"/>
    <x v="0"/>
    <x v="4"/>
    <x v="185"/>
    <n v="35363.3289"/>
    <x v="189"/>
    <n v="15102.09"/>
    <n v="7199017.0040803598"/>
    <n v="1352"/>
    <n v="6897.8"/>
    <n v="3667.23"/>
    <n v="11917.029999999999"/>
    <n v="7187099.9740803596"/>
    <n v="6105.48"/>
    <n v="9892.9"/>
    <x v="172"/>
    <x v="189"/>
    <n v="6611737.9728633156"/>
    <n v="0.91649969824738042"/>
    <n v="18.75"/>
    <n v="1239700.8699118716"/>
    <n v="9726.64"/>
    <n v="5362310.4629514441"/>
  </r>
  <r>
    <x v="3"/>
    <x v="40"/>
    <x v="0"/>
    <x v="1"/>
    <x v="186"/>
    <n v="67083.172200000001"/>
    <x v="190"/>
    <n v="23338.79"/>
    <n v="415355663.61388302"/>
    <n v="431.41"/>
    <n v="4591"/>
    <n v="1247.08"/>
    <n v="6269.49"/>
    <n v="415349394.12388301"/>
    <n v="9122.7900000000009"/>
    <n v="3900.06"/>
    <x v="173"/>
    <x v="190"/>
    <n v="395980797.34947604"/>
    <n v="0.95329998641683422"/>
    <n v="16.260000000000002"/>
    <n v="64386477.649024814"/>
    <n v="3303.09"/>
    <n v="331591016.61045122"/>
  </r>
  <r>
    <x v="3"/>
    <x v="41"/>
    <x v="0"/>
    <x v="5"/>
    <x v="187"/>
    <n v="65404.5389"/>
    <x v="191"/>
    <n v="66758.880000000005"/>
    <n v="279733858.65028203"/>
    <n v="975.94"/>
    <n v="3329.01"/>
    <n v="2916.14"/>
    <n v="7221.09"/>
    <n v="279726637.56028205"/>
    <n v="10332.129999999999"/>
    <n v="7201.41"/>
    <x v="174"/>
    <x v="191"/>
    <n v="247148082.87338921"/>
    <n v="0.88330070553409401"/>
    <n v="13.66"/>
    <n v="33760428.120504968"/>
    <n v="7843.49"/>
    <n v="213379811.26288426"/>
  </r>
  <r>
    <x v="3"/>
    <x v="42"/>
    <x v="0"/>
    <x v="5"/>
    <x v="188"/>
    <n v="19933.0864"/>
    <x v="192"/>
    <n v="51235.72"/>
    <n v="123713297.820094"/>
    <n v="939.52"/>
    <n v="10149.379999999999"/>
    <n v="5814.66"/>
    <n v="16903.559999999998"/>
    <n v="123696394.260094"/>
    <n v="13549.33"/>
    <n v="12015.72"/>
    <x v="175"/>
    <x v="192"/>
    <n v="117114024.42562902"/>
    <n v="0.94626482301315995"/>
    <n v="16.37"/>
    <n v="19171565.79847547"/>
    <n v="2951.34"/>
    <n v="97939507.287153542"/>
  </r>
  <r>
    <x v="3"/>
    <x v="43"/>
    <x v="0"/>
    <x v="2"/>
    <x v="189"/>
    <n v="14485.4928"/>
    <x v="193"/>
    <n v="80004.740000000005"/>
    <n v="36944914.8556301"/>
    <n v="695.08"/>
    <n v="24494.13"/>
    <n v="7640.35"/>
    <n v="32829.560000000005"/>
    <n v="36912085.295630097"/>
    <n v="7798.49"/>
    <n v="3409.87"/>
    <x v="176"/>
    <x v="193"/>
    <n v="33095550.705500197"/>
    <n v="0.89387231807610013"/>
    <n v="16.68"/>
    <n v="5520337.8576774327"/>
    <n v="13350.99"/>
    <n v="27561861.857822765"/>
  </r>
  <r>
    <x v="3"/>
    <x v="44"/>
    <x v="0"/>
    <x v="1"/>
    <x v="190"/>
    <n v="53119.392"/>
    <x v="194"/>
    <n v="92052.21"/>
    <n v="223806184.99342701"/>
    <n v="939.22"/>
    <n v="11447.32"/>
    <n v="3670.67"/>
    <n v="16057.21"/>
    <n v="223790127.783427"/>
    <n v="3139.19"/>
    <n v="11331.52"/>
    <x v="177"/>
    <x v="194"/>
    <n v="204080712.79400542"/>
    <n v="0.91148869836169655"/>
    <n v="10.6"/>
    <n v="21632555.556164574"/>
    <n v="10483.31"/>
    <n v="182437673.92784086"/>
  </r>
  <r>
    <x v="3"/>
    <x v="45"/>
    <x v="0"/>
    <x v="2"/>
    <x v="191"/>
    <n v="7187.2790000000005"/>
    <x v="195"/>
    <n v="53316.43"/>
    <n v="19762011.643869501"/>
    <n v="941.3"/>
    <n v="20651.3"/>
    <n v="6249.97"/>
    <n v="27842.57"/>
    <n v="19734169.0738695"/>
    <n v="10822.99"/>
    <n v="2944.82"/>
    <x v="178"/>
    <x v="195"/>
    <n v="17924034.405441761"/>
    <n v="0.90455400680701425"/>
    <n v="18.04"/>
    <n v="3233495.806741694"/>
    <n v="8799.0400000000009"/>
    <n v="14681739.558700066"/>
  </r>
  <r>
    <x v="3"/>
    <x v="46"/>
    <x v="0"/>
    <x v="2"/>
    <x v="192"/>
    <n v="60063.171600000001"/>
    <x v="196"/>
    <n v="70475.42"/>
    <n v="53565936.853733003"/>
    <n v="394.08"/>
    <n v="3341.02"/>
    <n v="5114.47"/>
    <n v="8849.57"/>
    <n v="53557087.283733003"/>
    <n v="10187.040000000001"/>
    <n v="16197.29"/>
    <x v="72"/>
    <x v="196"/>
    <n v="50306033.555138275"/>
    <n v="0.93790824968740993"/>
    <n v="7.33"/>
    <n v="3687432.2595916358"/>
    <n v="4990.4799999999996"/>
    <n v="46613610.815546639"/>
  </r>
  <r>
    <x v="3"/>
    <x v="47"/>
    <x v="0"/>
    <x v="3"/>
    <x v="193"/>
    <n v="56470.559200000003"/>
    <x v="197"/>
    <n v="93119.54"/>
    <n v="213083241.40398401"/>
    <n v="891.45"/>
    <n v="22608.02"/>
    <n v="2507.5300000000002"/>
    <n v="26007"/>
    <n v="213057234.40398401"/>
    <n v="4064.96"/>
    <n v="5988.2"/>
    <x v="179"/>
    <x v="197"/>
    <n v="193464831.35895789"/>
    <n v="0.90753416796424158"/>
    <n v="9.59"/>
    <n v="18553277.327324063"/>
    <n v="7259.36"/>
    <n v="174904294.67163384"/>
  </r>
  <r>
    <x v="3"/>
    <x v="48"/>
    <x v="0"/>
    <x v="5"/>
    <x v="194"/>
    <n v="55060.394399999997"/>
    <x v="198"/>
    <n v="48307.27"/>
    <n v="189579691.18588299"/>
    <n v="353.7"/>
    <n v="12605.99"/>
    <n v="1758.86"/>
    <n v="14718.550000000001"/>
    <n v="189564972.63588297"/>
    <n v="11010.1"/>
    <n v="16747.86"/>
    <x v="77"/>
    <x v="198"/>
    <n v="170351749.92787161"/>
    <n v="0.89834703374506542"/>
    <n v="12.02"/>
    <n v="20476280.341330167"/>
    <n v="10956.15"/>
    <n v="149864513.43654144"/>
  </r>
  <r>
    <x v="3"/>
    <x v="49"/>
    <x v="0"/>
    <x v="4"/>
    <x v="195"/>
    <n v="33601.433799999999"/>
    <x v="199"/>
    <n v="97401.22"/>
    <n v="102689384.66001201"/>
    <n v="1437.76"/>
    <n v="20390.53"/>
    <n v="6741.07"/>
    <n v="28569.359999999997"/>
    <n v="102660815.30001201"/>
    <n v="5994.5"/>
    <n v="3358.28"/>
    <x v="180"/>
    <x v="199"/>
    <n v="93861251.193114981"/>
    <n v="0.91316457061605893"/>
    <n v="19.39"/>
    <n v="18199696.606344998"/>
    <n v="3213.92"/>
    <n v="75658340.666769981"/>
  </r>
  <r>
    <x v="4"/>
    <x v="0"/>
    <x v="0"/>
    <x v="4"/>
    <x v="196"/>
    <n v="19549.6391"/>
    <x v="200"/>
    <n v="11908.32"/>
    <n v="77521960.454985604"/>
    <n v="723.81"/>
    <n v="18034.759999999998"/>
    <n v="3072.6"/>
    <n v="21831.17"/>
    <n v="77500129.284985602"/>
    <n v="9288.6"/>
    <n v="18154.34"/>
    <x v="181"/>
    <x v="200"/>
    <n v="74960974.826244071"/>
    <n v="0.96681587041371086"/>
    <n v="9.02"/>
    <n v="6761479.9293272151"/>
    <n v="6777.73"/>
    <n v="68192717.166916862"/>
  </r>
  <r>
    <x v="4"/>
    <x v="1"/>
    <x v="0"/>
    <x v="1"/>
    <x v="197"/>
    <n v="53829.624199999998"/>
    <x v="201"/>
    <n v="96023.54"/>
    <n v="273842934.08564198"/>
    <n v="516.52"/>
    <n v="23829.15"/>
    <n v="7582.02"/>
    <n v="31927.690000000002"/>
    <n v="273811006.39564198"/>
    <n v="13689.03"/>
    <n v="15052.15"/>
    <x v="182"/>
    <x v="201"/>
    <n v="257433842.05072916"/>
    <n v="0.93974892903904228"/>
    <n v="18.87"/>
    <n v="48577765.994972594"/>
    <n v="12901.91"/>
    <n v="208843174.14575657"/>
  </r>
  <r>
    <x v="4"/>
    <x v="2"/>
    <x v="0"/>
    <x v="2"/>
    <x v="198"/>
    <n v="40551.381800000003"/>
    <x v="202"/>
    <n v="54632.3"/>
    <n v="137049589.49790999"/>
    <n v="629.39"/>
    <n v="16179.69"/>
    <n v="851.31"/>
    <n v="17660.390000000003"/>
    <n v="137031929.10791001"/>
    <n v="1490.28"/>
    <n v="6263.16"/>
    <x v="183"/>
    <x v="202"/>
    <n v="124908991.95629476"/>
    <n v="0.91105139082017661"/>
    <n v="14.85"/>
    <n v="18548985.305509772"/>
    <n v="11098.55"/>
    <n v="106348908.10078499"/>
  </r>
  <r>
    <x v="4"/>
    <x v="3"/>
    <x v="0"/>
    <x v="5"/>
    <x v="199"/>
    <n v="34531.9997"/>
    <x v="203"/>
    <n v="42287.28"/>
    <n v="203420255.16519201"/>
    <n v="259.72000000000003"/>
    <n v="17656.099999999999"/>
    <n v="2011.88"/>
    <n v="19927.7"/>
    <n v="203400327.46519202"/>
    <n v="6623.43"/>
    <n v="14403.3"/>
    <x v="184"/>
    <x v="203"/>
    <n v="187370126.65369141"/>
    <n v="0.92090723138465225"/>
    <n v="9.9700000000000006"/>
    <n v="18680801.627373036"/>
    <n v="11827.85"/>
    <n v="168677497.17631838"/>
  </r>
  <r>
    <x v="4"/>
    <x v="4"/>
    <x v="0"/>
    <x v="3"/>
    <x v="200"/>
    <n v="11395.386500000001"/>
    <x v="204"/>
    <n v="37958.19"/>
    <n v="30843539.094370801"/>
    <n v="1453.44"/>
    <n v="22777.83"/>
    <n v="4387.1099999999997"/>
    <n v="28618.38"/>
    <n v="30814920.714370802"/>
    <n v="12504.42"/>
    <n v="2749.39"/>
    <x v="185"/>
    <x v="204"/>
    <n v="28970645.036074612"/>
    <n v="0.93812306991699301"/>
    <n v="8.18"/>
    <n v="2369798.7639509034"/>
    <n v="12772.82"/>
    <n v="26588073.452123709"/>
  </r>
  <r>
    <x v="4"/>
    <x v="5"/>
    <x v="0"/>
    <x v="2"/>
    <x v="201"/>
    <n v="62430.708500000001"/>
    <x v="205"/>
    <n v="90610.26"/>
    <n v="333226942.277318"/>
    <n v="1230.8"/>
    <n v="20526.580000000002"/>
    <n v="4395.03"/>
    <n v="26152.41"/>
    <n v="333200789.86731797"/>
    <n v="9153.11"/>
    <n v="16105.98"/>
    <x v="87"/>
    <x v="205"/>
    <n v="318680158.78825462"/>
    <n v="0.95608573974691191"/>
    <n v="19.37"/>
    <n v="61728346.757284924"/>
    <n v="6508.45"/>
    <n v="256945303.58096969"/>
  </r>
  <r>
    <x v="4"/>
    <x v="6"/>
    <x v="0"/>
    <x v="2"/>
    <x v="202"/>
    <n v="69148.098499999993"/>
    <x v="206"/>
    <n v="62593.84"/>
    <n v="381634909.79208797"/>
    <n v="864.43"/>
    <n v="6665.64"/>
    <n v="5267.47"/>
    <n v="12797.54"/>
    <n v="381622112.25208795"/>
    <n v="11471.92"/>
    <n v="7611.69"/>
    <x v="186"/>
    <x v="206"/>
    <n v="365154564.03004897"/>
    <n v="0.95665955515916612"/>
    <n v="6.01"/>
    <n v="21945789.298205942"/>
    <n v="14529.43"/>
    <n v="343194245.30184305"/>
  </r>
  <r>
    <x v="4"/>
    <x v="7"/>
    <x v="0"/>
    <x v="3"/>
    <x v="203"/>
    <n v="33261.994500000001"/>
    <x v="207"/>
    <n v="24148.82"/>
    <n v="210291442.201267"/>
    <n v="633.52"/>
    <n v="4373.0600000000004"/>
    <n v="7951.07"/>
    <n v="12957.65"/>
    <n v="210278484.551267"/>
    <n v="5786.53"/>
    <n v="15069.8"/>
    <x v="187"/>
    <x v="207"/>
    <n v="186074112.3681213"/>
    <n v="0.88473760535079116"/>
    <n v="10.87"/>
    <n v="20226256.014414784"/>
    <n v="9020.9699999999993"/>
    <n v="165838835.38370651"/>
  </r>
  <r>
    <x v="4"/>
    <x v="8"/>
    <x v="0"/>
    <x v="5"/>
    <x v="204"/>
    <n v="44729.348400000003"/>
    <x v="208"/>
    <n v="36845.410000000003"/>
    <n v="267042093.85350999"/>
    <n v="437.4"/>
    <n v="5348.31"/>
    <n v="1237.8699999999999"/>
    <n v="7023.58"/>
    <n v="267035070.27350998"/>
    <n v="10215.18"/>
    <n v="7991.72"/>
    <x v="188"/>
    <x v="208"/>
    <n v="235078628.94863018"/>
    <n v="0.88018407440469004"/>
    <n v="12.13"/>
    <n v="28515037.691468842"/>
    <n v="9121.94"/>
    <n v="206554469.31716135"/>
  </r>
  <r>
    <x v="4"/>
    <x v="9"/>
    <x v="0"/>
    <x v="0"/>
    <x v="205"/>
    <n v="64818.209600000002"/>
    <x v="209"/>
    <n v="89648.44"/>
    <n v="394912521.12428701"/>
    <n v="1139.96"/>
    <n v="5598.2"/>
    <n v="4657.1499999999996"/>
    <n v="11395.31"/>
    <n v="394901125.81428701"/>
    <n v="1549.63"/>
    <n v="15941.97"/>
    <x v="189"/>
    <x v="209"/>
    <n v="382562363.55520928"/>
    <n v="0.96850699320762657"/>
    <n v="19.489999999999998"/>
    <n v="74561404.656910285"/>
    <n v="14829.46"/>
    <n v="307986129.438299"/>
  </r>
  <r>
    <x v="4"/>
    <x v="10"/>
    <x v="0"/>
    <x v="3"/>
    <x v="206"/>
    <n v="67256.320200000002"/>
    <x v="210"/>
    <n v="42003.79"/>
    <n v="24439296.757125799"/>
    <n v="814.62"/>
    <n v="13323.03"/>
    <n v="6513.34"/>
    <n v="20650.990000000002"/>
    <n v="24418645.7671258"/>
    <n v="8335.48"/>
    <n v="13468.61"/>
    <x v="190"/>
    <x v="210"/>
    <n v="21847823.025357578"/>
    <n v="0.89242901876573799"/>
    <n v="9.32"/>
    <n v="2036217.1059633263"/>
    <n v="13328.55"/>
    <n v="19798277.36939425"/>
  </r>
  <r>
    <x v="4"/>
    <x v="11"/>
    <x v="0"/>
    <x v="4"/>
    <x v="207"/>
    <n v="8438.375"/>
    <x v="211"/>
    <n v="16081.37"/>
    <n v="8667006.4981716909"/>
    <n v="103.17"/>
    <n v="22051.919999999998"/>
    <n v="4793.6099999999997"/>
    <n v="26948.699999999997"/>
    <n v="8640057.7981716916"/>
    <n v="12891.38"/>
    <n v="10450.89"/>
    <x v="191"/>
    <x v="211"/>
    <n v="8307303.3961869627"/>
    <n v="0.95672225391277332"/>
    <n v="19.86"/>
    <n v="1649830.4544827307"/>
    <n v="5836.32"/>
    <n v="6651636.6217042319"/>
  </r>
  <r>
    <x v="4"/>
    <x v="12"/>
    <x v="0"/>
    <x v="1"/>
    <x v="208"/>
    <n v="56668.275300000001"/>
    <x v="212"/>
    <n v="26786.42"/>
    <n v="104129503.597064"/>
    <n v="698.83"/>
    <n v="10246.030000000001"/>
    <n v="1786.28"/>
    <n v="12731.140000000001"/>
    <n v="104116772.457064"/>
    <n v="6978.88"/>
    <n v="7258.24"/>
    <x v="192"/>
    <x v="212"/>
    <n v="98240044.284549296"/>
    <n v="0.94319838262692146"/>
    <n v="6.65"/>
    <n v="6532962.9449225282"/>
    <n v="3699.96"/>
    <n v="91703381.379626766"/>
  </r>
  <r>
    <x v="4"/>
    <x v="13"/>
    <x v="0"/>
    <x v="5"/>
    <x v="209"/>
    <n v="54323.274899999997"/>
    <x v="213"/>
    <n v="24203.759999999998"/>
    <n v="298482191.7748"/>
    <n v="897.01"/>
    <n v="16499.47"/>
    <n v="6849.77"/>
    <n v="24246.25"/>
    <n v="298457945.5248"/>
    <n v="12674.3"/>
    <n v="8247.52"/>
    <x v="193"/>
    <x v="213"/>
    <n v="276826913.0203045"/>
    <n v="0.92737347393962921"/>
    <n v="10.210000000000001"/>
    <n v="28264027.819373094"/>
    <n v="6559.91"/>
    <n v="248556325.2909314"/>
  </r>
  <r>
    <x v="4"/>
    <x v="14"/>
    <x v="0"/>
    <x v="3"/>
    <x v="210"/>
    <n v="57868.1299"/>
    <x v="214"/>
    <n v="47812.72"/>
    <n v="148268204.23778999"/>
    <n v="146.13999999999999"/>
    <n v="9540.93"/>
    <n v="5956.81"/>
    <n v="15643.880000000001"/>
    <n v="148252560.35778999"/>
    <n v="12268.05"/>
    <n v="4422.1400000000003"/>
    <x v="88"/>
    <x v="214"/>
    <n v="132934591.49045007"/>
    <n v="0.89629289012172997"/>
    <n v="19.21"/>
    <n v="25536735.02531546"/>
    <n v="12043.57"/>
    <n v="107385812.89513461"/>
  </r>
  <r>
    <x v="4"/>
    <x v="15"/>
    <x v="0"/>
    <x v="4"/>
    <x v="211"/>
    <n v="26610.276900000001"/>
    <x v="215"/>
    <n v="94278.36"/>
    <n v="118906880.108016"/>
    <n v="1382.8"/>
    <n v="23016.57"/>
    <n v="626.25"/>
    <n v="25025.62"/>
    <n v="118881854.48801599"/>
    <n v="8552.11"/>
    <n v="18560.16"/>
    <x v="194"/>
    <x v="215"/>
    <n v="112754819.26847477"/>
    <n v="0.94751026561472595"/>
    <n v="5.2"/>
    <n v="5863250.6019606888"/>
    <n v="4649.04"/>
    <n v="106886919.62651408"/>
  </r>
  <r>
    <x v="4"/>
    <x v="16"/>
    <x v="0"/>
    <x v="4"/>
    <x v="212"/>
    <n v="45512.440799999997"/>
    <x v="216"/>
    <n v="38392.54"/>
    <n v="267483734.48624599"/>
    <n v="178.16"/>
    <n v="3956.08"/>
    <n v="3816.89"/>
    <n v="7951.1299999999992"/>
    <n v="267475783.35624599"/>
    <n v="4786.34"/>
    <n v="11433.5"/>
    <x v="36"/>
    <x v="216"/>
    <n v="235842986.09997171"/>
    <n v="0.88158310014062591"/>
    <n v="19.72"/>
    <n v="46508236.85891442"/>
    <n v="7456.6"/>
    <n v="189327292.64105728"/>
  </r>
  <r>
    <x v="4"/>
    <x v="17"/>
    <x v="0"/>
    <x v="4"/>
    <x v="213"/>
    <n v="29046.3881"/>
    <x v="217"/>
    <n v="27452.32"/>
    <n v="121154078.960143"/>
    <n v="1282.08"/>
    <n v="7003.84"/>
    <n v="2444.6999999999998"/>
    <n v="10730.619999999999"/>
    <n v="121143348.340143"/>
    <n v="4191.1099999999997"/>
    <n v="7894.02"/>
    <x v="195"/>
    <x v="217"/>
    <n v="110433358.03796236"/>
    <n v="0.91130518711391573"/>
    <n v="13.9"/>
    <n v="15350236.76727677"/>
    <n v="2664.32"/>
    <n v="95080456.950685591"/>
  </r>
  <r>
    <x v="4"/>
    <x v="18"/>
    <x v="0"/>
    <x v="1"/>
    <x v="214"/>
    <n v="66805.536999999997"/>
    <x v="218"/>
    <n v="40201.449999999997"/>
    <n v="386162608.06172198"/>
    <n v="1392.42"/>
    <n v="23470.720000000001"/>
    <n v="1751.11"/>
    <n v="26614.25"/>
    <n v="386135993.81172198"/>
    <n v="3972.72"/>
    <n v="12039.94"/>
    <x v="67"/>
    <x v="218"/>
    <n v="371986429.69666296"/>
    <n v="0.96318934128674083"/>
    <n v="14.92"/>
    <n v="55500375.31074211"/>
    <n v="9544.36"/>
    <n v="316476510.02592087"/>
  </r>
  <r>
    <x v="4"/>
    <x v="19"/>
    <x v="0"/>
    <x v="0"/>
    <x v="215"/>
    <n v="5938.1306999999997"/>
    <x v="219"/>
    <n v="10821.39"/>
    <n v="13842837.6429529"/>
    <n v="1176.8399999999999"/>
    <n v="15059.06"/>
    <n v="5387.04"/>
    <n v="21622.94"/>
    <n v="13821214.702952901"/>
    <n v="5467.64"/>
    <n v="9965.5"/>
    <x v="67"/>
    <x v="219"/>
    <n v="13299133.705220824"/>
    <n v="0.95997264502769464"/>
    <n v="16.16"/>
    <n v="2149140.006763685"/>
    <n v="14575.23"/>
    <n v="11135418.46845714"/>
  </r>
  <r>
    <x v="4"/>
    <x v="20"/>
    <x v="0"/>
    <x v="1"/>
    <x v="216"/>
    <n v="69135.663199999995"/>
    <x v="220"/>
    <n v="83005.320000000007"/>
    <n v="129961177.240659"/>
    <n v="1360.41"/>
    <n v="7919.84"/>
    <n v="1360.06"/>
    <n v="10640.31"/>
    <n v="129950536.930659"/>
    <n v="9139.84"/>
    <n v="18260.060000000001"/>
    <x v="127"/>
    <x v="220"/>
    <n v="120137060.38443737"/>
    <n v="0.92381725978677798"/>
    <n v="17.63"/>
    <n v="21180163.745776307"/>
    <n v="6735.5"/>
    <n v="98950161.138661057"/>
  </r>
  <r>
    <x v="4"/>
    <x v="21"/>
    <x v="0"/>
    <x v="1"/>
    <x v="217"/>
    <n v="32343.669699999999"/>
    <x v="221"/>
    <n v="13134.54"/>
    <n v="163387084.92893001"/>
    <n v="1323.78"/>
    <n v="6603.89"/>
    <n v="3044.88"/>
    <n v="10972.55"/>
    <n v="163376112.37893"/>
    <n v="7431.97"/>
    <n v="9692.19"/>
    <x v="196"/>
    <x v="221"/>
    <n v="156986891.90670174"/>
    <n v="0.96075080203047769"/>
    <n v="9.7100000000000009"/>
    <n v="15243427.20414074"/>
    <n v="3714.84"/>
    <n v="141739749.86256102"/>
  </r>
  <r>
    <x v="4"/>
    <x v="22"/>
    <x v="0"/>
    <x v="5"/>
    <x v="218"/>
    <n v="52669.072999999997"/>
    <x v="222"/>
    <n v="36832.620000000003"/>
    <n v="6441463.3531406596"/>
    <n v="1028.8"/>
    <n v="4363.7"/>
    <n v="2034.19"/>
    <n v="7426.6900000000005"/>
    <n v="6434036.6631406592"/>
    <n v="9545.98"/>
    <n v="16333.16"/>
    <x v="197"/>
    <x v="222"/>
    <n v="6051944.5997119807"/>
    <n v="0.93418772850787157"/>
    <n v="7.52"/>
    <n v="455106.2338983409"/>
    <n v="8398.33"/>
    <n v="5588440.0358136399"/>
  </r>
  <r>
    <x v="4"/>
    <x v="23"/>
    <x v="0"/>
    <x v="3"/>
    <x v="219"/>
    <n v="50982.767200000002"/>
    <x v="223"/>
    <n v="76513.48"/>
    <n v="42188200.503247797"/>
    <n v="896.89"/>
    <n v="18766.75"/>
    <n v="664.33"/>
    <n v="20327.97"/>
    <n v="42167872.533247799"/>
    <n v="12110.64"/>
    <n v="12379.65"/>
    <x v="198"/>
    <x v="223"/>
    <n v="39122707.08721526"/>
    <n v="0.92565886291733401"/>
    <n v="17.57"/>
    <n v="6873859.6352237212"/>
    <n v="10764.69"/>
    <n v="32238082.761991538"/>
  </r>
  <r>
    <x v="4"/>
    <x v="24"/>
    <x v="0"/>
    <x v="2"/>
    <x v="220"/>
    <n v="18215.5959"/>
    <x v="224"/>
    <n v="57205.11"/>
    <n v="15389620.185245801"/>
    <n v="456.39"/>
    <n v="22380.61"/>
    <n v="3844.51"/>
    <n v="26681.510000000002"/>
    <n v="15362938.675245801"/>
    <n v="3773.95"/>
    <n v="10138.98"/>
    <x v="199"/>
    <x v="224"/>
    <n v="14327154.96494548"/>
    <n v="0.92751453396689543"/>
    <n v="19.16"/>
    <n v="2745082.891283554"/>
    <n v="8067.28"/>
    <n v="11574004.793661926"/>
  </r>
  <r>
    <x v="4"/>
    <x v="25"/>
    <x v="0"/>
    <x v="0"/>
    <x v="148"/>
    <n v="35568.100100000003"/>
    <x v="225"/>
    <n v="80439.179999999993"/>
    <n v="95882294.865951493"/>
    <n v="1178.17"/>
    <n v="9155.2099999999991"/>
    <n v="7272.92"/>
    <n v="17606.3"/>
    <n v="95864688.565951496"/>
    <n v="13923.97"/>
    <n v="7739.32"/>
    <x v="200"/>
    <x v="225"/>
    <n v="92707674.233834878"/>
    <n v="0.96607995963719828"/>
    <n v="15.67"/>
    <n v="14527292.552441927"/>
    <n v="4416.75"/>
    <n v="78175964.931392953"/>
  </r>
  <r>
    <x v="4"/>
    <x v="26"/>
    <x v="0"/>
    <x v="0"/>
    <x v="221"/>
    <n v="46718.417800000003"/>
    <x v="226"/>
    <n v="73353.7"/>
    <n v="46504908.896054402"/>
    <n v="1030.04"/>
    <n v="24399.33"/>
    <n v="5796.34"/>
    <n v="31225.710000000003"/>
    <n v="46473683.186054401"/>
    <n v="8135.15"/>
    <n v="17279.29"/>
    <x v="107"/>
    <x v="226"/>
    <n v="43188274.632440984"/>
    <n v="0.92721952742086899"/>
    <n v="9.01"/>
    <n v="3891263.5443829326"/>
    <n v="1577.94"/>
    <n v="39295433.148058049"/>
  </r>
  <r>
    <x v="4"/>
    <x v="27"/>
    <x v="0"/>
    <x v="4"/>
    <x v="222"/>
    <n v="69962.476899999994"/>
    <x v="227"/>
    <n v="56014.07"/>
    <n v="484014363.73546201"/>
    <n v="1395.84"/>
    <n v="21797.98"/>
    <n v="4894.7299999999996"/>
    <n v="28088.55"/>
    <n v="483986275.185462"/>
    <n v="14907.2"/>
    <n v="11995.29"/>
    <x v="52"/>
    <x v="227"/>
    <n v="458113005.67198831"/>
    <n v="0.94637686310988989"/>
    <n v="6.56"/>
    <n v="30052213.172082428"/>
    <n v="7413.21"/>
    <n v="428053379.28990591"/>
  </r>
  <r>
    <x v="4"/>
    <x v="28"/>
    <x v="0"/>
    <x v="3"/>
    <x v="223"/>
    <n v="37799.786099999998"/>
    <x v="228"/>
    <n v="86167.29"/>
    <n v="67424250.722733393"/>
    <n v="1479.78"/>
    <n v="16342.72"/>
    <n v="7333.1"/>
    <n v="25155.599999999999"/>
    <n v="67399095.122733399"/>
    <n v="8048.32"/>
    <n v="14966.17"/>
    <x v="201"/>
    <x v="228"/>
    <n v="62170928.476938382"/>
    <n v="0.9209086583531868"/>
    <n v="6.21"/>
    <n v="3860814.6584178736"/>
    <n v="7430.37"/>
    <n v="58302683.448520511"/>
  </r>
  <r>
    <x v="4"/>
    <x v="29"/>
    <x v="0"/>
    <x v="0"/>
    <x v="224"/>
    <n v="27991.677299999999"/>
    <x v="229"/>
    <n v="39219.08"/>
    <n v="56475977.405446"/>
    <n v="696.65"/>
    <n v="21139.01"/>
    <n v="940.16"/>
    <n v="22775.82"/>
    <n v="56453201.585446"/>
    <n v="3403.01"/>
    <n v="15432.33"/>
    <x v="202"/>
    <x v="229"/>
    <n v="52514933.41350805"/>
    <n v="0.92921792153858362"/>
    <n v="7.38"/>
    <n v="3875602.0859168945"/>
    <n v="4541.8999999999996"/>
    <n v="48634789.427591152"/>
  </r>
  <r>
    <x v="4"/>
    <x v="30"/>
    <x v="0"/>
    <x v="3"/>
    <x v="225"/>
    <n v="60186.404399999999"/>
    <x v="230"/>
    <n v="30214.81"/>
    <n v="158681333.71901301"/>
    <n v="755.21"/>
    <n v="20427.27"/>
    <n v="6584.37"/>
    <n v="27766.85"/>
    <n v="158653566.86901301"/>
    <n v="9232.85"/>
    <n v="14413.8"/>
    <x v="203"/>
    <x v="230"/>
    <n v="143840819.916401"/>
    <n v="0.90630342435426614"/>
    <n v="5.19"/>
    <n v="7465338.5536612123"/>
    <n v="7912.93"/>
    <n v="136367568.43273979"/>
  </r>
  <r>
    <x v="4"/>
    <x v="31"/>
    <x v="0"/>
    <x v="1"/>
    <x v="226"/>
    <n v="17927.163400000001"/>
    <x v="231"/>
    <n v="25833.72"/>
    <n v="52088430.348491199"/>
    <n v="301.88"/>
    <n v="6763.02"/>
    <n v="7770.57"/>
    <n v="14835.470000000001"/>
    <n v="52073594.878491201"/>
    <n v="1853.81"/>
    <n v="6059.17"/>
    <x v="204"/>
    <x v="231"/>
    <n v="46752662.002945095"/>
    <n v="0.89711833868540269"/>
    <n v="8.64"/>
    <n v="4039429.9970544563"/>
    <n v="6862.3"/>
    <n v="42706369.705890641"/>
  </r>
  <r>
    <x v="4"/>
    <x v="32"/>
    <x v="0"/>
    <x v="5"/>
    <x v="227"/>
    <n v="52339.830199999997"/>
    <x v="232"/>
    <n v="44474.03"/>
    <n v="206279136.71937799"/>
    <n v="1359.05"/>
    <n v="9993.86"/>
    <n v="6166.16"/>
    <n v="17519.07"/>
    <n v="206261617.649378"/>
    <n v="12953.64"/>
    <n v="10512.58"/>
    <x v="205"/>
    <x v="232"/>
    <n v="198172637.18365031"/>
    <n v="0.96049422779998828"/>
    <n v="19.47"/>
    <n v="38584212.459656715"/>
    <n v="9721.6200000000008"/>
    <n v="159578703.10399359"/>
  </r>
  <r>
    <x v="4"/>
    <x v="33"/>
    <x v="0"/>
    <x v="3"/>
    <x v="228"/>
    <n v="53505.176700000004"/>
    <x v="233"/>
    <n v="23750.29"/>
    <n v="147543526.94541401"/>
    <n v="1303.97"/>
    <n v="8102.96"/>
    <n v="2617.17"/>
    <n v="12024.1"/>
    <n v="147531502.84541401"/>
    <n v="10326.32"/>
    <n v="9968.56"/>
    <x v="206"/>
    <x v="233"/>
    <n v="134055238.30799225"/>
    <n v="0.90843472089104638"/>
    <n v="10.9"/>
    <n v="14612020.975571156"/>
    <n v="3675.1"/>
    <n v="119439542.2324211"/>
  </r>
  <r>
    <x v="4"/>
    <x v="34"/>
    <x v="0"/>
    <x v="1"/>
    <x v="229"/>
    <n v="48441.3174"/>
    <x v="234"/>
    <n v="97626.84"/>
    <n v="82688584.628047407"/>
    <n v="443.52"/>
    <n v="11166.26"/>
    <n v="4823.95"/>
    <n v="16433.73"/>
    <n v="82672150.898047403"/>
    <n v="3271.01"/>
    <n v="12136.24"/>
    <x v="207"/>
    <x v="234"/>
    <n v="79340931.404462695"/>
    <n v="0.95838340706206815"/>
    <n v="17.190000000000001"/>
    <n v="13638706.108427139"/>
    <n v="12763.91"/>
    <n v="65689461.386035554"/>
  </r>
  <r>
    <x v="4"/>
    <x v="35"/>
    <x v="0"/>
    <x v="1"/>
    <x v="230"/>
    <n v="7704.5263000000004"/>
    <x v="235"/>
    <n v="72741.960000000006"/>
    <n v="4596200.9690304203"/>
    <n v="962.79"/>
    <n v="21672"/>
    <n v="6806.17"/>
    <n v="29440.959999999999"/>
    <n v="4566760.0090304203"/>
    <n v="5520.15"/>
    <n v="12776.07"/>
    <x v="208"/>
    <x v="235"/>
    <n v="4003354.3541034125"/>
    <n v="0.85744341170622451"/>
    <n v="11.91"/>
    <n v="476799.50357371644"/>
    <n v="13972.95"/>
    <n v="3512581.9005296961"/>
  </r>
  <r>
    <x v="4"/>
    <x v="36"/>
    <x v="0"/>
    <x v="0"/>
    <x v="231"/>
    <n v="29430.8325"/>
    <x v="236"/>
    <n v="80643.210000000006"/>
    <n v="60193701.772635698"/>
    <n v="475.22"/>
    <n v="6738.06"/>
    <n v="6885.9"/>
    <n v="14099.18"/>
    <n v="60179602.592635699"/>
    <n v="5335.35"/>
    <n v="9967.25"/>
    <x v="209"/>
    <x v="236"/>
    <n v="56203554.415996268"/>
    <n v="0.93246230103738348"/>
    <n v="14.52"/>
    <n v="8160756.1012026584"/>
    <n v="6535.68"/>
    <n v="48036262.634793609"/>
  </r>
  <r>
    <x v="4"/>
    <x v="37"/>
    <x v="0"/>
    <x v="5"/>
    <x v="232"/>
    <n v="33417.453999999998"/>
    <x v="237"/>
    <n v="56131.839999999997"/>
    <n v="209337634.811887"/>
    <n v="931.17"/>
    <n v="24798.42"/>
    <n v="4047.45"/>
    <n v="29777.039999999997"/>
    <n v="209307857.771887"/>
    <n v="13003"/>
    <n v="6878.69"/>
    <x v="210"/>
    <x v="237"/>
    <n v="199302570.90136001"/>
    <n v="0.95180756374990005"/>
    <n v="19.399999999999999"/>
    <n v="38664698.754863836"/>
    <n v="8994.2999999999993"/>
    <n v="160628877.84649616"/>
  </r>
  <r>
    <x v="4"/>
    <x v="38"/>
    <x v="0"/>
    <x v="5"/>
    <x v="233"/>
    <n v="22715.100399999999"/>
    <x v="238"/>
    <n v="88607.61"/>
    <n v="55472528.068988398"/>
    <n v="1354.28"/>
    <n v="16015.46"/>
    <n v="7984.55"/>
    <n v="25354.289999999997"/>
    <n v="55447173.778988399"/>
    <n v="3476.3"/>
    <n v="10708.88"/>
    <x v="211"/>
    <x v="238"/>
    <n v="53086500.661670186"/>
    <n v="0.95546104327984194"/>
    <n v="8.2100000000000009"/>
    <n v="4358401.7043231223"/>
    <n v="7277.36"/>
    <n v="48720821.597347066"/>
  </r>
  <r>
    <x v="4"/>
    <x v="39"/>
    <x v="0"/>
    <x v="5"/>
    <x v="234"/>
    <n v="20302.891800000001"/>
    <x v="239"/>
    <n v="74672.7"/>
    <n v="44408963.138453603"/>
    <n v="985.32"/>
    <n v="21052.13"/>
    <n v="2771.09"/>
    <n v="24808.54"/>
    <n v="44384154.598453604"/>
    <n v="11357.84"/>
    <n v="12329.35"/>
    <x v="212"/>
    <x v="239"/>
    <n v="41820274.716934055"/>
    <n v="0.94012717100653809"/>
    <n v="8.44"/>
    <n v="3529631.1861092336"/>
    <n v="12729.53"/>
    <n v="38277914.000824824"/>
  </r>
  <r>
    <x v="4"/>
    <x v="40"/>
    <x v="0"/>
    <x v="0"/>
    <x v="235"/>
    <n v="65091.4637"/>
    <x v="240"/>
    <n v="33669.51"/>
    <n v="371378222.49417102"/>
    <n v="1487.55"/>
    <n v="9762.85"/>
    <n v="2017.11"/>
    <n v="13267.51"/>
    <n v="371364954.98417103"/>
    <n v="11462.38"/>
    <n v="19112.080000000002"/>
    <x v="213"/>
    <x v="240"/>
    <n v="351799886.02097762"/>
    <n v="0.94719607420916774"/>
    <n v="5.95"/>
    <n v="20932093.21824817"/>
    <n v="8294.1299999999992"/>
    <n v="330859498.67272943"/>
  </r>
  <r>
    <x v="4"/>
    <x v="41"/>
    <x v="0"/>
    <x v="1"/>
    <x v="236"/>
    <n v="25867.330399999999"/>
    <x v="241"/>
    <n v="26851.59"/>
    <n v="179725227.26834199"/>
    <n v="1266.92"/>
    <n v="22450.36"/>
    <n v="518.94000000000005"/>
    <n v="24236.219999999998"/>
    <n v="179700991.04834199"/>
    <n v="1738.95"/>
    <n v="8691.92"/>
    <x v="146"/>
    <x v="241"/>
    <n v="173454094.79213053"/>
    <n v="0.96496294170186359"/>
    <n v="15.53"/>
    <n v="26937420.92121787"/>
    <n v="6580.09"/>
    <n v="146510093.78091267"/>
  </r>
  <r>
    <x v="4"/>
    <x v="42"/>
    <x v="0"/>
    <x v="1"/>
    <x v="237"/>
    <n v="7778.6277"/>
    <x v="242"/>
    <n v="25262.85"/>
    <n v="1304882.49048301"/>
    <n v="732.39"/>
    <n v="10170.02"/>
    <n v="6682.61"/>
    <n v="17585.02"/>
    <n v="1287297.4704830099"/>
    <n v="9958.93"/>
    <n v="17804.669999999998"/>
    <x v="214"/>
    <x v="242"/>
    <n v="1181371.4093030777"/>
    <n v="0.88815212393181164"/>
    <n v="6.44"/>
    <n v="76080.318759118207"/>
    <n v="12611.64"/>
    <n v="1092679.4505439596"/>
  </r>
  <r>
    <x v="4"/>
    <x v="43"/>
    <x v="0"/>
    <x v="4"/>
    <x v="238"/>
    <n v="29119.5975"/>
    <x v="243"/>
    <n v="63128.25"/>
    <n v="101010994.533191"/>
    <n v="509.86"/>
    <n v="5961.99"/>
    <n v="5004.2"/>
    <n v="11476.05"/>
    <n v="100999518.483191"/>
    <n v="11422.49"/>
    <n v="19461.330000000002"/>
    <x v="215"/>
    <x v="243"/>
    <n v="94604942.007599965"/>
    <n v="0.93599567725681709"/>
    <n v="14.72"/>
    <n v="13925847.463518715"/>
    <n v="11651.23"/>
    <n v="80667443.314081252"/>
  </r>
  <r>
    <x v="4"/>
    <x v="44"/>
    <x v="0"/>
    <x v="0"/>
    <x v="239"/>
    <n v="62844.782800000001"/>
    <x v="244"/>
    <n v="68121.53"/>
    <n v="162008573.31844401"/>
    <n v="252.19"/>
    <n v="14928.26"/>
    <n v="5572.48"/>
    <n v="20752.93"/>
    <n v="161987820.38844401"/>
    <n v="3758.76"/>
    <n v="7509.44"/>
    <x v="216"/>
    <x v="244"/>
    <n v="157051491.55956331"/>
    <n v="0.96899490519881926"/>
    <n v="6.36"/>
    <n v="9988474.8631882276"/>
    <n v="6986.07"/>
    <n v="147056030.62637508"/>
  </r>
  <r>
    <x v="4"/>
    <x v="45"/>
    <x v="0"/>
    <x v="3"/>
    <x v="240"/>
    <n v="13515.3711"/>
    <x v="245"/>
    <n v="10472.09"/>
    <n v="43752299.682538897"/>
    <n v="310.31"/>
    <n v="19969.310000000001"/>
    <n v="1866.31"/>
    <n v="22145.930000000004"/>
    <n v="43730153.752538897"/>
    <n v="7033.88"/>
    <n v="3427.88"/>
    <x v="217"/>
    <x v="245"/>
    <n v="40285136.467459597"/>
    <n v="0.9205343911231485"/>
    <n v="16.03"/>
    <n v="6457707.3757337732"/>
    <n v="13498.06"/>
    <n v="33813931.031725824"/>
  </r>
  <r>
    <x v="4"/>
    <x v="46"/>
    <x v="0"/>
    <x v="0"/>
    <x v="241"/>
    <n v="58010.004300000001"/>
    <x v="246"/>
    <n v="87323.17"/>
    <n v="127128616.15174"/>
    <n v="274.05"/>
    <n v="7220.57"/>
    <n v="6318.24"/>
    <n v="13812.86"/>
    <n v="127114803.29174"/>
    <n v="12935.78"/>
    <n v="11224.77"/>
    <x v="218"/>
    <x v="246"/>
    <n v="122577576.86835323"/>
    <n v="0.96353945521231099"/>
    <n v="6.93"/>
    <n v="8494626.0769768786"/>
    <n v="1941.31"/>
    <n v="114081009.48137635"/>
  </r>
  <r>
    <x v="4"/>
    <x v="47"/>
    <x v="0"/>
    <x v="2"/>
    <x v="8"/>
    <n v="44314.557200000003"/>
    <x v="247"/>
    <n v="85867.15"/>
    <n v="16487777.247357501"/>
    <n v="482.39"/>
    <n v="9430.66"/>
    <n v="4616.3100000000004"/>
    <n v="14529.36"/>
    <n v="16473247.887357501"/>
    <n v="11869.92"/>
    <n v="11705.96"/>
    <x v="219"/>
    <x v="247"/>
    <n v="14789352.838548601"/>
    <n v="0.89234162890985458"/>
    <n v="6.69"/>
    <n v="989407.7048989014"/>
    <n v="5191.6099999999997"/>
    <n v="13794753.5236497"/>
  </r>
  <r>
    <x v="4"/>
    <x v="48"/>
    <x v="0"/>
    <x v="5"/>
    <x v="242"/>
    <n v="65343.739800000003"/>
    <x v="248"/>
    <n v="12713.42"/>
    <n v="288675929.025168"/>
    <n v="291.8"/>
    <n v="11298.55"/>
    <n v="2072.2800000000002"/>
    <n v="13662.63"/>
    <n v="288662266.39516801"/>
    <n v="4236.51"/>
    <n v="8358.0300000000007"/>
    <x v="56"/>
    <x v="248"/>
    <n v="273696258.7316643"/>
    <n v="0.9480672894279808"/>
    <n v="11.09"/>
    <n v="30352915.09334157"/>
    <n v="1992.16"/>
    <n v="243341351.47832274"/>
  </r>
  <r>
    <x v="4"/>
    <x v="49"/>
    <x v="0"/>
    <x v="0"/>
    <x v="65"/>
    <n v="50735.632100000003"/>
    <x v="249"/>
    <n v="31085.45"/>
    <n v="51262638.604427703"/>
    <n v="736.72"/>
    <n v="13624.85"/>
    <n v="4930.04"/>
    <n v="19291.61"/>
    <n v="51243346.994427703"/>
    <n v="12829.36"/>
    <n v="12087.95"/>
    <x v="220"/>
    <x v="249"/>
    <n v="46235701.212077335"/>
    <n v="0.90139099986270577"/>
    <n v="16.02"/>
    <n v="7406959.3341747895"/>
    <n v="5805.31"/>
    <n v="38822936.567902543"/>
  </r>
  <r>
    <x v="5"/>
    <x v="0"/>
    <x v="0"/>
    <x v="4"/>
    <x v="243"/>
    <n v="43257.854599999999"/>
    <x v="250"/>
    <n v="83110.240000000005"/>
    <n v="283774931.454853"/>
    <n v="888.23"/>
    <n v="22799.33"/>
    <n v="3563.49"/>
    <n v="27251.050000000003"/>
    <n v="283747680.40485299"/>
    <n v="9756.35"/>
    <n v="7338.18"/>
    <x v="119"/>
    <x v="250"/>
    <n v="252941005.81200144"/>
    <n v="0.89108275496337996"/>
    <n v="9.36"/>
    <n v="23675278.144003332"/>
    <n v="11966.42"/>
    <n v="229253761.24799812"/>
  </r>
  <r>
    <x v="5"/>
    <x v="1"/>
    <x v="0"/>
    <x v="1"/>
    <x v="244"/>
    <n v="13820.433999999999"/>
    <x v="251"/>
    <n v="76381.48"/>
    <n v="36644511.532296501"/>
    <n v="1061.6600000000001"/>
    <n v="6561.46"/>
    <n v="5235.66"/>
    <n v="12858.779999999999"/>
    <n v="36631652.7522965"/>
    <n v="13485.72"/>
    <n v="3583.18"/>
    <x v="221"/>
    <x v="251"/>
    <n v="33202979.828639697"/>
    <n v="0.90419859390451252"/>
    <n v="18.98"/>
    <n v="6301925.5714758141"/>
    <n v="6853.87"/>
    <n v="26894200.387163885"/>
  </r>
  <r>
    <x v="5"/>
    <x v="2"/>
    <x v="0"/>
    <x v="4"/>
    <x v="245"/>
    <n v="13720.465399999999"/>
    <x v="252"/>
    <n v="82794.740000000005"/>
    <n v="34232089.132711001"/>
    <n v="448.44"/>
    <n v="13938.89"/>
    <n v="6294.26"/>
    <n v="20681.59"/>
    <n v="34211407.542710997"/>
    <n v="3133.01"/>
    <n v="3777.83"/>
    <x v="222"/>
    <x v="252"/>
    <n v="31291345.91751729"/>
    <n v="0.91188843982688939"/>
    <n v="11.96"/>
    <n v="3742444.9717350681"/>
    <n v="3329.19"/>
    <n v="27545571.755782221"/>
  </r>
  <r>
    <x v="5"/>
    <x v="3"/>
    <x v="0"/>
    <x v="4"/>
    <x v="246"/>
    <n v="67227.104500000001"/>
    <x v="253"/>
    <n v="99371.07"/>
    <n v="466523961.11549199"/>
    <n v="298.36"/>
    <n v="11936.31"/>
    <n v="4357.6899999999996"/>
    <n v="16592.36"/>
    <n v="466507368.75549197"/>
    <n v="11200.28"/>
    <n v="4447.92"/>
    <x v="223"/>
    <x v="253"/>
    <n v="414054427.32611066"/>
    <n v="0.88734188534213443"/>
    <n v="12.74"/>
    <n v="52750534.041346505"/>
    <n v="1334.87"/>
    <n v="361302558.41476417"/>
  </r>
  <r>
    <x v="5"/>
    <x v="4"/>
    <x v="0"/>
    <x v="5"/>
    <x v="247"/>
    <n v="42784.804900000003"/>
    <x v="254"/>
    <n v="19276.07"/>
    <n v="296436637.01769298"/>
    <n v="1211.26"/>
    <n v="14579.29"/>
    <n v="6547.57"/>
    <n v="22338.120000000003"/>
    <n v="296414298.89769298"/>
    <n v="1025.31"/>
    <n v="9796.56"/>
    <x v="224"/>
    <x v="254"/>
    <n v="286443206.02389848"/>
    <n v="0.96622530831139308"/>
    <n v="13.32"/>
    <n v="38154235.042383283"/>
    <n v="7736.94"/>
    <n v="248281234.0415152"/>
  </r>
  <r>
    <x v="5"/>
    <x v="5"/>
    <x v="0"/>
    <x v="1"/>
    <x v="248"/>
    <n v="16722.487700000001"/>
    <x v="255"/>
    <n v="33345.4"/>
    <n v="28662443.4958154"/>
    <n v="750.95"/>
    <n v="5014.42"/>
    <n v="4775.29"/>
    <n v="10540.66"/>
    <n v="28651902.8358154"/>
    <n v="8953.7800000000007"/>
    <n v="8440.91"/>
    <x v="225"/>
    <x v="255"/>
    <n v="25811257.461477585"/>
    <n v="0.89947892895376713"/>
    <n v="10.89"/>
    <n v="2810845.9375549094"/>
    <n v="1995.92"/>
    <n v="22998415.603922676"/>
  </r>
  <r>
    <x v="5"/>
    <x v="6"/>
    <x v="0"/>
    <x v="0"/>
    <x v="249"/>
    <n v="25032.2994"/>
    <x v="256"/>
    <n v="29390.639999999999"/>
    <n v="148036660.440795"/>
    <n v="368.79"/>
    <n v="9219.06"/>
    <n v="3654.12"/>
    <n v="13241.970000000001"/>
    <n v="148023418.47079501"/>
    <n v="13416.56"/>
    <n v="10768.19"/>
    <x v="121"/>
    <x v="256"/>
    <n v="141233958.33865067"/>
    <n v="0.95385780405245602"/>
    <n v="15.83"/>
    <n v="22357335.605008401"/>
    <n v="3354.18"/>
    <n v="118873268.55364227"/>
  </r>
  <r>
    <x v="5"/>
    <x v="7"/>
    <x v="0"/>
    <x v="4"/>
    <x v="250"/>
    <n v="12376.185299999999"/>
    <x v="257"/>
    <n v="87779.199999999997"/>
    <n v="56595149.663956098"/>
    <n v="514.94000000000005"/>
    <n v="6798.14"/>
    <n v="564.02"/>
    <n v="7877.1"/>
    <n v="56587272.563956097"/>
    <n v="4495.88"/>
    <n v="16192.32"/>
    <x v="188"/>
    <x v="257"/>
    <n v="49797804.464146949"/>
    <n v="0.87853266339901726"/>
    <n v="13.68"/>
    <n v="6812339.6506953025"/>
    <n v="3970.59"/>
    <n v="42981494.223451644"/>
  </r>
  <r>
    <x v="5"/>
    <x v="8"/>
    <x v="0"/>
    <x v="2"/>
    <x v="251"/>
    <n v="40189.223100000003"/>
    <x v="258"/>
    <n v="72108.429999999993"/>
    <n v="47632499.402174301"/>
    <n v="435.85"/>
    <n v="14421.7"/>
    <n v="5430.49"/>
    <n v="20288.04"/>
    <n v="47612211.362174302"/>
    <n v="9667.83"/>
    <n v="2608.2800000000002"/>
    <x v="224"/>
    <x v="258"/>
    <n v="45999483.272261247"/>
    <n v="0.96425660670062541"/>
    <n v="16.239999999999998"/>
    <n v="7470316.0834152261"/>
    <n v="14442.62"/>
    <n v="38514724.568846017"/>
  </r>
  <r>
    <x v="5"/>
    <x v="9"/>
    <x v="0"/>
    <x v="4"/>
    <x v="252"/>
    <n v="52857.850400000003"/>
    <x v="259"/>
    <n v="13678.48"/>
    <n v="46025509.251930401"/>
    <n v="191.9"/>
    <n v="8899.24"/>
    <n v="6642.82"/>
    <n v="15733.96"/>
    <n v="46009775.2919304"/>
    <n v="8635.43"/>
    <n v="7260.08"/>
    <x v="226"/>
    <x v="259"/>
    <n v="42330249.245476738"/>
    <n v="0.91943953251257338"/>
    <n v="11.46"/>
    <n v="4851046.5635316344"/>
    <n v="13513.47"/>
    <n v="37465689.211945102"/>
  </r>
  <r>
    <x v="5"/>
    <x v="10"/>
    <x v="0"/>
    <x v="0"/>
    <x v="253"/>
    <n v="29176.903300000002"/>
    <x v="260"/>
    <n v="25867.84"/>
    <n v="46277877.671873599"/>
    <n v="479.61"/>
    <n v="15605.32"/>
    <n v="3679.8"/>
    <n v="19764.73"/>
    <n v="46258112.941873603"/>
    <n v="6386.3"/>
    <n v="17871.37"/>
    <x v="227"/>
    <x v="260"/>
    <n v="44128211.837803356"/>
    <n v="0.95301603250351452"/>
    <n v="12.1"/>
    <n v="5339513.6323742056"/>
    <n v="3825.05"/>
    <n v="38784873.155429155"/>
  </r>
  <r>
    <x v="5"/>
    <x v="11"/>
    <x v="0"/>
    <x v="2"/>
    <x v="254"/>
    <n v="35488.712399999997"/>
    <x v="261"/>
    <n v="63682.98"/>
    <n v="213117012.69517401"/>
    <n v="1216.07"/>
    <n v="18917.64"/>
    <n v="4048.23"/>
    <n v="24181.94"/>
    <n v="213092830.75517401"/>
    <n v="7459.37"/>
    <n v="19969.36"/>
    <x v="228"/>
    <x v="261"/>
    <n v="196484898.43748948"/>
    <n v="0.92168241507595017"/>
    <n v="9.66"/>
    <n v="18980441.189061485"/>
    <n v="7421.13"/>
    <n v="177497036.11842799"/>
  </r>
  <r>
    <x v="5"/>
    <x v="12"/>
    <x v="0"/>
    <x v="1"/>
    <x v="255"/>
    <n v="32679.991600000001"/>
    <x v="262"/>
    <n v="68825.91"/>
    <n v="18003209.469165001"/>
    <n v="1335.69"/>
    <n v="17909.240000000002"/>
    <n v="1009.28"/>
    <n v="20254.21"/>
    <n v="17982955.259165"/>
    <n v="10976.63"/>
    <n v="8004.8"/>
    <x v="229"/>
    <x v="262"/>
    <n v="16993600.838777006"/>
    <n v="0.94032578413031342"/>
    <n v="11.72"/>
    <n v="1991650.0183046653"/>
    <n v="13683.15"/>
    <n v="14988267.670472341"/>
  </r>
  <r>
    <x v="5"/>
    <x v="13"/>
    <x v="0"/>
    <x v="4"/>
    <x v="256"/>
    <n v="25394.945899999999"/>
    <x v="263"/>
    <n v="89463.9"/>
    <n v="96995414.1576446"/>
    <n v="1429.7"/>
    <n v="13716.16"/>
    <n v="1530.86"/>
    <n v="16676.72"/>
    <n v="96978737.437644601"/>
    <n v="6086.62"/>
    <n v="4796.1499999999996"/>
    <x v="230"/>
    <x v="263"/>
    <n v="86152865.989067227"/>
    <n v="0.88739737550015907"/>
    <n v="9.59"/>
    <n v="8262059.8483515466"/>
    <n v="4926.1099999999997"/>
    <n v="77885880.030715674"/>
  </r>
  <r>
    <x v="5"/>
    <x v="14"/>
    <x v="0"/>
    <x v="3"/>
    <x v="257"/>
    <n v="50467.074200000003"/>
    <x v="264"/>
    <n v="72497.56"/>
    <n v="270632888.56661302"/>
    <n v="335.72"/>
    <n v="5716.03"/>
    <n v="2993.3"/>
    <n v="9045.0499999999993"/>
    <n v="270623843.51661301"/>
    <n v="13500.14"/>
    <n v="5649.86"/>
    <x v="231"/>
    <x v="264"/>
    <n v="252201657.09408331"/>
    <n v="0.93164624724584111"/>
    <n v="12.38"/>
    <n v="31222565.148247514"/>
    <n v="13382.78"/>
    <n v="220965709.1658358"/>
  </r>
  <r>
    <x v="5"/>
    <x v="15"/>
    <x v="0"/>
    <x v="2"/>
    <x v="258"/>
    <n v="69421.628500000006"/>
    <x v="265"/>
    <n v="52859.22"/>
    <n v="478401004.64333498"/>
    <n v="748.94"/>
    <n v="3632.65"/>
    <n v="4499.6899999999996"/>
    <n v="8881.2799999999988"/>
    <n v="478392123.36333501"/>
    <n v="6701.45"/>
    <n v="17137.8"/>
    <x v="232"/>
    <x v="265"/>
    <n v="450764546.14541459"/>
    <n v="0.94212750735398676"/>
    <n v="11.95"/>
    <n v="53866363.264377043"/>
    <n v="14226.38"/>
    <n v="396883956.50103754"/>
  </r>
  <r>
    <x v="5"/>
    <x v="16"/>
    <x v="0"/>
    <x v="0"/>
    <x v="259"/>
    <n v="13069.673500000001"/>
    <x v="266"/>
    <n v="62564.11"/>
    <n v="20966540.4940827"/>
    <n v="860.03"/>
    <n v="18876.29"/>
    <n v="2819.46"/>
    <n v="22555.78"/>
    <n v="20943984.714082699"/>
    <n v="8315.07"/>
    <n v="13864.49"/>
    <x v="233"/>
    <x v="266"/>
    <n v="19024333.239368215"/>
    <n v="0.90466682236480389"/>
    <n v="8.58"/>
    <n v="1632287.7919377929"/>
    <n v="10698.33"/>
    <n v="17381347.117430422"/>
  </r>
  <r>
    <x v="5"/>
    <x v="17"/>
    <x v="0"/>
    <x v="1"/>
    <x v="260"/>
    <n v="18938.6754"/>
    <x v="267"/>
    <n v="56984.09"/>
    <n v="32081948.049185898"/>
    <n v="1106.05"/>
    <n v="8166.95"/>
    <n v="7344.47"/>
    <n v="16617.47"/>
    <n v="32065330.579185899"/>
    <n v="14359.85"/>
    <n v="6985.76"/>
    <x v="234"/>
    <x v="267"/>
    <n v="28219816.761722941"/>
    <n v="0.87805707543416178"/>
    <n v="10.85"/>
    <n v="3061850.1186469393"/>
    <n v="11611.37"/>
    <n v="25146355.273076002"/>
  </r>
  <r>
    <x v="5"/>
    <x v="18"/>
    <x v="0"/>
    <x v="1"/>
    <x v="261"/>
    <n v="35799.226000000002"/>
    <x v="268"/>
    <n v="43871.02"/>
    <n v="171899811.21803999"/>
    <n v="1240.33"/>
    <n v="22675.65"/>
    <n v="1597.05"/>
    <n v="25513.030000000002"/>
    <n v="171874298.18803999"/>
    <n v="8364.23"/>
    <n v="5538.53"/>
    <x v="235"/>
    <x v="268"/>
    <n v="155564293.32456979"/>
    <n v="0.90473980375296204"/>
    <n v="19.09"/>
    <n v="29697223.59566037"/>
    <n v="14367.54"/>
    <n v="125852702.18890943"/>
  </r>
  <r>
    <x v="5"/>
    <x v="19"/>
    <x v="0"/>
    <x v="1"/>
    <x v="262"/>
    <n v="9153.6722000000009"/>
    <x v="269"/>
    <n v="95086.28"/>
    <n v="11063240.1683541"/>
    <n v="735.66"/>
    <n v="23828.34"/>
    <n v="5121.1400000000003"/>
    <n v="29685.14"/>
    <n v="11033555.028354099"/>
    <n v="12155.97"/>
    <n v="15857.31"/>
    <x v="236"/>
    <x v="269"/>
    <n v="10491101.080525633"/>
    <n v="0.94020381363102701"/>
    <n v="14.25"/>
    <n v="1494981.9039749026"/>
    <n v="9795.56"/>
    <n v="8986323.6165507305"/>
  </r>
  <r>
    <x v="5"/>
    <x v="20"/>
    <x v="0"/>
    <x v="1"/>
    <x v="263"/>
    <n v="18192.313099999999"/>
    <x v="270"/>
    <n v="14311.99"/>
    <n v="33186659.334843699"/>
    <n v="476.89"/>
    <n v="18649.259999999998"/>
    <n v="1803.18"/>
    <n v="20929.329999999998"/>
    <n v="33165730.004843701"/>
    <n v="7583.77"/>
    <n v="3367.79"/>
    <x v="237"/>
    <x v="270"/>
    <n v="31538588.135236811"/>
    <n v="0.94992968207766126"/>
    <n v="17.21"/>
    <n v="5427791.0180742554"/>
    <n v="14438.86"/>
    <n v="26096358.257162556"/>
  </r>
  <r>
    <x v="5"/>
    <x v="21"/>
    <x v="0"/>
    <x v="2"/>
    <x v="264"/>
    <n v="20099.230800000001"/>
    <x v="271"/>
    <n v="50758.31"/>
    <n v="16109023.2276158"/>
    <n v="533.03"/>
    <n v="9204.14"/>
    <n v="4139.22"/>
    <n v="13876.39"/>
    <n v="16095146.837615799"/>
    <n v="3155.54"/>
    <n v="17002.28"/>
    <x v="238"/>
    <x v="271"/>
    <n v="14549464.517960582"/>
    <n v="0.90035032244139013"/>
    <n v="17.43"/>
    <n v="2535971.6654805294"/>
    <n v="12967.47"/>
    <n v="12000525.382480051"/>
  </r>
  <r>
    <x v="5"/>
    <x v="22"/>
    <x v="0"/>
    <x v="5"/>
    <x v="265"/>
    <n v="35675.720399999998"/>
    <x v="272"/>
    <n v="84652.95"/>
    <n v="212792370.97032201"/>
    <n v="1071.27"/>
    <n v="7270.15"/>
    <n v="3468.21"/>
    <n v="11809.630000000001"/>
    <n v="212780561.34032202"/>
    <n v="5078.24"/>
    <n v="17778.5"/>
    <x v="239"/>
    <x v="272"/>
    <n v="188520653.54680234"/>
    <n v="0.88558478540823382"/>
    <n v="11.81"/>
    <n v="22264289.18387736"/>
    <n v="12880.37"/>
    <n v="166243483.99292499"/>
  </r>
  <r>
    <x v="5"/>
    <x v="23"/>
    <x v="0"/>
    <x v="5"/>
    <x v="266"/>
    <n v="32581.084900000002"/>
    <x v="273"/>
    <n v="31147.040000000001"/>
    <n v="16878436.042153101"/>
    <n v="583.95000000000005"/>
    <n v="18189.25"/>
    <n v="4344.13"/>
    <n v="23117.33"/>
    <n v="16855318.712153103"/>
    <n v="11964.34"/>
    <n v="11320.39"/>
    <x v="85"/>
    <x v="273"/>
    <n v="15657294.833619248"/>
    <n v="0.92594209789246784"/>
    <n v="16.89"/>
    <n v="2644517.0973982909"/>
    <n v="10841.65"/>
    <n v="13001936.086220957"/>
  </r>
  <r>
    <x v="5"/>
    <x v="24"/>
    <x v="0"/>
    <x v="5"/>
    <x v="267"/>
    <n v="9355.3469000000005"/>
    <x v="274"/>
    <n v="21121.48"/>
    <n v="17529509.268874101"/>
    <n v="727.46"/>
    <n v="14886.35"/>
    <n v="7022.58"/>
    <n v="22636.39"/>
    <n v="17506872.878874101"/>
    <n v="11164.16"/>
    <n v="6708.77"/>
    <x v="240"/>
    <x v="274"/>
    <n v="15984968.053604703"/>
    <n v="0.91079165656804528"/>
    <n v="7.45"/>
    <n v="1190880.1199935502"/>
    <n v="13693.56"/>
    <n v="14780394.373611152"/>
  </r>
  <r>
    <x v="5"/>
    <x v="25"/>
    <x v="0"/>
    <x v="1"/>
    <x v="268"/>
    <n v="12963.431699999999"/>
    <x v="275"/>
    <n v="37682.480000000003"/>
    <n v="78702201.646732897"/>
    <n v="814.61"/>
    <n v="4197.22"/>
    <n v="3214.37"/>
    <n v="8226.2000000000007"/>
    <n v="78693975.446732894"/>
    <n v="6830.25"/>
    <n v="12765.29"/>
    <x v="241"/>
    <x v="275"/>
    <n v="71237021.851116642"/>
    <n v="0.90471331830371338"/>
    <n v="19.62"/>
    <n v="13976703.687189085"/>
    <n v="11764.55"/>
    <n v="57248553.613927558"/>
  </r>
  <r>
    <x v="5"/>
    <x v="26"/>
    <x v="0"/>
    <x v="3"/>
    <x v="269"/>
    <n v="54820.722500000003"/>
    <x v="276"/>
    <n v="12027.69"/>
    <n v="222176360.54418099"/>
    <n v="593.88"/>
    <n v="21266.45"/>
    <n v="7328.6"/>
    <n v="29188.93"/>
    <n v="222147171.61418098"/>
    <n v="12494.19"/>
    <n v="10666.27"/>
    <x v="75"/>
    <x v="276"/>
    <n v="213681309.45350212"/>
    <n v="0.9617123160741825"/>
    <n v="17.059999999999999"/>
    <n v="36454031.392767459"/>
    <n v="9296.1200000000008"/>
    <n v="177217981.94073465"/>
  </r>
  <r>
    <x v="5"/>
    <x v="27"/>
    <x v="0"/>
    <x v="1"/>
    <x v="270"/>
    <n v="7285.7332999999999"/>
    <x v="277"/>
    <n v="21068.81"/>
    <n v="41398324.832247801"/>
    <n v="811.68"/>
    <n v="6301.09"/>
    <n v="3632.12"/>
    <n v="10744.89"/>
    <n v="41387579.942247801"/>
    <n v="8228.31"/>
    <n v="18209.759999999998"/>
    <x v="197"/>
    <x v="277"/>
    <n v="39071814.509024501"/>
    <n v="0.94332174069338193"/>
    <n v="9.2899999999999991"/>
    <n v="3629771.5678883758"/>
    <n v="14805.99"/>
    <n v="35427236.951136127"/>
  </r>
  <r>
    <x v="5"/>
    <x v="28"/>
    <x v="0"/>
    <x v="5"/>
    <x v="271"/>
    <n v="62811.228999999999"/>
    <x v="278"/>
    <n v="85308.53"/>
    <n v="41872592.443871602"/>
    <n v="1421.95"/>
    <n v="7836.33"/>
    <n v="7872.13"/>
    <n v="17130.41"/>
    <n v="41855462.033871606"/>
    <n v="8895.83"/>
    <n v="13873.29"/>
    <x v="242"/>
    <x v="278"/>
    <n v="38231649.963698648"/>
    <n v="0.91119071918017847"/>
    <n v="18.53"/>
    <n v="7084324.7382733598"/>
    <n v="5369.2"/>
    <n v="31141956.025425289"/>
  </r>
  <r>
    <x v="5"/>
    <x v="29"/>
    <x v="0"/>
    <x v="3"/>
    <x v="272"/>
    <n v="21656.535599999999"/>
    <x v="279"/>
    <n v="43363.83"/>
    <n v="124200180.793244"/>
    <n v="919.28"/>
    <n v="7055.99"/>
    <n v="3150.54"/>
    <n v="11125.81"/>
    <n v="124189054.983244"/>
    <n v="5722.46"/>
    <n v="7250.26"/>
    <x v="243"/>
    <x v="279"/>
    <n v="113991667.438198"/>
    <n v="0.91748563503968428"/>
    <n v="12.05"/>
    <n v="13735995.92630286"/>
    <n v="8254.51"/>
    <n v="100247417.00189514"/>
  </r>
  <r>
    <x v="5"/>
    <x v="30"/>
    <x v="0"/>
    <x v="4"/>
    <x v="273"/>
    <n v="53110.946400000001"/>
    <x v="280"/>
    <n v="18889.740000000002"/>
    <n v="140778229.13311899"/>
    <n v="384.92"/>
    <n v="18527.8"/>
    <n v="4833.07"/>
    <n v="23745.789999999997"/>
    <n v="140754483.343119"/>
    <n v="11143.97"/>
    <n v="7002.52"/>
    <x v="195"/>
    <x v="280"/>
    <n v="128305619.22066459"/>
    <n v="0.91128014726143669"/>
    <n v="18.809999999999999"/>
    <n v="24134286.975407008"/>
    <n v="2431.7399999999998"/>
    <n v="104168900.50525758"/>
  </r>
  <r>
    <x v="5"/>
    <x v="31"/>
    <x v="0"/>
    <x v="0"/>
    <x v="274"/>
    <n v="49761.962099999997"/>
    <x v="281"/>
    <n v="60490.9"/>
    <n v="346680860.84115899"/>
    <n v="1066.8"/>
    <n v="19002.939999999999"/>
    <n v="6949.88"/>
    <n v="27019.62"/>
    <n v="346653841.22115898"/>
    <n v="12478.98"/>
    <n v="12307.64"/>
    <x v="244"/>
    <x v="281"/>
    <n v="321633364.53451145"/>
    <n v="0.92758871394886711"/>
    <n v="10.66"/>
    <n v="34286116.659378923"/>
    <n v="10628.11"/>
    <n v="287336619.76513255"/>
  </r>
  <r>
    <x v="5"/>
    <x v="32"/>
    <x v="0"/>
    <x v="1"/>
    <x v="275"/>
    <n v="57081.204599999997"/>
    <x v="282"/>
    <n v="42837.08"/>
    <n v="319783152.544402"/>
    <n v="1303.3499999999999"/>
    <n v="11388.06"/>
    <n v="6502.93"/>
    <n v="19194.34"/>
    <n v="319763958.20440203"/>
    <n v="4662.3"/>
    <n v="6670.95"/>
    <x v="245"/>
    <x v="282"/>
    <n v="295864823.45933521"/>
    <n v="0.92508061588989521"/>
    <n v="10.57"/>
    <n v="31272911.839651734"/>
    <n v="2353.98"/>
    <n v="264589557.63968349"/>
  </r>
  <r>
    <x v="5"/>
    <x v="33"/>
    <x v="0"/>
    <x v="4"/>
    <x v="276"/>
    <n v="32109.1528"/>
    <x v="283"/>
    <n v="23941.48"/>
    <n v="134577626.87938899"/>
    <n v="1065.3699999999999"/>
    <n v="21372.959999999999"/>
    <n v="6286.53"/>
    <n v="28724.859999999997"/>
    <n v="134548902.01938897"/>
    <n v="6651.82"/>
    <n v="19373.82"/>
    <x v="246"/>
    <x v="283"/>
    <n v="124348807.78730717"/>
    <n v="0.92382881791750815"/>
    <n v="18.91"/>
    <n v="23514359.552579787"/>
    <n v="9425.2999999999993"/>
    <n v="100825022.93472739"/>
  </r>
  <r>
    <x v="5"/>
    <x v="34"/>
    <x v="0"/>
    <x v="1"/>
    <x v="277"/>
    <n v="52303.374400000001"/>
    <x v="284"/>
    <n v="33608.32"/>
    <n v="36683360.505286701"/>
    <n v="275.33999999999997"/>
    <n v="8398.33"/>
    <n v="1579"/>
    <n v="10252.67"/>
    <n v="36673107.835286699"/>
    <n v="7213.85"/>
    <n v="13964.41"/>
    <x v="10"/>
    <x v="284"/>
    <n v="32400328.092723969"/>
    <n v="0.88243471967648834"/>
    <n v="6.7"/>
    <n v="2170821.9822125062"/>
    <n v="12414.46"/>
    <n v="30217091.650511462"/>
  </r>
  <r>
    <x v="5"/>
    <x v="35"/>
    <x v="0"/>
    <x v="2"/>
    <x v="278"/>
    <n v="9983.7991000000002"/>
    <x v="285"/>
    <n v="84860.74"/>
    <n v="44742397.354827702"/>
    <n v="1326.11"/>
    <n v="6687.92"/>
    <n v="6387.13"/>
    <n v="14401.16"/>
    <n v="44727996.194827706"/>
    <n v="3835.56"/>
    <n v="19960.27"/>
    <x v="7"/>
    <x v="285"/>
    <n v="42856339.354073323"/>
    <n v="0.95603302935551826"/>
    <n v="7.38"/>
    <n v="3162797.8443306116"/>
    <n v="12378.09"/>
    <n v="39681163.419742711"/>
  </r>
  <r>
    <x v="5"/>
    <x v="36"/>
    <x v="0"/>
    <x v="0"/>
    <x v="279"/>
    <n v="64496.251300000004"/>
    <x v="286"/>
    <n v="77712.5"/>
    <n v="318082295.01759899"/>
    <n v="1305.04"/>
    <n v="23032.49"/>
    <n v="2663.62"/>
    <n v="27001.15"/>
    <n v="318055293.86759901"/>
    <n v="6196.94"/>
    <n v="14988.74"/>
    <x v="247"/>
    <x v="286"/>
    <n v="298917362.25704134"/>
    <n v="0.93951896905366339"/>
    <n v="12.91"/>
    <n v="38590231.467384033"/>
    <n v="12484.48"/>
    <n v="260314646.30965731"/>
  </r>
  <r>
    <x v="5"/>
    <x v="37"/>
    <x v="0"/>
    <x v="1"/>
    <x v="280"/>
    <n v="49935.745600000002"/>
    <x v="287"/>
    <n v="44285.58"/>
    <n v="142971689.768372"/>
    <n v="1017.16"/>
    <n v="14322.16"/>
    <n v="6316.98"/>
    <n v="21656.3"/>
    <n v="142950033.46837199"/>
    <n v="10915.06"/>
    <n v="18236.97"/>
    <x v="248"/>
    <x v="287"/>
    <n v="129553028.4450292"/>
    <n v="0.90586403462568554"/>
    <n v="10.38"/>
    <n v="13447604.352594031"/>
    <n v="12805.42"/>
    <n v="116092618.67243516"/>
  </r>
  <r>
    <x v="5"/>
    <x v="38"/>
    <x v="0"/>
    <x v="3"/>
    <x v="281"/>
    <n v="64489.782099999997"/>
    <x v="288"/>
    <n v="65994.83"/>
    <n v="109824593.869095"/>
    <n v="502.51"/>
    <n v="18787.93"/>
    <n v="6413.44"/>
    <n v="25703.879999999997"/>
    <n v="109798889.989095"/>
    <n v="2335.25"/>
    <n v="13966.12"/>
    <x v="249"/>
    <x v="288"/>
    <n v="101326094.89117469"/>
    <n v="0.92206344593005662"/>
    <n v="13.12"/>
    <n v="13293983.649722118"/>
    <n v="14366"/>
    <n v="88017745.241452575"/>
  </r>
  <r>
    <x v="5"/>
    <x v="39"/>
    <x v="0"/>
    <x v="2"/>
    <x v="72"/>
    <n v="32751.335299999999"/>
    <x v="289"/>
    <n v="46393.67"/>
    <n v="139703554.08261499"/>
    <n v="120.4"/>
    <n v="7425.74"/>
    <n v="3212.29"/>
    <n v="10758.43"/>
    <n v="139692795.65261498"/>
    <n v="4104.8"/>
    <n v="3238.34"/>
    <x v="5"/>
    <x v="289"/>
    <n v="123912921.25668775"/>
    <n v="0.88667597555064115"/>
    <n v="9.9499999999999993"/>
    <n v="12329335.66504043"/>
    <n v="2272.25"/>
    <n v="111581313.34164731"/>
  </r>
  <r>
    <x v="5"/>
    <x v="40"/>
    <x v="0"/>
    <x v="5"/>
    <x v="282"/>
    <n v="48387.413699999997"/>
    <x v="290"/>
    <n v="72285.509999999995"/>
    <n v="83783102.421167493"/>
    <n v="478.79"/>
    <n v="22726.05"/>
    <n v="4687.6899999999996"/>
    <n v="27892.53"/>
    <n v="83755209.891167492"/>
    <n v="6316.7"/>
    <n v="11644.54"/>
    <x v="219"/>
    <x v="290"/>
    <n v="75300290.237355918"/>
    <n v="0.89797796057108226"/>
    <n v="9.92"/>
    <n v="7469788.7915457068"/>
    <n v="11898.79"/>
    <n v="67818602.655810207"/>
  </r>
  <r>
    <x v="5"/>
    <x v="41"/>
    <x v="0"/>
    <x v="3"/>
    <x v="283"/>
    <n v="65853.961599999995"/>
    <x v="291"/>
    <n v="18830.78"/>
    <n v="25137382.568976901"/>
    <n v="124.8"/>
    <n v="22882.71"/>
    <n v="5957.57"/>
    <n v="28965.079999999998"/>
    <n v="25108417.488976903"/>
    <n v="11129.87"/>
    <n v="13239.73"/>
    <x v="250"/>
    <x v="291"/>
    <n v="24161505.948695451"/>
    <n v="0.96045877865222951"/>
    <n v="9.77"/>
    <n v="2360579.1311875456"/>
    <n v="3316.85"/>
    <n v="21797609.967507906"/>
  </r>
  <r>
    <x v="5"/>
    <x v="42"/>
    <x v="0"/>
    <x v="1"/>
    <x v="284"/>
    <n v="29857.5317"/>
    <x v="292"/>
    <n v="88481.96"/>
    <n v="37920155.833649397"/>
    <n v="304.38"/>
    <n v="23861.95"/>
    <n v="2176.23"/>
    <n v="26342.560000000001"/>
    <n v="37893813.273649395"/>
    <n v="13653.63"/>
    <n v="15755.43"/>
    <x v="251"/>
    <x v="292"/>
    <n v="33962420.17836687"/>
    <n v="0.89354478744527788"/>
    <n v="12.28"/>
    <n v="4170585.1979034515"/>
    <n v="14153.09"/>
    <n v="29777681.890463419"/>
  </r>
  <r>
    <x v="5"/>
    <x v="43"/>
    <x v="0"/>
    <x v="0"/>
    <x v="285"/>
    <n v="45776.131000000001"/>
    <x v="293"/>
    <n v="17233.28"/>
    <n v="197552547.96195501"/>
    <n v="1201.71"/>
    <n v="5768.19"/>
    <n v="4032.51"/>
    <n v="11002.41"/>
    <n v="197541545.55195501"/>
    <n v="12990.51"/>
    <n v="16095.37"/>
    <x v="136"/>
    <x v="293"/>
    <n v="177460876.05381659"/>
    <n v="0.89821872018194748"/>
    <n v="17.8"/>
    <n v="31588035.937579356"/>
    <n v="14087.93"/>
    <n v="145858752.18623722"/>
  </r>
  <r>
    <x v="5"/>
    <x v="44"/>
    <x v="0"/>
    <x v="1"/>
    <x v="286"/>
    <n v="36708.31"/>
    <x v="294"/>
    <n v="69711.77"/>
    <n v="73200074.903911799"/>
    <n v="180.17"/>
    <n v="3359.56"/>
    <n v="2172.35"/>
    <n v="5712.08"/>
    <n v="73194362.823911801"/>
    <n v="2947.13"/>
    <n v="8285.7800000000007"/>
    <x v="252"/>
    <x v="294"/>
    <n v="70518647.187409416"/>
    <n v="0.96245192443735361"/>
    <n v="11.18"/>
    <n v="7883984.7555523729"/>
    <n v="2300.79"/>
    <n v="62632361.641857043"/>
  </r>
  <r>
    <x v="5"/>
    <x v="45"/>
    <x v="0"/>
    <x v="0"/>
    <x v="287"/>
    <n v="37581.137199999997"/>
    <x v="295"/>
    <n v="30660.799999999999"/>
    <n v="87082415.133591205"/>
    <n v="729.44"/>
    <n v="12057.86"/>
    <n v="5813.99"/>
    <n v="18601.29"/>
    <n v="87063813.843591198"/>
    <n v="12742.32"/>
    <n v="9295.99"/>
    <x v="253"/>
    <x v="295"/>
    <n v="78342242.261745438"/>
    <n v="0.89931668032776235"/>
    <n v="19.690000000000001"/>
    <n v="15425587.501337679"/>
    <n v="2036.96"/>
    <n v="62914617.80040776"/>
  </r>
  <r>
    <x v="5"/>
    <x v="46"/>
    <x v="0"/>
    <x v="3"/>
    <x v="288"/>
    <n v="30493.6495"/>
    <x v="296"/>
    <n v="61021.61"/>
    <n v="66384640.5485835"/>
    <n v="951.16"/>
    <n v="4981.6000000000004"/>
    <n v="7724.73"/>
    <n v="13657.49"/>
    <n v="66370983.058583498"/>
    <n v="12666.17"/>
    <n v="5492.1"/>
    <x v="254"/>
    <x v="296"/>
    <n v="61845307.69533468"/>
    <n v="0.93076516489090477"/>
    <n v="9.92"/>
    <n v="6135054.5233771997"/>
    <n v="8223.7000000000007"/>
    <n v="55702029.471957482"/>
  </r>
  <r>
    <x v="5"/>
    <x v="47"/>
    <x v="0"/>
    <x v="1"/>
    <x v="289"/>
    <n v="52825.554600000003"/>
    <x v="297"/>
    <n v="49427.85"/>
    <n v="312149599.93193901"/>
    <n v="1313.81"/>
    <n v="11685.69"/>
    <n v="6721.93"/>
    <n v="19721.43"/>
    <n v="312129878.501939"/>
    <n v="2535.66"/>
    <n v="3485.41"/>
    <x v="139"/>
    <x v="297"/>
    <n v="295486283.75556666"/>
    <n v="0.9464676615264519"/>
    <n v="15.71"/>
    <n v="46420895.177999526"/>
    <n v="5700.81"/>
    <n v="249059687.76756713"/>
  </r>
  <r>
    <x v="5"/>
    <x v="48"/>
    <x v="0"/>
    <x v="1"/>
    <x v="290"/>
    <n v="41092.712200000002"/>
    <x v="298"/>
    <n v="91503.92"/>
    <n v="259902086.02201"/>
    <n v="193.35"/>
    <n v="19640.41"/>
    <n v="6497.23"/>
    <n v="26330.989999999998"/>
    <n v="259875755.03200999"/>
    <n v="6228.33"/>
    <n v="13765.62"/>
    <x v="255"/>
    <x v="298"/>
    <n v="238673741.07121617"/>
    <n v="0.91799855959702725"/>
    <n v="6.14"/>
    <n v="14654567.701772671"/>
    <n v="6247.25"/>
    <n v="224012926.11944351"/>
  </r>
  <r>
    <x v="5"/>
    <x v="49"/>
    <x v="0"/>
    <x v="2"/>
    <x v="291"/>
    <n v="6663.6986999999999"/>
    <x v="299"/>
    <n v="92208.56"/>
    <n v="44427962.716865897"/>
    <n v="1473.03"/>
    <n v="11758.45"/>
    <n v="5885.44"/>
    <n v="19116.920000000002"/>
    <n v="44408845.796865895"/>
    <n v="9105.19"/>
    <n v="15633.53"/>
    <x v="256"/>
    <x v="299"/>
    <n v="40576630.672030486"/>
    <n v="0.91142126160427228"/>
    <n v="11.53"/>
    <n v="4678485.5164851146"/>
    <n v="2469.35"/>
    <n v="35895675.805545375"/>
  </r>
  <r>
    <x v="6"/>
    <x v="0"/>
    <x v="0"/>
    <x v="4"/>
    <x v="292"/>
    <n v="5131.6349"/>
    <x v="300"/>
    <n v="62467.77"/>
    <n v="6937082.2446533302"/>
    <n v="1206.18"/>
    <n v="9484.81"/>
    <n v="7979.36"/>
    <n v="18670.349999999999"/>
    <n v="6918411.8946533306"/>
    <n v="7961.03"/>
    <n v="2273.14"/>
    <x v="257"/>
    <x v="300"/>
    <n v="6122900.0145585733"/>
    <n v="0.87475623457217344"/>
    <n v="8.76"/>
    <n v="536366.04127533105"/>
    <n v="8060.02"/>
    <n v="5578473.9532832419"/>
  </r>
  <r>
    <x v="6"/>
    <x v="1"/>
    <x v="0"/>
    <x v="2"/>
    <x v="293"/>
    <n v="15337.5707"/>
    <x v="301"/>
    <n v="50226.71"/>
    <n v="12311855.2739901"/>
    <n v="1024.19"/>
    <n v="14082.73"/>
    <n v="1166.3699999999999"/>
    <n v="16273.29"/>
    <n v="12295581.983990101"/>
    <n v="5019.66"/>
    <n v="12683"/>
    <x v="116"/>
    <x v="301"/>
    <n v="10953123.696508767"/>
    <n v="0.88602580946196452"/>
    <n v="15.14"/>
    <n v="1658302.9276514275"/>
    <n v="9131.7900000000009"/>
    <n v="9285688.9788573403"/>
  </r>
  <r>
    <x v="6"/>
    <x v="2"/>
    <x v="0"/>
    <x v="5"/>
    <x v="294"/>
    <n v="46200.071300000003"/>
    <x v="302"/>
    <n v="72512.509999999995"/>
    <n v="104385848.689714"/>
    <n v="1225.1099999999999"/>
    <n v="11233.57"/>
    <n v="3281.42"/>
    <n v="15740.1"/>
    <n v="104370108.58971401"/>
    <n v="3589.1"/>
    <n v="16926.21"/>
    <x v="258"/>
    <x v="302"/>
    <n v="99777493.10710454"/>
    <n v="0.95518914868244265"/>
    <n v="10.42"/>
    <n v="10396814.781760294"/>
    <n v="7782.83"/>
    <n v="89372895.495344251"/>
  </r>
  <r>
    <x v="6"/>
    <x v="3"/>
    <x v="0"/>
    <x v="4"/>
    <x v="295"/>
    <n v="64607.051500000001"/>
    <x v="303"/>
    <n v="15510.86"/>
    <n v="132041302.40075999"/>
    <n v="144.66999999999999"/>
    <n v="3956.87"/>
    <n v="3757.33"/>
    <n v="7858.87"/>
    <n v="132033443.53075999"/>
    <n v="14199.33"/>
    <n v="9538.7000000000007"/>
    <x v="259"/>
    <x v="303"/>
    <n v="118554696.78612255"/>
    <n v="0.89775524532753925"/>
    <n v="13.26"/>
    <n v="15720352.79383985"/>
    <n v="6054.75"/>
    <n v="102828289.24228269"/>
  </r>
  <r>
    <x v="6"/>
    <x v="4"/>
    <x v="0"/>
    <x v="2"/>
    <x v="296"/>
    <n v="54377.096899999997"/>
    <x v="304"/>
    <n v="40285.17"/>
    <n v="13608366.140945099"/>
    <n v="312.67"/>
    <n v="9649.17"/>
    <n v="5237.2"/>
    <n v="15199.04"/>
    <n v="13593167.1009451"/>
    <n v="3517.16"/>
    <n v="4951.43"/>
    <x v="154"/>
    <x v="304"/>
    <n v="13102962.349555643"/>
    <n v="0.96001883637333729"/>
    <n v="15.64"/>
    <n v="2049303.3114705028"/>
    <n v="14938.77"/>
    <n v="11038720.268085141"/>
  </r>
  <r>
    <x v="6"/>
    <x v="5"/>
    <x v="0"/>
    <x v="1"/>
    <x v="297"/>
    <n v="67055.470300000001"/>
    <x v="305"/>
    <n v="49559.66"/>
    <n v="214863222.75799799"/>
    <n v="218.89"/>
    <n v="8023.55"/>
    <n v="4923.9399999999996"/>
    <n v="13166.380000000001"/>
    <n v="214850056.37799799"/>
    <n v="9578.1"/>
    <n v="13397.55"/>
    <x v="133"/>
    <x v="305"/>
    <n v="194586965.14419457"/>
    <n v="0.9054229485788694"/>
    <n v="8.2899999999999991"/>
    <n v="16131259.410453727"/>
    <n v="1647.52"/>
    <n v="178454058.21374086"/>
  </r>
  <r>
    <x v="6"/>
    <x v="6"/>
    <x v="0"/>
    <x v="0"/>
    <x v="298"/>
    <n v="10157.6585"/>
    <x v="306"/>
    <n v="81220.05"/>
    <n v="11793082.704658801"/>
    <n v="832.27"/>
    <n v="22280.78"/>
    <n v="5043.28"/>
    <n v="28156.329999999998"/>
    <n v="11764926.374658801"/>
    <n v="3514.7"/>
    <n v="5832.77"/>
    <x v="19"/>
    <x v="306"/>
    <n v="11152952.378450736"/>
    <n v="0.93925113826462414"/>
    <n v="6.1"/>
    <n v="680330.09508549492"/>
    <n v="14641.44"/>
    <n v="10457980.843365241"/>
  </r>
  <r>
    <x v="6"/>
    <x v="7"/>
    <x v="0"/>
    <x v="5"/>
    <x v="171"/>
    <n v="15345.953600000001"/>
    <x v="307"/>
    <n v="70133.350000000006"/>
    <n v="88337905.445079699"/>
    <n v="398.3"/>
    <n v="10177.959999999999"/>
    <n v="3262.52"/>
    <n v="13838.779999999999"/>
    <n v="88324066.665079698"/>
    <n v="6296.82"/>
    <n v="15292.41"/>
    <x v="152"/>
    <x v="307"/>
    <n v="78965160.829534769"/>
    <n v="0.8931898264653213"/>
    <n v="19.62"/>
    <n v="15492964.554754723"/>
    <n v="2867.16"/>
    <n v="63469329.114780046"/>
  </r>
  <r>
    <x v="6"/>
    <x v="8"/>
    <x v="0"/>
    <x v="0"/>
    <x v="299"/>
    <n v="67153.505399999995"/>
    <x v="308"/>
    <n v="13423.91"/>
    <n v="72310901.378048599"/>
    <n v="983.63"/>
    <n v="18083.009999999998"/>
    <n v="5966.01"/>
    <n v="25032.65"/>
    <n v="72285868.728048593"/>
    <n v="4509.1000000000004"/>
    <n v="8639.57"/>
    <x v="252"/>
    <x v="308"/>
    <n v="69640603.247887626"/>
    <n v="0.96289323088151013"/>
    <n v="17.95"/>
    <n v="12500488.282995827"/>
    <n v="11702.27"/>
    <n v="57128412.694891796"/>
  </r>
  <r>
    <x v="6"/>
    <x v="9"/>
    <x v="0"/>
    <x v="3"/>
    <x v="300"/>
    <n v="44750.780100000004"/>
    <x v="309"/>
    <n v="74273.279999999999"/>
    <n v="138966400.54517001"/>
    <n v="746.33"/>
    <n v="5566.62"/>
    <n v="1884.47"/>
    <n v="8197.42"/>
    <n v="138958203.12517002"/>
    <n v="9652.4599999999991"/>
    <n v="2636.9"/>
    <x v="260"/>
    <x v="309"/>
    <n v="133289981.26298161"/>
    <n v="0.95864021365828478"/>
    <n v="6.26"/>
    <n v="8343952.8270626487"/>
    <n v="14598.08"/>
    <n v="124931430.35591896"/>
  </r>
  <r>
    <x v="6"/>
    <x v="10"/>
    <x v="0"/>
    <x v="4"/>
    <x v="301"/>
    <n v="42203.7111"/>
    <x v="310"/>
    <n v="69554.399999999994"/>
    <n v="142705600.414462"/>
    <n v="822.68"/>
    <n v="16801.259999999998"/>
    <n v="1066.56"/>
    <n v="18690.5"/>
    <n v="142686909.914462"/>
    <n v="11366.49"/>
    <n v="9659.84"/>
    <x v="261"/>
    <x v="310"/>
    <n v="129408533.30595848"/>
    <n v="0.90637991935005746"/>
    <n v="13.52"/>
    <n v="17496033.702965584"/>
    <n v="10567.63"/>
    <n v="111901931.9729929"/>
  </r>
  <r>
    <x v="6"/>
    <x v="11"/>
    <x v="0"/>
    <x v="1"/>
    <x v="302"/>
    <n v="31053.425899999998"/>
    <x v="311"/>
    <n v="68093.84"/>
    <n v="163210819.766092"/>
    <n v="298.48"/>
    <n v="19220.95"/>
    <n v="4117.79"/>
    <n v="23637.22"/>
    <n v="163187182.546092"/>
    <n v="1331.01"/>
    <n v="11294.48"/>
    <x v="262"/>
    <x v="311"/>
    <n v="154867126.32999793"/>
    <n v="0.94848209673666151"/>
    <n v="18.53"/>
    <n v="28696878.50894862"/>
    <n v="13567.52"/>
    <n v="126156680.30104931"/>
  </r>
  <r>
    <x v="6"/>
    <x v="12"/>
    <x v="0"/>
    <x v="3"/>
    <x v="303"/>
    <n v="47499.559099999999"/>
    <x v="312"/>
    <n v="71563.03"/>
    <n v="134209690.545274"/>
    <n v="1417.26"/>
    <n v="5385.75"/>
    <n v="6132.24"/>
    <n v="12935.25"/>
    <n v="134196755.295274"/>
    <n v="5339.78"/>
    <n v="3633.19"/>
    <x v="263"/>
    <x v="312"/>
    <n v="123692584.52463357"/>
    <n v="0.9211455898069294"/>
    <n v="17.48"/>
    <n v="21621463.77490595"/>
    <n v="9147.9"/>
    <n v="102061972.84972763"/>
  </r>
  <r>
    <x v="6"/>
    <x v="13"/>
    <x v="0"/>
    <x v="5"/>
    <x v="304"/>
    <n v="10606.550999999999"/>
    <x v="313"/>
    <n v="76171.710000000006"/>
    <n v="13203230.1913443"/>
    <n v="894.8"/>
    <n v="18148.62"/>
    <n v="5669.33"/>
    <n v="24712.75"/>
    <n v="13178517.4413443"/>
    <n v="1866.78"/>
    <n v="14769.5"/>
    <x v="264"/>
    <x v="313"/>
    <n v="11753096.499927863"/>
    <n v="0.88506218783673407"/>
    <n v="13.84"/>
    <n v="1626628.5555900163"/>
    <n v="2318.2800000000002"/>
    <n v="10124149.664337847"/>
  </r>
  <r>
    <x v="6"/>
    <x v="14"/>
    <x v="0"/>
    <x v="4"/>
    <x v="305"/>
    <n v="54331.418400000002"/>
    <x v="314"/>
    <n v="41320.07"/>
    <n v="133939957.70671099"/>
    <n v="934.92"/>
    <n v="15652.98"/>
    <n v="6792.18"/>
    <n v="23380.079999999998"/>
    <n v="133916577.626711"/>
    <n v="5806.36"/>
    <n v="16797.919999999998"/>
    <x v="265"/>
    <x v="314"/>
    <n v="124839632.20573734"/>
    <n v="0.93176923132350931"/>
    <n v="15.08"/>
    <n v="18825816.536625188"/>
    <n v="6837.51"/>
    <n v="106006978.15911216"/>
  </r>
  <r>
    <x v="6"/>
    <x v="15"/>
    <x v="0"/>
    <x v="4"/>
    <x v="306"/>
    <n v="29448.0314"/>
    <x v="315"/>
    <n v="41073.370000000003"/>
    <n v="73372868.860604405"/>
    <n v="1125.25"/>
    <n v="6343.73"/>
    <n v="6131.43"/>
    <n v="13600.41"/>
    <n v="73359268.450604409"/>
    <n v="14718.05"/>
    <n v="9437.67"/>
    <x v="266"/>
    <x v="315"/>
    <n v="70488245.41881296"/>
    <n v="0.96014794025640038"/>
    <n v="11.81"/>
    <n v="8324661.7839618111"/>
    <n v="3586.1"/>
    <n v="62159997.534851149"/>
  </r>
  <r>
    <x v="6"/>
    <x v="16"/>
    <x v="0"/>
    <x v="2"/>
    <x v="307"/>
    <n v="32480.752499999999"/>
    <x v="316"/>
    <n v="84274.31"/>
    <n v="185932995.29331699"/>
    <n v="521.15"/>
    <n v="8818.16"/>
    <n v="2573.9899999999998"/>
    <n v="11913.3"/>
    <n v="185921081.99331698"/>
    <n v="14100.71"/>
    <n v="7103.48"/>
    <x v="54"/>
    <x v="316"/>
    <n v="177123840.42547241"/>
    <n v="0.9521903036379703"/>
    <n v="15.88"/>
    <n v="28127265.85956502"/>
    <n v="7111.75"/>
    <n v="148989462.81590739"/>
  </r>
  <r>
    <x v="6"/>
    <x v="17"/>
    <x v="0"/>
    <x v="5"/>
    <x v="308"/>
    <n v="52027.162100000001"/>
    <x v="317"/>
    <n v="78041.83"/>
    <n v="321657928.78307599"/>
    <n v="901.98"/>
    <n v="23149.52"/>
    <n v="6671.57"/>
    <n v="30723.07"/>
    <n v="321627205.713076"/>
    <n v="13146.91"/>
    <n v="3307.65"/>
    <x v="267"/>
    <x v="317"/>
    <n v="293594345.55607009"/>
    <n v="0.91253192795507687"/>
    <n v="14.97"/>
    <n v="43951073.529743694"/>
    <n v="12827.11"/>
    <n v="249630444.9163264"/>
  </r>
  <r>
    <x v="6"/>
    <x v="18"/>
    <x v="0"/>
    <x v="5"/>
    <x v="309"/>
    <n v="30406.187900000001"/>
    <x v="318"/>
    <n v="34682.36"/>
    <n v="169114940.67336199"/>
    <n v="1397.18"/>
    <n v="5671.24"/>
    <n v="7437.12"/>
    <n v="14505.54"/>
    <n v="169100435.133362"/>
    <n v="12721.07"/>
    <n v="13073.38"/>
    <x v="74"/>
    <x v="318"/>
    <n v="151419040.87706301"/>
    <n v="0.89517811604678577"/>
    <n v="9.1999999999999993"/>
    <n v="13930551.760689797"/>
    <n v="3557.22"/>
    <n v="137484931.89637321"/>
  </r>
  <r>
    <x v="6"/>
    <x v="19"/>
    <x v="0"/>
    <x v="1"/>
    <x v="310"/>
    <n v="48809.802100000001"/>
    <x v="319"/>
    <n v="28433.46"/>
    <n v="341493751.74334198"/>
    <n v="573.9"/>
    <n v="21763.360000000001"/>
    <n v="7685.29"/>
    <n v="30022.550000000003"/>
    <n v="341463729.19334197"/>
    <n v="9294.42"/>
    <n v="3481.67"/>
    <x v="41"/>
    <x v="319"/>
    <n v="305696557.29581404"/>
    <n v="0.89510014441328367"/>
    <n v="17.329999999999998"/>
    <n v="52977213.379364565"/>
    <n v="2608.56"/>
    <n v="252716735.35644948"/>
  </r>
  <r>
    <x v="6"/>
    <x v="20"/>
    <x v="0"/>
    <x v="3"/>
    <x v="311"/>
    <n v="48856.281600000002"/>
    <x v="320"/>
    <n v="90019.44"/>
    <n v="147309382.013363"/>
    <n v="992.72"/>
    <n v="19704.099999999999"/>
    <n v="5924.46"/>
    <n v="26621.279999999999"/>
    <n v="147282760.733363"/>
    <n v="3046.7"/>
    <n v="14738.54"/>
    <x v="180"/>
    <x v="320"/>
    <n v="134655292.39301914"/>
    <n v="0.91354029300851758"/>
    <n v="6.67"/>
    <n v="8981508.0026143752"/>
    <n v="1497.3"/>
    <n v="125672287.09040476"/>
  </r>
  <r>
    <x v="6"/>
    <x v="21"/>
    <x v="0"/>
    <x v="2"/>
    <x v="312"/>
    <n v="58995.470600000001"/>
    <x v="321"/>
    <n v="44393.55"/>
    <n v="74289899.353504002"/>
    <n v="315.01"/>
    <n v="15157.09"/>
    <n v="4038.14"/>
    <n v="19510.240000000002"/>
    <n v="74270389.113504007"/>
    <n v="13682.23"/>
    <n v="4450.32"/>
    <x v="268"/>
    <x v="321"/>
    <n v="67127855.215502977"/>
    <n v="0.90305365926662751"/>
    <n v="6.62"/>
    <n v="4443864.0152662965"/>
    <n v="6181.85"/>
    <n v="62677809.350236684"/>
  </r>
  <r>
    <x v="6"/>
    <x v="22"/>
    <x v="0"/>
    <x v="3"/>
    <x v="313"/>
    <n v="60862.575499999999"/>
    <x v="322"/>
    <n v="26942.9"/>
    <n v="380059841.38838702"/>
    <n v="1422.01"/>
    <n v="7120.98"/>
    <n v="5748.16"/>
    <n v="14291.15"/>
    <n v="380045550.23838705"/>
    <n v="6360.37"/>
    <n v="9439.81"/>
    <x v="269"/>
    <x v="322"/>
    <n v="335638760.58422345"/>
    <n v="0.88305822369648468"/>
    <n v="11.36"/>
    <n v="38128563.202367783"/>
    <n v="9094.94"/>
    <n v="297501102.44185567"/>
  </r>
  <r>
    <x v="6"/>
    <x v="23"/>
    <x v="0"/>
    <x v="0"/>
    <x v="314"/>
    <n v="50115.295400000003"/>
    <x v="323"/>
    <n v="49843.31"/>
    <n v="242959223.921031"/>
    <n v="923.97"/>
    <n v="17496.29"/>
    <n v="1676.73"/>
    <n v="20096.990000000002"/>
    <n v="242939126.93103099"/>
    <n v="10758.26"/>
    <n v="9303.0499999999993"/>
    <x v="270"/>
    <x v="323"/>
    <n v="230819696.26976365"/>
    <n v="0.9498398512445243"/>
    <n v="15.27"/>
    <n v="35246167.620392911"/>
    <n v="1402.8"/>
    <n v="195572125.84937075"/>
  </r>
  <r>
    <x v="6"/>
    <x v="24"/>
    <x v="0"/>
    <x v="5"/>
    <x v="315"/>
    <n v="56694.594599999997"/>
    <x v="324"/>
    <n v="13169.04"/>
    <n v="361074704.19134098"/>
    <n v="818.31"/>
    <n v="13760.08"/>
    <n v="4011.82"/>
    <n v="18590.21"/>
    <n v="361056113.981341"/>
    <n v="13073.39"/>
    <n v="16957.55"/>
    <x v="271"/>
    <x v="324"/>
    <n v="333331653.22986513"/>
    <n v="0.92313167497692394"/>
    <n v="11.99"/>
    <n v="39966465.222260833"/>
    <n v="1396.01"/>
    <n v="293363791.99760431"/>
  </r>
  <r>
    <x v="6"/>
    <x v="25"/>
    <x v="0"/>
    <x v="3"/>
    <x v="316"/>
    <n v="41086.646699999998"/>
    <x v="325"/>
    <n v="62992.5"/>
    <n v="114363318.57695"/>
    <n v="1351.78"/>
    <n v="7795.38"/>
    <n v="1285.72"/>
    <n v="10432.879999999999"/>
    <n v="114352885.69695"/>
    <n v="11685.94"/>
    <n v="5728.2"/>
    <x v="272"/>
    <x v="325"/>
    <n v="110675845.3624876"/>
    <n v="0.96722374706380321"/>
    <n v="15.23"/>
    <n v="16855931.248706859"/>
    <n v="8084.6"/>
    <n v="93811829.513780743"/>
  </r>
  <r>
    <x v="6"/>
    <x v="26"/>
    <x v="0"/>
    <x v="4"/>
    <x v="317"/>
    <n v="52297.069300000003"/>
    <x v="326"/>
    <n v="76667.72"/>
    <n v="32556703.551624902"/>
    <n v="1332.03"/>
    <n v="20189.150000000001"/>
    <n v="1357.21"/>
    <n v="22878.39"/>
    <n v="32533825.161624901"/>
    <n v="3179"/>
    <n v="2410.48"/>
    <x v="273"/>
    <x v="326"/>
    <n v="31037138.65896048"/>
    <n v="0.95108588078888801"/>
    <n v="19.440000000000001"/>
    <n v="6033619.7553019179"/>
    <n v="1347.64"/>
    <n v="25002171.263658561"/>
  </r>
  <r>
    <x v="6"/>
    <x v="27"/>
    <x v="0"/>
    <x v="2"/>
    <x v="318"/>
    <n v="66449.847800000003"/>
    <x v="327"/>
    <n v="48803.01"/>
    <n v="87731445.871681005"/>
    <n v="1059.3900000000001"/>
    <n v="20987.11"/>
    <n v="6305.71"/>
    <n v="28352.21"/>
    <n v="87703093.661681011"/>
    <n v="9732.81"/>
    <n v="15105.24"/>
    <x v="274"/>
    <x v="327"/>
    <n v="82572285.46194917"/>
    <n v="0.94067044140226219"/>
    <n v="19.829999999999998"/>
    <n v="16374084.207104519"/>
    <n v="10318.94"/>
    <n v="66187882.314844653"/>
  </r>
  <r>
    <x v="6"/>
    <x v="28"/>
    <x v="0"/>
    <x v="3"/>
    <x v="319"/>
    <n v="50072.7353"/>
    <x v="328"/>
    <n v="88240.1"/>
    <n v="43975766.968256399"/>
    <n v="1036.45"/>
    <n v="9129.5499999999993"/>
    <n v="706.81"/>
    <n v="10872.81"/>
    <n v="43964894.158256397"/>
    <n v="14324.08"/>
    <n v="8686.9699999999993"/>
    <x v="264"/>
    <x v="328"/>
    <n v="39249668.772743441"/>
    <n v="0.89074215860363659"/>
    <n v="5.19"/>
    <n v="2037057.8093053848"/>
    <n v="13523.14"/>
    <n v="37199087.823438056"/>
  </r>
  <r>
    <x v="6"/>
    <x v="29"/>
    <x v="0"/>
    <x v="0"/>
    <x v="320"/>
    <n v="21737.574400000001"/>
    <x v="329"/>
    <n v="45128.72"/>
    <n v="37039173.130556099"/>
    <n v="714.65"/>
    <n v="4460.93"/>
    <n v="6301.81"/>
    <n v="11477.39"/>
    <n v="37027695.740556099"/>
    <n v="1196.6500000000001"/>
    <n v="16919.82"/>
    <x v="64"/>
    <x v="329"/>
    <n v="34350166.639782168"/>
    <n v="0.92627243673528692"/>
    <n v="14.47"/>
    <n v="4970469.1127764797"/>
    <n v="3963.45"/>
    <n v="29375734.077005688"/>
  </r>
  <r>
    <x v="6"/>
    <x v="30"/>
    <x v="0"/>
    <x v="0"/>
    <x v="321"/>
    <n v="30143.2726"/>
    <x v="330"/>
    <n v="47819.43"/>
    <n v="101173289.89849199"/>
    <n v="1236.43"/>
    <n v="17218.47"/>
    <n v="7471.3"/>
    <n v="25926.2"/>
    <n v="101147363.69849199"/>
    <n v="1481.28"/>
    <n v="2440.75"/>
    <x v="136"/>
    <x v="330"/>
    <n v="90874352.743795052"/>
    <n v="0.89778064424164838"/>
    <n v="5.71"/>
    <n v="5188925.5416706977"/>
    <n v="6890.55"/>
    <n v="85678536.65212436"/>
  </r>
  <r>
    <x v="6"/>
    <x v="31"/>
    <x v="0"/>
    <x v="3"/>
    <x v="322"/>
    <n v="13732.0556"/>
    <x v="331"/>
    <n v="56474.18"/>
    <n v="61147297.777626403"/>
    <n v="150.35"/>
    <n v="9440.2900000000009"/>
    <n v="5210.8999999999996"/>
    <n v="14801.54"/>
    <n v="61132496.237626404"/>
    <n v="4006.81"/>
    <n v="17216.14"/>
    <x v="275"/>
    <x v="331"/>
    <n v="54360611.612976447"/>
    <n v="0.8881905456845981"/>
    <n v="5.6"/>
    <n v="3044194.2503266805"/>
    <n v="7985.99"/>
    <n v="51308431.372649767"/>
  </r>
  <r>
    <x v="6"/>
    <x v="32"/>
    <x v="0"/>
    <x v="4"/>
    <x v="323"/>
    <n v="26590.35"/>
    <x v="332"/>
    <n v="95974.84"/>
    <n v="115412505.583685"/>
    <n v="946.49"/>
    <n v="13090.38"/>
    <n v="1216.02"/>
    <n v="15252.89"/>
    <n v="115397252.693685"/>
    <n v="6012.42"/>
    <n v="7715.23"/>
    <x v="157"/>
    <x v="332"/>
    <n v="106646798.37100004"/>
    <n v="0.92328111303867755"/>
    <n v="18.97"/>
    <n v="20230897.650978703"/>
    <n v="12995.39"/>
    <n v="86402905.330021337"/>
  </r>
  <r>
    <x v="6"/>
    <x v="33"/>
    <x v="0"/>
    <x v="1"/>
    <x v="324"/>
    <n v="43995.3969"/>
    <x v="333"/>
    <n v="28403.35"/>
    <n v="154791398.22504601"/>
    <n v="791.87"/>
    <n v="20468.04"/>
    <n v="2509.5300000000002"/>
    <n v="23769.439999999999"/>
    <n v="154767628.78504601"/>
    <n v="3112.9"/>
    <n v="15953.07"/>
    <x v="276"/>
    <x v="333"/>
    <n v="147721033.33562893"/>
    <n v="0.9541481892680751"/>
    <n v="6.9"/>
    <n v="10192751.300158396"/>
    <n v="14242.76"/>
    <n v="137514039.27547053"/>
  </r>
  <r>
    <x v="6"/>
    <x v="34"/>
    <x v="0"/>
    <x v="1"/>
    <x v="325"/>
    <n v="24126.0334"/>
    <x v="334"/>
    <n v="25557.87"/>
    <n v="16959169.651991598"/>
    <n v="1197.99"/>
    <n v="17481.34"/>
    <n v="6773.52"/>
    <n v="25452.850000000002"/>
    <n v="16933716.801991597"/>
    <n v="13429.48"/>
    <n v="15946.62"/>
    <x v="60"/>
    <x v="334"/>
    <n v="15759596.750482164"/>
    <n v="0.92786868261907962"/>
    <n v="9.2200000000000006"/>
    <n v="1453034.8203944557"/>
    <n v="2152.36"/>
    <n v="14304409.570087709"/>
  </r>
  <r>
    <x v="6"/>
    <x v="35"/>
    <x v="0"/>
    <x v="0"/>
    <x v="326"/>
    <n v="37299.985800000002"/>
    <x v="335"/>
    <n v="11980.93"/>
    <n v="57504597.129357599"/>
    <n v="239.63"/>
    <n v="9617.17"/>
    <n v="2283.54"/>
    <n v="12140.34"/>
    <n v="57492456.789357595"/>
    <n v="13241.45"/>
    <n v="15259.02"/>
    <x v="120"/>
    <x v="335"/>
    <n v="54111438.306716047"/>
    <n v="0.94079724720119284"/>
    <n v="10.81"/>
    <n v="5849446.4809560049"/>
    <n v="4964.32"/>
    <n v="48257027.505760044"/>
  </r>
  <r>
    <x v="6"/>
    <x v="36"/>
    <x v="0"/>
    <x v="1"/>
    <x v="327"/>
    <n v="55381.502500000002"/>
    <x v="336"/>
    <n v="67706.320000000007"/>
    <n v="363844146.62515098"/>
    <n v="256.52999999999997"/>
    <n v="20442.23"/>
    <n v="2739.94"/>
    <n v="23438.699999999997"/>
    <n v="363820707.92515099"/>
    <n v="2833.71"/>
    <n v="6474.07"/>
    <x v="131"/>
    <x v="336"/>
    <n v="327936367.28791112"/>
    <n v="0.90114230859442135"/>
    <n v="16.16"/>
    <n v="52994516.953726433"/>
    <n v="3294.86"/>
    <n v="274938555.47418469"/>
  </r>
  <r>
    <x v="6"/>
    <x v="37"/>
    <x v="0"/>
    <x v="3"/>
    <x v="328"/>
    <n v="31257.107499999998"/>
    <x v="337"/>
    <n v="35978.160000000003"/>
    <n v="94798085.892517596"/>
    <n v="917.52"/>
    <n v="14531.66"/>
    <n v="955.4"/>
    <n v="16404.580000000002"/>
    <n v="94781681.312517598"/>
    <n v="11560.6"/>
    <n v="9636.99"/>
    <x v="277"/>
    <x v="337"/>
    <n v="83896623.079235077"/>
    <n v="0.88466759194027611"/>
    <n v="16.75"/>
    <n v="14052684.365771877"/>
    <n v="4161.16"/>
    <n v="69839777.553463206"/>
  </r>
  <r>
    <x v="6"/>
    <x v="38"/>
    <x v="0"/>
    <x v="2"/>
    <x v="329"/>
    <n v="40477.594599999997"/>
    <x v="338"/>
    <n v="16880.18"/>
    <n v="11964487.8114805"/>
    <n v="206.83"/>
    <n v="10738.9"/>
    <n v="6366.4"/>
    <n v="17312.129999999997"/>
    <n v="11947175.681480499"/>
    <n v="2915.29"/>
    <n v="10744.63"/>
    <x v="278"/>
    <x v="338"/>
    <n v="10848336.716979217"/>
    <n v="0.90543389742101277"/>
    <n v="8.41"/>
    <n v="912345.11789795221"/>
    <n v="8576.15"/>
    <n v="9927415.4490812644"/>
  </r>
  <r>
    <x v="6"/>
    <x v="39"/>
    <x v="0"/>
    <x v="2"/>
    <x v="330"/>
    <n v="19410.729899999998"/>
    <x v="339"/>
    <n v="75960.45"/>
    <n v="18344822.212067001"/>
    <n v="497.9"/>
    <n v="15083.02"/>
    <n v="2061.59"/>
    <n v="17642.510000000002"/>
    <n v="18327179.702066999"/>
    <n v="4953.3"/>
    <n v="6774.12"/>
    <x v="279"/>
    <x v="339"/>
    <n v="17614680.073566038"/>
    <n v="0.9562395038625322"/>
    <n v="12.28"/>
    <n v="2163082.7130339094"/>
    <n v="11757.37"/>
    <n v="15439839.990532128"/>
  </r>
  <r>
    <x v="6"/>
    <x v="40"/>
    <x v="0"/>
    <x v="1"/>
    <x v="331"/>
    <n v="20471.448100000001"/>
    <x v="340"/>
    <n v="87843.97"/>
    <n v="120059084.783392"/>
    <n v="194.22"/>
    <n v="7787.43"/>
    <n v="7650.71"/>
    <n v="15632.36"/>
    <n v="120043452.423392"/>
    <n v="7481.92"/>
    <n v="18887.46"/>
    <x v="280"/>
    <x v="340"/>
    <n v="108203269.10070622"/>
    <n v="0.90059121962902622"/>
    <n v="7.8"/>
    <n v="8439854.9898550846"/>
    <n v="14136.73"/>
    <n v="99749277.380851135"/>
  </r>
  <r>
    <x v="6"/>
    <x v="41"/>
    <x v="0"/>
    <x v="2"/>
    <x v="332"/>
    <n v="49343.053"/>
    <x v="341"/>
    <n v="30779.25"/>
    <n v="100579705.86567201"/>
    <n v="475.97"/>
    <n v="4877.7700000000004"/>
    <n v="5300.42"/>
    <n v="10654.16"/>
    <n v="100569051.70567201"/>
    <n v="12138.17"/>
    <n v="13435.69"/>
    <x v="281"/>
    <x v="341"/>
    <n v="96117970.787582442"/>
    <n v="0.95534745386674891"/>
    <n v="15.56"/>
    <n v="14955956.254547829"/>
    <n v="7843.98"/>
    <n v="81154170.553034618"/>
  </r>
  <r>
    <x v="6"/>
    <x v="42"/>
    <x v="0"/>
    <x v="2"/>
    <x v="333"/>
    <n v="32994.491900000001"/>
    <x v="342"/>
    <n v="66217.929999999993"/>
    <n v="182921234.24655101"/>
    <n v="1384.97"/>
    <n v="20252.02"/>
    <n v="7450.33"/>
    <n v="29087.32"/>
    <n v="182892146.92655101"/>
    <n v="12210.31"/>
    <n v="16622.91"/>
    <x v="282"/>
    <x v="342"/>
    <n v="162394427.59436196"/>
    <n v="0.88746209460108849"/>
    <n v="15.76"/>
    <n v="25593361.788871445"/>
    <n v="12255.37"/>
    <n v="136788810.43549052"/>
  </r>
  <r>
    <x v="6"/>
    <x v="43"/>
    <x v="0"/>
    <x v="0"/>
    <x v="334"/>
    <n v="26442.5965"/>
    <x v="343"/>
    <n v="39528.61"/>
    <n v="43114788.832951702"/>
    <n v="181.98"/>
    <n v="9448.33"/>
    <n v="6018.87"/>
    <n v="15649.18"/>
    <n v="43099139.652951702"/>
    <n v="4024.22"/>
    <n v="4501.8"/>
    <x v="283"/>
    <x v="343"/>
    <n v="38830872.496256076"/>
    <n v="0.89981431284472257"/>
    <n v="14.05"/>
    <n v="5455737.5857239794"/>
    <n v="6915.29"/>
    <n v="33368219.620532095"/>
  </r>
  <r>
    <x v="6"/>
    <x v="44"/>
    <x v="0"/>
    <x v="4"/>
    <x v="335"/>
    <n v="42921.660499999998"/>
    <x v="344"/>
    <n v="68587.13"/>
    <n v="282785155.82564998"/>
    <n v="465"/>
    <n v="11063.09"/>
    <n v="4292.07"/>
    <n v="15820.16"/>
    <n v="282769335.66564995"/>
    <n v="3027.02"/>
    <n v="5176.8100000000004"/>
    <x v="284"/>
    <x v="344"/>
    <n v="251145751.41434228"/>
    <n v="0.88789969257633272"/>
    <n v="17.16"/>
    <n v="43096610.942701139"/>
    <n v="4085.38"/>
    <n v="208045055.09164113"/>
  </r>
  <r>
    <x v="6"/>
    <x v="45"/>
    <x v="0"/>
    <x v="3"/>
    <x v="336"/>
    <n v="55670.868699999999"/>
    <x v="345"/>
    <n v="74822.210000000006"/>
    <n v="381827336.92281401"/>
    <n v="240.42"/>
    <n v="11570.18"/>
    <n v="3042.14"/>
    <n v="14852.74"/>
    <n v="381812484.182814"/>
    <n v="2215.46"/>
    <n v="10844.05"/>
    <x v="285"/>
    <x v="345"/>
    <n v="341516640.62745714"/>
    <n v="0.894251662265938"/>
    <n v="15.75"/>
    <n v="53788870.898824498"/>
    <n v="7939.84"/>
    <n v="287719829.88863266"/>
  </r>
  <r>
    <x v="6"/>
    <x v="46"/>
    <x v="0"/>
    <x v="5"/>
    <x v="3"/>
    <n v="7355.0137999999997"/>
    <x v="346"/>
    <n v="84012.85"/>
    <n v="34285966.8272449"/>
    <n v="209.25"/>
    <n v="13782.07"/>
    <n v="3754.09"/>
    <n v="17745.41"/>
    <n v="34268221.417244904"/>
    <n v="2846.52"/>
    <n v="9335.24"/>
    <x v="153"/>
    <x v="346"/>
    <n v="32730314.133432504"/>
    <n v="0.95229367142002708"/>
    <n v="15.98"/>
    <n v="5230304.1985225137"/>
    <n v="6039.85"/>
    <n v="27493970.08490999"/>
  </r>
  <r>
    <x v="6"/>
    <x v="47"/>
    <x v="0"/>
    <x v="5"/>
    <x v="337"/>
    <n v="16886.2137"/>
    <x v="347"/>
    <n v="79031.16"/>
    <n v="52420207.2055199"/>
    <n v="843.71"/>
    <n v="4672.2299999999996"/>
    <n v="4196.03"/>
    <n v="9711.9699999999993"/>
    <n v="52410495.235519901"/>
    <n v="1858.06"/>
    <n v="4346.08"/>
    <x v="286"/>
    <x v="347"/>
    <n v="50511921.615400635"/>
    <n v="0.9621457984539955"/>
    <n v="9.84"/>
    <n v="4970373.0869554225"/>
    <n v="12942.59"/>
    <n v="45528605.93844521"/>
  </r>
  <r>
    <x v="6"/>
    <x v="48"/>
    <x v="0"/>
    <x v="0"/>
    <x v="338"/>
    <n v="13682.398999999999"/>
    <x v="348"/>
    <n v="91296.7"/>
    <n v="11114588.106194699"/>
    <n v="712.42"/>
    <n v="15167.94"/>
    <n v="5266.41"/>
    <n v="21146.77"/>
    <n v="11093441.3361947"/>
    <n v="9352.48"/>
    <n v="18621.79"/>
    <x v="225"/>
    <x v="348"/>
    <n v="9970680.1377345212"/>
    <n v="0.88977178600104267"/>
    <n v="5.88"/>
    <n v="586275.99209878978"/>
    <n v="7482.81"/>
    <n v="9376921.335635731"/>
  </r>
  <r>
    <x v="6"/>
    <x v="49"/>
    <x v="0"/>
    <x v="2"/>
    <x v="339"/>
    <n v="46328.278700000003"/>
    <x v="349"/>
    <n v="60735.56"/>
    <n v="317843913.02238798"/>
    <n v="247.64"/>
    <n v="20067.21"/>
    <n v="6956.02"/>
    <n v="27270.87"/>
    <n v="317816642.15238798"/>
    <n v="14844.73"/>
    <n v="12341.41"/>
    <x v="287"/>
    <x v="349"/>
    <n v="287467146.71005219"/>
    <n v="0.90425587669738494"/>
    <n v="14.52"/>
    <n v="41740229.70229958"/>
    <n v="7399.7"/>
    <n v="245719517.30775261"/>
  </r>
  <r>
    <x v="7"/>
    <x v="0"/>
    <x v="0"/>
    <x v="5"/>
    <x v="340"/>
    <n v="9776.8611000000001"/>
    <x v="350"/>
    <n v="72537.179999999993"/>
    <n v="43238957.600695603"/>
    <n v="1235.05"/>
    <n v="24495.84"/>
    <n v="1161.6099999999999"/>
    <n v="26892.5"/>
    <n v="43212065.100695603"/>
    <n v="14019.41"/>
    <n v="18714.169999999998"/>
    <x v="288"/>
    <x v="350"/>
    <n v="38228470.875415958"/>
    <n v="0.8826403029722012"/>
    <n v="17.350000000000001"/>
    <n v="6632639.6968846694"/>
    <n v="4184.6400000000003"/>
    <n v="31591646.538531289"/>
  </r>
  <r>
    <x v="7"/>
    <x v="1"/>
    <x v="0"/>
    <x v="1"/>
    <x v="341"/>
    <n v="21454.7565"/>
    <x v="351"/>
    <n v="76501.929999999993"/>
    <n v="47617421.8779364"/>
    <n v="568.9"/>
    <n v="8460.4599999999991"/>
    <n v="7862.92"/>
    <n v="16892.28"/>
    <n v="47600529.597936399"/>
    <n v="8007.36"/>
    <n v="10914.76"/>
    <x v="242"/>
    <x v="351"/>
    <n v="43486509.196433872"/>
    <n v="0.91178300555826342"/>
    <n v="15.76"/>
    <n v="6853473.8493579775"/>
    <n v="9198.35"/>
    <n v="36623836.997075893"/>
  </r>
  <r>
    <x v="7"/>
    <x v="2"/>
    <x v="0"/>
    <x v="3"/>
    <x v="342"/>
    <n v="25615.445800000001"/>
    <x v="352"/>
    <n v="50916.6"/>
    <n v="118010673.056954"/>
    <n v="809.23"/>
    <n v="9130.24"/>
    <n v="4229.32"/>
    <n v="14168.789999999999"/>
    <n v="117996504.26695399"/>
    <n v="11890.05"/>
    <n v="2882.93"/>
    <x v="289"/>
    <x v="352"/>
    <n v="106393083.19276111"/>
    <n v="0.90116593806555567"/>
    <n v="7.2"/>
    <n v="7660301.9898788007"/>
    <n v="3088.14"/>
    <n v="98729693.062882304"/>
  </r>
  <r>
    <x v="7"/>
    <x v="3"/>
    <x v="0"/>
    <x v="5"/>
    <x v="343"/>
    <n v="38326.603999999999"/>
    <x v="353"/>
    <n v="52101.38"/>
    <n v="184107230.83845499"/>
    <n v="929.46"/>
    <n v="23573.27"/>
    <n v="3293.95"/>
    <n v="27796.68"/>
    <n v="184079434.15845498"/>
    <n v="7883.27"/>
    <n v="18706.32"/>
    <x v="288"/>
    <x v="353"/>
    <n v="162972566.63745189"/>
    <n v="0.88495415721908366"/>
    <n v="10.47"/>
    <n v="17063227.726941213"/>
    <n v="7807.86"/>
    <n v="145901531.05051067"/>
  </r>
  <r>
    <x v="7"/>
    <x v="4"/>
    <x v="0"/>
    <x v="5"/>
    <x v="344"/>
    <n v="41938.5553"/>
    <x v="354"/>
    <n v="39475.61"/>
    <n v="138819080.972314"/>
    <n v="1140.3399999999999"/>
    <n v="14016.14"/>
    <n v="3397.44"/>
    <n v="18553.919999999998"/>
    <n v="138800527.05231401"/>
    <n v="1740.73"/>
    <n v="10430.120000000001"/>
    <x v="290"/>
    <x v="354"/>
    <n v="132763608.08811559"/>
    <n v="0.95610678488817502"/>
    <n v="18.149999999999999"/>
    <n v="24096594.867992979"/>
    <n v="11811.75"/>
    <n v="108655201.47012261"/>
  </r>
  <r>
    <x v="7"/>
    <x v="5"/>
    <x v="0"/>
    <x v="3"/>
    <x v="345"/>
    <n v="24248.947"/>
    <x v="355"/>
    <n v="35485.26"/>
    <n v="32991580.603668001"/>
    <n v="687.81"/>
    <n v="3886.1"/>
    <n v="847.23"/>
    <n v="5421.1399999999994"/>
    <n v="32986159.463668"/>
    <n v="11900.93"/>
    <n v="15760.63"/>
    <x v="38"/>
    <x v="355"/>
    <n v="30058537.968605582"/>
    <n v="0.91011832818133798"/>
    <n v="15.22"/>
    <n v="4574909.4788217694"/>
    <n v="14280.44"/>
    <n v="25469348.049783811"/>
  </r>
  <r>
    <x v="7"/>
    <x v="6"/>
    <x v="0"/>
    <x v="3"/>
    <x v="346"/>
    <n v="49196.730499999998"/>
    <x v="356"/>
    <n v="31661.71"/>
    <n v="200986179.07285199"/>
    <n v="273.06"/>
    <n v="16771.689999999999"/>
    <n v="4133.71"/>
    <n v="21178.46"/>
    <n v="200965000.61285198"/>
    <n v="2189.8000000000002"/>
    <n v="18752.259999999998"/>
    <x v="291"/>
    <x v="356"/>
    <n v="194713487.00159356"/>
    <n v="0.96863783952333282"/>
    <n v="14.36"/>
    <n v="27960856.733428836"/>
    <n v="2986.35"/>
    <n v="166749643.91816473"/>
  </r>
  <r>
    <x v="7"/>
    <x v="7"/>
    <x v="0"/>
    <x v="4"/>
    <x v="347"/>
    <n v="27729.654299999998"/>
    <x v="357"/>
    <n v="20239.05"/>
    <n v="181414889.135631"/>
    <n v="529.41"/>
    <n v="5870.82"/>
    <n v="6270.66"/>
    <n v="12670.89"/>
    <n v="181402218.24563101"/>
    <n v="6758.69"/>
    <n v="5938.98"/>
    <x v="127"/>
    <x v="357"/>
    <n v="167728979.42371801"/>
    <n v="0.92445702825606502"/>
    <n v="7.52"/>
    <n v="12613219.252663592"/>
    <n v="9067.73"/>
    <n v="155106692.4410544"/>
  </r>
  <r>
    <x v="7"/>
    <x v="8"/>
    <x v="0"/>
    <x v="2"/>
    <x v="348"/>
    <n v="52241.5841"/>
    <x v="358"/>
    <n v="37126.239999999998"/>
    <n v="209869558.63878801"/>
    <n v="1486.58"/>
    <n v="7731.82"/>
    <n v="625.5"/>
    <n v="9843.9"/>
    <n v="209859714.73878801"/>
    <n v="8893.67"/>
    <n v="16223.11"/>
    <x v="292"/>
    <x v="358"/>
    <n v="190106859.44674194"/>
    <n v="0.90567320214937186"/>
    <n v="14.48"/>
    <n v="27527473.247888234"/>
    <n v="7402.41"/>
    <n v="162571983.7888537"/>
  </r>
  <r>
    <x v="7"/>
    <x v="9"/>
    <x v="0"/>
    <x v="2"/>
    <x v="349"/>
    <n v="38452.421199999997"/>
    <x v="359"/>
    <n v="34562.06"/>
    <n v="107439955.299023"/>
    <n v="294.97000000000003"/>
    <n v="24066.36"/>
    <n v="4445.51"/>
    <n v="28806.840000000004"/>
    <n v="107411148.459023"/>
    <n v="1096.6400000000001"/>
    <n v="4672.6899999999996"/>
    <x v="293"/>
    <x v="359"/>
    <n v="103483820.76060866"/>
    <n v="0.96286843898948526"/>
    <n v="9.33"/>
    <n v="9655040.4769647866"/>
    <n v="3121.33"/>
    <n v="93825658.953643873"/>
  </r>
  <r>
    <x v="7"/>
    <x v="10"/>
    <x v="0"/>
    <x v="4"/>
    <x v="350"/>
    <n v="14371.602000000001"/>
    <x v="360"/>
    <n v="49832.11"/>
    <n v="54907173.761826903"/>
    <n v="1495.86"/>
    <n v="8580.4"/>
    <n v="7578.93"/>
    <n v="17655.190000000002"/>
    <n v="54889518.571826905"/>
    <n v="3863.67"/>
    <n v="5005.3999999999996"/>
    <x v="294"/>
    <x v="360"/>
    <n v="50916351.556223005"/>
    <n v="0.9264760834132274"/>
    <n v="18.04"/>
    <n v="9185309.8207426295"/>
    <n v="2529.5"/>
    <n v="41728512.235480376"/>
  </r>
  <r>
    <x v="7"/>
    <x v="11"/>
    <x v="0"/>
    <x v="2"/>
    <x v="351"/>
    <n v="29572.429100000001"/>
    <x v="361"/>
    <n v="51799.69"/>
    <n v="102712391.400334"/>
    <n v="1143.45"/>
    <n v="23777.1"/>
    <n v="3335.95"/>
    <n v="28256.5"/>
    <n v="102684134.900334"/>
    <n v="5199.16"/>
    <n v="19670.82"/>
    <x v="86"/>
    <x v="361"/>
    <n v="94432002.369167238"/>
    <n v="0.91891933724451569"/>
    <n v="9.5299999999999994"/>
    <n v="8999369.8257816378"/>
    <n v="4317.37"/>
    <n v="85428315.173385605"/>
  </r>
  <r>
    <x v="7"/>
    <x v="12"/>
    <x v="0"/>
    <x v="3"/>
    <x v="352"/>
    <n v="58430.936300000001"/>
    <x v="362"/>
    <n v="96330.54"/>
    <n v="123368237.757561"/>
    <n v="564.02"/>
    <n v="6601.79"/>
    <n v="7302.93"/>
    <n v="14468.74"/>
    <n v="123353769.017561"/>
    <n v="10992.58"/>
    <n v="11630.53"/>
    <x v="295"/>
    <x v="362"/>
    <n v="117631533.32316169"/>
    <n v="0.95275539326895542"/>
    <n v="16.78"/>
    <n v="19738571.291626532"/>
    <n v="1075.3499999999999"/>
    <n v="97891886.681535155"/>
  </r>
  <r>
    <x v="7"/>
    <x v="13"/>
    <x v="0"/>
    <x v="4"/>
    <x v="8"/>
    <n v="65435.618900000001"/>
    <x v="363"/>
    <n v="24277.759999999998"/>
    <n v="24448643.703668602"/>
    <n v="700.21"/>
    <n v="4662.08"/>
    <n v="2203.4"/>
    <n v="7565.6900000000005"/>
    <n v="24441078.0136686"/>
    <n v="1396.21"/>
    <n v="14451.72"/>
    <x v="280"/>
    <x v="363"/>
    <n v="22019483.543227609"/>
    <n v="0.89974887452192798"/>
    <n v="19.54"/>
    <n v="4302607.0843466744"/>
    <n v="8459.4"/>
    <n v="17708417.058880933"/>
  </r>
  <r>
    <x v="7"/>
    <x v="14"/>
    <x v="0"/>
    <x v="0"/>
    <x v="353"/>
    <n v="10212.379999999999"/>
    <x v="364"/>
    <n v="39305.360000000001"/>
    <n v="42628018.365516603"/>
    <n v="760.67"/>
    <n v="24444.43"/>
    <n v="7082.91"/>
    <n v="32288.01"/>
    <n v="42595730.355516605"/>
    <n v="5111.78"/>
    <n v="8245.4500000000007"/>
    <x v="296"/>
    <x v="364"/>
    <n v="39069824.412198037"/>
    <n v="0.91568490828141791"/>
    <n v="19.440000000000001"/>
    <n v="7595173.8657312989"/>
    <n v="12827.44"/>
    <n v="31461823.106466737"/>
  </r>
  <r>
    <x v="7"/>
    <x v="15"/>
    <x v="0"/>
    <x v="1"/>
    <x v="354"/>
    <n v="43507.052900000002"/>
    <x v="365"/>
    <n v="50025.31"/>
    <n v="136562120.82266501"/>
    <n v="924.51"/>
    <n v="13069.97"/>
    <n v="3181.72"/>
    <n v="17176.2"/>
    <n v="136544944.62266502"/>
    <n v="11508.41"/>
    <n v="9492.6"/>
    <x v="297"/>
    <x v="365"/>
    <n v="125080037.88772568"/>
    <n v="0.9155850444383441"/>
    <n v="16.54"/>
    <n v="20688238.266629826"/>
    <n v="10001.34"/>
    <n v="104381798.28109586"/>
  </r>
  <r>
    <x v="7"/>
    <x v="16"/>
    <x v="0"/>
    <x v="3"/>
    <x v="355"/>
    <n v="15133.6576"/>
    <x v="366"/>
    <n v="88925.39"/>
    <n v="35142229.569236301"/>
    <n v="523.41"/>
    <n v="23982.22"/>
    <n v="2840.68"/>
    <n v="27346.31"/>
    <n v="35114883.259236299"/>
    <n v="1467.25"/>
    <n v="7695.97"/>
    <x v="298"/>
    <x v="366"/>
    <n v="32691448.867829766"/>
    <n v="0.92791306176844379"/>
    <n v="14.57"/>
    <n v="4763144.1000427967"/>
    <n v="10725.46"/>
    <n v="27917579.307786971"/>
  </r>
  <r>
    <x v="7"/>
    <x v="17"/>
    <x v="0"/>
    <x v="2"/>
    <x v="356"/>
    <n v="54163.289199999999"/>
    <x v="367"/>
    <n v="63235.040000000001"/>
    <n v="144173604.050594"/>
    <n v="152.34"/>
    <n v="21782.18"/>
    <n v="793.08"/>
    <n v="22727.600000000002"/>
    <n v="144150876.45059401"/>
    <n v="13780.03"/>
    <n v="15177.18"/>
    <x v="175"/>
    <x v="367"/>
    <n v="136480718.22591251"/>
    <n v="0.9462264916952623"/>
    <n v="6.78"/>
    <n v="9253392.6957168691"/>
    <n v="5797.97"/>
    <n v="127221527.56019564"/>
  </r>
  <r>
    <x v="7"/>
    <x v="18"/>
    <x v="0"/>
    <x v="0"/>
    <x v="357"/>
    <n v="19597.316500000001"/>
    <x v="368"/>
    <n v="20978.13"/>
    <n v="45248823.094406001"/>
    <n v="346.95"/>
    <n v="13444.65"/>
    <n v="877.62"/>
    <n v="14669.220000000001"/>
    <n v="45234153.874406002"/>
    <n v="13587.43"/>
    <n v="14107.17"/>
    <x v="71"/>
    <x v="368"/>
    <n v="42975692.295851789"/>
    <n v="0.9493236359228433"/>
    <n v="14.61"/>
    <n v="6278748.6444239467"/>
    <n v="8938.66"/>
    <n v="36688004.991427839"/>
  </r>
  <r>
    <x v="7"/>
    <x v="19"/>
    <x v="0"/>
    <x v="3"/>
    <x v="358"/>
    <n v="59786.740400000002"/>
    <x v="369"/>
    <n v="28826.67"/>
    <n v="210779219.89544299"/>
    <n v="1475.15"/>
    <n v="10980.41"/>
    <n v="6729.11"/>
    <n v="19184.669999999998"/>
    <n v="210760035.22544301"/>
    <n v="14340.17"/>
    <n v="11888.52"/>
    <x v="299"/>
    <x v="369"/>
    <n v="189824507.92181507"/>
    <n v="0.90046139611148523"/>
    <n v="11.89"/>
    <n v="22570133.991903812"/>
    <n v="8787.9599999999991"/>
    <n v="167245585.96991125"/>
  </r>
  <r>
    <x v="7"/>
    <x v="20"/>
    <x v="0"/>
    <x v="4"/>
    <x v="359"/>
    <n v="9077.5540999999994"/>
    <x v="370"/>
    <n v="28786.92"/>
    <n v="58875461.901127301"/>
    <n v="742.59"/>
    <n v="21536.61"/>
    <n v="3101.58"/>
    <n v="25380.78"/>
    <n v="58850081.1211273"/>
    <n v="10330.19"/>
    <n v="15866.96"/>
    <x v="300"/>
    <x v="370"/>
    <n v="54343461.320451513"/>
    <n v="0.92257286032964791"/>
    <n v="11.04"/>
    <n v="5999518.1297778469"/>
    <n v="12035.6"/>
    <n v="48331907.59067367"/>
  </r>
  <r>
    <x v="7"/>
    <x v="21"/>
    <x v="0"/>
    <x v="2"/>
    <x v="360"/>
    <n v="65332.027999999998"/>
    <x v="371"/>
    <n v="76997.62"/>
    <n v="435491633.13438898"/>
    <n v="466.04"/>
    <n v="23453.360000000001"/>
    <n v="5449.75"/>
    <n v="29369.15"/>
    <n v="435462263.98438901"/>
    <n v="5229.74"/>
    <n v="11921.02"/>
    <x v="111"/>
    <x v="371"/>
    <n v="420725496.02444667"/>
    <n v="0.96592239734012708"/>
    <n v="17.170000000000002"/>
    <n v="72238567.667397499"/>
    <n v="3560.43"/>
    <n v="348483367.92704916"/>
  </r>
  <r>
    <x v="7"/>
    <x v="22"/>
    <x v="0"/>
    <x v="1"/>
    <x v="361"/>
    <n v="64177.0213"/>
    <x v="372"/>
    <n v="81717.08"/>
    <n v="169987389.39872"/>
    <n v="845.55"/>
    <n v="9374.7000000000007"/>
    <n v="3739.31"/>
    <n v="13959.56"/>
    <n v="169973429.83871999"/>
    <n v="13441.28"/>
    <n v="14068.32"/>
    <x v="301"/>
    <x v="372"/>
    <n v="160511620.12709102"/>
    <n v="0.94380233688823434"/>
    <n v="14.56"/>
    <n v="23370491.890504453"/>
    <n v="4702.6099999999997"/>
    <n v="137136425.62658656"/>
  </r>
  <r>
    <x v="7"/>
    <x v="23"/>
    <x v="0"/>
    <x v="1"/>
    <x v="362"/>
    <n v="7452.7057999999997"/>
    <x v="373"/>
    <n v="57144.35"/>
    <n v="38369006.659434304"/>
    <n v="1226.51"/>
    <n v="20561.669999999998"/>
    <n v="5851.25"/>
    <n v="27639.429999999997"/>
    <n v="38341367.229434304"/>
    <n v="8212.23"/>
    <n v="14366.36"/>
    <x v="302"/>
    <x v="373"/>
    <n v="35613773.669944182"/>
    <n v="0.92681084975781614"/>
    <n v="18.63"/>
    <n v="6634846.034710601"/>
    <n v="7395.33"/>
    <n v="28971532.305233583"/>
  </r>
  <r>
    <x v="7"/>
    <x v="24"/>
    <x v="0"/>
    <x v="0"/>
    <x v="363"/>
    <n v="25689.461800000001"/>
    <x v="374"/>
    <n v="17949.669999999998"/>
    <n v="120850967.904487"/>
    <n v="1122.81"/>
    <n v="11312.16"/>
    <n v="3890.06"/>
    <n v="16325.029999999999"/>
    <n v="120834642.874487"/>
    <n v="6054.96"/>
    <n v="17345.97"/>
    <x v="303"/>
    <x v="374"/>
    <n v="113427247.80552284"/>
    <n v="0.93843189863605481"/>
    <n v="16.53"/>
    <n v="18749524.062252928"/>
    <n v="4179.6400000000003"/>
    <n v="94673544.10326992"/>
  </r>
  <r>
    <x v="7"/>
    <x v="25"/>
    <x v="0"/>
    <x v="3"/>
    <x v="364"/>
    <n v="64852.109700000001"/>
    <x v="375"/>
    <n v="72440.87"/>
    <n v="137478883.73959601"/>
    <n v="352.75"/>
    <n v="21306.16"/>
    <n v="1291.6199999999999"/>
    <n v="22950.53"/>
    <n v="137455933.20959601"/>
    <n v="13662.67"/>
    <n v="19023.599999999999"/>
    <x v="304"/>
    <x v="375"/>
    <n v="133065166.32505082"/>
    <n v="0.9673855682794632"/>
    <n v="15"/>
    <n v="19959774.948757622"/>
    <n v="14842.52"/>
    <n v="113090548.8562932"/>
  </r>
  <r>
    <x v="7"/>
    <x v="26"/>
    <x v="0"/>
    <x v="5"/>
    <x v="365"/>
    <n v="48762.147900000004"/>
    <x v="376"/>
    <n v="60773.15"/>
    <n v="102437261.748992"/>
    <n v="1239.24"/>
    <n v="5620.23"/>
    <n v="5600.59"/>
    <n v="12460.06"/>
    <n v="102424801.68899199"/>
    <n v="7958.25"/>
    <n v="10079.120000000001"/>
    <x v="14"/>
    <x v="376"/>
    <n v="94969819.116015181"/>
    <n v="0.92655258424804909"/>
    <n v="18.88"/>
    <n v="17930301.849103667"/>
    <n v="1295.44"/>
    <n v="77038221.826911509"/>
  </r>
  <r>
    <x v="7"/>
    <x v="27"/>
    <x v="0"/>
    <x v="0"/>
    <x v="366"/>
    <n v="17251.270400000001"/>
    <x v="377"/>
    <n v="50403.37"/>
    <n v="73767782.6599029"/>
    <n v="168.17"/>
    <n v="8751.67"/>
    <n v="6585"/>
    <n v="15504.84"/>
    <n v="73752277.819902897"/>
    <n v="3847.96"/>
    <n v="13115.04"/>
    <x v="192"/>
    <x v="377"/>
    <n v="69582188.656150371"/>
    <n v="0.94261580239815379"/>
    <n v="11.21"/>
    <n v="7800163.3483544569"/>
    <n v="7551.9"/>
    <n v="61774473.407795914"/>
  </r>
  <r>
    <x v="7"/>
    <x v="28"/>
    <x v="0"/>
    <x v="4"/>
    <x v="367"/>
    <n v="9971.6226999999999"/>
    <x v="378"/>
    <n v="34350.19"/>
    <n v="65808274.700871199"/>
    <n v="1241"/>
    <n v="19808.29"/>
    <n v="7778.58"/>
    <n v="28827.870000000003"/>
    <n v="65779446.830871202"/>
    <n v="13477.59"/>
    <n v="17561.900000000001"/>
    <x v="305"/>
    <x v="378"/>
    <n v="63635961.722973235"/>
    <n v="0.96648579591741424"/>
    <n v="7.44"/>
    <n v="4734515.5521892095"/>
    <n v="3917.26"/>
    <n v="58897528.910784028"/>
  </r>
  <r>
    <x v="7"/>
    <x v="29"/>
    <x v="0"/>
    <x v="0"/>
    <x v="368"/>
    <n v="5335.6643999999997"/>
    <x v="379"/>
    <n v="14321.85"/>
    <n v="28344734.3217871"/>
    <n v="973.07"/>
    <n v="5154.47"/>
    <n v="3614.04"/>
    <n v="9741.58"/>
    <n v="28334992.741787102"/>
    <n v="9682.18"/>
    <n v="5662.63"/>
    <x v="120"/>
    <x v="379"/>
    <n v="26667149.920826916"/>
    <n v="0.94033982510830172"/>
    <n v="18.420000000000002"/>
    <n v="4912089.0154163186"/>
    <n v="7372.31"/>
    <n v="21747688.595410597"/>
  </r>
  <r>
    <x v="7"/>
    <x v="30"/>
    <x v="0"/>
    <x v="3"/>
    <x v="369"/>
    <n v="11562.276"/>
    <x v="380"/>
    <n v="10470.75"/>
    <n v="40052815.625764303"/>
    <n v="1294.3599999999999"/>
    <n v="14151.04"/>
    <n v="1588.83"/>
    <n v="17034.230000000003"/>
    <n v="40035781.395764306"/>
    <n v="13964.73"/>
    <n v="13422.81"/>
    <x v="306"/>
    <x v="380"/>
    <n v="35770805.962558441"/>
    <n v="0.89285750617217452"/>
    <n v="8.59"/>
    <n v="3072712.2321837703"/>
    <n v="8207.2000000000007"/>
    <n v="32689886.530374669"/>
  </r>
  <r>
    <x v="7"/>
    <x v="31"/>
    <x v="0"/>
    <x v="3"/>
    <x v="370"/>
    <n v="61276.1806"/>
    <x v="381"/>
    <n v="76894.570000000007"/>
    <n v="338474003.06121498"/>
    <n v="1020.64"/>
    <n v="6477.4"/>
    <n v="4975.95"/>
    <n v="12473.99"/>
    <n v="338461529.07121497"/>
    <n v="8154.35"/>
    <n v="19642.37"/>
    <x v="307"/>
    <x v="381"/>
    <n v="312608165.91764426"/>
    <n v="0.92337125113218155"/>
    <n v="10.220000000000001"/>
    <n v="31948554.556783248"/>
    <n v="12856.08"/>
    <n v="280646755.28086102"/>
  </r>
  <r>
    <x v="7"/>
    <x v="32"/>
    <x v="0"/>
    <x v="3"/>
    <x v="371"/>
    <n v="30344.9149"/>
    <x v="382"/>
    <n v="26942.04"/>
    <n v="42516628.695998996"/>
    <n v="1493.52"/>
    <n v="14386.12"/>
    <n v="2608.81"/>
    <n v="18488.45"/>
    <n v="42498140.245998994"/>
    <n v="11042.4"/>
    <n v="16611.650000000001"/>
    <x v="308"/>
    <x v="382"/>
    <n v="39069155.900319077"/>
    <n v="0.91833278740891144"/>
    <n v="16.920000000000002"/>
    <n v="6610501.1783339884"/>
    <n v="5410.96"/>
    <n v="32453243.76198509"/>
  </r>
  <r>
    <x v="7"/>
    <x v="33"/>
    <x v="0"/>
    <x v="3"/>
    <x v="372"/>
    <n v="12415.464599999999"/>
    <x v="383"/>
    <n v="34040.79"/>
    <n v="8247074.10072878"/>
    <n v="623.49"/>
    <n v="22814.74"/>
    <n v="7820.1"/>
    <n v="31258.33"/>
    <n v="8215815.77072878"/>
    <n v="13370.34"/>
    <n v="12056.72"/>
    <x v="309"/>
    <x v="383"/>
    <n v="7891844.628282398"/>
    <n v="0.95299301270958492"/>
    <n v="8.1199999999999992"/>
    <n v="640817.78381653072"/>
    <n v="9496.07"/>
    <n v="7241530.7744658673"/>
  </r>
  <r>
    <x v="7"/>
    <x v="34"/>
    <x v="0"/>
    <x v="3"/>
    <x v="373"/>
    <n v="66005.171400000007"/>
    <x v="384"/>
    <n v="85105.01"/>
    <n v="430004591.51720703"/>
    <n v="517.70000000000005"/>
    <n v="16947.3"/>
    <n v="5999.74"/>
    <n v="23464.739999999998"/>
    <n v="429981126.77720702"/>
    <n v="4220.6099999999997"/>
    <n v="11196.24"/>
    <x v="310"/>
    <x v="384"/>
    <n v="396253349.95225799"/>
    <n v="0.92132723278851647"/>
    <n v="10.89"/>
    <n v="43151989.809800901"/>
    <n v="5872.43"/>
    <n v="353095487.71245706"/>
  </r>
  <r>
    <x v="7"/>
    <x v="35"/>
    <x v="0"/>
    <x v="0"/>
    <x v="374"/>
    <n v="19699.753000000001"/>
    <x v="385"/>
    <n v="30481.08"/>
    <n v="5367251.2394952103"/>
    <n v="103.38"/>
    <n v="17467.169999999998"/>
    <n v="3195.13"/>
    <n v="20765.68"/>
    <n v="5346485.5594952106"/>
    <n v="8763.5499999999993"/>
    <n v="13298.13"/>
    <x v="311"/>
    <x v="385"/>
    <n v="4858009.7467830768"/>
    <n v="0.90000938528072127"/>
    <n v="18.96"/>
    <n v="921078.64799007145"/>
    <n v="9649.9500000000007"/>
    <n v="3927281.1487930054"/>
  </r>
  <r>
    <x v="7"/>
    <x v="36"/>
    <x v="0"/>
    <x v="2"/>
    <x v="375"/>
    <n v="12369.776599999999"/>
    <x v="386"/>
    <n v="64580.89"/>
    <n v="2471223.3177375598"/>
    <n v="401.27"/>
    <n v="13659.95"/>
    <n v="3358.72"/>
    <n v="17419.940000000002"/>
    <n v="2453803.3777375598"/>
    <n v="6907.77"/>
    <n v="8513.56"/>
    <x v="312"/>
    <x v="386"/>
    <n v="2147519.0632398492"/>
    <n v="0.84687889416654549"/>
    <n v="10.38"/>
    <n v="222912.47876429636"/>
    <n v="1429.06"/>
    <n v="1923177.5244755528"/>
  </r>
  <r>
    <x v="7"/>
    <x v="37"/>
    <x v="0"/>
    <x v="3"/>
    <x v="376"/>
    <n v="51136.933700000001"/>
    <x v="387"/>
    <n v="42607.59"/>
    <n v="183999216.734135"/>
    <n v="440.36"/>
    <n v="3272.79"/>
    <n v="4932.8599999999997"/>
    <n v="8646.01"/>
    <n v="183990570.72413501"/>
    <n v="9169.16"/>
    <n v="13091"/>
    <x v="313"/>
    <x v="387"/>
    <n v="178429934.14043754"/>
    <n v="0.96950752795310358"/>
    <n v="18.16"/>
    <n v="32402876.039903458"/>
    <n v="11871.43"/>
    <n v="146015186.67053407"/>
  </r>
  <r>
    <x v="7"/>
    <x v="38"/>
    <x v="0"/>
    <x v="2"/>
    <x v="377"/>
    <n v="37678.484600000003"/>
    <x v="388"/>
    <n v="48734.21"/>
    <n v="67471110.1088413"/>
    <n v="994.83"/>
    <n v="9414.01"/>
    <n v="6061.54"/>
    <n v="16470.38"/>
    <n v="67454639.728841305"/>
    <n v="4468.5200000000004"/>
    <n v="13928.24"/>
    <x v="314"/>
    <x v="388"/>
    <n v="60817327.067163974"/>
    <n v="0.90073263172839102"/>
    <n v="12.78"/>
    <n v="7772454.3991835555"/>
    <n v="5277.73"/>
    <n v="53039594.937980421"/>
  </r>
  <r>
    <x v="7"/>
    <x v="39"/>
    <x v="0"/>
    <x v="5"/>
    <x v="378"/>
    <n v="44796.874900000003"/>
    <x v="389"/>
    <n v="48412.29"/>
    <n v="285755649.52788401"/>
    <n v="521.45000000000005"/>
    <n v="19485.63"/>
    <n v="5254.22"/>
    <n v="25261.300000000003"/>
    <n v="285730388.22788399"/>
    <n v="11324.27"/>
    <n v="4806.88"/>
    <x v="315"/>
    <x v="389"/>
    <n v="259024679.41197962"/>
    <n v="0.90630160314872343"/>
    <n v="6.09"/>
    <n v="15774602.976189557"/>
    <n v="7537.68"/>
    <n v="243242538.75579005"/>
  </r>
  <r>
    <x v="7"/>
    <x v="40"/>
    <x v="0"/>
    <x v="2"/>
    <x v="379"/>
    <n v="50245.533600000002"/>
    <x v="390"/>
    <n v="41483.160000000003"/>
    <n v="242091743.045477"/>
    <n v="1473.24"/>
    <n v="10842.05"/>
    <n v="5373.97"/>
    <n v="17689.259999999998"/>
    <n v="242074053.78547701"/>
    <n v="1826.07"/>
    <n v="9122.52"/>
    <x v="97"/>
    <x v="390"/>
    <n v="224124107.03580716"/>
    <n v="0.92562309827562295"/>
    <n v="18.510000000000002"/>
    <n v="41485372.212327912"/>
    <n v="2895.57"/>
    <n v="182635839.25347924"/>
  </r>
  <r>
    <x v="7"/>
    <x v="41"/>
    <x v="0"/>
    <x v="1"/>
    <x v="380"/>
    <n v="40372.958500000001"/>
    <x v="391"/>
    <n v="48952.9"/>
    <n v="82594493.091339096"/>
    <n v="166.57"/>
    <n v="19680.650000000001"/>
    <n v="3761.04"/>
    <n v="23608.260000000002"/>
    <n v="82570884.831339091"/>
    <n v="13772.89"/>
    <n v="16423.84"/>
    <x v="316"/>
    <x v="391"/>
    <n v="79195611.13113986"/>
    <n v="0.95828060145842542"/>
    <n v="12.99"/>
    <n v="10287509.885935068"/>
    <n v="8639.7999999999993"/>
    <n v="68899461.445204794"/>
  </r>
  <r>
    <x v="7"/>
    <x v="42"/>
    <x v="0"/>
    <x v="4"/>
    <x v="381"/>
    <n v="11978.954100000001"/>
    <x v="392"/>
    <n v="37904.68"/>
    <n v="79957550.551629499"/>
    <n v="1490.28"/>
    <n v="21020.32"/>
    <n v="742.74"/>
    <n v="23253.34"/>
    <n v="79934297.211629495"/>
    <n v="8086.98"/>
    <n v="8054.77"/>
    <x v="317"/>
    <x v="392"/>
    <n v="71442655.103156775"/>
    <n v="0.8930839245344443"/>
    <n v="13.54"/>
    <n v="9673335.5009674262"/>
    <n v="13343.33"/>
    <n v="61755976.272189349"/>
  </r>
  <r>
    <x v="7"/>
    <x v="43"/>
    <x v="0"/>
    <x v="2"/>
    <x v="382"/>
    <n v="16687.631300000001"/>
    <x v="393"/>
    <n v="82474.880000000005"/>
    <n v="85608511.985019907"/>
    <n v="1382.92"/>
    <n v="20704.349999999999"/>
    <n v="1176.25"/>
    <n v="23263.519999999997"/>
    <n v="85585248.465019912"/>
    <n v="3411.02"/>
    <n v="4345.9799999999996"/>
    <x v="318"/>
    <x v="393"/>
    <n v="82007616.515244588"/>
    <n v="0.95701566192068377"/>
    <n v="15.55"/>
    <n v="12752184.368120534"/>
    <n v="9772.86"/>
    <n v="69245659.287124053"/>
  </r>
  <r>
    <x v="7"/>
    <x v="44"/>
    <x v="0"/>
    <x v="4"/>
    <x v="383"/>
    <n v="40267.034200000002"/>
    <x v="394"/>
    <n v="97638.06"/>
    <n v="167936695.45656499"/>
    <n v="703.03"/>
    <n v="22728.82"/>
    <n v="5090.0200000000004"/>
    <n v="28521.87"/>
    <n v="167908173.58656499"/>
    <n v="6308.1"/>
    <n v="8555.5"/>
    <x v="319"/>
    <x v="394"/>
    <n v="157279710.83371007"/>
    <n v="0.93599746874452006"/>
    <n v="5.0999999999999996"/>
    <n v="8021265.2525192136"/>
    <n v="8960.77"/>
    <n v="149249484.81119087"/>
  </r>
  <r>
    <x v="7"/>
    <x v="45"/>
    <x v="0"/>
    <x v="4"/>
    <x v="384"/>
    <n v="18657.205000000002"/>
    <x v="395"/>
    <n v="58321.760000000002"/>
    <n v="16714505.512616601"/>
    <n v="565.73"/>
    <n v="11271.07"/>
    <n v="6697.35"/>
    <n v="18534.150000000001"/>
    <n v="16695971.3626166"/>
    <n v="3395.93"/>
    <n v="7759.82"/>
    <x v="49"/>
    <x v="395"/>
    <n v="15578315.347681381"/>
    <n v="0.92878291146120795"/>
    <n v="15.56"/>
    <n v="2423985.8680992229"/>
    <n v="8426.2900000000009"/>
    <n v="13145903.189582158"/>
  </r>
  <r>
    <x v="7"/>
    <x v="46"/>
    <x v="0"/>
    <x v="3"/>
    <x v="385"/>
    <n v="12092.8915"/>
    <x v="396"/>
    <n v="75949.460000000006"/>
    <n v="67402385.074138597"/>
    <n v="1029.19"/>
    <n v="17303.11"/>
    <n v="7174.92"/>
    <n v="25507.22"/>
    <n v="67376877.854138598"/>
    <n v="3098.72"/>
    <n v="17481.63"/>
    <x v="320"/>
    <x v="396"/>
    <n v="60461033.511054218"/>
    <n v="0.89600660609814542"/>
    <n v="11.27"/>
    <n v="6813958.4766958104"/>
    <n v="8547.3700000000008"/>
    <n v="53638527.664358407"/>
  </r>
  <r>
    <x v="7"/>
    <x v="47"/>
    <x v="0"/>
    <x v="5"/>
    <x v="386"/>
    <n v="46364.791799999999"/>
    <x v="397"/>
    <n v="39576.92"/>
    <n v="217504026.106949"/>
    <n v="179.5"/>
    <n v="6835.76"/>
    <n v="773.77"/>
    <n v="7789.0300000000007"/>
    <n v="217496237.076949"/>
    <n v="8989.69"/>
    <n v="6210.11"/>
    <x v="195"/>
    <x v="397"/>
    <n v="198275431.77170539"/>
    <n v="0.91142846313521786"/>
    <n v="10.59"/>
    <n v="20997368.224623598"/>
    <n v="13482.44"/>
    <n v="177264581.1070818"/>
  </r>
  <r>
    <x v="7"/>
    <x v="48"/>
    <x v="0"/>
    <x v="2"/>
    <x v="172"/>
    <n v="63553.566200000001"/>
    <x v="398"/>
    <n v="98174.55"/>
    <n v="278393552.73069799"/>
    <n v="1485.47"/>
    <n v="6218.94"/>
    <n v="4376"/>
    <n v="12080.41"/>
    <n v="278381472.32069796"/>
    <n v="10400.870000000001"/>
    <n v="6306.13"/>
    <x v="321"/>
    <x v="398"/>
    <n v="253030952.02220446"/>
    <n v="0.90857618821534003"/>
    <n v="12.37"/>
    <n v="31299928.765146688"/>
    <n v="12217.16"/>
    <n v="221718806.09705776"/>
  </r>
  <r>
    <x v="7"/>
    <x v="49"/>
    <x v="0"/>
    <x v="5"/>
    <x v="247"/>
    <n v="68219.311900000001"/>
    <x v="399"/>
    <n v="78640.97"/>
    <n v="472612971.25741202"/>
    <n v="1276.1600000000001"/>
    <n v="17046.02"/>
    <n v="5373.61"/>
    <n v="23695.79"/>
    <n v="472589275.46741199"/>
    <n v="7323.59"/>
    <n v="10178.24"/>
    <x v="322"/>
    <x v="399"/>
    <n v="456361148.72328275"/>
    <n v="0.96545218260344112"/>
    <n v="14.65"/>
    <n v="66856908.287960917"/>
    <n v="7271.37"/>
    <n v="389496969.06532186"/>
  </r>
  <r>
    <x v="8"/>
    <x v="0"/>
    <x v="0"/>
    <x v="1"/>
    <x v="387"/>
    <n v="23505.672999999999"/>
    <x v="400"/>
    <n v="87442.81"/>
    <n v="14486074.462461701"/>
    <n v="359.9"/>
    <n v="18734.02"/>
    <n v="4831.3599999999997"/>
    <n v="23925.280000000002"/>
    <n v="14462149.182461701"/>
    <n v="10557.11"/>
    <n v="18799.79"/>
    <x v="323"/>
    <x v="400"/>
    <n v="12819043.587343467"/>
    <n v="0.87961219983132022"/>
    <n v="19.75"/>
    <n v="2531761.1085003349"/>
    <n v="1523.44"/>
    <n v="10285759.038843133"/>
  </r>
  <r>
    <x v="8"/>
    <x v="1"/>
    <x v="0"/>
    <x v="4"/>
    <x v="388"/>
    <n v="7952.5688"/>
    <x v="401"/>
    <n v="32653.040000000001"/>
    <n v="4484406.0336839501"/>
    <n v="931.37"/>
    <n v="15803.34"/>
    <n v="7867.76"/>
    <n v="24602.47"/>
    <n v="4459803.5636839503"/>
    <n v="11192.83"/>
    <n v="11200.65"/>
    <x v="324"/>
    <x v="401"/>
    <n v="4075518.5167656555"/>
    <n v="0.90225043557540396"/>
    <n v="18.11"/>
    <n v="738076.40338626015"/>
    <n v="10499.52"/>
    <n v="3326942.5933793951"/>
  </r>
  <r>
    <x v="8"/>
    <x v="2"/>
    <x v="0"/>
    <x v="1"/>
    <x v="389"/>
    <n v="31786.445199999998"/>
    <x v="402"/>
    <n v="21348.61"/>
    <n v="188027261.47712299"/>
    <n v="402.53"/>
    <n v="5999.57"/>
    <n v="1880.42"/>
    <n v="8282.52"/>
    <n v="188018978.95712298"/>
    <n v="6498"/>
    <n v="15740.82"/>
    <x v="203"/>
    <x v="402"/>
    <n v="170472599.36745512"/>
    <n v="0.90653474805528178"/>
    <n v="5.72"/>
    <n v="9751032.6838184334"/>
    <n v="4745.84"/>
    <n v="160716820.84363669"/>
  </r>
  <r>
    <x v="8"/>
    <x v="3"/>
    <x v="0"/>
    <x v="0"/>
    <x v="390"/>
    <n v="45004.718500000003"/>
    <x v="403"/>
    <n v="90493.46"/>
    <n v="208596386.069383"/>
    <n v="1315.26"/>
    <n v="13216.48"/>
    <n v="1350.16"/>
    <n v="15881.9"/>
    <n v="208580504.16938299"/>
    <n v="11296.26"/>
    <n v="15430.06"/>
    <x v="325"/>
    <x v="403"/>
    <n v="185566456.10453698"/>
    <n v="0.88920998063222378"/>
    <n v="12.5"/>
    <n v="23195807.013067123"/>
    <n v="7317.96"/>
    <n v="162363331.13146985"/>
  </r>
  <r>
    <x v="8"/>
    <x v="4"/>
    <x v="0"/>
    <x v="4"/>
    <x v="391"/>
    <n v="48143.239699999998"/>
    <x v="404"/>
    <n v="45914.83"/>
    <n v="76309263.352192104"/>
    <n v="960.99"/>
    <n v="11824.97"/>
    <n v="6543.49"/>
    <n v="19329.449999999997"/>
    <n v="76289933.902192101"/>
    <n v="1580.37"/>
    <n v="13541.35"/>
    <x v="326"/>
    <x v="404"/>
    <n v="72520396.425264254"/>
    <n v="0.9497770570610794"/>
    <n v="13.97"/>
    <n v="10131099.380609417"/>
    <n v="10974.1"/>
    <n v="62378322.944654837"/>
  </r>
  <r>
    <x v="8"/>
    <x v="5"/>
    <x v="0"/>
    <x v="2"/>
    <x v="392"/>
    <n v="45285.965600000003"/>
    <x v="405"/>
    <n v="65817.56"/>
    <n v="299500845.07784599"/>
    <n v="1189.93"/>
    <n v="13660.13"/>
    <n v="2483.84"/>
    <n v="17333.900000000001"/>
    <n v="299483511.17784601"/>
    <n v="2346.58"/>
    <n v="10027.709999999999"/>
    <x v="327"/>
    <x v="405"/>
    <n v="286682450.80302197"/>
    <n v="0.95699050180908796"/>
    <n v="14.25"/>
    <n v="40852249.239430629"/>
    <n v="3158.17"/>
    <n v="245827043.39359134"/>
  </r>
  <r>
    <x v="8"/>
    <x v="6"/>
    <x v="0"/>
    <x v="5"/>
    <x v="393"/>
    <n v="41959.960099999997"/>
    <x v="406"/>
    <n v="97144.63"/>
    <n v="69388549.263283104"/>
    <n v="284.89999999999998"/>
    <n v="10452.42"/>
    <n v="6648.36"/>
    <n v="17385.68"/>
    <n v="69371163.583283097"/>
    <n v="13014.5"/>
    <n v="11844.59"/>
    <x v="268"/>
    <x v="406"/>
    <n v="62691942.618934244"/>
    <n v="0.90222805740706824"/>
    <n v="7.08"/>
    <n v="4438589.5374205448"/>
    <n v="11094.62"/>
    <n v="58242258.461513698"/>
  </r>
  <r>
    <x v="8"/>
    <x v="7"/>
    <x v="0"/>
    <x v="1"/>
    <x v="394"/>
    <n v="39388.164700000001"/>
    <x v="407"/>
    <n v="61372.12"/>
    <n v="6516451.3832736798"/>
    <n v="264.92"/>
    <n v="17199.39"/>
    <n v="2953.79"/>
    <n v="20418.099999999999"/>
    <n v="6496033.2832736801"/>
    <n v="12775.25"/>
    <n v="7284.16"/>
    <x v="182"/>
    <x v="407"/>
    <n v="6086941.7256922415"/>
    <n v="0.92537322149773549"/>
    <n v="14.84"/>
    <n v="903302.15209272865"/>
    <n v="2515.9299999999998"/>
    <n v="5181123.643599513"/>
  </r>
  <r>
    <x v="8"/>
    <x v="8"/>
    <x v="0"/>
    <x v="5"/>
    <x v="395"/>
    <n v="67834.536500000002"/>
    <x v="408"/>
    <n v="58717.58"/>
    <n v="404370788.89489001"/>
    <n v="356.74"/>
    <n v="7214.3"/>
    <n v="2896.93"/>
    <n v="10467.969999999999"/>
    <n v="404360320.92488998"/>
    <n v="2282.64"/>
    <n v="17355.45"/>
    <x v="328"/>
    <x v="408"/>
    <n v="385456566.99349862"/>
    <n v="0.95308715319321313"/>
    <n v="11.09"/>
    <n v="42747133.279578999"/>
    <n v="13936.34"/>
    <n v="342695497.37391961"/>
  </r>
  <r>
    <x v="8"/>
    <x v="9"/>
    <x v="0"/>
    <x v="5"/>
    <x v="396"/>
    <n v="20974.2628"/>
    <x v="409"/>
    <n v="73334.02"/>
    <n v="92234396.594878003"/>
    <n v="251.04"/>
    <n v="10144.73"/>
    <n v="1381.9"/>
    <n v="11777.67"/>
    <n v="92222618.924878001"/>
    <n v="3655.96"/>
    <n v="8538.91"/>
    <x v="329"/>
    <x v="409"/>
    <n v="85357408.387878567"/>
    <n v="0.92470487378768329"/>
    <n v="6.13"/>
    <n v="5232409.1341769565"/>
    <n v="12501.05"/>
    <n v="80112498.203701615"/>
  </r>
  <r>
    <x v="8"/>
    <x v="10"/>
    <x v="0"/>
    <x v="2"/>
    <x v="397"/>
    <n v="11978.743899999999"/>
    <x v="410"/>
    <n v="27361.56"/>
    <n v="24624893.430148099"/>
    <n v="1113.79"/>
    <n v="21420.3"/>
    <n v="6952.7"/>
    <n v="29486.79"/>
    <n v="24595406.6401481"/>
    <n v="3087.2"/>
    <n v="7213.11"/>
    <x v="57"/>
    <x v="410"/>
    <n v="22952475.895729281"/>
    <n v="0.93104975203877594"/>
    <n v="19.34"/>
    <n v="4439008.8382340427"/>
    <n v="12202.69"/>
    <n v="18501264.367495239"/>
  </r>
  <r>
    <x v="8"/>
    <x v="11"/>
    <x v="0"/>
    <x v="5"/>
    <x v="398"/>
    <n v="13056.804599999999"/>
    <x v="411"/>
    <n v="67724.36"/>
    <n v="41922959.141650498"/>
    <n v="1150.3900000000001"/>
    <n v="21707.73"/>
    <n v="7426.48"/>
    <n v="30284.6"/>
    <n v="41892674.541650496"/>
    <n v="4638.78"/>
    <n v="3603.44"/>
    <x v="285"/>
    <x v="411"/>
    <n v="37461560.132206365"/>
    <n v="0.8921398035992848"/>
    <n v="14.42"/>
    <n v="5401956.9710641578"/>
    <n v="7430.75"/>
    <n v="32052172.411142208"/>
  </r>
  <r>
    <x v="8"/>
    <x v="12"/>
    <x v="0"/>
    <x v="2"/>
    <x v="399"/>
    <n v="54771.906199999998"/>
    <x v="412"/>
    <n v="52633.9"/>
    <n v="104945110.311138"/>
    <n v="297.82"/>
    <n v="5035.4799999999996"/>
    <n v="7392.89"/>
    <n v="12726.189999999999"/>
    <n v="104932384.12113801"/>
    <n v="7181.69"/>
    <n v="3200.65"/>
    <x v="206"/>
    <x v="412"/>
    <n v="95351007.720762223"/>
    <n v="0.90812434531028763"/>
    <n v="11.73"/>
    <n v="11184673.205645408"/>
    <n v="11504.06"/>
    <n v="84154830.455116808"/>
  </r>
  <r>
    <x v="8"/>
    <x v="13"/>
    <x v="0"/>
    <x v="1"/>
    <x v="400"/>
    <n v="55853.669300000001"/>
    <x v="413"/>
    <n v="26070.5"/>
    <n v="260810564.91257"/>
    <n v="1295.69"/>
    <n v="19177.18"/>
    <n v="2859.63"/>
    <n v="23332.5"/>
    <n v="260787232.41257"/>
    <n v="4216.82"/>
    <n v="18275.55"/>
    <x v="330"/>
    <x v="413"/>
    <n v="250749614.34992731"/>
    <n v="0.96132820435014155"/>
    <n v="6.81"/>
    <n v="17076048.737230048"/>
    <n v="9825.19"/>
    <n v="233663740.42269725"/>
  </r>
  <r>
    <x v="8"/>
    <x v="14"/>
    <x v="0"/>
    <x v="5"/>
    <x v="401"/>
    <n v="36956.147700000001"/>
    <x v="414"/>
    <n v="95569.98"/>
    <n v="3747869.3803355298"/>
    <n v="1364.65"/>
    <n v="15451.79"/>
    <n v="5494.72"/>
    <n v="22311.160000000003"/>
    <n v="3725558.2203355297"/>
    <n v="11353.93"/>
    <n v="14654.97"/>
    <x v="331"/>
    <x v="414"/>
    <n v="3461559.6146842237"/>
    <n v="0.90064114200413237"/>
    <n v="11.74"/>
    <n v="406387.09876392788"/>
    <n v="3078.32"/>
    <n v="3052094.195920296"/>
  </r>
  <r>
    <x v="8"/>
    <x v="15"/>
    <x v="0"/>
    <x v="5"/>
    <x v="188"/>
    <n v="26292.196599999999"/>
    <x v="415"/>
    <n v="35137.96"/>
    <n v="163213110.80405501"/>
    <n v="744.61"/>
    <n v="12922.97"/>
    <n v="5021.42"/>
    <n v="18689"/>
    <n v="163194421.80405501"/>
    <n v="7713.15"/>
    <n v="18040.07"/>
    <x v="332"/>
    <x v="415"/>
    <n v="147255390.28065965"/>
    <n v="0.9020335066102263"/>
    <n v="8.91"/>
    <n v="13120455.274006775"/>
    <n v="3608.37"/>
    <n v="134131326.63665287"/>
  </r>
  <r>
    <x v="8"/>
    <x v="16"/>
    <x v="0"/>
    <x v="2"/>
    <x v="402"/>
    <n v="34253.992899999997"/>
    <x v="416"/>
    <n v="81706.37"/>
    <n v="234455383.26837099"/>
    <n v="255.82"/>
    <n v="19917.87"/>
    <n v="6512.47"/>
    <n v="26686.16"/>
    <n v="234428697.10837099"/>
    <n v="1844.58"/>
    <n v="2726.19"/>
    <x v="333"/>
    <x v="416"/>
    <n v="216300725.21172592"/>
    <n v="0.92224528557598218"/>
    <n v="8.64"/>
    <n v="18688382.658293121"/>
    <n v="3177.18"/>
    <n v="197609165.37343282"/>
  </r>
  <r>
    <x v="8"/>
    <x v="17"/>
    <x v="0"/>
    <x v="0"/>
    <x v="403"/>
    <n v="31669.651699999999"/>
    <x v="417"/>
    <n v="54457.39"/>
    <n v="21417566.430303499"/>
    <n v="1059.56"/>
    <n v="18260.03"/>
    <n v="6132.05"/>
    <n v="25451.64"/>
    <n v="21392114.790303499"/>
    <n v="9260.6"/>
    <n v="2399.6"/>
    <x v="334"/>
    <x v="417"/>
    <n v="19414321.992001638"/>
    <n v="0.90416824024044817"/>
    <n v="6.76"/>
    <n v="1312408.1666593107"/>
    <n v="2338.16"/>
    <n v="18099575.665342327"/>
  </r>
  <r>
    <x v="8"/>
    <x v="18"/>
    <x v="0"/>
    <x v="5"/>
    <x v="404"/>
    <n v="39537.513500000001"/>
    <x v="418"/>
    <n v="99113.29"/>
    <n v="131679419.200093"/>
    <n v="605.30999999999995"/>
    <n v="9390.68"/>
    <n v="6970.76"/>
    <n v="16966.75"/>
    <n v="131662452.450093"/>
    <n v="9977.65"/>
    <n v="2672.16"/>
    <x v="170"/>
    <x v="418"/>
    <n v="125579381.41496871"/>
    <n v="0.95295780763382687"/>
    <n v="16.260000000000002"/>
    <n v="20419207.418073915"/>
    <n v="9069.81"/>
    <n v="105151104.1868948"/>
  </r>
  <r>
    <x v="8"/>
    <x v="19"/>
    <x v="0"/>
    <x v="3"/>
    <x v="405"/>
    <n v="45384.176800000001"/>
    <x v="419"/>
    <n v="89169.77"/>
    <n v="42481188.044437103"/>
    <n v="1190.97"/>
    <n v="16776.95"/>
    <n v="1154.8599999999999"/>
    <n v="19122.780000000002"/>
    <n v="42462065.264437102"/>
    <n v="10089.49"/>
    <n v="12742.04"/>
    <x v="137"/>
    <x v="419"/>
    <n v="38212355.524015613"/>
    <n v="0.89762824382673534"/>
    <n v="6.71"/>
    <n v="2564049.0556614473"/>
    <n v="6721.67"/>
    <n v="35641584.798354164"/>
  </r>
  <r>
    <x v="8"/>
    <x v="20"/>
    <x v="0"/>
    <x v="5"/>
    <x v="406"/>
    <n v="54312.622600000002"/>
    <x v="420"/>
    <n v="98448.88"/>
    <n v="188257726.19354001"/>
    <n v="1346.82"/>
    <n v="20031.12"/>
    <n v="4115.75"/>
    <n v="25493.69"/>
    <n v="188232232.50354001"/>
    <n v="7014.76"/>
    <n v="14802.39"/>
    <x v="335"/>
    <x v="420"/>
    <n v="166786686.11271515"/>
    <n v="0.88548562874369241"/>
    <n v="8.3000000000000007"/>
    <n v="13843294.947355358"/>
    <n v="2563.3000000000002"/>
    <n v="152940827.86535978"/>
  </r>
  <r>
    <x v="8"/>
    <x v="21"/>
    <x v="0"/>
    <x v="2"/>
    <x v="407"/>
    <n v="52461.378700000001"/>
    <x v="421"/>
    <n v="85737.58"/>
    <n v="321502513.91262603"/>
    <n v="733.69"/>
    <n v="15626.16"/>
    <n v="5147.72"/>
    <n v="21507.57"/>
    <n v="321481006.34262604"/>
    <n v="6198.04"/>
    <n v="4551.42"/>
    <x v="336"/>
    <x v="421"/>
    <n v="294431895.46257418"/>
    <n v="0.91555550955613585"/>
    <n v="9.06"/>
    <n v="26675529.728909221"/>
    <n v="14878.01"/>
    <n v="267741487.72366497"/>
  </r>
  <r>
    <x v="8"/>
    <x v="22"/>
    <x v="0"/>
    <x v="4"/>
    <x v="408"/>
    <n v="8496.3268000000007"/>
    <x v="422"/>
    <n v="91869.45"/>
    <n v="2465524.91214761"/>
    <n v="678.77"/>
    <n v="10268.06"/>
    <n v="621.29999999999995"/>
    <n v="11568.13"/>
    <n v="2453956.7821476101"/>
    <n v="13663.88"/>
    <n v="12543.96"/>
    <x v="255"/>
    <x v="422"/>
    <n v="2226808.6618075799"/>
    <n v="0.87073338973776404"/>
    <n v="17.66"/>
    <n v="393254.40967521863"/>
    <n v="5667.19"/>
    <n v="1827887.0621323613"/>
  </r>
  <r>
    <x v="8"/>
    <x v="23"/>
    <x v="0"/>
    <x v="3"/>
    <x v="409"/>
    <n v="19046.420399999999"/>
    <x v="423"/>
    <n v="48613.75"/>
    <n v="35377728.1622051"/>
    <n v="1206.79"/>
    <n v="11085.68"/>
    <n v="814.71"/>
    <n v="13107.18"/>
    <n v="35364620.9822051"/>
    <n v="11686.17"/>
    <n v="12406.47"/>
    <x v="337"/>
    <x v="423"/>
    <n v="34222592.132279418"/>
    <n v="0.966021053404161"/>
    <n v="7.66"/>
    <n v="2621450.5573326037"/>
    <n v="14516.8"/>
    <n v="31586624.774946816"/>
  </r>
  <r>
    <x v="8"/>
    <x v="24"/>
    <x v="0"/>
    <x v="0"/>
    <x v="410"/>
    <n v="55745.4948"/>
    <x v="424"/>
    <n v="26781.27"/>
    <n v="294253685.96630001"/>
    <n v="784.2"/>
    <n v="18930.38"/>
    <n v="7481.14"/>
    <n v="27195.72"/>
    <n v="294226490.24629998"/>
    <n v="2301"/>
    <n v="2255.73"/>
    <x v="261"/>
    <x v="424"/>
    <n v="266885766.0900307"/>
    <n v="0.90690954991493877"/>
    <n v="15.27"/>
    <n v="40753456.48194769"/>
    <n v="7819.87"/>
    <n v="226124489.738083"/>
  </r>
  <r>
    <x v="8"/>
    <x v="25"/>
    <x v="0"/>
    <x v="1"/>
    <x v="411"/>
    <n v="35266.178699999997"/>
    <x v="425"/>
    <n v="99419.45"/>
    <n v="69727614.389808193"/>
    <n v="1432.33"/>
    <n v="11571.85"/>
    <n v="3294.34"/>
    <n v="16298.52"/>
    <n v="69711315.869808197"/>
    <n v="1041.5999999999999"/>
    <n v="17479.310000000001"/>
    <x v="338"/>
    <x v="425"/>
    <n v="65983285.874270402"/>
    <n v="0.94495329739556055"/>
    <n v="16.53"/>
    <n v="10907037.155016897"/>
    <n v="4802.2299999999996"/>
    <n v="55071446.489253506"/>
  </r>
  <r>
    <x v="8"/>
    <x v="26"/>
    <x v="0"/>
    <x v="1"/>
    <x v="412"/>
    <n v="43468.774299999997"/>
    <x v="426"/>
    <n v="38993.65"/>
    <n v="247428738.48387501"/>
    <n v="1341.18"/>
    <n v="21606.880000000001"/>
    <n v="2334.54"/>
    <n v="25282.600000000002"/>
    <n v="247403455.88387501"/>
    <n v="6521.83"/>
    <n v="15728.82"/>
    <x v="259"/>
    <x v="426"/>
    <n v="222168216.78236815"/>
    <n v="0.89776640722660861"/>
    <n v="15.73"/>
    <n v="34947060.499866508"/>
    <n v="4006.43"/>
    <n v="187217149.85250163"/>
  </r>
  <r>
    <x v="8"/>
    <x v="27"/>
    <x v="0"/>
    <x v="4"/>
    <x v="413"/>
    <n v="34871.965900000003"/>
    <x v="427"/>
    <n v="54979.57"/>
    <n v="109617353.120667"/>
    <n v="642.91"/>
    <n v="6064.02"/>
    <n v="5139.76"/>
    <n v="11846.69"/>
    <n v="109605506.430667"/>
    <n v="5362.55"/>
    <n v="12250.94"/>
    <x v="94"/>
    <x v="427"/>
    <n v="96642083.53711623"/>
    <n v="0.881189276876859"/>
    <n v="9.57"/>
    <n v="9248647.3945020232"/>
    <n v="4245.8100000000004"/>
    <n v="87389190.332614213"/>
  </r>
  <r>
    <x v="8"/>
    <x v="28"/>
    <x v="0"/>
    <x v="1"/>
    <x v="414"/>
    <n v="65450.91"/>
    <x v="428"/>
    <n v="67510.77"/>
    <n v="393292458.55683601"/>
    <n v="1466.45"/>
    <n v="6533.71"/>
    <n v="7052.71"/>
    <n v="15052.869999999999"/>
    <n v="393277405.686836"/>
    <n v="2394.27"/>
    <n v="14005.7"/>
    <x v="339"/>
    <x v="428"/>
    <n v="350431456.97999656"/>
    <n v="0.8908671047024137"/>
    <n v="18.96"/>
    <n v="66441804.243407354"/>
    <n v="1252.26"/>
    <n v="283988400.4765892"/>
  </r>
  <r>
    <x v="8"/>
    <x v="29"/>
    <x v="0"/>
    <x v="4"/>
    <x v="415"/>
    <n v="62406.274899999997"/>
    <x v="429"/>
    <n v="39263.71"/>
    <n v="420766247.950221"/>
    <n v="1255"/>
    <n v="19004.48"/>
    <n v="1253.56"/>
    <n v="21513.040000000001"/>
    <n v="420744734.91022098"/>
    <n v="14452.72"/>
    <n v="12561.18"/>
    <x v="340"/>
    <x v="429"/>
    <n v="376284805.22667766"/>
    <n v="0.89420122788345802"/>
    <n v="5.81"/>
    <n v="21862147.183669973"/>
    <n v="14571.77"/>
    <n v="354408086.27300769"/>
  </r>
  <r>
    <x v="8"/>
    <x v="30"/>
    <x v="0"/>
    <x v="5"/>
    <x v="416"/>
    <n v="7420.3874999999998"/>
    <x v="430"/>
    <n v="87802.01"/>
    <n v="21201289.854666598"/>
    <n v="120.71"/>
    <n v="23823.14"/>
    <n v="6557.12"/>
    <n v="30500.969999999998"/>
    <n v="21170788.884666599"/>
    <n v="10446.25"/>
    <n v="7055.14"/>
    <x v="341"/>
    <x v="430"/>
    <n v="18698178.129496206"/>
    <n v="0.87829853186458096"/>
    <n v="18.93"/>
    <n v="3539565.1199136316"/>
    <n v="9820.43"/>
    <n v="15148792.579582574"/>
  </r>
  <r>
    <x v="8"/>
    <x v="31"/>
    <x v="0"/>
    <x v="2"/>
    <x v="417"/>
    <n v="49679.791299999997"/>
    <x v="431"/>
    <n v="68498.350000000006"/>
    <n v="279380327.65088397"/>
    <n v="931.63"/>
    <n v="24572.33"/>
    <n v="1291.46"/>
    <n v="26795.420000000002"/>
    <n v="279353532.23088396"/>
    <n v="5512.01"/>
    <n v="4616.9799999999996"/>
    <x v="331"/>
    <x v="431"/>
    <n v="261602752.43505281"/>
    <n v="0.9361383126161722"/>
    <n v="19.75"/>
    <n v="51666543.60592293"/>
    <n v="3415.26"/>
    <n v="209932793.56912988"/>
  </r>
  <r>
    <x v="8"/>
    <x v="32"/>
    <x v="0"/>
    <x v="4"/>
    <x v="418"/>
    <n v="17292.415799999999"/>
    <x v="432"/>
    <n v="52926.69"/>
    <n v="103234672.67814501"/>
    <n v="942.52"/>
    <n v="22530.36"/>
    <n v="1166.9000000000001"/>
    <n v="24639.780000000002"/>
    <n v="103210032.89814501"/>
    <n v="13606.99"/>
    <n v="11669.67"/>
    <x v="150"/>
    <x v="432"/>
    <n v="92892259.37213394"/>
    <n v="0.89935539155171207"/>
    <n v="7.34"/>
    <n v="6818291.8379146308"/>
    <n v="7114.59"/>
    <n v="86066852.944219306"/>
  </r>
  <r>
    <x v="8"/>
    <x v="33"/>
    <x v="0"/>
    <x v="2"/>
    <x v="419"/>
    <n v="66946.655499999993"/>
    <x v="433"/>
    <n v="74163.960000000006"/>
    <n v="174589660.24954399"/>
    <n v="295.61"/>
    <n v="12373.08"/>
    <n v="2434.35"/>
    <n v="15103.04"/>
    <n v="174574557.209544"/>
    <n v="1890.47"/>
    <n v="11353.61"/>
    <x v="342"/>
    <x v="433"/>
    <n v="168834772.27335897"/>
    <n v="0.9666270221522838"/>
    <n v="18.149999999999999"/>
    <n v="30643511.167614654"/>
    <n v="11067.49"/>
    <n v="138180193.61574432"/>
  </r>
  <r>
    <x v="8"/>
    <x v="34"/>
    <x v="0"/>
    <x v="1"/>
    <x v="420"/>
    <n v="43906.373899999999"/>
    <x v="434"/>
    <n v="45356.02"/>
    <n v="282404346.98449898"/>
    <n v="1164.5899999999999"/>
    <n v="18288.88"/>
    <n v="755.39"/>
    <n v="20208.86"/>
    <n v="282384138.12449896"/>
    <n v="1529.75"/>
    <n v="3265.81"/>
    <x v="343"/>
    <x v="434"/>
    <n v="258996262.63418245"/>
    <n v="0.9169641882401135"/>
    <n v="18.72"/>
    <n v="48484100.365118951"/>
    <n v="5230.84"/>
    <n v="210506931.4290635"/>
  </r>
  <r>
    <x v="8"/>
    <x v="35"/>
    <x v="0"/>
    <x v="3"/>
    <x v="421"/>
    <n v="50523.0579"/>
    <x v="435"/>
    <n v="63585.8"/>
    <n v="298325594.36518699"/>
    <n v="667.89"/>
    <n v="13999.6"/>
    <n v="7994.03"/>
    <n v="22661.52"/>
    <n v="298302932.84518701"/>
    <n v="14013.39"/>
    <n v="19099.84"/>
    <x v="344"/>
    <x v="435"/>
    <n v="268556590.41641438"/>
    <n v="0.90002120810054465"/>
    <n v="18.13"/>
    <n v="48689309.842495926"/>
    <n v="10872.23"/>
    <n v="219856408.34391844"/>
  </r>
  <r>
    <x v="8"/>
    <x v="36"/>
    <x v="0"/>
    <x v="2"/>
    <x v="422"/>
    <n v="62177.938800000004"/>
    <x v="436"/>
    <n v="38285.86"/>
    <n v="249108714.849617"/>
    <n v="933.64"/>
    <n v="10768.6"/>
    <n v="7622.15"/>
    <n v="19324.39"/>
    <n v="249089390.45961702"/>
    <n v="9297.9699999999993"/>
    <n v="14585.56"/>
    <x v="345"/>
    <x v="436"/>
    <n v="236884090.77347076"/>
    <n v="0.95078042319914335"/>
    <n v="12.73"/>
    <n v="30155344.755462825"/>
    <n v="6966.68"/>
    <n v="206721779.33800793"/>
  </r>
  <r>
    <x v="8"/>
    <x v="37"/>
    <x v="0"/>
    <x v="2"/>
    <x v="423"/>
    <n v="28105.223099999999"/>
    <x v="437"/>
    <n v="32109.040000000001"/>
    <n v="119246457.703657"/>
    <n v="1355.88"/>
    <n v="4141.96"/>
    <n v="3334.19"/>
    <n v="8832.0300000000007"/>
    <n v="119237625.673657"/>
    <n v="2240.6799999999998"/>
    <n v="13240.58"/>
    <x v="346"/>
    <x v="437"/>
    <n v="113331369.40309635"/>
    <n v="0.95014026825638587"/>
    <n v="14.56"/>
    <n v="16501047.38509083"/>
    <n v="7061.56"/>
    <n v="96823260.458005518"/>
  </r>
  <r>
    <x v="8"/>
    <x v="38"/>
    <x v="0"/>
    <x v="3"/>
    <x v="424"/>
    <n v="68528.907399999996"/>
    <x v="438"/>
    <n v="57022.3"/>
    <n v="349645992.35756999"/>
    <n v="1361.83"/>
    <n v="12787.51"/>
    <n v="3576.9"/>
    <n v="17726.240000000002"/>
    <n v="349628266.11756998"/>
    <n v="8683.52"/>
    <n v="19752.62"/>
    <x v="347"/>
    <x v="438"/>
    <n v="311873027.40218818"/>
    <n v="0.89182253034778158"/>
    <n v="19.899999999999999"/>
    <n v="62062732.453035444"/>
    <n v="12037.91"/>
    <n v="249798257.03915274"/>
  </r>
  <r>
    <x v="8"/>
    <x v="39"/>
    <x v="0"/>
    <x v="4"/>
    <x v="425"/>
    <n v="48079.013700000003"/>
    <x v="439"/>
    <n v="34020.5"/>
    <n v="285555321.02351701"/>
    <n v="1275.25"/>
    <n v="12437.36"/>
    <n v="7622.97"/>
    <n v="21335.58"/>
    <n v="285533985.44351703"/>
    <n v="4847.8"/>
    <n v="12255.06"/>
    <x v="348"/>
    <x v="439"/>
    <n v="275579557.41189861"/>
    <n v="0.96495042826807409"/>
    <n v="7.62"/>
    <n v="20999162.274786677"/>
    <n v="4436.4799999999996"/>
    <n v="254575958.65711194"/>
  </r>
  <r>
    <x v="8"/>
    <x v="40"/>
    <x v="0"/>
    <x v="2"/>
    <x v="426"/>
    <n v="5970.0971"/>
    <x v="440"/>
    <n v="66744.84"/>
    <n v="1019812.83914074"/>
    <n v="704.78"/>
    <n v="11432.08"/>
    <n v="1682.24"/>
    <n v="13819.1"/>
    <n v="1005993.73914074"/>
    <n v="12743.32"/>
    <n v="7203.37"/>
    <x v="349"/>
    <x v="440"/>
    <n v="914456.18783306004"/>
    <n v="0.84160850861641112"/>
    <n v="12.93"/>
    <n v="118239.18508681466"/>
    <n v="7999.8"/>
    <n v="788217.20274624543"/>
  </r>
  <r>
    <x v="8"/>
    <x v="41"/>
    <x v="0"/>
    <x v="0"/>
    <x v="427"/>
    <n v="58105.932200000003"/>
    <x v="441"/>
    <n v="67627.28"/>
    <n v="37643122.735819302"/>
    <n v="1106.27"/>
    <n v="21528.53"/>
    <n v="6087.53"/>
    <n v="28722.329999999998"/>
    <n v="37614400.405819304"/>
    <n v="12427.08"/>
    <n v="9923.77"/>
    <x v="276"/>
    <x v="441"/>
    <n v="35883051.783613108"/>
    <n v="0.95153376075996565"/>
    <n v="18.36"/>
    <n v="6588128.3074713657"/>
    <n v="3170.03"/>
    <n v="29291753.446141742"/>
  </r>
  <r>
    <x v="8"/>
    <x v="42"/>
    <x v="0"/>
    <x v="2"/>
    <x v="428"/>
    <n v="69796.501099999994"/>
    <x v="442"/>
    <n v="41466.949999999997"/>
    <n v="357595804.78991401"/>
    <n v="1349.43"/>
    <n v="15086.73"/>
    <n v="2635.12"/>
    <n v="19071.28"/>
    <n v="357576733.50991404"/>
    <n v="5870.55"/>
    <n v="14237.57"/>
    <x v="350"/>
    <x v="442"/>
    <n v="340713862.98430908"/>
    <n v="0.95267996349133643"/>
    <n v="11.86"/>
    <n v="40408664.149939053"/>
    <n v="6275.93"/>
    <n v="300298922.90437001"/>
  </r>
  <r>
    <x v="8"/>
    <x v="43"/>
    <x v="0"/>
    <x v="5"/>
    <x v="429"/>
    <n v="21025.1302"/>
    <x v="443"/>
    <n v="18022.37"/>
    <n v="105801458.052642"/>
    <n v="1269.07"/>
    <n v="13820.1"/>
    <n v="5287.19"/>
    <n v="20376.36"/>
    <n v="105781081.692642"/>
    <n v="12085.15"/>
    <n v="10120.129999999999"/>
    <x v="351"/>
    <x v="443"/>
    <n v="99580071.26236771"/>
    <n v="0.94103723496548441"/>
    <n v="18.010000000000002"/>
    <n v="17934370.834352426"/>
    <n v="8159.12"/>
    <n v="81637541.308015287"/>
  </r>
  <r>
    <x v="8"/>
    <x v="44"/>
    <x v="0"/>
    <x v="5"/>
    <x v="430"/>
    <n v="58007.021800000002"/>
    <x v="444"/>
    <n v="93191.59"/>
    <n v="150667057.96274599"/>
    <n v="243.33"/>
    <n v="13476.07"/>
    <n v="3159.92"/>
    <n v="16879.32"/>
    <n v="150650178.642746"/>
    <n v="10882.05"/>
    <n v="6403.57"/>
    <x v="352"/>
    <x v="444"/>
    <n v="136018188.40035963"/>
    <n v="0.90221519799761862"/>
    <n v="6.11"/>
    <n v="8310711.3112619733"/>
    <n v="2269.61"/>
    <n v="127705207.47909766"/>
  </r>
  <r>
    <x v="8"/>
    <x v="45"/>
    <x v="0"/>
    <x v="2"/>
    <x v="431"/>
    <n v="39999.160499999998"/>
    <x v="445"/>
    <n v="43356.28"/>
    <n v="41275776.559967197"/>
    <n v="1017.62"/>
    <n v="22836.51"/>
    <n v="4763.6499999999996"/>
    <n v="28617.78"/>
    <n v="41247158.779967196"/>
    <n v="1041.3900000000001"/>
    <n v="19175.8"/>
    <x v="353"/>
    <x v="445"/>
    <n v="37095236.35631448"/>
    <n v="0.89777383518570664"/>
    <n v="8.2799999999999994"/>
    <n v="3071485.5703028389"/>
    <n v="2838.83"/>
    <n v="34020911.956011638"/>
  </r>
  <r>
    <x v="8"/>
    <x v="46"/>
    <x v="0"/>
    <x v="5"/>
    <x v="432"/>
    <n v="7366.8815000000004"/>
    <x v="446"/>
    <n v="53163.86"/>
    <n v="33878692.360130601"/>
    <n v="1270.3800000000001"/>
    <n v="16157.31"/>
    <n v="6160.84"/>
    <n v="23588.53"/>
    <n v="33855103.830130599"/>
    <n v="14493.28"/>
    <n v="11954.7"/>
    <x v="354"/>
    <x v="446"/>
    <n v="29820806.543927148"/>
    <n v="0.87884394978257585"/>
    <n v="8.4600000000000009"/>
    <n v="2522840.2336162371"/>
    <n v="5803.9"/>
    <n v="27292162.410310909"/>
  </r>
  <r>
    <x v="8"/>
    <x v="47"/>
    <x v="0"/>
    <x v="5"/>
    <x v="433"/>
    <n v="69807.824299999993"/>
    <x v="447"/>
    <n v="10612.53"/>
    <n v="231402325.11610401"/>
    <n v="507.17"/>
    <n v="20503.93"/>
    <n v="824.02"/>
    <n v="21835.119999999999"/>
    <n v="231380489.996104"/>
    <n v="11079.97"/>
    <n v="4756.1099999999997"/>
    <x v="355"/>
    <x v="447"/>
    <n v="208039299.54440072"/>
    <n v="0.89899597516261331"/>
    <n v="8.58"/>
    <n v="17849771.900909584"/>
    <n v="9559.83"/>
    <n v="190179967.81349114"/>
  </r>
  <r>
    <x v="8"/>
    <x v="48"/>
    <x v="0"/>
    <x v="5"/>
    <x v="434"/>
    <n v="32187.933300000001"/>
    <x v="448"/>
    <n v="66165.119999999995"/>
    <n v="149350221.33074901"/>
    <n v="1206.05"/>
    <n v="6621.19"/>
    <n v="2930.34"/>
    <n v="10757.58"/>
    <n v="149339463.75074899"/>
    <n v="6191.05"/>
    <n v="13842.38"/>
    <x v="356"/>
    <x v="448"/>
    <n v="140955817.92622706"/>
    <n v="0.94337589922063525"/>
    <n v="15.79"/>
    <n v="22256923.650551252"/>
    <n v="5314.21"/>
    <n v="118693580.06567581"/>
  </r>
  <r>
    <x v="8"/>
    <x v="49"/>
    <x v="0"/>
    <x v="2"/>
    <x v="435"/>
    <n v="25277.959900000002"/>
    <x v="449"/>
    <n v="11095.32"/>
    <n v="2921148.0227182498"/>
    <n v="1164.3599999999999"/>
    <n v="23872.16"/>
    <n v="765.55"/>
    <n v="25802.07"/>
    <n v="2895345.95271825"/>
    <n v="12195.82"/>
    <n v="6630.51"/>
    <x v="357"/>
    <x v="449"/>
    <n v="2537666.4520829329"/>
    <n v="0.86543514828010759"/>
    <n v="19.579999999999998"/>
    <n v="496875.09131783817"/>
    <n v="3178"/>
    <n v="2037613.3607650949"/>
  </r>
  <r>
    <x v="9"/>
    <x v="0"/>
    <x v="0"/>
    <x v="0"/>
    <x v="436"/>
    <n v="36759.413099999998"/>
    <x v="450"/>
    <n v="10907.63"/>
    <n v="146548872.449211"/>
    <n v="1152.93"/>
    <n v="24922.05"/>
    <n v="2320.79"/>
    <n v="28395.77"/>
    <n v="146520476.67921099"/>
    <n v="6757.99"/>
    <n v="7142.77"/>
    <x v="358"/>
    <x v="450"/>
    <n v="140410142.82532382"/>
    <n v="0.95804007586151563"/>
    <n v="16.05"/>
    <n v="22535827.923464473"/>
    <n v="12671.07"/>
    <n v="117861643.83185935"/>
  </r>
  <r>
    <x v="9"/>
    <x v="1"/>
    <x v="0"/>
    <x v="3"/>
    <x v="437"/>
    <n v="17620.79"/>
    <x v="451"/>
    <n v="43023.88"/>
    <n v="63797098.242362201"/>
    <n v="1465.72"/>
    <n v="13224.46"/>
    <n v="4452.45"/>
    <n v="19142.629999999997"/>
    <n v="63777955.612362199"/>
    <n v="5510.64"/>
    <n v="14837.69"/>
    <x v="359"/>
    <x v="451"/>
    <n v="61550227.683176465"/>
    <n v="0.96413079481845065"/>
    <n v="8.2200000000000006"/>
    <n v="5059428.7155571058"/>
    <n v="4872.05"/>
    <n v="56485926.917619362"/>
  </r>
  <r>
    <x v="9"/>
    <x v="2"/>
    <x v="0"/>
    <x v="1"/>
    <x v="438"/>
    <n v="63188.71"/>
    <x v="452"/>
    <n v="93639.66"/>
    <n v="105115562.414517"/>
    <n v="417.3"/>
    <n v="12448.18"/>
    <n v="1379.67"/>
    <n v="14245.15"/>
    <n v="105101317.26451699"/>
    <n v="14275.75"/>
    <n v="9463.41"/>
    <x v="360"/>
    <x v="452"/>
    <n v="101409044.97625035"/>
    <n v="0.9638799931629678"/>
    <n v="7.78"/>
    <n v="7889623.6991522778"/>
    <n v="5837.13"/>
    <n v="93513584.147098079"/>
  </r>
  <r>
    <x v="9"/>
    <x v="3"/>
    <x v="0"/>
    <x v="0"/>
    <x v="439"/>
    <n v="45961.369500000001"/>
    <x v="453"/>
    <n v="17845.18"/>
    <n v="304843918.93229002"/>
    <n v="695.4"/>
    <n v="23877.21"/>
    <n v="1428.89"/>
    <n v="26001.5"/>
    <n v="304817917.43229002"/>
    <n v="12729.64"/>
    <n v="4941.18"/>
    <x v="361"/>
    <x v="453"/>
    <n v="273828104.44876933"/>
    <n v="0.89820415900992101"/>
    <n v="9.77"/>
    <n v="26753005.804644763"/>
    <n v="12617.88"/>
    <n v="247062480.76412457"/>
  </r>
  <r>
    <x v="9"/>
    <x v="4"/>
    <x v="0"/>
    <x v="5"/>
    <x v="440"/>
    <n v="32412.852200000001"/>
    <x v="454"/>
    <n v="51788.98"/>
    <n v="155886442.95339599"/>
    <n v="546.77"/>
    <n v="19307.830000000002"/>
    <n v="2731.49"/>
    <n v="22586.090000000004"/>
    <n v="155863856.86339599"/>
    <n v="6969.93"/>
    <n v="12437.96"/>
    <x v="312"/>
    <x v="454"/>
    <n v="137496614.63778129"/>
    <n v="0.88173767865025565"/>
    <n v="11.57"/>
    <n v="15908358.313591296"/>
    <n v="5906.79"/>
    <n v="121582349.53419"/>
  </r>
  <r>
    <x v="9"/>
    <x v="5"/>
    <x v="0"/>
    <x v="5"/>
    <x v="441"/>
    <n v="64781.5481"/>
    <x v="455"/>
    <n v="37036.49"/>
    <n v="134967709.79955599"/>
    <n v="1448.97"/>
    <n v="5780.75"/>
    <n v="2608.5500000000002"/>
    <n v="9838.27"/>
    <n v="134957871.52955598"/>
    <n v="12224.11"/>
    <n v="15007.86"/>
    <x v="362"/>
    <x v="455"/>
    <n v="121406875.03764047"/>
    <n v="0.89927856889719548"/>
    <n v="5.87"/>
    <n v="7126583.5647094958"/>
    <n v="8479.7199999999993"/>
    <n v="114271811.75293097"/>
  </r>
  <r>
    <x v="9"/>
    <x v="6"/>
    <x v="0"/>
    <x v="2"/>
    <x v="442"/>
    <n v="51904.203600000001"/>
    <x v="456"/>
    <n v="28853.72"/>
    <n v="47411588.363258198"/>
    <n v="1229.29"/>
    <n v="18521.02"/>
    <n v="4531.6499999999996"/>
    <n v="24281.96"/>
    <n v="47387306.403258197"/>
    <n v="13907.22"/>
    <n v="3658.38"/>
    <x v="18"/>
    <x v="456"/>
    <n v="43145368.280091889"/>
    <n v="0.90946387481662894"/>
    <n v="16.59"/>
    <n v="7157816.5976672443"/>
    <n v="5740.94"/>
    <n v="35981810.742424645"/>
  </r>
  <r>
    <x v="9"/>
    <x v="7"/>
    <x v="0"/>
    <x v="1"/>
    <x v="443"/>
    <n v="52736.263099999996"/>
    <x v="457"/>
    <n v="93015.19"/>
    <n v="210219202.01026601"/>
    <n v="469.47"/>
    <n v="10026.75"/>
    <n v="4715.62"/>
    <n v="15211.84"/>
    <n v="210203990.170266"/>
    <n v="8413.07"/>
    <n v="19652.72"/>
    <x v="363"/>
    <x v="457"/>
    <n v="200758104.13020608"/>
    <n v="0.95457176384101994"/>
    <n v="16.78"/>
    <n v="33687209.873048581"/>
    <n v="12555.61"/>
    <n v="167058338.64715749"/>
  </r>
  <r>
    <x v="9"/>
    <x v="8"/>
    <x v="0"/>
    <x v="4"/>
    <x v="444"/>
    <n v="35829.771099999998"/>
    <x v="458"/>
    <n v="45327.81"/>
    <n v="58393028.906524703"/>
    <n v="109.12"/>
    <n v="5169.99"/>
    <n v="6402.56"/>
    <n v="11681.67"/>
    <n v="58381347.236524701"/>
    <n v="11060.49"/>
    <n v="12487.5"/>
    <x v="364"/>
    <x v="458"/>
    <n v="53587088.784861632"/>
    <n v="0.91698486740184781"/>
    <n v="19.55"/>
    <n v="10476275.857440449"/>
    <n v="12742.72"/>
    <n v="43098070.207421184"/>
  </r>
  <r>
    <x v="9"/>
    <x v="9"/>
    <x v="0"/>
    <x v="1"/>
    <x v="445"/>
    <n v="29284.651000000002"/>
    <x v="459"/>
    <n v="63632.06"/>
    <n v="5178320.4758241996"/>
    <n v="204.36"/>
    <n v="12710.68"/>
    <n v="7475.23"/>
    <n v="20390.27"/>
    <n v="5157930.2058242001"/>
    <n v="9331.8799999999992"/>
    <n v="5711.71"/>
    <x v="109"/>
    <x v="459"/>
    <n v="4695479.7267129887"/>
    <n v="0.89575014169722711"/>
    <n v="17.23"/>
    <n v="809031.156912648"/>
    <n v="6967.5"/>
    <n v="3879481.0698003406"/>
  </r>
  <r>
    <x v="9"/>
    <x v="10"/>
    <x v="0"/>
    <x v="5"/>
    <x v="446"/>
    <n v="6156.7438000000002"/>
    <x v="460"/>
    <n v="89596.87"/>
    <n v="25707159.649168398"/>
    <n v="450.79"/>
    <n v="18255.88"/>
    <n v="3729.6"/>
    <n v="22436.27"/>
    <n v="25684723.379168399"/>
    <n v="3023.11"/>
    <n v="14686.97"/>
    <x v="268"/>
    <x v="460"/>
    <n v="23201696.68881315"/>
    <n v="0.89940363904061349"/>
    <n v="14.25"/>
    <n v="3306241.7781558735"/>
    <n v="8900.9500000000007"/>
    <n v="19886553.960657276"/>
  </r>
  <r>
    <x v="9"/>
    <x v="11"/>
    <x v="0"/>
    <x v="0"/>
    <x v="447"/>
    <n v="30392.079699999998"/>
    <x v="461"/>
    <n v="33406.269999999997"/>
    <n v="140833883.06725001"/>
    <n v="1328.92"/>
    <n v="16718.009999999998"/>
    <n v="5660.03"/>
    <n v="23706.959999999999"/>
    <n v="140810176.10725001"/>
    <n v="6331.96"/>
    <n v="2460.8000000000002"/>
    <x v="365"/>
    <x v="461"/>
    <n v="125013905.05541128"/>
    <n v="0.88745872546862326"/>
    <n v="6.34"/>
    <n v="7925881.580513075"/>
    <n v="8594.5499999999993"/>
    <n v="117079428.92489821"/>
  </r>
  <r>
    <x v="9"/>
    <x v="12"/>
    <x v="0"/>
    <x v="1"/>
    <x v="448"/>
    <n v="31487.576700000001"/>
    <x v="462"/>
    <n v="61054.67"/>
    <n v="196138035.75530201"/>
    <n v="821.82"/>
    <n v="9906.11"/>
    <n v="749.3"/>
    <n v="11477.23"/>
    <n v="196126558.52530202"/>
    <n v="3427.82"/>
    <n v="18712.59"/>
    <x v="55"/>
    <x v="462"/>
    <n v="189494566.31034833"/>
    <n v="0.96582795516320541"/>
    <n v="8.74"/>
    <n v="16561825.095524445"/>
    <n v="11081.79"/>
    <n v="172921659.42482388"/>
  </r>
  <r>
    <x v="9"/>
    <x v="13"/>
    <x v="0"/>
    <x v="5"/>
    <x v="449"/>
    <n v="36668.271200000003"/>
    <x v="463"/>
    <n v="21556.22"/>
    <n v="167075755.48102701"/>
    <n v="1057.28"/>
    <n v="15488.46"/>
    <n v="5546.55"/>
    <n v="22092.289999999997"/>
    <n v="167053663.19102702"/>
    <n v="8350.51"/>
    <n v="15788.58"/>
    <x v="366"/>
    <x v="463"/>
    <n v="149920966.73976985"/>
    <n v="0.8972075326264668"/>
    <n v="12.07"/>
    <n v="18095460.685490221"/>
    <n v="7505.99"/>
    <n v="131818000.06427963"/>
  </r>
  <r>
    <x v="9"/>
    <x v="14"/>
    <x v="0"/>
    <x v="0"/>
    <x v="450"/>
    <n v="22802.793399999999"/>
    <x v="464"/>
    <n v="85232.93"/>
    <n v="56009638.742203303"/>
    <n v="901.6"/>
    <n v="21968.32"/>
    <n v="7427.41"/>
    <n v="30297.329999999998"/>
    <n v="55979341.412203304"/>
    <n v="8961.25"/>
    <n v="3546.98"/>
    <x v="280"/>
    <x v="464"/>
    <n v="50455484.7299705"/>
    <n v="0.89946697845777723"/>
    <n v="16.25"/>
    <n v="8199016.268620207"/>
    <n v="7098.91"/>
    <n v="42249369.551350296"/>
  </r>
  <r>
    <x v="9"/>
    <x v="15"/>
    <x v="0"/>
    <x v="3"/>
    <x v="451"/>
    <n v="58708.987200000003"/>
    <x v="465"/>
    <n v="75101.8"/>
    <n v="113233243.432307"/>
    <n v="370.74"/>
    <n v="12872.81"/>
    <n v="3006.23"/>
    <n v="16249.779999999999"/>
    <n v="113216993.652307"/>
    <n v="14924.15"/>
    <n v="14255.79"/>
    <x v="228"/>
    <x v="465"/>
    <n v="104378267.37327352"/>
    <n v="0.92118781859607601"/>
    <n v="11.2"/>
    <n v="11690365.945806634"/>
    <n v="9789.93"/>
    <n v="92678111.497466892"/>
  </r>
  <r>
    <x v="9"/>
    <x v="16"/>
    <x v="0"/>
    <x v="3"/>
    <x v="149"/>
    <n v="20611.9103"/>
    <x v="466"/>
    <n v="52994.29"/>
    <n v="4873252.2720496701"/>
    <n v="179.58"/>
    <n v="4768.0600000000004"/>
    <n v="4277.28"/>
    <n v="9224.92"/>
    <n v="4864027.3520496702"/>
    <n v="3690.96"/>
    <n v="10789.49"/>
    <x v="367"/>
    <x v="466"/>
    <n v="4282787.662810294"/>
    <n v="0.86938150758567212"/>
    <n v="9.02"/>
    <n v="386307.44718548853"/>
    <n v="8027.59"/>
    <n v="3888452.6256248052"/>
  </r>
  <r>
    <x v="9"/>
    <x v="17"/>
    <x v="0"/>
    <x v="3"/>
    <x v="452"/>
    <n v="67247.4283"/>
    <x v="467"/>
    <n v="99120.2"/>
    <n v="312668668.86190701"/>
    <n v="1408.97"/>
    <n v="22780.83"/>
    <n v="7293.9"/>
    <n v="31483.700000000004"/>
    <n v="312637185.16190702"/>
    <n v="12808.44"/>
    <n v="17079.259999999998"/>
    <x v="348"/>
    <x v="467"/>
    <n v="301726427.78551263"/>
    <n v="0.96469789517167259"/>
    <n v="16.940000000000001"/>
    <n v="51112456.866865844"/>
    <n v="4664.72"/>
    <n v="250609306.19864678"/>
  </r>
  <r>
    <x v="9"/>
    <x v="18"/>
    <x v="0"/>
    <x v="3"/>
    <x v="29"/>
    <n v="20173.315299999998"/>
    <x v="468"/>
    <n v="42659.75"/>
    <n v="138245416.76079801"/>
    <n v="369"/>
    <n v="23850.5"/>
    <n v="1020.29"/>
    <n v="25239.79"/>
    <n v="138220176.97079802"/>
    <n v="2521.0500000000002"/>
    <n v="3800.47"/>
    <x v="368"/>
    <x v="468"/>
    <n v="129794709.57006542"/>
    <n v="0.93858207334259025"/>
    <n v="15.12"/>
    <n v="19624960.086993892"/>
    <n v="5940.29"/>
    <n v="110163809.19307153"/>
  </r>
  <r>
    <x v="9"/>
    <x v="19"/>
    <x v="0"/>
    <x v="0"/>
    <x v="453"/>
    <n v="7268.1652999999997"/>
    <x v="469"/>
    <n v="89330.26"/>
    <n v="30393354.862405099"/>
    <n v="539.75"/>
    <n v="14181.58"/>
    <n v="6472.03"/>
    <n v="21193.360000000001"/>
    <n v="30372161.5024051"/>
    <n v="1231.3599999999999"/>
    <n v="11966.09"/>
    <x v="69"/>
    <x v="469"/>
    <n v="28201035.857174337"/>
    <n v="0.92514933457915727"/>
    <n v="18.989999999999998"/>
    <n v="5355376.7092774063"/>
    <n v="13480.04"/>
    <n v="22832179.107896931"/>
  </r>
  <r>
    <x v="9"/>
    <x v="20"/>
    <x v="0"/>
    <x v="4"/>
    <x v="454"/>
    <n v="36324.133099999999"/>
    <x v="470"/>
    <n v="82754.850000000006"/>
    <n v="204204169.42405701"/>
    <n v="815.18"/>
    <n v="18962.259999999998"/>
    <n v="7631.5"/>
    <n v="27408.94"/>
    <n v="204176760.48405701"/>
    <n v="4936.67"/>
    <n v="18947.09"/>
    <x v="49"/>
    <x v="470"/>
    <n v="190634560.70818442"/>
    <n v="0.93317064411035111"/>
    <n v="6.33"/>
    <n v="12067167.692828072"/>
    <n v="14716.71"/>
    <n v="178552676.30535635"/>
  </r>
  <r>
    <x v="9"/>
    <x v="21"/>
    <x v="0"/>
    <x v="0"/>
    <x v="455"/>
    <n v="40219.651599999997"/>
    <x v="471"/>
    <n v="67097.740000000005"/>
    <n v="62595119.512729302"/>
    <n v="262.57"/>
    <n v="12475.81"/>
    <n v="5904.7"/>
    <n v="18643.079999999998"/>
    <n v="62576476.432729304"/>
    <n v="14924"/>
    <n v="8659.64"/>
    <x v="340"/>
    <x v="471"/>
    <n v="55942848.172185093"/>
    <n v="0.89276841173019006"/>
    <n v="14.86"/>
    <n v="8313107.2383867037"/>
    <n v="8742.58"/>
    <n v="47620998.353798389"/>
  </r>
  <r>
    <x v="9"/>
    <x v="22"/>
    <x v="0"/>
    <x v="5"/>
    <x v="456"/>
    <n v="29795.001100000001"/>
    <x v="472"/>
    <n v="92176.13"/>
    <n v="163303609.74210399"/>
    <n v="724.36"/>
    <n v="11251.2"/>
    <n v="1411.79"/>
    <n v="13387.350000000002"/>
    <n v="163290222.392104"/>
    <n v="11582.05"/>
    <n v="14994.86"/>
    <x v="369"/>
    <x v="472"/>
    <n v="149905410.2051999"/>
    <n v="0.91743743209228268"/>
    <n v="5.37"/>
    <n v="8049920.5280192345"/>
    <n v="14949"/>
    <n v="141840540.67718065"/>
  </r>
  <r>
    <x v="9"/>
    <x v="23"/>
    <x v="0"/>
    <x v="5"/>
    <x v="457"/>
    <n v="12573.3649"/>
    <x v="473"/>
    <n v="78826.34"/>
    <n v="79246532.668588102"/>
    <n v="1031.4000000000001"/>
    <n v="14617.71"/>
    <n v="6166.36"/>
    <n v="21815.469999999998"/>
    <n v="79224717.198588103"/>
    <n v="11141.15"/>
    <n v="12504.89"/>
    <x v="168"/>
    <x v="473"/>
    <n v="71625102.635471076"/>
    <n v="0.90292818753843773"/>
    <n v="14.23"/>
    <n v="10192252.105027534"/>
    <n v="3019.57"/>
    <n v="61429830.960443541"/>
  </r>
  <r>
    <x v="9"/>
    <x v="24"/>
    <x v="0"/>
    <x v="5"/>
    <x v="458"/>
    <n v="52025.1823"/>
    <x v="474"/>
    <n v="94670.94"/>
    <n v="329380808.28852803"/>
    <n v="408"/>
    <n v="17604.55"/>
    <n v="2590.19"/>
    <n v="20602.739999999998"/>
    <n v="329360205.54852802"/>
    <n v="2378.84"/>
    <n v="17111.5"/>
    <x v="231"/>
    <x v="474"/>
    <n v="306942820.24490809"/>
    <n v="0.93161051306047293"/>
    <n v="19.45"/>
    <n v="59700378.537634626"/>
    <n v="1202.75"/>
    <n v="247241238.95727348"/>
  </r>
  <r>
    <x v="9"/>
    <x v="25"/>
    <x v="0"/>
    <x v="1"/>
    <x v="459"/>
    <n v="31013.797399999999"/>
    <x v="475"/>
    <n v="12079.72"/>
    <n v="4733031.2760771196"/>
    <n v="422.22"/>
    <n v="21879.360000000001"/>
    <n v="5509.39"/>
    <n v="27810.97"/>
    <n v="4705220.3060771199"/>
    <n v="9955.67"/>
    <n v="19402.009999999998"/>
    <x v="216"/>
    <x v="475"/>
    <n v="4531978.4752843753"/>
    <n v="0.95508376495496139"/>
    <n v="19.3"/>
    <n v="874671.84572988446"/>
    <n v="7100.96"/>
    <n v="3650205.6695544906"/>
  </r>
  <r>
    <x v="9"/>
    <x v="26"/>
    <x v="0"/>
    <x v="1"/>
    <x v="460"/>
    <n v="19006.116099999999"/>
    <x v="476"/>
    <n v="78802.55"/>
    <n v="75071380.473044395"/>
    <n v="244.44"/>
    <n v="12778.63"/>
    <n v="1252.6600000000001"/>
    <n v="14275.73"/>
    <n v="75057104.743044391"/>
    <n v="9337.16"/>
    <n v="17951.27"/>
    <x v="6"/>
    <x v="476"/>
    <n v="66599300.285921507"/>
    <n v="0.88621607568857863"/>
    <n v="7"/>
    <n v="4661951.0200145058"/>
    <n v="7087.4"/>
    <n v="61930261.865906999"/>
  </r>
  <r>
    <x v="9"/>
    <x v="27"/>
    <x v="0"/>
    <x v="2"/>
    <x v="461"/>
    <n v="69335.348199999993"/>
    <x v="477"/>
    <n v="17393.7"/>
    <n v="177758439.09217501"/>
    <n v="481.41"/>
    <n v="24711.15"/>
    <n v="6704.44"/>
    <n v="31897"/>
    <n v="177726542.09217501"/>
    <n v="12948.72"/>
    <n v="6748.08"/>
    <x v="370"/>
    <x v="477"/>
    <n v="172036351.08513463"/>
    <n v="0.96771506218297854"/>
    <n v="9.07"/>
    <n v="15603697.043421712"/>
    <n v="9761.1299999999992"/>
    <n v="156422892.91171291"/>
  </r>
  <r>
    <x v="9"/>
    <x v="28"/>
    <x v="0"/>
    <x v="4"/>
    <x v="462"/>
    <n v="30475.4398"/>
    <x v="478"/>
    <n v="95655.88"/>
    <n v="90690679.196303204"/>
    <n v="294.07"/>
    <n v="6547.72"/>
    <n v="7349.25"/>
    <n v="14191.04"/>
    <n v="90676488.156303197"/>
    <n v="12295.04"/>
    <n v="17486.34"/>
    <x v="371"/>
    <x v="478"/>
    <n v="84116977.874169365"/>
    <n v="0.926537873827317"/>
    <n v="16.760000000000002"/>
    <n v="14098005.491710788"/>
    <n v="3012.58"/>
    <n v="70015959.802458584"/>
  </r>
  <r>
    <x v="9"/>
    <x v="29"/>
    <x v="0"/>
    <x v="4"/>
    <x v="463"/>
    <n v="62787.149799999999"/>
    <x v="479"/>
    <n v="36449.230000000003"/>
    <n v="117061585.167037"/>
    <n v="179.13"/>
    <n v="5073.09"/>
    <n v="3645.06"/>
    <n v="8897.2800000000007"/>
    <n v="117052687.88703699"/>
    <n v="2467.7800000000002"/>
    <n v="17228.88"/>
    <x v="101"/>
    <x v="479"/>
    <n v="108464083.19280988"/>
    <n v="0.92626732593206262"/>
    <n v="6.77"/>
    <n v="7343018.4321532287"/>
    <n v="2939.01"/>
    <n v="101118125.75065665"/>
  </r>
  <r>
    <x v="9"/>
    <x v="30"/>
    <x v="0"/>
    <x v="1"/>
    <x v="464"/>
    <n v="35122.712200000002"/>
    <x v="480"/>
    <n v="31444.77"/>
    <n v="243368950.95000201"/>
    <n v="971.28"/>
    <n v="8987.24"/>
    <n v="6157.72"/>
    <n v="16116.240000000002"/>
    <n v="243352834.71000201"/>
    <n v="7566.98"/>
    <n v="5909.06"/>
    <x v="372"/>
    <x v="480"/>
    <n v="216349742.00964677"/>
    <n v="0.88886355903270009"/>
    <n v="18.5"/>
    <n v="40024702.271784656"/>
    <n v="3112.55"/>
    <n v="176321927.18786213"/>
  </r>
  <r>
    <x v="9"/>
    <x v="31"/>
    <x v="0"/>
    <x v="1"/>
    <x v="465"/>
    <n v="37690.653700000003"/>
    <x v="481"/>
    <n v="75376.7"/>
    <n v="134706400.75646499"/>
    <n v="1097.83"/>
    <n v="10184.9"/>
    <n v="1426.29"/>
    <n v="12709.02"/>
    <n v="134693691.73646498"/>
    <n v="3950.4"/>
    <n v="18377.740000000002"/>
    <x v="373"/>
    <x v="481"/>
    <n v="124056499.21685554"/>
    <n v="0.92042486423577574"/>
    <n v="6.68"/>
    <n v="8286974.1476859497"/>
    <n v="2517.7199999999998"/>
    <n v="115767007.3491696"/>
  </r>
  <r>
    <x v="9"/>
    <x v="32"/>
    <x v="0"/>
    <x v="5"/>
    <x v="466"/>
    <n v="8455.5944999999992"/>
    <x v="482"/>
    <n v="65056.9"/>
    <n v="41206700.013101898"/>
    <n v="329.47"/>
    <n v="7734.77"/>
    <n v="7102.6"/>
    <n v="15166.84"/>
    <n v="41191533.173101895"/>
    <n v="5122.1400000000003"/>
    <n v="15586.53"/>
    <x v="374"/>
    <x v="482"/>
    <n v="39625573.252610572"/>
    <n v="0.96011355504066476"/>
    <n v="9.3699999999999992"/>
    <n v="3712916.21376961"/>
    <n v="7732.15"/>
    <n v="35904924.888840958"/>
  </r>
  <r>
    <x v="9"/>
    <x v="33"/>
    <x v="0"/>
    <x v="2"/>
    <x v="467"/>
    <n v="62576.993399999999"/>
    <x v="483"/>
    <n v="32846.83"/>
    <n v="20304676.010631599"/>
    <n v="598.30999999999995"/>
    <n v="21664.94"/>
    <n v="5308.34"/>
    <n v="27571.59"/>
    <n v="20277104.420631599"/>
    <n v="10489.61"/>
    <n v="4944.47"/>
    <x v="375"/>
    <x v="483"/>
    <n v="18858617.228296954"/>
    <n v="0.92728192003056087"/>
    <n v="16"/>
    <n v="3017378.7565275128"/>
    <n v="9918.82"/>
    <n v="15831319.651769441"/>
  </r>
  <r>
    <x v="9"/>
    <x v="34"/>
    <x v="0"/>
    <x v="1"/>
    <x v="468"/>
    <n v="67056.161500000002"/>
    <x v="484"/>
    <n v="36368.959999999999"/>
    <n v="396533769.913369"/>
    <n v="1164.25"/>
    <n v="3223.36"/>
    <n v="3373.97"/>
    <n v="7761.58"/>
    <n v="396526008.33336902"/>
    <n v="3617.63"/>
    <n v="8181.59"/>
    <x v="24"/>
    <x v="484"/>
    <n v="371215354.5928961"/>
    <n v="0.93606481730436575"/>
    <n v="5.32"/>
    <n v="19748656.864342075"/>
    <n v="5763.13"/>
    <n v="351460934.59855402"/>
  </r>
  <r>
    <x v="9"/>
    <x v="35"/>
    <x v="0"/>
    <x v="4"/>
    <x v="469"/>
    <n v="66139.945099999997"/>
    <x v="485"/>
    <n v="84777.74"/>
    <n v="360510202.76318699"/>
    <n v="1061.42"/>
    <n v="20454.11"/>
    <n v="6135.71"/>
    <n v="27651.239999999998"/>
    <n v="360482551.52318698"/>
    <n v="10019.780000000001"/>
    <n v="5446.9"/>
    <x v="376"/>
    <x v="485"/>
    <n v="346984003.25984377"/>
    <n v="0.96225411339791111"/>
    <n v="14.57"/>
    <n v="50555569.274959236"/>
    <n v="10676.03"/>
    <n v="296417757.95488453"/>
  </r>
  <r>
    <x v="9"/>
    <x v="36"/>
    <x v="0"/>
    <x v="4"/>
    <x v="470"/>
    <n v="21453.352699999999"/>
    <x v="486"/>
    <n v="74827.69"/>
    <n v="41973743.505834498"/>
    <n v="837.94"/>
    <n v="24205.85"/>
    <n v="4962.9799999999996"/>
    <n v="30006.769999999997"/>
    <n v="41943736.735834494"/>
    <n v="2250.2199999999998"/>
    <n v="6782.24"/>
    <x v="377"/>
    <x v="486"/>
    <n v="38664949.656729989"/>
    <n v="0.91953064175916677"/>
    <n v="5.75"/>
    <n v="2223234.6052619745"/>
    <n v="1003.77"/>
    <n v="36440711.281468011"/>
  </r>
  <r>
    <x v="9"/>
    <x v="37"/>
    <x v="0"/>
    <x v="1"/>
    <x v="471"/>
    <n v="52270.771399999998"/>
    <x v="487"/>
    <n v="45624.4"/>
    <n v="36387103.240212403"/>
    <n v="324.35000000000002"/>
    <n v="11279.04"/>
    <n v="1281.53"/>
    <n v="12884.920000000002"/>
    <n v="36374218.320212401"/>
    <n v="6830.28"/>
    <n v="19271.009999999998"/>
    <x v="364"/>
    <x v="487"/>
    <n v="33375290.695487048"/>
    <n v="0.91607993299575619"/>
    <n v="18.84"/>
    <n v="6287904.7670297604"/>
    <n v="2439.2399999999998"/>
    <n v="27084946.688457288"/>
  </r>
  <r>
    <x v="9"/>
    <x v="38"/>
    <x v="0"/>
    <x v="3"/>
    <x v="472"/>
    <n v="58896.242700000003"/>
    <x v="488"/>
    <n v="81503.62"/>
    <n v="133907448.491265"/>
    <n v="1178.69"/>
    <n v="23451.17"/>
    <n v="3294.69"/>
    <n v="27924.549999999996"/>
    <n v="133879523.941265"/>
    <n v="12209.47"/>
    <n v="11120.83"/>
    <x v="378"/>
    <x v="488"/>
    <n v="118979076.11388546"/>
    <n v="0.88797676404733461"/>
    <n v="17.89"/>
    <n v="21285356.71677411"/>
    <n v="6031.46"/>
    <n v="97687687.937111348"/>
  </r>
  <r>
    <x v="9"/>
    <x v="39"/>
    <x v="0"/>
    <x v="4"/>
    <x v="473"/>
    <n v="36219.771000000001"/>
    <x v="489"/>
    <n v="39928.080000000002"/>
    <n v="116805053.02621"/>
    <n v="195.3"/>
    <n v="13267.94"/>
    <n v="3731.09"/>
    <n v="17194.330000000002"/>
    <n v="116787858.69621"/>
    <n v="9171.6200000000008"/>
    <n v="10215.09"/>
    <x v="357"/>
    <x v="489"/>
    <n v="103219085.83516964"/>
    <n v="0.8833848476671341"/>
    <n v="19.02"/>
    <n v="19632270.125849266"/>
    <n v="2342.66"/>
    <n v="83584473.04932037"/>
  </r>
  <r>
    <x v="9"/>
    <x v="40"/>
    <x v="0"/>
    <x v="4"/>
    <x v="474"/>
    <n v="33323.105199999998"/>
    <x v="490"/>
    <n v="14373.03"/>
    <n v="54168995.977093503"/>
    <n v="205.27"/>
    <n v="4451.18"/>
    <n v="2920.82"/>
    <n v="7577.27"/>
    <n v="54161418.7070935"/>
    <n v="4626.25"/>
    <n v="18003.48"/>
    <x v="154"/>
    <x v="490"/>
    <n v="52221206.519504391"/>
    <n v="0.96378662819326544"/>
    <n v="14.19"/>
    <n v="7410189.2051176727"/>
    <n v="11668.12"/>
    <n v="44799349.194386721"/>
  </r>
  <r>
    <x v="9"/>
    <x v="41"/>
    <x v="0"/>
    <x v="3"/>
    <x v="475"/>
    <n v="13492.0929"/>
    <x v="491"/>
    <n v="36614.06"/>
    <n v="75869900.854641005"/>
    <n v="1030.6500000000001"/>
    <n v="8409.89"/>
    <n v="1498.8"/>
    <n v="10939.339999999998"/>
    <n v="75858961.514641002"/>
    <n v="1192.57"/>
    <n v="11649.89"/>
    <x v="85"/>
    <x v="491"/>
    <n v="70565573.955157995"/>
    <n v="0.92963791098233228"/>
    <n v="19.2"/>
    <n v="13548590.199390335"/>
    <n v="14360.4"/>
    <n v="57002623.35576766"/>
  </r>
  <r>
    <x v="9"/>
    <x v="42"/>
    <x v="0"/>
    <x v="2"/>
    <x v="476"/>
    <n v="22010.399099999999"/>
    <x v="492"/>
    <n v="86539.4"/>
    <n v="107434260.30260099"/>
    <n v="1280.0999999999999"/>
    <n v="13986.84"/>
    <n v="5556.8"/>
    <n v="20823.740000000002"/>
    <n v="107413436.562601"/>
    <n v="10247.540000000001"/>
    <n v="7380.46"/>
    <x v="379"/>
    <x v="492"/>
    <n v="95610270.207405671"/>
    <n v="0.88922581000012491"/>
    <n v="11.66"/>
    <n v="11148157.506183501"/>
    <n v="1605.11"/>
    <n v="84460507.591222167"/>
  </r>
  <r>
    <x v="9"/>
    <x v="43"/>
    <x v="0"/>
    <x v="5"/>
    <x v="477"/>
    <n v="50137.601199999997"/>
    <x v="493"/>
    <n v="29561.49"/>
    <n v="61790100.805671804"/>
    <n v="1326.21"/>
    <n v="17160.990000000002"/>
    <n v="5277.67"/>
    <n v="23764.870000000003"/>
    <n v="61766335.935671806"/>
    <n v="11501.66"/>
    <n v="19592.95"/>
    <x v="111"/>
    <x v="493"/>
    <n v="59646735.918440104"/>
    <n v="0.9648505621582627"/>
    <n v="13.97"/>
    <n v="8332649.0078060832"/>
    <n v="6831"/>
    <n v="51307255.910634018"/>
  </r>
  <r>
    <x v="9"/>
    <x v="44"/>
    <x v="0"/>
    <x v="5"/>
    <x v="478"/>
    <n v="16903.6859"/>
    <x v="494"/>
    <n v="11902.82"/>
    <n v="7391911.5981405498"/>
    <n v="1293.93"/>
    <n v="10733.74"/>
    <n v="6879.98"/>
    <n v="18907.650000000001"/>
    <n v="7373003.9481405495"/>
    <n v="2243.36"/>
    <n v="10559.38"/>
    <x v="380"/>
    <x v="494"/>
    <n v="7136965.4778767051"/>
    <n v="0.96395791072626924"/>
    <n v="13.26"/>
    <n v="946361.62236645108"/>
    <n v="10596.74"/>
    <n v="6180007.1155102542"/>
  </r>
  <r>
    <x v="9"/>
    <x v="45"/>
    <x v="0"/>
    <x v="2"/>
    <x v="479"/>
    <n v="48323.547599999998"/>
    <x v="495"/>
    <n v="14212.87"/>
    <n v="39031213.604504503"/>
    <n v="1081.46"/>
    <n v="11115.73"/>
    <n v="5053.33"/>
    <n v="17250.519999999997"/>
    <n v="39013963.0845045"/>
    <n v="7642.06"/>
    <n v="12331.08"/>
    <x v="40"/>
    <x v="495"/>
    <n v="36047133.31736441"/>
    <n v="0.92321013168869515"/>
    <n v="19.989999999999998"/>
    <n v="7205821.9501411449"/>
    <n v="9849.7800000000007"/>
    <n v="28831461.587223265"/>
  </r>
  <r>
    <x v="9"/>
    <x v="46"/>
    <x v="0"/>
    <x v="4"/>
    <x v="480"/>
    <n v="58266.272199999999"/>
    <x v="496"/>
    <n v="97276.39"/>
    <n v="152385557.968694"/>
    <n v="1440.66"/>
    <n v="18298.72"/>
    <n v="5558.73"/>
    <n v="25298.11"/>
    <n v="152360259.85869399"/>
    <n v="7108.12"/>
    <n v="6264.67"/>
    <x v="381"/>
    <x v="496"/>
    <n v="136910230.04646528"/>
    <n v="0.89787306631773511"/>
    <n v="9.4700000000000006"/>
    <n v="12965398.785400262"/>
    <n v="1102.95"/>
    <n v="123943728.31106502"/>
  </r>
  <r>
    <x v="9"/>
    <x v="47"/>
    <x v="0"/>
    <x v="2"/>
    <x v="481"/>
    <n v="35600.406499999997"/>
    <x v="497"/>
    <n v="24175.99"/>
    <n v="135933776.47080699"/>
    <n v="255.38"/>
    <n v="16268.1"/>
    <n v="5499.01"/>
    <n v="22022.489999999998"/>
    <n v="135911753.98080698"/>
    <n v="6257.58"/>
    <n v="15908.51"/>
    <x v="382"/>
    <x v="497"/>
    <n v="124593491.06608291"/>
    <n v="0.91641194068442788"/>
    <n v="11.07"/>
    <n v="13792499.461015379"/>
    <n v="10380.530000000001"/>
    <n v="110790611.07506754"/>
  </r>
  <r>
    <x v="9"/>
    <x v="48"/>
    <x v="0"/>
    <x v="1"/>
    <x v="482"/>
    <n v="17159.524300000001"/>
    <x v="498"/>
    <n v="85998.76"/>
    <n v="91031075.049111396"/>
    <n v="897.83"/>
    <n v="14410.73"/>
    <n v="2195.12"/>
    <n v="17503.68"/>
    <n v="91013571.369111389"/>
    <n v="3272.97"/>
    <n v="19351.990000000002"/>
    <x v="32"/>
    <x v="498"/>
    <n v="86375670.904121444"/>
    <n v="0.94796361750035674"/>
    <n v="17.850000000000001"/>
    <n v="15418057.25638568"/>
    <n v="8708.07"/>
    <n v="70948905.577735767"/>
  </r>
  <r>
    <x v="9"/>
    <x v="49"/>
    <x v="0"/>
    <x v="2"/>
    <x v="435"/>
    <n v="38063.056700000001"/>
    <x v="499"/>
    <n v="63537.279999999999"/>
    <n v="4351777.2950257296"/>
    <n v="1441.44"/>
    <n v="14133.16"/>
    <n v="1209.81"/>
    <n v="16784.41"/>
    <n v="4334992.8850257294"/>
    <n v="5211.47"/>
    <n v="12489.29"/>
    <x v="383"/>
    <x v="499"/>
    <n v="3880808.8623346486"/>
    <n v="0.87894277891505579"/>
    <n v="10.210000000000001"/>
    <n v="396230.58484436764"/>
    <n v="12264.74"/>
    <n v="3472313.5374902808"/>
  </r>
  <r>
    <x v="0"/>
    <x v="0"/>
    <x v="1"/>
    <x v="0"/>
    <x v="483"/>
    <n v="24304.011900000001"/>
    <x v="500"/>
    <n v="92626.84"/>
    <n v="71409776.284575105"/>
    <n v="576.85"/>
    <n v="6266.12"/>
    <n v="3776.05"/>
    <n v="10619.02"/>
    <n v="71399157.264575109"/>
    <n v="12586.64"/>
    <n v="10255.06"/>
    <x v="384"/>
    <x v="500"/>
    <n v="67263112.450583577"/>
    <n v="0.94071121404648406"/>
    <n v="9.26"/>
    <n v="6228564.212924039"/>
    <n v="6445.56"/>
    <n v="61028102.677659541"/>
  </r>
  <r>
    <x v="0"/>
    <x v="1"/>
    <x v="1"/>
    <x v="5"/>
    <x v="484"/>
    <n v="28043.026999999998"/>
    <x v="501"/>
    <n v="77619.7"/>
    <n v="167731853.849641"/>
    <n v="1233.99"/>
    <n v="22714.05"/>
    <n v="4074.16"/>
    <n v="28022.2"/>
    <n v="167703831.64964101"/>
    <n v="5669.6"/>
    <n v="8574.3799999999992"/>
    <x v="373"/>
    <x v="501"/>
    <n v="154472317.58628929"/>
    <n v="0.9205220320331402"/>
    <n v="15.35"/>
    <n v="23711500.749495406"/>
    <n v="12878.83"/>
    <n v="130747938.00679389"/>
  </r>
  <r>
    <x v="0"/>
    <x v="2"/>
    <x v="1"/>
    <x v="3"/>
    <x v="485"/>
    <n v="32413.419000000002"/>
    <x v="502"/>
    <n v="11581.44"/>
    <n v="168570610.55254799"/>
    <n v="144.04"/>
    <n v="11502.87"/>
    <n v="4345.2"/>
    <n v="15992.11"/>
    <n v="168554618.44254798"/>
    <n v="8179.15"/>
    <n v="14909.11"/>
    <x v="385"/>
    <x v="502"/>
    <n v="159344431.90743411"/>
    <n v="0.94520322712687899"/>
    <n v="11.77"/>
    <n v="18754839.635504995"/>
    <n v="6966.11"/>
    <n v="140582626.1619291"/>
  </r>
  <r>
    <x v="0"/>
    <x v="3"/>
    <x v="1"/>
    <x v="3"/>
    <x v="486"/>
    <n v="43267.8989"/>
    <x v="503"/>
    <n v="72503.02"/>
    <n v="87371920.619408593"/>
    <n v="399"/>
    <n v="5609"/>
    <n v="2786.26"/>
    <n v="8794.26"/>
    <n v="87363126.359408587"/>
    <n v="10609.4"/>
    <n v="13536.14"/>
    <x v="386"/>
    <x v="503"/>
    <n v="78977488.016131178"/>
    <n v="0.90317352129640127"/>
    <n v="17.63"/>
    <n v="13923731.137243925"/>
    <n v="8092.18"/>
    <n v="65045664.698887251"/>
  </r>
  <r>
    <x v="0"/>
    <x v="4"/>
    <x v="1"/>
    <x v="4"/>
    <x v="487"/>
    <n v="14559.4517"/>
    <x v="504"/>
    <n v="38943.31"/>
    <n v="34699908.528207302"/>
    <n v="340.1"/>
    <n v="20600.32"/>
    <n v="7370.48"/>
    <n v="28310.899999999998"/>
    <n v="34671597.628207304"/>
    <n v="10748.62"/>
    <n v="7184.63"/>
    <x v="54"/>
    <x v="504"/>
    <n v="33015828.695675921"/>
    <n v="0.95040068823951784"/>
    <n v="9.68"/>
    <n v="3195932.2177414289"/>
    <n v="6255.89"/>
    <n v="29813640.58793449"/>
  </r>
  <r>
    <x v="0"/>
    <x v="5"/>
    <x v="1"/>
    <x v="2"/>
    <x v="488"/>
    <n v="12840.674000000001"/>
    <x v="505"/>
    <n v="17824.41"/>
    <n v="8161684.9469063999"/>
    <n v="953.13"/>
    <n v="10358.209999999999"/>
    <n v="1398.23"/>
    <n v="12709.569999999998"/>
    <n v="8148975.3769063996"/>
    <n v="7199.27"/>
    <n v="14511.81"/>
    <x v="387"/>
    <x v="505"/>
    <n v="7696327.3317097416"/>
    <n v="0.94092774956206149"/>
    <n v="16.739999999999998"/>
    <n v="1288365.1953282107"/>
    <n v="6508.8"/>
    <n v="6401453.3363815304"/>
  </r>
  <r>
    <x v="0"/>
    <x v="6"/>
    <x v="1"/>
    <x v="2"/>
    <x v="489"/>
    <n v="62939.964599999999"/>
    <x v="506"/>
    <n v="25455.87"/>
    <n v="150401059.45998099"/>
    <n v="277.64999999999998"/>
    <n v="8443.36"/>
    <n v="5833.79"/>
    <n v="14554.8"/>
    <n v="150386504.65998098"/>
    <n v="5577.18"/>
    <n v="7645.46"/>
    <x v="238"/>
    <x v="506"/>
    <n v="136130301.68912077"/>
    <n v="0.90496214308018275"/>
    <n v="11.42"/>
    <n v="15546080.452897592"/>
    <n v="3144.28"/>
    <n v="120581076.95622317"/>
  </r>
  <r>
    <x v="0"/>
    <x v="7"/>
    <x v="1"/>
    <x v="3"/>
    <x v="490"/>
    <n v="28714.119200000001"/>
    <x v="507"/>
    <n v="56428.92"/>
    <n v="60731361.462134399"/>
    <n v="827.61"/>
    <n v="3652.46"/>
    <n v="602.39"/>
    <n v="5082.46"/>
    <n v="60726279.002134398"/>
    <n v="11468.04"/>
    <n v="19563.98"/>
    <x v="388"/>
    <x v="507"/>
    <n v="54950060.187816486"/>
    <n v="0.9039654154627319"/>
    <n v="8.44"/>
    <n v="4637785.0798517112"/>
    <n v="7103.41"/>
    <n v="50305171.697964773"/>
  </r>
  <r>
    <x v="0"/>
    <x v="8"/>
    <x v="1"/>
    <x v="1"/>
    <x v="491"/>
    <n v="10206.777"/>
    <x v="508"/>
    <n v="21584.09"/>
    <n v="41009659.434832498"/>
    <n v="457.31"/>
    <n v="14320.8"/>
    <n v="4367.16"/>
    <n v="19145.269999999997"/>
    <n v="40990514.164832495"/>
    <n v="13483.15"/>
    <n v="13588.88"/>
    <x v="364"/>
    <x v="508"/>
    <n v="37612952.959006682"/>
    <n v="0.91669054427445651"/>
    <n v="15.55"/>
    <n v="5848814.1851255391"/>
    <n v="7012.25"/>
    <n v="31757126.523881145"/>
  </r>
  <r>
    <x v="0"/>
    <x v="9"/>
    <x v="1"/>
    <x v="2"/>
    <x v="492"/>
    <n v="55671.767500000002"/>
    <x v="509"/>
    <n v="31479.66"/>
    <n v="243198472.59907201"/>
    <n v="1240.69"/>
    <n v="11943.4"/>
    <n v="3307.51"/>
    <n v="16491.599999999999"/>
    <n v="243181980.99907202"/>
    <n v="8587.58"/>
    <n v="17934.39"/>
    <x v="389"/>
    <x v="509"/>
    <n v="217157542.30823123"/>
    <n v="0.89280756868670841"/>
    <n v="9.5"/>
    <n v="20629966.519281968"/>
    <n v="5219.55"/>
    <n v="196522356.23894927"/>
  </r>
  <r>
    <x v="0"/>
    <x v="10"/>
    <x v="1"/>
    <x v="5"/>
    <x v="493"/>
    <n v="50617.464399999997"/>
    <x v="510"/>
    <n v="27939.439999999999"/>
    <n v="192267807.83425799"/>
    <n v="276.07"/>
    <n v="19086.689999999999"/>
    <n v="975.69"/>
    <n v="20338.449999999997"/>
    <n v="192247469.384258"/>
    <n v="2427.58"/>
    <n v="19342.96"/>
    <x v="390"/>
    <x v="510"/>
    <n v="177344170.51788643"/>
    <n v="0.92224697130152378"/>
    <n v="6.17"/>
    <n v="10942135.320953593"/>
    <n v="7702.35"/>
    <n v="166394332.84693283"/>
  </r>
  <r>
    <x v="0"/>
    <x v="11"/>
    <x v="1"/>
    <x v="4"/>
    <x v="494"/>
    <n v="45148.688399999999"/>
    <x v="511"/>
    <n v="48189.01"/>
    <n v="134585199.89665699"/>
    <n v="709.55"/>
    <n v="9501.43"/>
    <n v="5877.98"/>
    <n v="16088.96"/>
    <n v="134569110.93665698"/>
    <n v="3170.04"/>
    <n v="4871.3900000000003"/>
    <x v="391"/>
    <x v="511"/>
    <n v="126351372.31296091"/>
    <n v="0.93848467559946469"/>
    <n v="8.91"/>
    <n v="11257907.273084817"/>
    <n v="14992.87"/>
    <n v="115078472.1698761"/>
  </r>
  <r>
    <x v="0"/>
    <x v="12"/>
    <x v="1"/>
    <x v="2"/>
    <x v="495"/>
    <n v="53772.982100000001"/>
    <x v="512"/>
    <n v="11177.45"/>
    <n v="20852739.6106566"/>
    <n v="1270.53"/>
    <n v="6068.25"/>
    <n v="5870.83"/>
    <n v="13209.61"/>
    <n v="20839530.000656601"/>
    <n v="5466.75"/>
    <n v="15533.29"/>
    <x v="165"/>
    <x v="512"/>
    <n v="19723761.13109713"/>
    <n v="0.94535273859238511"/>
    <n v="13.11"/>
    <n v="2585785.0842868336"/>
    <n v="11941.72"/>
    <n v="17126034.326810297"/>
  </r>
  <r>
    <x v="0"/>
    <x v="13"/>
    <x v="1"/>
    <x v="5"/>
    <x v="496"/>
    <n v="36599.420299999998"/>
    <x v="513"/>
    <n v="89980.29"/>
    <n v="191434786.003398"/>
    <n v="427.25"/>
    <n v="5471.61"/>
    <n v="2588.36"/>
    <n v="8487.2199999999993"/>
    <n v="191426298.783398"/>
    <n v="5859.58"/>
    <n v="6410.44"/>
    <x v="392"/>
    <x v="513"/>
    <n v="173916889.32268742"/>
    <n v="0.90806475156461608"/>
    <n v="12.44"/>
    <n v="21635261.031742316"/>
    <n v="1331.2"/>
    <n v="152280297.09094509"/>
  </r>
  <r>
    <x v="0"/>
    <x v="14"/>
    <x v="1"/>
    <x v="0"/>
    <x v="497"/>
    <n v="52521.4421"/>
    <x v="514"/>
    <n v="49431.98"/>
    <n v="259459013.20960501"/>
    <n v="867.09"/>
    <n v="6295.5"/>
    <n v="4120.5"/>
    <n v="11283.09"/>
    <n v="259447730.119605"/>
    <n v="5008.3500000000004"/>
    <n v="11508.9"/>
    <x v="23"/>
    <x v="514"/>
    <n v="231253964.0350419"/>
    <n v="0.89112307642275368"/>
    <n v="7.69"/>
    <n v="17783429.834294725"/>
    <n v="10447.57"/>
    <n v="213460086.63074717"/>
  </r>
  <r>
    <x v="0"/>
    <x v="15"/>
    <x v="1"/>
    <x v="5"/>
    <x v="498"/>
    <n v="65107.842600000004"/>
    <x v="515"/>
    <n v="30155.01"/>
    <n v="455464311.98493397"/>
    <n v="692.77"/>
    <n v="16862.97"/>
    <n v="6881.46"/>
    <n v="24437.200000000001"/>
    <n v="455439874.78493398"/>
    <n v="6824.48"/>
    <n v="12629.72"/>
    <x v="393"/>
    <x v="515"/>
    <n v="435698815.87598634"/>
    <n v="0.95654030388225264"/>
    <n v="6.37"/>
    <n v="27754014.571300332"/>
    <n v="3425.1"/>
    <n v="407941376.20468599"/>
  </r>
  <r>
    <x v="0"/>
    <x v="16"/>
    <x v="1"/>
    <x v="1"/>
    <x v="499"/>
    <n v="20247.4519"/>
    <x v="516"/>
    <n v="28125.37"/>
    <n v="121841287.67199101"/>
    <n v="1353.69"/>
    <n v="4962.51"/>
    <n v="1246.49"/>
    <n v="7562.6900000000005"/>
    <n v="121833724.98199101"/>
    <n v="13851.12"/>
    <n v="5944.94"/>
    <x v="394"/>
    <x v="516"/>
    <n v="108070231.67259042"/>
    <n v="0.88677075711643949"/>
    <n v="19.739999999999998"/>
    <n v="21333063.732169349"/>
    <n v="8814.07"/>
    <n v="86728353.870421067"/>
  </r>
  <r>
    <x v="0"/>
    <x v="17"/>
    <x v="1"/>
    <x v="2"/>
    <x v="500"/>
    <n v="69199.080799999996"/>
    <x v="517"/>
    <n v="82537.119999999995"/>
    <n v="276367790.50986302"/>
    <n v="676.95"/>
    <n v="15442.52"/>
    <n v="5950.86"/>
    <n v="22070.33"/>
    <n v="276345720.17986304"/>
    <n v="5965.19"/>
    <n v="15614.64"/>
    <x v="395"/>
    <x v="517"/>
    <n v="256204565.20074502"/>
    <n v="0.92676527966984679"/>
    <n v="16.23"/>
    <n v="41582000.932080917"/>
    <n v="1198.0899999999999"/>
    <n v="214621366.17866409"/>
  </r>
  <r>
    <x v="0"/>
    <x v="18"/>
    <x v="1"/>
    <x v="1"/>
    <x v="501"/>
    <n v="13864.9097"/>
    <x v="518"/>
    <n v="35757.699999999997"/>
    <n v="33447999.1210646"/>
    <n v="1087.6300000000001"/>
    <n v="15145.23"/>
    <n v="2812.83"/>
    <n v="19045.690000000002"/>
    <n v="33428953.431064598"/>
    <n v="11989.29"/>
    <n v="2902.15"/>
    <x v="396"/>
    <x v="518"/>
    <n v="30320122.072366122"/>
    <n v="0.90551732992098743"/>
    <n v="15.1"/>
    <n v="4578338.4329272844"/>
    <n v="13110.24"/>
    <n v="25728673.399438836"/>
  </r>
  <r>
    <x v="0"/>
    <x v="19"/>
    <x v="1"/>
    <x v="0"/>
    <x v="502"/>
    <n v="51679.6374"/>
    <x v="519"/>
    <n v="42727.199999999997"/>
    <n v="77166651.089085698"/>
    <n v="414.88"/>
    <n v="9138.19"/>
    <n v="1190.8800000000001"/>
    <n v="10743.95"/>
    <n v="77155907.139085695"/>
    <n v="6952.13"/>
    <n v="17369.98"/>
    <x v="397"/>
    <x v="519"/>
    <n v="73859719.022908464"/>
    <n v="0.95661590158582555"/>
    <n v="7.11"/>
    <n v="5251426.0225287918"/>
    <n v="7535.01"/>
    <n v="68600757.990379676"/>
  </r>
  <r>
    <x v="0"/>
    <x v="20"/>
    <x v="1"/>
    <x v="2"/>
    <x v="503"/>
    <n v="35371.498"/>
    <x v="520"/>
    <n v="46302.1"/>
    <n v="44415670.835131899"/>
    <n v="1010.88"/>
    <n v="4507.47"/>
    <n v="1569.45"/>
    <n v="7087.8"/>
    <n v="44408583.035131902"/>
    <n v="10396.25"/>
    <n v="2666.77"/>
    <x v="398"/>
    <x v="520"/>
    <n v="40504707.249974348"/>
    <n v="0.91099662421858862"/>
    <n v="5.65"/>
    <n v="2288515.9596235505"/>
    <n v="1747.84"/>
    <n v="38214443.450350799"/>
  </r>
  <r>
    <x v="0"/>
    <x v="21"/>
    <x v="1"/>
    <x v="4"/>
    <x v="504"/>
    <n v="57308.659699999997"/>
    <x v="521"/>
    <n v="73817.649999999994"/>
    <n v="248359222.12134999"/>
    <n v="768.69"/>
    <n v="20809.650000000001"/>
    <n v="683.86"/>
    <n v="22262.2"/>
    <n v="248336959.92135"/>
    <n v="6907.43"/>
    <n v="8273.73"/>
    <x v="360"/>
    <x v="521"/>
    <n v="239654041.9093149"/>
    <n v="0.96466251884183052"/>
    <n v="13.04"/>
    <n v="31250887.064974662"/>
    <n v="9372.1200000000008"/>
    <n v="208393782.72434023"/>
  </r>
  <r>
    <x v="0"/>
    <x v="22"/>
    <x v="1"/>
    <x v="5"/>
    <x v="505"/>
    <n v="37938.435400000002"/>
    <x v="522"/>
    <n v="59912.36"/>
    <n v="70277946.927004993"/>
    <n v="663.28"/>
    <n v="22736.98"/>
    <n v="7429.39"/>
    <n v="30829.649999999998"/>
    <n v="70247117.277004987"/>
    <n v="14277.26"/>
    <n v="3972.42"/>
    <x v="399"/>
    <x v="522"/>
    <n v="64627715.226922691"/>
    <n v="0.91881834167317811"/>
    <n v="13.04"/>
    <n v="8427454.0655907188"/>
    <n v="9796.24"/>
    <n v="56190464.921331972"/>
  </r>
  <r>
    <x v="0"/>
    <x v="23"/>
    <x v="1"/>
    <x v="2"/>
    <x v="506"/>
    <n v="52949.689599999998"/>
    <x v="523"/>
    <n v="99102.27"/>
    <n v="140376424.24476901"/>
    <n v="705.89"/>
    <n v="6341.07"/>
    <n v="5251.7"/>
    <n v="12298.66"/>
    <n v="140364125.58476901"/>
    <n v="8137.88"/>
    <n v="16816.66"/>
    <x v="169"/>
    <x v="523"/>
    <n v="131411230.46280169"/>
    <n v="0.93547419769917473"/>
    <n v="10.24"/>
    <n v="13456509.999390895"/>
    <n v="1885.24"/>
    <n v="117952835.2234108"/>
  </r>
  <r>
    <x v="0"/>
    <x v="24"/>
    <x v="1"/>
    <x v="0"/>
    <x v="507"/>
    <n v="66842.699699999997"/>
    <x v="524"/>
    <n v="45878.65"/>
    <n v="233703042.089661"/>
    <n v="303.05"/>
    <n v="20953"/>
    <n v="1759.1"/>
    <n v="23015.149999999998"/>
    <n v="233680026.939661"/>
    <n v="14177.99"/>
    <n v="13043"/>
    <x v="400"/>
    <x v="524"/>
    <n v="224468276.39553732"/>
    <n v="0.96029652537092358"/>
    <n v="14.26"/>
    <n v="32009176.214003623"/>
    <n v="3561.45"/>
    <n v="192455538.73153371"/>
  </r>
  <r>
    <x v="0"/>
    <x v="25"/>
    <x v="1"/>
    <x v="0"/>
    <x v="508"/>
    <n v="56611.606200000002"/>
    <x v="525"/>
    <n v="34375.4"/>
    <n v="130228930.40516201"/>
    <n v="211.76"/>
    <n v="23293.93"/>
    <n v="5624.44"/>
    <n v="29130.129999999997"/>
    <n v="130199800.27516201"/>
    <n v="5826.64"/>
    <n v="4870.32"/>
    <x v="401"/>
    <x v="525"/>
    <n v="122297230.13260919"/>
    <n v="0.93884635720435705"/>
    <n v="13.61"/>
    <n v="16644653.02104811"/>
    <n v="14364.18"/>
    <n v="105638212.93156108"/>
  </r>
  <r>
    <x v="0"/>
    <x v="26"/>
    <x v="1"/>
    <x v="1"/>
    <x v="509"/>
    <n v="26472.484700000001"/>
    <x v="526"/>
    <n v="38447.67"/>
    <n v="171159110.97200301"/>
    <n v="360.85"/>
    <n v="3395.19"/>
    <n v="4871.46"/>
    <n v="8627.5"/>
    <n v="171150483.47200301"/>
    <n v="10312.709999999999"/>
    <n v="2992.07"/>
    <x v="402"/>
    <x v="526"/>
    <n v="154414933.55003831"/>
    <n v="0.90196924988248994"/>
    <n v="16.78"/>
    <n v="25910825.849696428"/>
    <n v="2276.37"/>
    <n v="128501831.33034188"/>
  </r>
  <r>
    <x v="0"/>
    <x v="27"/>
    <x v="1"/>
    <x v="2"/>
    <x v="510"/>
    <n v="55171.778299999998"/>
    <x v="527"/>
    <n v="39311.120000000003"/>
    <n v="135848778.73199701"/>
    <n v="155.38"/>
    <n v="7214.35"/>
    <n v="4857.01"/>
    <n v="12226.740000000002"/>
    <n v="135836551.991997"/>
    <n v="7709.04"/>
    <n v="8061.09"/>
    <x v="403"/>
    <x v="527"/>
    <n v="131432866.30895349"/>
    <n v="0.96721402480600893"/>
    <n v="14.59"/>
    <n v="19176055.194476314"/>
    <n v="7622.19"/>
    <n v="112249188.92447717"/>
  </r>
  <r>
    <x v="0"/>
    <x v="28"/>
    <x v="1"/>
    <x v="4"/>
    <x v="473"/>
    <n v="39048.6639"/>
    <x v="528"/>
    <n v="82497.789999999994"/>
    <n v="125888492.02392501"/>
    <n v="289.95"/>
    <n v="11857.08"/>
    <n v="691.33"/>
    <n v="12838.36"/>
    <n v="125875653.66392501"/>
    <n v="2221.58"/>
    <n v="9840.7199999999993"/>
    <x v="404"/>
    <x v="528"/>
    <n v="111184993.19393535"/>
    <n v="0.88262379582943373"/>
    <n v="6.3"/>
    <n v="7004654.5712179272"/>
    <n v="12492.05"/>
    <n v="104167846.57271743"/>
  </r>
  <r>
    <x v="0"/>
    <x v="29"/>
    <x v="1"/>
    <x v="1"/>
    <x v="511"/>
    <n v="67568.056500000006"/>
    <x v="529"/>
    <n v="27251.47"/>
    <n v="181257844.050127"/>
    <n v="1050.0999999999999"/>
    <n v="4115.51"/>
    <n v="7527.02"/>
    <n v="12692.630000000001"/>
    <n v="181245151.420127"/>
    <n v="13793.34"/>
    <n v="15250.77"/>
    <x v="405"/>
    <x v="529"/>
    <n v="161350247.60223308"/>
    <n v="0.89003592457132452"/>
    <n v="9.6300000000000008"/>
    <n v="15538028.844095048"/>
    <n v="1056.58"/>
    <n v="145811162.17813805"/>
  </r>
  <r>
    <x v="0"/>
    <x v="30"/>
    <x v="1"/>
    <x v="2"/>
    <x v="512"/>
    <n v="20798.5301"/>
    <x v="530"/>
    <n v="98322.44"/>
    <n v="124297686.30039699"/>
    <n v="411.29"/>
    <n v="3314.59"/>
    <n v="6891.84"/>
    <n v="10617.720000000001"/>
    <n v="124287068.58039699"/>
    <n v="1386.21"/>
    <n v="5812.42"/>
    <x v="406"/>
    <x v="530"/>
    <n v="114137178.74828459"/>
    <n v="0.91753087501766717"/>
    <n v="12.74"/>
    <n v="14541076.572531458"/>
    <n v="11623.3"/>
    <n v="99584478.875753134"/>
  </r>
  <r>
    <x v="0"/>
    <x v="31"/>
    <x v="1"/>
    <x v="0"/>
    <x v="513"/>
    <n v="22900.949700000001"/>
    <x v="531"/>
    <n v="48347.6"/>
    <n v="28715245.172121499"/>
    <n v="1033.72"/>
    <n v="12947.67"/>
    <n v="4830.2"/>
    <n v="18811.59"/>
    <n v="28696433.582121499"/>
    <n v="9017.09"/>
    <n v="19685.89"/>
    <x v="400"/>
    <x v="531"/>
    <n v="27539221.466857124"/>
    <n v="0.95743329719121573"/>
    <n v="14.68"/>
    <n v="4042757.7113346253"/>
    <n v="14710.36"/>
    <n v="23481753.395522498"/>
  </r>
  <r>
    <x v="0"/>
    <x v="32"/>
    <x v="1"/>
    <x v="5"/>
    <x v="514"/>
    <n v="47644.898300000001"/>
    <x v="532"/>
    <n v="97469.9"/>
    <n v="281865038.40838599"/>
    <n v="1038.74"/>
    <n v="18612.509999999998"/>
    <n v="2733.8"/>
    <n v="22385.05"/>
    <n v="281842653.35838598"/>
    <n v="7714.63"/>
    <n v="19383.509999999998"/>
    <x v="407"/>
    <x v="532"/>
    <n v="255235682.09647518"/>
    <n v="0.90521141845322217"/>
    <n v="15.24"/>
    <n v="38897917.951502822"/>
    <n v="9958.11"/>
    <n v="216327806.03497237"/>
  </r>
  <r>
    <x v="0"/>
    <x v="33"/>
    <x v="1"/>
    <x v="0"/>
    <x v="260"/>
    <n v="35239.711799999997"/>
    <x v="533"/>
    <n v="21464.240000000002"/>
    <n v="59780326.618008003"/>
    <n v="878.98"/>
    <n v="7818.55"/>
    <n v="6686.14"/>
    <n v="15383.670000000002"/>
    <n v="59764942.948008001"/>
    <n v="14349.12"/>
    <n v="7548.49"/>
    <x v="408"/>
    <x v="533"/>
    <n v="55713851.323954262"/>
    <n v="0.93164185427569224"/>
    <n v="8.33"/>
    <n v="4640963.8152853902"/>
    <n v="8044.19"/>
    <n v="51064843.318668872"/>
  </r>
  <r>
    <x v="0"/>
    <x v="34"/>
    <x v="1"/>
    <x v="3"/>
    <x v="515"/>
    <n v="10879.115900000001"/>
    <x v="534"/>
    <n v="89124.53"/>
    <n v="33962508.351946197"/>
    <n v="964.37"/>
    <n v="9978.4599999999991"/>
    <n v="5267.18"/>
    <n v="16210.01"/>
    <n v="33946298.3419462"/>
    <n v="14368.77"/>
    <n v="15463.01"/>
    <x v="409"/>
    <x v="534"/>
    <n v="29885116.820570186"/>
    <n v="0.87764122572975034"/>
    <n v="14.57"/>
    <n v="4354261.5207570763"/>
    <n v="14457.19"/>
    <n v="25516398.109813109"/>
  </r>
  <r>
    <x v="0"/>
    <x v="35"/>
    <x v="1"/>
    <x v="5"/>
    <x v="516"/>
    <n v="52668.147599999997"/>
    <x v="535"/>
    <n v="62325.78"/>
    <n v="18792871.051634699"/>
    <n v="727.94"/>
    <n v="5434.92"/>
    <n v="2762.91"/>
    <n v="8925.77"/>
    <n v="18783945.2816347"/>
    <n v="5862.28"/>
    <n v="14202.31"/>
    <x v="115"/>
    <x v="535"/>
    <n v="18027200.146410618"/>
    <n v="0.95608655308218704"/>
    <n v="17.13"/>
    <n v="3088059.3850801387"/>
    <n v="3335.02"/>
    <n v="14935805.741330478"/>
  </r>
  <r>
    <x v="0"/>
    <x v="36"/>
    <x v="1"/>
    <x v="3"/>
    <x v="517"/>
    <n v="31455.221000000001"/>
    <x v="536"/>
    <n v="51898.84"/>
    <n v="54743096.082155697"/>
    <n v="1270.6199999999999"/>
    <n v="17817.27"/>
    <n v="2931.25"/>
    <n v="22019.14"/>
    <n v="54721076.942155696"/>
    <n v="14960.9"/>
    <n v="2674.58"/>
    <x v="242"/>
    <x v="536"/>
    <n v="49995535.199090309"/>
    <n v="0.91241061834344273"/>
    <n v="12.35"/>
    <n v="6174448.5970876534"/>
    <n v="9756.08"/>
    <n v="43811330.522002652"/>
  </r>
  <r>
    <x v="0"/>
    <x v="37"/>
    <x v="1"/>
    <x v="2"/>
    <x v="518"/>
    <n v="36528.255700000002"/>
    <x v="537"/>
    <n v="33176.71"/>
    <n v="191813222.41769701"/>
    <n v="1328.88"/>
    <n v="12995.71"/>
    <n v="7314.11"/>
    <n v="21638.7"/>
    <n v="191791583.71769702"/>
    <n v="7690.53"/>
    <n v="9119.8700000000008"/>
    <x v="18"/>
    <x v="537"/>
    <n v="174684215.20028022"/>
    <n v="0.9105420586184888"/>
    <n v="10.06"/>
    <n v="17573232.049148191"/>
    <n v="1175.1300000000001"/>
    <n v="157109808.02113202"/>
  </r>
  <r>
    <x v="0"/>
    <x v="38"/>
    <x v="1"/>
    <x v="3"/>
    <x v="519"/>
    <n v="36220.920100000003"/>
    <x v="538"/>
    <n v="68510.81"/>
    <n v="58645600.641321599"/>
    <n v="421.15"/>
    <n v="8975.9599999999991"/>
    <n v="4536.34"/>
    <n v="13933.449999999999"/>
    <n v="58631667.191321597"/>
    <n v="9434.3700000000008"/>
    <n v="17108.310000000001"/>
    <x v="410"/>
    <x v="538"/>
    <n v="52928230.36924167"/>
    <n v="0.90145672072620242"/>
    <n v="11.44"/>
    <n v="6054989.5542412475"/>
    <n v="1162.96"/>
    <n v="46872077.855000421"/>
  </r>
  <r>
    <x v="0"/>
    <x v="39"/>
    <x v="1"/>
    <x v="5"/>
    <x v="520"/>
    <n v="46427.146500000003"/>
    <x v="539"/>
    <n v="78701.39"/>
    <n v="240135354.68088299"/>
    <n v="182.07"/>
    <n v="21411.3"/>
    <n v="4805.26"/>
    <n v="26398.629999999997"/>
    <n v="240108956.050883"/>
    <n v="2523.34"/>
    <n v="13204.09"/>
    <x v="411"/>
    <x v="539"/>
    <n v="215263232.94687968"/>
    <n v="0.89613087788394874"/>
    <n v="6.25"/>
    <n v="13453952.05917998"/>
    <n v="6262.91"/>
    <n v="201803017.9776997"/>
  </r>
  <r>
    <x v="0"/>
    <x v="40"/>
    <x v="1"/>
    <x v="4"/>
    <x v="521"/>
    <n v="39477.686099999999"/>
    <x v="540"/>
    <n v="79300.83"/>
    <n v="142119324.48148501"/>
    <n v="854.19"/>
    <n v="20209.060000000001"/>
    <n v="3492.93"/>
    <n v="24556.18"/>
    <n v="142094768.301485"/>
    <n v="10326.65"/>
    <n v="17630.46"/>
    <x v="141"/>
    <x v="540"/>
    <n v="136168859.22550339"/>
    <n v="0.95759617174365907"/>
    <n v="9.65"/>
    <n v="13140294.915261077"/>
    <n v="12462.41"/>
    <n v="123016101.90024231"/>
  </r>
  <r>
    <x v="0"/>
    <x v="41"/>
    <x v="1"/>
    <x v="5"/>
    <x v="522"/>
    <n v="5221.6004999999996"/>
    <x v="541"/>
    <n v="94811.23"/>
    <n v="26446584.2933021"/>
    <n v="243.37"/>
    <n v="5360.96"/>
    <n v="7502.85"/>
    <n v="13107.18"/>
    <n v="26433477.1133021"/>
    <n v="10512.87"/>
    <n v="16351.98"/>
    <x v="412"/>
    <x v="541"/>
    <n v="24634691.115650859"/>
    <n v="0.92816110946482466"/>
    <n v="6.12"/>
    <n v="1507643.0962778328"/>
    <n v="2313.0500000000002"/>
    <n v="23124734.969373025"/>
  </r>
  <r>
    <x v="0"/>
    <x v="42"/>
    <x v="1"/>
    <x v="0"/>
    <x v="523"/>
    <n v="65862.885800000004"/>
    <x v="542"/>
    <n v="49747"/>
    <n v="7919662.1800061697"/>
    <n v="442.25"/>
    <n v="8031.03"/>
    <n v="4372.5200000000004"/>
    <n v="12845.8"/>
    <n v="7906816.3800061699"/>
    <n v="3015.65"/>
    <n v="9856.9699999999993"/>
    <x v="220"/>
    <x v="542"/>
    <n v="7124152.59610957"/>
    <n v="0.89393735911920769"/>
    <n v="18.38"/>
    <n v="1309419.2471649388"/>
    <n v="5821.67"/>
    <n v="5808911.6789446315"/>
  </r>
  <r>
    <x v="0"/>
    <x v="43"/>
    <x v="1"/>
    <x v="0"/>
    <x v="524"/>
    <n v="31423.023799999999"/>
    <x v="543"/>
    <n v="63931.59"/>
    <n v="75728401.847829506"/>
    <n v="375.14"/>
    <n v="14182.89"/>
    <n v="760.08"/>
    <n v="15318.109999999999"/>
    <n v="75713083.737829506"/>
    <n v="11298.63"/>
    <n v="8329.81"/>
    <x v="413"/>
    <x v="543"/>
    <n v="70945284.501970589"/>
    <n v="0.93604829517741117"/>
    <n v="14.84"/>
    <n v="10528280.220092436"/>
    <n v="10470.16"/>
    <n v="60406534.121878155"/>
  </r>
  <r>
    <x v="0"/>
    <x v="44"/>
    <x v="1"/>
    <x v="4"/>
    <x v="525"/>
    <n v="21383.629700000001"/>
    <x v="544"/>
    <n v="47931.43"/>
    <n v="22019974.438635401"/>
    <n v="876.09"/>
    <n v="15912.12"/>
    <n v="7525.06"/>
    <n v="24313.27"/>
    <n v="21995661.168635402"/>
    <n v="3763.39"/>
    <n v="13197.58"/>
    <x v="414"/>
    <x v="544"/>
    <n v="20545199.862680238"/>
    <n v="0.93099907100444945"/>
    <n v="12.32"/>
    <n v="2531168.6230822052"/>
    <n v="2818"/>
    <n v="18011213.239598032"/>
  </r>
  <r>
    <x v="0"/>
    <x v="45"/>
    <x v="1"/>
    <x v="4"/>
    <x v="362"/>
    <n v="35199.8295"/>
    <x v="545"/>
    <n v="65888.929999999993"/>
    <n v="181424431.72050601"/>
    <n v="363.1"/>
    <n v="12771.47"/>
    <n v="4286.18"/>
    <n v="17420.75"/>
    <n v="181407010.97050601"/>
    <n v="3154.89"/>
    <n v="14946.88"/>
    <x v="395"/>
    <x v="545"/>
    <n v="168181210.57125318"/>
    <n v="0.92666765901595116"/>
    <n v="13.38"/>
    <n v="22502645.974433675"/>
    <n v="2021.37"/>
    <n v="145676543.22681952"/>
  </r>
  <r>
    <x v="0"/>
    <x v="46"/>
    <x v="1"/>
    <x v="4"/>
    <x v="526"/>
    <n v="55598.037100000001"/>
    <x v="546"/>
    <n v="67754.52"/>
    <n v="94893692.867311195"/>
    <n v="361.5"/>
    <n v="21315.41"/>
    <n v="7374.87"/>
    <n v="29051.78"/>
    <n v="94864641.087311193"/>
    <n v="7109.3"/>
    <n v="17037.52"/>
    <x v="415"/>
    <x v="546"/>
    <n v="88966574.678824633"/>
    <n v="0.93687045771295696"/>
    <n v="16.52"/>
    <n v="14697278.136941828"/>
    <n v="12203.5"/>
    <n v="74257093.041882813"/>
  </r>
  <r>
    <x v="0"/>
    <x v="47"/>
    <x v="1"/>
    <x v="2"/>
    <x v="527"/>
    <n v="29858.149099999999"/>
    <x v="547"/>
    <n v="18755.87"/>
    <n v="37124781.596557803"/>
    <n v="1323.04"/>
    <n v="5149.2299999999996"/>
    <n v="7025.06"/>
    <n v="13497.33"/>
    <n v="37111284.266557805"/>
    <n v="2248.34"/>
    <n v="2313.14"/>
    <x v="416"/>
    <x v="547"/>
    <n v="34834686.152848467"/>
    <n v="0.93783975702832056"/>
    <n v="9.5500000000000007"/>
    <n v="3326712.5275970288"/>
    <n v="11804.62"/>
    <n v="31496169.005251437"/>
  </r>
  <r>
    <x v="0"/>
    <x v="48"/>
    <x v="1"/>
    <x v="3"/>
    <x v="528"/>
    <n v="42429.104500000001"/>
    <x v="548"/>
    <n v="38847.29"/>
    <n v="68399298.250668705"/>
    <n v="272.67"/>
    <n v="17484.21"/>
    <n v="6509.1"/>
    <n v="24265.979999999996"/>
    <n v="68375032.2706687"/>
    <n v="3537.11"/>
    <n v="14438.99"/>
    <x v="417"/>
    <x v="548"/>
    <n v="62023281.152656779"/>
    <n v="0.90626770586253946"/>
    <n v="12.88"/>
    <n v="7988598.6124621928"/>
    <n v="9749.51"/>
    <n v="54024933.030194588"/>
  </r>
  <r>
    <x v="0"/>
    <x v="49"/>
    <x v="1"/>
    <x v="5"/>
    <x v="529"/>
    <n v="67321.591799999995"/>
    <x v="549"/>
    <n v="90855.08"/>
    <n v="116644785.06452601"/>
    <n v="1452.77"/>
    <n v="8141.62"/>
    <n v="2881.4"/>
    <n v="12475.789999999999"/>
    <n v="116632309.274526"/>
    <n v="5572.61"/>
    <n v="9679.76"/>
    <x v="171"/>
    <x v="549"/>
    <n v="104241045.20917979"/>
    <n v="0.89296675017283578"/>
    <n v="11.47"/>
    <n v="11956447.885492923"/>
    <n v="7442.49"/>
    <n v="92277154.833686858"/>
  </r>
  <r>
    <x v="1"/>
    <x v="0"/>
    <x v="1"/>
    <x v="4"/>
    <x v="530"/>
    <n v="38725.702599999997"/>
    <x v="550"/>
    <n v="15607.47"/>
    <n v="174908391.146415"/>
    <n v="605.11"/>
    <n v="11239.7"/>
    <n v="4290.8"/>
    <n v="16135.61"/>
    <n v="174892255.53641498"/>
    <n v="12526.73"/>
    <n v="13111.44"/>
    <x v="176"/>
    <x v="550"/>
    <n v="156851053.07833424"/>
    <n v="0.89668115478140387"/>
    <n v="9.39"/>
    <n v="14728313.884055587"/>
    <n v="5666.24"/>
    <n v="142117072.95427865"/>
  </r>
  <r>
    <x v="1"/>
    <x v="1"/>
    <x v="1"/>
    <x v="2"/>
    <x v="531"/>
    <n v="63043.7261"/>
    <x v="551"/>
    <n v="12237.98"/>
    <n v="60005389.276003897"/>
    <n v="1028.9000000000001"/>
    <n v="12046.66"/>
    <n v="2215.1999999999998"/>
    <n v="15290.759999999998"/>
    <n v="59990098.516003899"/>
    <n v="13690.58"/>
    <n v="8583.34"/>
    <x v="233"/>
    <x v="551"/>
    <n v="54537336.866525546"/>
    <n v="0.90868865298358514"/>
    <n v="9.7100000000000009"/>
    <n v="5295575.4097396312"/>
    <n v="7209.87"/>
    <n v="49234551.586785913"/>
  </r>
  <r>
    <x v="1"/>
    <x v="2"/>
    <x v="1"/>
    <x v="5"/>
    <x v="532"/>
    <n v="69426.314299999998"/>
    <x v="552"/>
    <n v="32832.69"/>
    <n v="456445184.07878298"/>
    <n v="575.36"/>
    <n v="21916.98"/>
    <n v="2609.69"/>
    <n v="25102.03"/>
    <n v="456420082.048783"/>
    <n v="9793.6200000000008"/>
    <n v="3838.36"/>
    <x v="109"/>
    <x v="552"/>
    <n v="416969586.16437614"/>
    <n v="0.91344943424858427"/>
    <n v="16.600000000000001"/>
    <n v="69216951.303286448"/>
    <n v="3731.77"/>
    <n v="347748903.09108973"/>
  </r>
  <r>
    <x v="1"/>
    <x v="3"/>
    <x v="1"/>
    <x v="0"/>
    <x v="533"/>
    <n v="18115.676800000001"/>
    <x v="553"/>
    <n v="40517.25"/>
    <n v="25303314.569128599"/>
    <n v="1169.17"/>
    <n v="17462.21"/>
    <n v="1296.8800000000001"/>
    <n v="19928.259999999998"/>
    <n v="25283386.309128597"/>
    <n v="6877.85"/>
    <n v="2651.33"/>
    <x v="277"/>
    <x v="553"/>
    <n v="22374097.27950646"/>
    <n v="0.88282219670683559"/>
    <n v="7.94"/>
    <n v="1776503.3239928128"/>
    <n v="9994.34"/>
    <n v="20587599.615513645"/>
  </r>
  <r>
    <x v="1"/>
    <x v="4"/>
    <x v="1"/>
    <x v="1"/>
    <x v="534"/>
    <n v="6143.1052"/>
    <x v="554"/>
    <n v="80868.02"/>
    <n v="21247993.292497002"/>
    <n v="215.81"/>
    <n v="9685.8799999999992"/>
    <n v="6909.88"/>
    <n v="16811.57"/>
    <n v="21231181.722497001"/>
    <n v="5550.05"/>
    <n v="6919.67"/>
    <x v="128"/>
    <x v="554"/>
    <n v="18681701.603372861"/>
    <n v="0.87588837161336208"/>
    <n v="11.27"/>
    <n v="2105427.7707001213"/>
    <n v="1582.25"/>
    <n v="16574691.582672739"/>
  </r>
  <r>
    <x v="1"/>
    <x v="5"/>
    <x v="1"/>
    <x v="4"/>
    <x v="535"/>
    <n v="19172.827600000001"/>
    <x v="555"/>
    <n v="65644.44"/>
    <n v="130980631.918972"/>
    <n v="1209.01"/>
    <n v="8742.1"/>
    <n v="5904.82"/>
    <n v="15855.93"/>
    <n v="130964775.98897199"/>
    <n v="5415.03"/>
    <n v="12989.34"/>
    <x v="418"/>
    <x v="555"/>
    <n v="122812474.37680383"/>
    <n v="0.93716874518708382"/>
    <n v="12.72"/>
    <n v="15621746.740729447"/>
    <n v="12958.12"/>
    <n v="107177769.51607439"/>
  </r>
  <r>
    <x v="1"/>
    <x v="6"/>
    <x v="1"/>
    <x v="2"/>
    <x v="536"/>
    <n v="17444.801500000001"/>
    <x v="556"/>
    <n v="72481.56"/>
    <n v="32427183.696821898"/>
    <n v="315.27"/>
    <n v="19689.62"/>
    <n v="1227.24"/>
    <n v="21232.13"/>
    <n v="32405951.566821899"/>
    <n v="1409.77"/>
    <n v="4635.18"/>
    <x v="419"/>
    <x v="556"/>
    <n v="30496430.933818452"/>
    <n v="0.9383613859665092"/>
    <n v="7.32"/>
    <n v="2232338.7443555109"/>
    <n v="1033.6199999999999"/>
    <n v="28263058.56946294"/>
  </r>
  <r>
    <x v="1"/>
    <x v="7"/>
    <x v="1"/>
    <x v="0"/>
    <x v="537"/>
    <n v="25067.5393"/>
    <x v="557"/>
    <n v="63452.480000000003"/>
    <n v="111161219.300734"/>
    <n v="559.28"/>
    <n v="7196.4"/>
    <n v="4308.95"/>
    <n v="12064.63"/>
    <n v="111149154.670734"/>
    <n v="8962.2000000000007"/>
    <n v="16192.34"/>
    <x v="185"/>
    <x v="557"/>
    <n v="104532139.82620047"/>
    <n v="0.93982871023710379"/>
    <n v="9.56"/>
    <n v="9993272.5673847646"/>
    <n v="3823.71"/>
    <n v="94535043.548815697"/>
  </r>
  <r>
    <x v="1"/>
    <x v="8"/>
    <x v="1"/>
    <x v="5"/>
    <x v="538"/>
    <n v="11845.0039"/>
    <x v="558"/>
    <n v="64232.76"/>
    <n v="66184873.8874088"/>
    <n v="415.15"/>
    <n v="7958.03"/>
    <n v="3458.6"/>
    <n v="11831.78"/>
    <n v="66173042.107408799"/>
    <n v="11759.5"/>
    <n v="17655.259999999998"/>
    <x v="420"/>
    <x v="558"/>
    <n v="60908403.822914764"/>
    <n v="0.91938453067887771"/>
    <n v="14.84"/>
    <n v="9038807.1273205504"/>
    <n v="9470.7099999999991"/>
    <n v="51860125.985594213"/>
  </r>
  <r>
    <x v="1"/>
    <x v="9"/>
    <x v="1"/>
    <x v="2"/>
    <x v="539"/>
    <n v="37984.8246"/>
    <x v="559"/>
    <n v="58889.81"/>
    <n v="131254648.730483"/>
    <n v="1183.1400000000001"/>
    <n v="14807.19"/>
    <n v="4484.55"/>
    <n v="20474.88"/>
    <n v="131234173.850483"/>
    <n v="4374.5"/>
    <n v="16202.95"/>
    <x v="11"/>
    <x v="559"/>
    <n v="122563915.04914418"/>
    <n v="0.93336845851079364"/>
    <n v="18.18"/>
    <n v="22282119.75593441"/>
    <n v="3367.61"/>
    <n v="100278427.68320978"/>
  </r>
  <r>
    <x v="1"/>
    <x v="10"/>
    <x v="1"/>
    <x v="1"/>
    <x v="540"/>
    <n v="25019.755000000001"/>
    <x v="560"/>
    <n v="94784.26"/>
    <n v="71011359.570565194"/>
    <n v="818.35"/>
    <n v="16162.84"/>
    <n v="6011.67"/>
    <n v="22992.86"/>
    <n v="70988366.710565194"/>
    <n v="9228.2800000000007"/>
    <n v="15716.28"/>
    <x v="93"/>
    <x v="560"/>
    <n v="66908673.519085921"/>
    <n v="0.9409689502848877"/>
    <n v="13.31"/>
    <n v="8905544.4453903362"/>
    <n v="10674.63"/>
    <n v="57992454.443695582"/>
  </r>
  <r>
    <x v="1"/>
    <x v="11"/>
    <x v="1"/>
    <x v="4"/>
    <x v="81"/>
    <n v="38499.614999999998"/>
    <x v="561"/>
    <n v="56453.15"/>
    <n v="196753578.83972299"/>
    <n v="1334.46"/>
    <n v="17968.86"/>
    <n v="5264.79"/>
    <n v="24568.11"/>
    <n v="196729010.72972298"/>
    <n v="4330.66"/>
    <n v="17986.84"/>
    <x v="209"/>
    <x v="561"/>
    <n v="183760307.74206921"/>
    <n v="0.93369380556620341"/>
    <n v="5.39"/>
    <n v="9904680.5872975308"/>
    <n v="11128.37"/>
    <n v="173844498.78477168"/>
  </r>
  <r>
    <x v="1"/>
    <x v="12"/>
    <x v="1"/>
    <x v="4"/>
    <x v="541"/>
    <n v="44976.017599999999"/>
    <x v="562"/>
    <n v="73214.67"/>
    <n v="28306652.413707301"/>
    <n v="523.66"/>
    <n v="3642.04"/>
    <n v="3316.54"/>
    <n v="7482.24"/>
    <n v="28299170.173707303"/>
    <n v="14996.87"/>
    <n v="10158.219999999999"/>
    <x v="285"/>
    <x v="562"/>
    <n v="25287663.254061181"/>
    <n v="0.89104234278056815"/>
    <n v="12.72"/>
    <n v="3216590.7659165822"/>
    <n v="2698.86"/>
    <n v="22068373.628144599"/>
  </r>
  <r>
    <x v="1"/>
    <x v="13"/>
    <x v="1"/>
    <x v="1"/>
    <x v="542"/>
    <n v="65572.498500000002"/>
    <x v="563"/>
    <n v="44921.46"/>
    <n v="95363063.915575206"/>
    <n v="1007.68"/>
    <n v="7853.07"/>
    <n v="7144.24"/>
    <n v="16004.99"/>
    <n v="95347058.925575212"/>
    <n v="13935.39"/>
    <n v="8720"/>
    <x v="421"/>
    <x v="563"/>
    <n v="86083722.642155975"/>
    <n v="0.90226957736570501"/>
    <n v="16.72"/>
    <n v="14393198.425768478"/>
    <n v="8598.69"/>
    <n v="71681925.526387498"/>
  </r>
  <r>
    <x v="1"/>
    <x v="14"/>
    <x v="1"/>
    <x v="1"/>
    <x v="543"/>
    <n v="52870.645199999999"/>
    <x v="564"/>
    <n v="97290.54"/>
    <n v="71965398.931169793"/>
    <n v="654.39"/>
    <n v="9435.26"/>
    <n v="7723.06"/>
    <n v="17812.71"/>
    <n v="71947586.2211698"/>
    <n v="13223.79"/>
    <n v="5963.15"/>
    <x v="422"/>
    <x v="564"/>
    <n v="64213708.515748397"/>
    <n v="0.89108120980429872"/>
    <n v="9.6999999999999993"/>
    <n v="6228729.7260275939"/>
    <n v="3331.31"/>
    <n v="57981647.479720801"/>
  </r>
  <r>
    <x v="1"/>
    <x v="15"/>
    <x v="1"/>
    <x v="2"/>
    <x v="544"/>
    <n v="22698.87"/>
    <x v="565"/>
    <n v="75484.78"/>
    <n v="47183562.4712108"/>
    <n v="1230.6500000000001"/>
    <n v="19431.32"/>
    <n v="1819.67"/>
    <n v="22481.64"/>
    <n v="47161080.8312108"/>
    <n v="12495.97"/>
    <n v="8670.5499999999993"/>
    <x v="423"/>
    <x v="565"/>
    <n v="43804036.444496199"/>
    <n v="0.92689207659352313"/>
    <n v="7.76"/>
    <n v="3399193.2280929051"/>
    <n v="12821.73"/>
    <n v="40392021.486403294"/>
  </r>
  <r>
    <x v="1"/>
    <x v="16"/>
    <x v="1"/>
    <x v="1"/>
    <x v="545"/>
    <n v="11955.457"/>
    <x v="566"/>
    <n v="45338.080000000002"/>
    <n v="78537880.461980298"/>
    <n v="1097.45"/>
    <n v="20448.72"/>
    <n v="6700.83"/>
    <n v="28247"/>
    <n v="78509633.461980298"/>
    <n v="14967.76"/>
    <n v="9821.43"/>
    <x v="358"/>
    <x v="566"/>
    <n v="75217668.444761917"/>
    <n v="0.95717215253229526"/>
    <n v="7.3"/>
    <n v="5490889.7964676199"/>
    <n v="7162.09"/>
    <n v="69719616.558294296"/>
  </r>
  <r>
    <x v="1"/>
    <x v="17"/>
    <x v="1"/>
    <x v="1"/>
    <x v="546"/>
    <n v="49447.987699999998"/>
    <x v="567"/>
    <n v="46474.7"/>
    <n v="84756824.225823998"/>
    <n v="1217.0899999999999"/>
    <n v="24600.15"/>
    <n v="5757.4"/>
    <n v="31574.639999999999"/>
    <n v="84725249.585823998"/>
    <n v="7911.27"/>
    <n v="6259.92"/>
    <x v="424"/>
    <x v="567"/>
    <n v="77625407.890545115"/>
    <n v="0.91535835131207233"/>
    <n v="17.239999999999998"/>
    <n v="13382620.320329977"/>
    <n v="11352.21"/>
    <n v="64231435.360215135"/>
  </r>
  <r>
    <x v="1"/>
    <x v="18"/>
    <x v="1"/>
    <x v="0"/>
    <x v="547"/>
    <n v="14516.387000000001"/>
    <x v="568"/>
    <n v="23881.279999999999"/>
    <n v="7002050.0491416501"/>
    <n v="414.82"/>
    <n v="14040.88"/>
    <n v="2145.9299999999998"/>
    <n v="16601.629999999997"/>
    <n v="6985448.4191416502"/>
    <n v="10585.04"/>
    <n v="13778.88"/>
    <x v="425"/>
    <x v="568"/>
    <n v="6690105.1622398682"/>
    <n v="0.95220190019945017"/>
    <n v="8.26"/>
    <n v="552602.68640101305"/>
    <n v="1398.43"/>
    <n v="6136104.0458388552"/>
  </r>
  <r>
    <x v="1"/>
    <x v="19"/>
    <x v="1"/>
    <x v="0"/>
    <x v="548"/>
    <n v="20093.067599999998"/>
    <x v="569"/>
    <n v="52142.11"/>
    <n v="41861996.9106263"/>
    <n v="155.83000000000001"/>
    <n v="6455.14"/>
    <n v="6948.35"/>
    <n v="13559.32"/>
    <n v="41848437.590626299"/>
    <n v="2775.44"/>
    <n v="18924.240000000002"/>
    <x v="275"/>
    <x v="569"/>
    <n v="37205173.451693155"/>
    <n v="0.88765209833864234"/>
    <n v="12.84"/>
    <n v="4777144.271197401"/>
    <n v="3464.27"/>
    <n v="32424564.910495754"/>
  </r>
  <r>
    <x v="1"/>
    <x v="20"/>
    <x v="1"/>
    <x v="3"/>
    <x v="549"/>
    <n v="65693.001199999999"/>
    <x v="570"/>
    <n v="29086.11"/>
    <n v="59751545.004967302"/>
    <n v="721.85"/>
    <n v="17999"/>
    <n v="2810.74"/>
    <n v="21531.589999999997"/>
    <n v="59730013.414967299"/>
    <n v="12505.28"/>
    <n v="8811.91"/>
    <x v="426"/>
    <x v="570"/>
    <n v="53076274.729415923"/>
    <n v="0.88785069243101655"/>
    <n v="12.92"/>
    <n v="6857454.695040538"/>
    <n v="8174.33"/>
    <n v="46210645.704375386"/>
  </r>
  <r>
    <x v="1"/>
    <x v="21"/>
    <x v="1"/>
    <x v="5"/>
    <x v="399"/>
    <n v="45631.749100000001"/>
    <x v="571"/>
    <n v="74005.06"/>
    <n v="87402058.059220105"/>
    <n v="729.68"/>
    <n v="14774.01"/>
    <n v="6780.15"/>
    <n v="22283.84"/>
    <n v="87379774.219220102"/>
    <n v="5372.37"/>
    <n v="6761.56"/>
    <x v="427"/>
    <x v="571"/>
    <n v="83705494.056538776"/>
    <n v="0.95689599042056528"/>
    <n v="17.52"/>
    <n v="14665202.558705593"/>
    <n v="3693.25"/>
    <n v="69036598.247833177"/>
  </r>
  <r>
    <x v="1"/>
    <x v="22"/>
    <x v="1"/>
    <x v="2"/>
    <x v="550"/>
    <n v="62083.519500000002"/>
    <x v="572"/>
    <n v="91941.33"/>
    <n v="121343422.796988"/>
    <n v="344.15"/>
    <n v="10631.09"/>
    <n v="2440.86"/>
    <n v="13416.1"/>
    <n v="121330006.696988"/>
    <n v="4645.7299999999996"/>
    <n v="16829.39"/>
    <x v="25"/>
    <x v="572"/>
    <n v="114416225.16211909"/>
    <n v="0.94219855957659804"/>
    <n v="14.22"/>
    <n v="16269987.218053333"/>
    <n v="4786.08"/>
    <n v="98141451.864065751"/>
  </r>
  <r>
    <x v="1"/>
    <x v="23"/>
    <x v="1"/>
    <x v="3"/>
    <x v="551"/>
    <n v="66400.738400000002"/>
    <x v="573"/>
    <n v="13549.71"/>
    <n v="30995595.142423902"/>
    <n v="848.03"/>
    <n v="24905.91"/>
    <n v="4399.04"/>
    <n v="30152.98"/>
    <n v="30965442.162423901"/>
    <n v="12264.97"/>
    <n v="5938.36"/>
    <x v="428"/>
    <x v="573"/>
    <n v="27305256.403189093"/>
    <n v="0.88055496316196413"/>
    <n v="14.86"/>
    <n v="4057561.1015138989"/>
    <n v="12272.28"/>
    <n v="23235423.021675196"/>
  </r>
  <r>
    <x v="1"/>
    <x v="24"/>
    <x v="1"/>
    <x v="0"/>
    <x v="552"/>
    <n v="49561.841399999998"/>
    <x v="574"/>
    <n v="18937.810000000001"/>
    <n v="331698466.37649202"/>
    <n v="608.6"/>
    <n v="6518.18"/>
    <n v="921.23"/>
    <n v="8048.01"/>
    <n v="331690418.36649203"/>
    <n v="12851.17"/>
    <n v="5096.4799999999996"/>
    <x v="429"/>
    <x v="574"/>
    <n v="304174667.85388082"/>
    <n v="0.91696927569970388"/>
    <n v="15.87"/>
    <n v="48272519.78841088"/>
    <n v="9773.76"/>
    <n v="255892374.30546993"/>
  </r>
  <r>
    <x v="1"/>
    <x v="25"/>
    <x v="1"/>
    <x v="4"/>
    <x v="553"/>
    <n v="59463.748200000002"/>
    <x v="575"/>
    <n v="36675.629999999997"/>
    <n v="234666738.51654899"/>
    <n v="724.46"/>
    <n v="12313.57"/>
    <n v="4365.51"/>
    <n v="17403.54"/>
    <n v="234649334.976549"/>
    <n v="8612.06"/>
    <n v="18773.32"/>
    <x v="430"/>
    <x v="575"/>
    <n v="216012877.23218668"/>
    <n v="0.92036529599587835"/>
    <n v="15.24"/>
    <n v="32920362.49018525"/>
    <n v="6851.19"/>
    <n v="183085663.55200142"/>
  </r>
  <r>
    <x v="1"/>
    <x v="26"/>
    <x v="1"/>
    <x v="1"/>
    <x v="554"/>
    <n v="43226.945599999999"/>
    <x v="576"/>
    <n v="62052.37"/>
    <n v="208507960.34833899"/>
    <n v="600.12"/>
    <n v="7915.06"/>
    <n v="2668.79"/>
    <n v="11183.970000000001"/>
    <n v="208496776.37833899"/>
    <n v="14216.1"/>
    <n v="2296.33"/>
    <x v="431"/>
    <x v="576"/>
    <n v="197616999.21419054"/>
    <n v="0.94748519520443775"/>
    <n v="17.63"/>
    <n v="34839876.96146179"/>
    <n v="8443.74"/>
    <n v="162768678.51272875"/>
  </r>
  <r>
    <x v="1"/>
    <x v="27"/>
    <x v="1"/>
    <x v="3"/>
    <x v="555"/>
    <n v="69664.431299999997"/>
    <x v="577"/>
    <n v="57030.12"/>
    <n v="342413314.32952398"/>
    <n v="1412.24"/>
    <n v="7698.23"/>
    <n v="7032.74"/>
    <n v="16143.21"/>
    <n v="342397171.119524"/>
    <n v="11837.79"/>
    <n v="19238.93"/>
    <x v="432"/>
    <x v="577"/>
    <n v="308330210.95516932"/>
    <n v="0.90031214659123593"/>
    <n v="12.94"/>
    <n v="39897929.297598906"/>
    <n v="14577.92"/>
    <n v="268417703.73757041"/>
  </r>
  <r>
    <x v="1"/>
    <x v="28"/>
    <x v="1"/>
    <x v="4"/>
    <x v="556"/>
    <n v="66915.188299999994"/>
    <x v="578"/>
    <n v="24287.08"/>
    <n v="298952774.06427503"/>
    <n v="528.12"/>
    <n v="18564.099999999999"/>
    <n v="6206.91"/>
    <n v="25299.129999999997"/>
    <n v="298927474.93427503"/>
    <n v="6793.09"/>
    <n v="6782.69"/>
    <x v="168"/>
    <x v="578"/>
    <n v="270334013.95373034"/>
    <n v="0.90419650564179843"/>
    <n v="11.92"/>
    <n v="32223814.463284656"/>
    <n v="12878.03"/>
    <n v="238097321.4604457"/>
  </r>
  <r>
    <x v="1"/>
    <x v="29"/>
    <x v="1"/>
    <x v="0"/>
    <x v="557"/>
    <n v="32091.136399999999"/>
    <x v="579"/>
    <n v="45863.68"/>
    <n v="12180859.3062148"/>
    <n v="1290.3399999999999"/>
    <n v="18699.59"/>
    <n v="2608.08"/>
    <n v="22598.010000000002"/>
    <n v="12158261.2962148"/>
    <n v="5954.5"/>
    <n v="13857.25"/>
    <x v="378"/>
    <x v="579"/>
    <n v="10785156.077294337"/>
    <n v="0.88209703364239755"/>
    <n v="15.99"/>
    <n v="1724546.4567593646"/>
    <n v="10306.33"/>
    <n v="9050303.2905349713"/>
  </r>
  <r>
    <x v="1"/>
    <x v="30"/>
    <x v="1"/>
    <x v="5"/>
    <x v="558"/>
    <n v="37462.733099999998"/>
    <x v="580"/>
    <n v="34426.959999999999"/>
    <n v="147793518.010878"/>
    <n v="1097.1400000000001"/>
    <n v="23405.5"/>
    <n v="6587.41"/>
    <n v="31090.05"/>
    <n v="147762427.96087798"/>
    <n v="3029.88"/>
    <n v="8187.03"/>
    <x v="41"/>
    <x v="580"/>
    <n v="132277229.71513906"/>
    <n v="0.89480530721831986"/>
    <n v="6.27"/>
    <n v="8293782.3031392181"/>
    <n v="13552.14"/>
    <n v="123969895.27199984"/>
  </r>
  <r>
    <x v="1"/>
    <x v="31"/>
    <x v="1"/>
    <x v="1"/>
    <x v="559"/>
    <n v="44221.647700000001"/>
    <x v="581"/>
    <n v="44580.67"/>
    <n v="232738172.76058599"/>
    <n v="805.07"/>
    <n v="11562.38"/>
    <n v="2315.63"/>
    <n v="14683.079999999998"/>
    <n v="232723489.68058598"/>
    <n v="3909.21"/>
    <n v="18718.099999999999"/>
    <x v="134"/>
    <x v="581"/>
    <n v="205028293.6293523"/>
    <n v="0.88077097898267542"/>
    <n v="17.68"/>
    <n v="36249002.31366948"/>
    <n v="6066.47"/>
    <n v="168773224.84568283"/>
  </r>
  <r>
    <x v="1"/>
    <x v="32"/>
    <x v="1"/>
    <x v="5"/>
    <x v="560"/>
    <n v="11741.752399999999"/>
    <x v="582"/>
    <n v="40061.949999999997"/>
    <n v="53784130.982982598"/>
    <n v="536.79"/>
    <n v="14229.35"/>
    <n v="3467.46"/>
    <n v="18233.599999999999"/>
    <n v="53765897.382982597"/>
    <n v="8321.2800000000007"/>
    <n v="18054.650000000001"/>
    <x v="425"/>
    <x v="582"/>
    <n v="51658075.583941169"/>
    <n v="0.95975569291386875"/>
    <n v="16.45"/>
    <n v="8497753.4335583206"/>
    <n v="7003.95"/>
    <n v="43153318.200382851"/>
  </r>
  <r>
    <x v="1"/>
    <x v="33"/>
    <x v="1"/>
    <x v="0"/>
    <x v="561"/>
    <n v="26874.0389"/>
    <x v="583"/>
    <n v="30473.14"/>
    <n v="41919901.644326903"/>
    <n v="1228.73"/>
    <n v="7967.61"/>
    <n v="5736.83"/>
    <n v="14933.17"/>
    <n v="41904968.474326901"/>
    <n v="3260.26"/>
    <n v="8593.92"/>
    <x v="274"/>
    <x v="583"/>
    <n v="39453376.018627077"/>
    <n v="0.94047731924894673"/>
    <n v="17.79"/>
    <n v="7018755.5937137576"/>
    <n v="14621.63"/>
    <n v="32419998.794913322"/>
  </r>
  <r>
    <x v="1"/>
    <x v="34"/>
    <x v="1"/>
    <x v="4"/>
    <x v="562"/>
    <n v="6830.0317999999997"/>
    <x v="584"/>
    <n v="94512.28"/>
    <n v="10095895.238367699"/>
    <n v="1327.8"/>
    <n v="3850.56"/>
    <n v="643.89"/>
    <n v="5822.25"/>
    <n v="10090072.988367699"/>
    <n v="11079.48"/>
    <n v="7686.73"/>
    <x v="433"/>
    <x v="584"/>
    <n v="9623049.0297841728"/>
    <n v="0.94432425910432005"/>
    <n v="9.74"/>
    <n v="937284.97550097841"/>
    <n v="2437.64"/>
    <n v="8683326.4142831936"/>
  </r>
  <r>
    <x v="1"/>
    <x v="35"/>
    <x v="1"/>
    <x v="1"/>
    <x v="563"/>
    <n v="5306.8"/>
    <x v="585"/>
    <n v="53941.04"/>
    <n v="25349710.527014598"/>
    <n v="389.03"/>
    <n v="9652.36"/>
    <n v="2804.08"/>
    <n v="12845.470000000001"/>
    <n v="25336865.057014599"/>
    <n v="13928.87"/>
    <n v="10506.86"/>
    <x v="113"/>
    <x v="585"/>
    <n v="23124749.30853324"/>
    <n v="0.91029233523943009"/>
    <n v="12.18"/>
    <n v="2816594.4657793483"/>
    <n v="6663.05"/>
    <n v="20301491.79275389"/>
  </r>
  <r>
    <x v="1"/>
    <x v="36"/>
    <x v="1"/>
    <x v="1"/>
    <x v="564"/>
    <n v="6172.5088999999998"/>
    <x v="586"/>
    <n v="58312.43"/>
    <n v="3898265.8003908601"/>
    <n v="704.8"/>
    <n v="5660.8"/>
    <n v="1152"/>
    <n v="7517.6"/>
    <n v="3890748.20039086"/>
    <n v="9562.65"/>
    <n v="12378.09"/>
    <x v="434"/>
    <x v="586"/>
    <n v="3709368.3891548738"/>
    <n v="0.93751928387369865"/>
    <n v="14.39"/>
    <n v="533778.1111993863"/>
    <n v="8265.3799999999992"/>
    <n v="3167324.8979554875"/>
  </r>
  <r>
    <x v="1"/>
    <x v="37"/>
    <x v="1"/>
    <x v="3"/>
    <x v="565"/>
    <n v="32151.723699999999"/>
    <x v="587"/>
    <n v="96101.45"/>
    <n v="48613759.959643602"/>
    <n v="393.92"/>
    <n v="6702.75"/>
    <n v="3367.16"/>
    <n v="10463.83"/>
    <n v="48603296.129643604"/>
    <n v="13235.96"/>
    <n v="16209.48"/>
    <x v="7"/>
    <x v="587"/>
    <n v="46566102.403310321"/>
    <n v="0.95598921975443818"/>
    <n v="12.36"/>
    <n v="5755570.2570491554"/>
    <n v="4971.1899999999996"/>
    <n v="40805560.956261165"/>
  </r>
  <r>
    <x v="1"/>
    <x v="38"/>
    <x v="1"/>
    <x v="5"/>
    <x v="566"/>
    <n v="54326.814599999998"/>
    <x v="588"/>
    <n v="45002.96"/>
    <n v="13265066.610699"/>
    <n v="1436.47"/>
    <n v="15284.21"/>
    <n v="2020.4"/>
    <n v="18741.080000000002"/>
    <n v="13246325.530699"/>
    <n v="13897.68"/>
    <n v="4111.88"/>
    <x v="435"/>
    <x v="588"/>
    <n v="11950890.056088686"/>
    <n v="0.89788336511753997"/>
    <n v="14.29"/>
    <n v="1707782.1890150732"/>
    <n v="2624.2"/>
    <n v="10240483.667073613"/>
  </r>
  <r>
    <x v="1"/>
    <x v="39"/>
    <x v="1"/>
    <x v="4"/>
    <x v="567"/>
    <n v="10665.8076"/>
    <x v="589"/>
    <n v="14621.86"/>
    <n v="38083642.819778703"/>
    <n v="237.72"/>
    <n v="15170.82"/>
    <n v="4576.4799999999996"/>
    <n v="19985.019999999997"/>
    <n v="38063657.7997787"/>
    <n v="8127.14"/>
    <n v="19780.84"/>
    <x v="74"/>
    <x v="589"/>
    <n v="34059817.509393804"/>
    <n v="0.89399918331326489"/>
    <n v="15.35"/>
    <n v="5228181.9876919491"/>
    <n v="9062.2800000000007"/>
    <n v="28822573.241701856"/>
  </r>
  <r>
    <x v="1"/>
    <x v="40"/>
    <x v="1"/>
    <x v="3"/>
    <x v="568"/>
    <n v="66314.323799999998"/>
    <x v="590"/>
    <n v="84694.13"/>
    <n v="22528490.2891929"/>
    <n v="1287"/>
    <n v="15831.77"/>
    <n v="4906.51"/>
    <n v="22025.279999999999"/>
    <n v="22506465.009192899"/>
    <n v="13328.41"/>
    <n v="17057.189999999999"/>
    <x v="265"/>
    <x v="590"/>
    <n v="20953153.465643458"/>
    <n v="0.92659012889192771"/>
    <n v="16.02"/>
    <n v="3356695.1851960821"/>
    <n v="11163.58"/>
    <n v="17585294.700447377"/>
  </r>
  <r>
    <x v="1"/>
    <x v="41"/>
    <x v="1"/>
    <x v="3"/>
    <x v="569"/>
    <n v="34242.660499999998"/>
    <x v="591"/>
    <n v="28149.63"/>
    <n v="106089855.15007401"/>
    <n v="1370.53"/>
    <n v="5759.95"/>
    <n v="1197.74"/>
    <n v="8328.2199999999993"/>
    <n v="106081526.93007401"/>
    <n v="6844.27"/>
    <n v="3969.31"/>
    <x v="158"/>
    <x v="591"/>
    <n v="97944230.445578337"/>
    <n v="0.92297467002456801"/>
    <n v="9.19"/>
    <n v="9001074.7779486496"/>
    <n v="5828.16"/>
    <n v="88937327.507629693"/>
  </r>
  <r>
    <x v="1"/>
    <x v="42"/>
    <x v="1"/>
    <x v="2"/>
    <x v="94"/>
    <n v="21698.462800000001"/>
    <x v="592"/>
    <n v="90837.71"/>
    <n v="16117913.987309299"/>
    <n v="751.75"/>
    <n v="19681.36"/>
    <n v="607.95000000000005"/>
    <n v="21041.06"/>
    <n v="16096872.927309299"/>
    <n v="14236.75"/>
    <n v="18548.34"/>
    <x v="436"/>
    <x v="592"/>
    <n v="14386212.9912304"/>
    <n v="0.8875583548871816"/>
    <n v="17.68"/>
    <n v="2543482.4568495345"/>
    <n v="3312.48"/>
    <n v="11839418.054380866"/>
  </r>
  <r>
    <x v="1"/>
    <x v="43"/>
    <x v="1"/>
    <x v="5"/>
    <x v="570"/>
    <n v="17702.401300000001"/>
    <x v="593"/>
    <n v="90386.49"/>
    <n v="15098273.813301601"/>
    <n v="1356.97"/>
    <n v="20919.48"/>
    <n v="5825.22"/>
    <n v="28101.670000000002"/>
    <n v="15070172.143301601"/>
    <n v="9401.35"/>
    <n v="6720.75"/>
    <x v="104"/>
    <x v="593"/>
    <n v="13757108.322738994"/>
    <n v="0.9057486340483909"/>
    <n v="11.31"/>
    <n v="1555928.9513017803"/>
    <n v="4256.3900000000003"/>
    <n v="12196922.981437214"/>
  </r>
  <r>
    <x v="1"/>
    <x v="44"/>
    <x v="1"/>
    <x v="2"/>
    <x v="571"/>
    <n v="6862.4955"/>
    <x v="594"/>
    <n v="82025.789999999994"/>
    <n v="13025340.590153299"/>
    <n v="309.52"/>
    <n v="5303.24"/>
    <n v="3063.55"/>
    <n v="8676.3100000000013"/>
    <n v="13016664.280153299"/>
    <n v="11415.18"/>
    <n v="19743.560000000001"/>
    <x v="437"/>
    <x v="594"/>
    <n v="12334238.510645634"/>
    <n v="0.94101577333473685"/>
    <n v="12.39"/>
    <n v="1528212.1514689941"/>
    <n v="14905.31"/>
    <n v="10791121.049176639"/>
  </r>
  <r>
    <x v="1"/>
    <x v="45"/>
    <x v="1"/>
    <x v="4"/>
    <x v="572"/>
    <n v="47230.7379"/>
    <x v="595"/>
    <n v="83166.759999999995"/>
    <n v="8890673.4480019193"/>
    <n v="329.72"/>
    <n v="5163.72"/>
    <n v="4066.31"/>
    <n v="9559.75"/>
    <n v="8881113.6980019193"/>
    <n v="11610.44"/>
    <n v="8472.2000000000007"/>
    <x v="132"/>
    <x v="595"/>
    <n v="8298251.4287433978"/>
    <n v="0.92471575561883435"/>
    <n v="7.44"/>
    <n v="617389.90629850887"/>
    <n v="14274.54"/>
    <n v="7666586.9824448889"/>
  </r>
  <r>
    <x v="1"/>
    <x v="46"/>
    <x v="1"/>
    <x v="4"/>
    <x v="573"/>
    <n v="48143.5628"/>
    <x v="596"/>
    <n v="71327.199999999997"/>
    <n v="162365053.752009"/>
    <n v="882.99"/>
    <n v="3028.63"/>
    <n v="953.21"/>
    <n v="4864.83"/>
    <n v="162360188.92200899"/>
    <n v="13488.57"/>
    <n v="16894"/>
    <x v="430"/>
    <x v="596"/>
    <n v="149454257.58947468"/>
    <n v="0.92007872074937735"/>
    <n v="15.97"/>
    <n v="23867844.937039107"/>
    <n v="6960.73"/>
    <n v="125579451.92243557"/>
  </r>
  <r>
    <x v="1"/>
    <x v="47"/>
    <x v="1"/>
    <x v="4"/>
    <x v="574"/>
    <n v="6904.5978999999998"/>
    <x v="597"/>
    <n v="64450.04"/>
    <n v="16831101.072292302"/>
    <n v="222.21"/>
    <n v="19899.919999999998"/>
    <n v="6667.25"/>
    <n v="26789.379999999997"/>
    <n v="16804311.692292303"/>
    <n v="6406.55"/>
    <n v="19184.57"/>
    <x v="438"/>
    <x v="597"/>
    <n v="14809481.746834103"/>
    <n v="0.87653144004593997"/>
    <n v="10.79"/>
    <n v="1597943.0804833996"/>
    <n v="11380.14"/>
    <n v="13200158.526350703"/>
  </r>
  <r>
    <x v="1"/>
    <x v="48"/>
    <x v="1"/>
    <x v="1"/>
    <x v="575"/>
    <n v="40687.528299999998"/>
    <x v="598"/>
    <n v="59485"/>
    <n v="32490537.605603501"/>
    <n v="1073.08"/>
    <n v="20399.509999999998"/>
    <n v="4101.47"/>
    <n v="25574.059999999998"/>
    <n v="32464963.545603503"/>
    <n v="6796.48"/>
    <n v="6440.41"/>
    <x v="256"/>
    <x v="598"/>
    <n v="29667287.582803283"/>
    <n v="0.91143677355539643"/>
    <n v="10.34"/>
    <n v="3067597.5360618592"/>
    <n v="6166.01"/>
    <n v="26593524.036741424"/>
  </r>
  <r>
    <x v="1"/>
    <x v="49"/>
    <x v="1"/>
    <x v="0"/>
    <x v="576"/>
    <n v="12089.0638"/>
    <x v="599"/>
    <n v="27960.12"/>
    <n v="49525112.590488203"/>
    <n v="653.26"/>
    <n v="6447.32"/>
    <n v="2169.46"/>
    <n v="9270.0400000000009"/>
    <n v="49515842.550488204"/>
    <n v="7583.09"/>
    <n v="4867.34"/>
    <x v="439"/>
    <x v="599"/>
    <n v="44427068.079963163"/>
    <n v="0.89655526186067025"/>
    <n v="10.46"/>
    <n v="4647071.321164147"/>
    <n v="13867.7"/>
    <n v="39766129.058799013"/>
  </r>
  <r>
    <x v="2"/>
    <x v="0"/>
    <x v="1"/>
    <x v="0"/>
    <x v="577"/>
    <n v="32857.515599999999"/>
    <x v="600"/>
    <n v="27166.69"/>
    <n v="210392362.90419999"/>
    <n v="431.05"/>
    <n v="23939"/>
    <n v="4216.83"/>
    <n v="28586.879999999997"/>
    <n v="210363776.02419999"/>
    <n v="12703.47"/>
    <n v="15567.48"/>
    <x v="440"/>
    <x v="600"/>
    <n v="195208294.18138802"/>
    <n v="0.92770996379401061"/>
    <n v="11.07"/>
    <n v="21609558.165879656"/>
    <n v="7560.38"/>
    <n v="173591175.63550836"/>
  </r>
  <r>
    <x v="2"/>
    <x v="1"/>
    <x v="1"/>
    <x v="3"/>
    <x v="578"/>
    <n v="12042.390600000001"/>
    <x v="601"/>
    <n v="14061.37"/>
    <n v="25359255.640950698"/>
    <n v="1430.01"/>
    <n v="6545.77"/>
    <n v="4903.95"/>
    <n v="12879.73"/>
    <n v="25346375.910950698"/>
    <n v="2256.3000000000002"/>
    <n v="4964.4399999999996"/>
    <x v="343"/>
    <x v="601"/>
    <n v="23239408.80387998"/>
    <n v="0.91589951734749875"/>
    <n v="5.62"/>
    <n v="1306054.7747780548"/>
    <n v="13174.45"/>
    <n v="21920179.579101924"/>
  </r>
  <r>
    <x v="2"/>
    <x v="2"/>
    <x v="1"/>
    <x v="2"/>
    <x v="579"/>
    <n v="20526.7991"/>
    <x v="602"/>
    <n v="74689.289999999994"/>
    <n v="29709696.182314299"/>
    <n v="1186.97"/>
    <n v="8222.08"/>
    <n v="1859.47"/>
    <n v="11268.519999999999"/>
    <n v="29698427.662314299"/>
    <n v="11598.29"/>
    <n v="7950.56"/>
    <x v="198"/>
    <x v="602"/>
    <n v="27551664.565660596"/>
    <n v="0.92503720082739749"/>
    <n v="7.48"/>
    <n v="2060864.5095114128"/>
    <n v="12987.83"/>
    <n v="25477812.226149183"/>
  </r>
  <r>
    <x v="2"/>
    <x v="3"/>
    <x v="1"/>
    <x v="5"/>
    <x v="580"/>
    <n v="30377.912799999998"/>
    <x v="603"/>
    <n v="69524.3"/>
    <n v="162148530.13605201"/>
    <n v="259.32"/>
    <n v="24816.69"/>
    <n v="5335.36"/>
    <n v="30411.37"/>
    <n v="162118118.76605201"/>
    <n v="3919.21"/>
    <n v="6398.27"/>
    <x v="74"/>
    <x v="603"/>
    <n v="145179494.73984817"/>
    <n v="0.89496508415489862"/>
    <n v="12.53"/>
    <n v="18190990.690902974"/>
    <n v="8847.7000000000007"/>
    <n v="126979656.3489452"/>
  </r>
  <r>
    <x v="2"/>
    <x v="4"/>
    <x v="1"/>
    <x v="3"/>
    <x v="581"/>
    <n v="9246.0558000000001"/>
    <x v="604"/>
    <n v="85565.74"/>
    <n v="7339017.0673873797"/>
    <n v="885.53"/>
    <n v="23645.599999999999"/>
    <n v="4927.37"/>
    <n v="29458.499999999996"/>
    <n v="7309558.5673873797"/>
    <n v="8986.44"/>
    <n v="5254.91"/>
    <x v="441"/>
    <x v="604"/>
    <n v="6452064.1563445702"/>
    <n v="0.8690136972967516"/>
    <n v="18.82"/>
    <n v="1214278.4742240482"/>
    <n v="1010.17"/>
    <n v="5236775.5121205226"/>
  </r>
  <r>
    <x v="2"/>
    <x v="5"/>
    <x v="1"/>
    <x v="1"/>
    <x v="582"/>
    <n v="69913.513099999996"/>
    <x v="605"/>
    <n v="99012.18"/>
    <n v="343106423.38953799"/>
    <n v="958.69"/>
    <n v="4989.4799999999996"/>
    <n v="2730.77"/>
    <n v="8678.94"/>
    <n v="343097744.44953799"/>
    <n v="3383.95"/>
    <n v="16526.240000000002"/>
    <x v="442"/>
    <x v="605"/>
    <n v="318580035.62952501"/>
    <n v="0.92824880556127343"/>
    <n v="16.04"/>
    <n v="51100237.714975804"/>
    <n v="12501.71"/>
    <n v="267467296.20454919"/>
  </r>
  <r>
    <x v="2"/>
    <x v="6"/>
    <x v="1"/>
    <x v="1"/>
    <x v="583"/>
    <n v="36622.311699999998"/>
    <x v="606"/>
    <n v="52232.18"/>
    <n v="216861720.098793"/>
    <n v="102.47"/>
    <n v="11333.29"/>
    <n v="2237.7399999999998"/>
    <n v="13673.5"/>
    <n v="216848046.598793"/>
    <n v="9384.5499999999993"/>
    <n v="3472.16"/>
    <x v="325"/>
    <x v="606"/>
    <n v="192937028.33390602"/>
    <n v="0.88946343149897344"/>
    <n v="8.16"/>
    <n v="15743661.512046732"/>
    <n v="1440.66"/>
    <n v="177191926.1618593"/>
  </r>
  <r>
    <x v="2"/>
    <x v="7"/>
    <x v="1"/>
    <x v="5"/>
    <x v="584"/>
    <n v="25259.880399999998"/>
    <x v="607"/>
    <n v="55217.08"/>
    <n v="126395744.440035"/>
    <n v="674.96"/>
    <n v="23238.82"/>
    <n v="7269.03"/>
    <n v="31182.809999999998"/>
    <n v="126364561.630035"/>
    <n v="9618.61"/>
    <n v="4164.96"/>
    <x v="443"/>
    <x v="607"/>
    <n v="113648005.74381147"/>
    <n v="0.89875161388817471"/>
    <n v="9.86"/>
    <n v="11205693.36633981"/>
    <n v="7943.52"/>
    <n v="102434368.85747166"/>
  </r>
  <r>
    <x v="2"/>
    <x v="8"/>
    <x v="1"/>
    <x v="4"/>
    <x v="585"/>
    <n v="30110.458900000001"/>
    <x v="608"/>
    <n v="48102.01"/>
    <n v="140116084.39585701"/>
    <n v="1144.1600000000001"/>
    <n v="8326.33"/>
    <n v="4009.3"/>
    <n v="13479.79"/>
    <n v="140102604.60585701"/>
    <n v="11957.02"/>
    <n v="7964.95"/>
    <x v="227"/>
    <x v="608"/>
    <n v="133707400.79584552"/>
    <n v="0.95393412700048541"/>
    <n v="5.01"/>
    <n v="6698740.7798718605"/>
    <n v="10948.65"/>
    <n v="126997711.36597367"/>
  </r>
  <r>
    <x v="2"/>
    <x v="9"/>
    <x v="1"/>
    <x v="0"/>
    <x v="586"/>
    <n v="64106.559500000003"/>
    <x v="609"/>
    <n v="70366.75"/>
    <n v="271485019.33725703"/>
    <n v="1263.6300000000001"/>
    <n v="18519.259999999998"/>
    <n v="4451.47"/>
    <n v="24234.36"/>
    <n v="271460784.97725701"/>
    <n v="3799.11"/>
    <n v="17099.03"/>
    <x v="331"/>
    <x v="609"/>
    <n v="254200588.1093412"/>
    <n v="0.93609112959232721"/>
    <n v="10.85"/>
    <n v="27580763.809863519"/>
    <n v="12737.07"/>
    <n v="226607087.22947767"/>
  </r>
  <r>
    <x v="2"/>
    <x v="10"/>
    <x v="1"/>
    <x v="4"/>
    <x v="587"/>
    <n v="51458.752"/>
    <x v="610"/>
    <n v="19770.34"/>
    <n v="357721473.45158201"/>
    <n v="180.29"/>
    <n v="23138.240000000002"/>
    <n v="2237.09"/>
    <n v="25555.620000000003"/>
    <n v="357695917.83158201"/>
    <n v="3842.34"/>
    <n v="5583.54"/>
    <x v="266"/>
    <x v="610"/>
    <n v="343806898.78166062"/>
    <n v="0.96104909553549622"/>
    <n v="15.14"/>
    <n v="52052364.475543417"/>
    <n v="4095.47"/>
    <n v="291750438.83611721"/>
  </r>
  <r>
    <x v="2"/>
    <x v="11"/>
    <x v="1"/>
    <x v="5"/>
    <x v="588"/>
    <n v="65779.3177"/>
    <x v="611"/>
    <n v="10981.34"/>
    <n v="11500399.254521299"/>
    <n v="212.84"/>
    <n v="14093.93"/>
    <n v="5476.43"/>
    <n v="19783.2"/>
    <n v="11480616.0545213"/>
    <n v="1515.33"/>
    <n v="2673.77"/>
    <x v="128"/>
    <x v="611"/>
    <n v="10103279.283531457"/>
    <n v="0.87767746019610227"/>
    <n v="10.119999999999999"/>
    <n v="1022451.8634933834"/>
    <n v="4680.47"/>
    <n v="9076146.9500380736"/>
  </r>
  <r>
    <x v="2"/>
    <x v="12"/>
    <x v="1"/>
    <x v="0"/>
    <x v="589"/>
    <n v="33033.4712"/>
    <x v="612"/>
    <n v="51046.79"/>
    <n v="100106437.827843"/>
    <n v="780.59"/>
    <n v="6605.74"/>
    <n v="5685.91"/>
    <n v="13072.24"/>
    <n v="100093365.587843"/>
    <n v="3652.62"/>
    <n v="12575.91"/>
    <x v="57"/>
    <x v="612"/>
    <n v="93440080.229857013"/>
    <n v="0.93293157856772724"/>
    <n v="10.24"/>
    <n v="9568264.2155373581"/>
    <n v="1042.01"/>
    <n v="83870774.004319653"/>
  </r>
  <r>
    <x v="2"/>
    <x v="13"/>
    <x v="1"/>
    <x v="5"/>
    <x v="590"/>
    <n v="14714.885200000001"/>
    <x v="613"/>
    <n v="42690.49"/>
    <n v="51150395.065269597"/>
    <n v="952.52"/>
    <n v="24320.33"/>
    <n v="720.48"/>
    <n v="25993.33"/>
    <n v="51124401.735269599"/>
    <n v="12994.04"/>
    <n v="11947.85"/>
    <x v="0"/>
    <x v="613"/>
    <n v="45994650.417755693"/>
    <n v="0.8984543502085095"/>
    <n v="13.78"/>
    <n v="6338062.8275667345"/>
    <n v="10113.69"/>
    <n v="39646473.90018896"/>
  </r>
  <r>
    <x v="2"/>
    <x v="14"/>
    <x v="1"/>
    <x v="0"/>
    <x v="591"/>
    <n v="14571.9725"/>
    <x v="614"/>
    <n v="92671.8"/>
    <n v="33145997.515789099"/>
    <n v="590.48"/>
    <n v="22940"/>
    <n v="671.01"/>
    <n v="24201.489999999998"/>
    <n v="33121796.025789101"/>
    <n v="13746.6"/>
    <n v="7946.09"/>
    <x v="444"/>
    <x v="614"/>
    <n v="31863757.628450166"/>
    <n v="0.95863517656838715"/>
    <n v="17.27"/>
    <n v="5502870.9424333433"/>
    <n v="5973.23"/>
    <n v="26354913.456016824"/>
  </r>
  <r>
    <x v="2"/>
    <x v="15"/>
    <x v="1"/>
    <x v="5"/>
    <x v="592"/>
    <n v="62992.573299999996"/>
    <x v="615"/>
    <n v="49976.75"/>
    <n v="138785654.769573"/>
    <n v="991.35"/>
    <n v="10150.68"/>
    <n v="7798.08"/>
    <n v="18940.11"/>
    <n v="138766714.65957299"/>
    <n v="2419.15"/>
    <n v="11730.49"/>
    <x v="107"/>
    <x v="615"/>
    <n v="129023690.62022592"/>
    <n v="0.92932692571799269"/>
    <n v="16.399999999999999"/>
    <n v="21159885.261717048"/>
    <n v="2922.35"/>
    <n v="107860883.00850888"/>
  </r>
  <r>
    <x v="2"/>
    <x v="16"/>
    <x v="1"/>
    <x v="2"/>
    <x v="593"/>
    <n v="61228.065699999999"/>
    <x v="616"/>
    <n v="14614.64"/>
    <n v="177546775.93266299"/>
    <n v="1268.9000000000001"/>
    <n v="6458"/>
    <n v="5284.09"/>
    <n v="13010.99"/>
    <n v="177533764.94266298"/>
    <n v="1268.48"/>
    <n v="18438.37"/>
    <x v="445"/>
    <x v="616"/>
    <n v="157770856.60895085"/>
    <n v="0.88854258293473887"/>
    <n v="16.48"/>
    <n v="26000637.169155102"/>
    <n v="13945.44"/>
    <n v="131756273.99979575"/>
  </r>
  <r>
    <x v="2"/>
    <x v="17"/>
    <x v="1"/>
    <x v="0"/>
    <x v="39"/>
    <n v="41087.656600000002"/>
    <x v="617"/>
    <n v="25380.49"/>
    <n v="158819499.734965"/>
    <n v="505.09"/>
    <n v="17358.7"/>
    <n v="4276.7"/>
    <n v="22140.49"/>
    <n v="158797359.24496499"/>
    <n v="14770.46"/>
    <n v="13733"/>
    <x v="337"/>
    <x v="617"/>
    <n v="153750159.5933401"/>
    <n v="0.96792644103830516"/>
    <n v="7.26"/>
    <n v="11162261.586476492"/>
    <n v="2081.0100000000002"/>
    <n v="142585816.9968636"/>
  </r>
  <r>
    <x v="2"/>
    <x v="18"/>
    <x v="1"/>
    <x v="3"/>
    <x v="594"/>
    <n v="39698.800300000003"/>
    <x v="618"/>
    <n v="40236.410000000003"/>
    <n v="262170339.50613299"/>
    <n v="777.3"/>
    <n v="10581.67"/>
    <n v="1217.1199999999999"/>
    <n v="12576.09"/>
    <n v="262157763.41613299"/>
    <n v="3449.72"/>
    <n v="13346.97"/>
    <x v="110"/>
    <x v="618"/>
    <n v="253908818.06564042"/>
    <n v="0.96833934778772657"/>
    <n v="15.41"/>
    <n v="39127348.86391519"/>
    <n v="8361.49"/>
    <n v="214773107.71172523"/>
  </r>
  <r>
    <x v="2"/>
    <x v="19"/>
    <x v="1"/>
    <x v="0"/>
    <x v="595"/>
    <n v="19314.911100000001"/>
    <x v="619"/>
    <n v="47403.61"/>
    <n v="33502596.914841998"/>
    <n v="593.29999999999995"/>
    <n v="4237.4799999999996"/>
    <n v="7557.73"/>
    <n v="12388.509999999998"/>
    <n v="33490208.404841997"/>
    <n v="4113.87"/>
    <n v="8192.3799999999992"/>
    <x v="444"/>
    <x v="619"/>
    <n v="32228255.289918389"/>
    <n v="0.9606037193977216"/>
    <n v="19.18"/>
    <n v="6181379.3646063469"/>
    <n v="12979.67"/>
    <n v="26033896.25531204"/>
  </r>
  <r>
    <x v="2"/>
    <x v="20"/>
    <x v="1"/>
    <x v="4"/>
    <x v="596"/>
    <n v="24709.2588"/>
    <x v="620"/>
    <n v="26556.14"/>
    <n v="42671043.0779761"/>
    <n v="1213.9000000000001"/>
    <n v="19504.04"/>
    <n v="6686.87"/>
    <n v="27404.81"/>
    <n v="42643638.267976098"/>
    <n v="9741.43"/>
    <n v="13973.39"/>
    <x v="446"/>
    <x v="620"/>
    <n v="38126662.611865215"/>
    <n v="0.8929462852747978"/>
    <n v="6.84"/>
    <n v="2607863.7226515808"/>
    <n v="10696.39"/>
    <n v="35508102.499213636"/>
  </r>
  <r>
    <x v="2"/>
    <x v="21"/>
    <x v="1"/>
    <x v="2"/>
    <x v="597"/>
    <n v="62022.939200000001"/>
    <x v="621"/>
    <n v="85256.44"/>
    <n v="382410209.53488302"/>
    <n v="1163.27"/>
    <n v="11805.9"/>
    <n v="1170.8399999999999"/>
    <n v="14140.01"/>
    <n v="382396069.52488303"/>
    <n v="5313"/>
    <n v="11898.42"/>
    <x v="327"/>
    <x v="621"/>
    <n v="366049942.15774351"/>
    <n v="0.9570046568388979"/>
    <n v="16.91"/>
    <n v="61899045.218874425"/>
    <n v="6742.34"/>
    <n v="304144154.59886909"/>
  </r>
  <r>
    <x v="2"/>
    <x v="22"/>
    <x v="1"/>
    <x v="3"/>
    <x v="598"/>
    <n v="32425.0838"/>
    <x v="622"/>
    <n v="95070.47"/>
    <n v="202237452.37536201"/>
    <n v="809.7"/>
    <n v="20918.47"/>
    <n v="6653.43"/>
    <n v="28381.600000000002"/>
    <n v="202209070.77536201"/>
    <n v="13262.56"/>
    <n v="16677.41"/>
    <x v="289"/>
    <x v="622"/>
    <n v="182319412.98210147"/>
    <n v="0.90108802291468326"/>
    <n v="11.1"/>
    <n v="20237454.841013264"/>
    <n v="5592.23"/>
    <n v="162076365.9110882"/>
  </r>
  <r>
    <x v="2"/>
    <x v="23"/>
    <x v="1"/>
    <x v="0"/>
    <x v="599"/>
    <n v="23461.5749"/>
    <x v="623"/>
    <n v="65513.85"/>
    <n v="6597573.4256798103"/>
    <n v="1281.1500000000001"/>
    <n v="22521.33"/>
    <n v="5327.89"/>
    <n v="29130.370000000003"/>
    <n v="6568443.0556798102"/>
    <n v="6204.85"/>
    <n v="17876.400000000001"/>
    <x v="54"/>
    <x v="623"/>
    <n v="6232956.3399877232"/>
    <n v="0.93544569988135284"/>
    <n v="12.47"/>
    <n v="777249.65559646906"/>
    <n v="10706.36"/>
    <n v="5445000.3243912542"/>
  </r>
  <r>
    <x v="2"/>
    <x v="24"/>
    <x v="1"/>
    <x v="1"/>
    <x v="600"/>
    <n v="51955.487699999998"/>
    <x v="624"/>
    <n v="37205.64"/>
    <n v="130526934.99085"/>
    <n v="396.46"/>
    <n v="8857.09"/>
    <n v="3251.64"/>
    <n v="12505.189999999999"/>
    <n v="130514429.80085"/>
    <n v="1668.59"/>
    <n v="19650.810000000001"/>
    <x v="447"/>
    <x v="624"/>
    <n v="114986510.52393702"/>
    <n v="0.8806898277605919"/>
    <n v="7.08"/>
    <n v="8141044.9450947409"/>
    <n v="13871.09"/>
    <n v="106831594.48884228"/>
  </r>
  <r>
    <x v="2"/>
    <x v="25"/>
    <x v="1"/>
    <x v="1"/>
    <x v="601"/>
    <n v="26866.932499999999"/>
    <x v="625"/>
    <n v="29412.69"/>
    <n v="51017758.999639198"/>
    <n v="942.95"/>
    <n v="24760.19"/>
    <n v="589.53"/>
    <n v="26292.67"/>
    <n v="50991466.329639196"/>
    <n v="3233.85"/>
    <n v="12092.89"/>
    <x v="448"/>
    <x v="625"/>
    <n v="49149703.81745211"/>
    <n v="0.96282912824855948"/>
    <n v="7.75"/>
    <n v="3809102.0458525387"/>
    <n v="14095.19"/>
    <n v="45326506.581599571"/>
  </r>
  <r>
    <x v="2"/>
    <x v="26"/>
    <x v="1"/>
    <x v="3"/>
    <x v="602"/>
    <n v="41740.593500000003"/>
    <x v="626"/>
    <n v="70920.41"/>
    <n v="245488990.97532099"/>
    <n v="1030.52"/>
    <n v="12886.84"/>
    <n v="3487.34"/>
    <n v="17404.7"/>
    <n v="245471586.27532101"/>
    <n v="11800.29"/>
    <n v="16584.68"/>
    <x v="449"/>
    <x v="626"/>
    <n v="217113771.74676895"/>
    <n v="0.88415804730480962"/>
    <n v="8.2100000000000009"/>
    <n v="17825040.660409734"/>
    <n v="14326.88"/>
    <n v="199274404.20635921"/>
  </r>
  <r>
    <x v="2"/>
    <x v="27"/>
    <x v="1"/>
    <x v="4"/>
    <x v="543"/>
    <n v="51330.189299999998"/>
    <x v="627"/>
    <n v="49475.32"/>
    <n v="69913572.716294304"/>
    <n v="1375.99"/>
    <n v="22970.57"/>
    <n v="1577.77"/>
    <n v="25924.33"/>
    <n v="69887648.386294305"/>
    <n v="14872.08"/>
    <n v="14741.98"/>
    <x v="216"/>
    <x v="627"/>
    <n v="67732661.715718955"/>
    <n v="0.96812050956636675"/>
    <n v="5.35"/>
    <n v="3623697.401790964"/>
    <n v="10940.21"/>
    <n v="64098024.103927992"/>
  </r>
  <r>
    <x v="2"/>
    <x v="28"/>
    <x v="1"/>
    <x v="2"/>
    <x v="603"/>
    <n v="11782.922200000001"/>
    <x v="628"/>
    <n v="59431.32"/>
    <n v="41734593.777171001"/>
    <n v="167.39"/>
    <n v="21109.93"/>
    <n v="3793.58"/>
    <n v="25070.9"/>
    <n v="41709522.877171002"/>
    <n v="4417.1499999999996"/>
    <n v="8177.67"/>
    <x v="450"/>
    <x v="628"/>
    <n v="37356530.30434522"/>
    <n v="0.8938246607610888"/>
    <n v="16.39"/>
    <n v="6122735.3168821819"/>
    <n v="14922.07"/>
    <n v="31218872.917463038"/>
  </r>
  <r>
    <x v="2"/>
    <x v="29"/>
    <x v="1"/>
    <x v="5"/>
    <x v="604"/>
    <n v="65032.580699999999"/>
    <x v="629"/>
    <n v="32740.83"/>
    <n v="227126063.55045599"/>
    <n v="693.97"/>
    <n v="16292.68"/>
    <n v="6141.35"/>
    <n v="23128"/>
    <n v="227102935.55045599"/>
    <n v="7226.83"/>
    <n v="19222.169999999998"/>
    <x v="225"/>
    <x v="629"/>
    <n v="204704569.29073608"/>
    <n v="0.90115181689303059"/>
    <n v="17.57"/>
    <n v="35966592.824382327"/>
    <n v="10676.15"/>
    <n v="168727300.31635374"/>
  </r>
  <r>
    <x v="2"/>
    <x v="30"/>
    <x v="1"/>
    <x v="3"/>
    <x v="605"/>
    <n v="63129.360999999997"/>
    <x v="630"/>
    <n v="91404.94"/>
    <n v="189675454.136857"/>
    <n v="990.56"/>
    <n v="8955.24"/>
    <n v="7469.98"/>
    <n v="17415.78"/>
    <n v="189658038.356857"/>
    <n v="4616.7700000000004"/>
    <n v="6867.24"/>
    <x v="33"/>
    <x v="630"/>
    <n v="181509477.36438584"/>
    <n v="0.95648670293284466"/>
    <n v="16.8"/>
    <n v="30493592.197216824"/>
    <n v="14446.75"/>
    <n v="151001438.41716903"/>
  </r>
  <r>
    <x v="2"/>
    <x v="31"/>
    <x v="1"/>
    <x v="2"/>
    <x v="606"/>
    <n v="43707.892800000001"/>
    <x v="631"/>
    <n v="42280.25"/>
    <n v="298220380.157601"/>
    <n v="767.25"/>
    <n v="5593.27"/>
    <n v="834.2"/>
    <n v="7194.72"/>
    <n v="298213185.43760097"/>
    <n v="14228.89"/>
    <n v="19710.21"/>
    <x v="451"/>
    <x v="631"/>
    <n v="266269665.66073766"/>
    <n v="0.89273550130900958"/>
    <n v="11.97"/>
    <n v="31872478.979590297"/>
    <n v="10323.32"/>
    <n v="234386863.36114737"/>
  </r>
  <r>
    <x v="2"/>
    <x v="32"/>
    <x v="1"/>
    <x v="2"/>
    <x v="607"/>
    <n v="57293.046999999999"/>
    <x v="632"/>
    <n v="81747.03"/>
    <n v="382578513.89911097"/>
    <n v="1073.4100000000001"/>
    <n v="21978.07"/>
    <n v="5079.34"/>
    <n v="28130.82"/>
    <n v="382550383.07911098"/>
    <n v="1344.01"/>
    <n v="17227.29"/>
    <x v="452"/>
    <x v="632"/>
    <n v="348635355.44764978"/>
    <n v="0.91108325333067597"/>
    <n v="13.76"/>
    <n v="47972224.909596607"/>
    <n v="13128.27"/>
    <n v="300650002.26805317"/>
  </r>
  <r>
    <x v="2"/>
    <x v="33"/>
    <x v="1"/>
    <x v="5"/>
    <x v="608"/>
    <n v="13392.188399999999"/>
    <x v="633"/>
    <n v="53649.39"/>
    <n v="50595607.059742503"/>
    <n v="357.74"/>
    <n v="10299.450000000001"/>
    <n v="2832.71"/>
    <n v="13489.900000000001"/>
    <n v="50582117.159742504"/>
    <n v="2844.38"/>
    <n v="17546.060000000001"/>
    <x v="447"/>
    <x v="633"/>
    <n v="44550968.601045094"/>
    <n v="0.87959768264888272"/>
    <n v="5.79"/>
    <n v="2579501.0820005108"/>
    <n v="8918.4500000000007"/>
    <n v="41962549.069044583"/>
  </r>
  <r>
    <x v="2"/>
    <x v="34"/>
    <x v="1"/>
    <x v="0"/>
    <x v="609"/>
    <n v="23537.603200000001"/>
    <x v="634"/>
    <n v="71107.77"/>
    <n v="136823592.63275099"/>
    <n v="1490.42"/>
    <n v="19593.82"/>
    <n v="7191.88"/>
    <n v="28276.12"/>
    <n v="136795316.51275098"/>
    <n v="1189.9000000000001"/>
    <n v="17730.73"/>
    <x v="114"/>
    <x v="634"/>
    <n v="130236228.15490548"/>
    <n v="0.95136062807177657"/>
    <n v="6.26"/>
    <n v="8152787.8824970834"/>
    <n v="6287.16"/>
    <n v="122077153.1124084"/>
  </r>
  <r>
    <x v="2"/>
    <x v="35"/>
    <x v="1"/>
    <x v="3"/>
    <x v="610"/>
    <n v="22075.571"/>
    <x v="635"/>
    <n v="53092.27"/>
    <n v="112355715.293789"/>
    <n v="879"/>
    <n v="6772.52"/>
    <n v="4862.7299999999996"/>
    <n v="12514.25"/>
    <n v="112343201.043789"/>
    <n v="1481.56"/>
    <n v="13618.1"/>
    <x v="264"/>
    <x v="635"/>
    <n v="100339746.56194171"/>
    <n v="0.89263242566639411"/>
    <n v="15.63"/>
    <n v="15683102.387631489"/>
    <n v="12997.67"/>
    <n v="84643646.50431022"/>
  </r>
  <r>
    <x v="2"/>
    <x v="36"/>
    <x v="1"/>
    <x v="0"/>
    <x v="611"/>
    <n v="57497.574999999997"/>
    <x v="636"/>
    <n v="78707.75"/>
    <n v="129635821.50272"/>
    <n v="1191.57"/>
    <n v="15253.57"/>
    <n v="6005.91"/>
    <n v="22451.05"/>
    <n v="129613370.45272"/>
    <n v="4159.84"/>
    <n v="9059.4500000000007"/>
    <x v="238"/>
    <x v="636"/>
    <n v="117323638.86641242"/>
    <n v="0.90447569398992622"/>
    <n v="9.89"/>
    <n v="11603307.883888189"/>
    <n v="4523.1400000000003"/>
    <n v="105715807.84252423"/>
  </r>
  <r>
    <x v="2"/>
    <x v="37"/>
    <x v="1"/>
    <x v="5"/>
    <x v="612"/>
    <n v="61853.059300000001"/>
    <x v="637"/>
    <n v="75268.22"/>
    <n v="416505085.85587698"/>
    <n v="302.27"/>
    <n v="21979.73"/>
    <n v="2924.14"/>
    <n v="25206.14"/>
    <n v="416479879.715877"/>
    <n v="8755.17"/>
    <n v="19143.72"/>
    <x v="453"/>
    <x v="637"/>
    <n v="396501387.21338052"/>
    <n v="0.95180049499199104"/>
    <n v="11.96"/>
    <n v="47421565.910720311"/>
    <n v="3299.53"/>
    <n v="349076521.7726602"/>
  </r>
  <r>
    <x v="2"/>
    <x v="38"/>
    <x v="1"/>
    <x v="5"/>
    <x v="613"/>
    <n v="54188.534500000002"/>
    <x v="638"/>
    <n v="20344.34"/>
    <n v="58069764.679706201"/>
    <n v="1307.07"/>
    <n v="13118.9"/>
    <n v="1367.14"/>
    <n v="15793.109999999999"/>
    <n v="58053971.569706202"/>
    <n v="9414.65"/>
    <n v="4164.08"/>
    <x v="454"/>
    <x v="638"/>
    <n v="56153125.487615749"/>
    <n v="0.96665553629056944"/>
    <n v="18.170000000000002"/>
    <n v="10203022.901099782"/>
    <n v="12422.89"/>
    <n v="45937679.696515962"/>
  </r>
  <r>
    <x v="2"/>
    <x v="39"/>
    <x v="1"/>
    <x v="5"/>
    <x v="614"/>
    <n v="46434.485000000001"/>
    <x v="639"/>
    <n v="39673.379999999997"/>
    <n v="284371547.44639701"/>
    <n v="309.64999999999998"/>
    <n v="8595.2099999999991"/>
    <n v="5504.39"/>
    <n v="14409.25"/>
    <n v="284357138.19639701"/>
    <n v="2083.89"/>
    <n v="6795.5"/>
    <x v="350"/>
    <x v="639"/>
    <n v="270954358.92167169"/>
    <n v="0.95268519341245628"/>
    <n v="13.37"/>
    <n v="36226597.787827499"/>
    <n v="5977.57"/>
    <n v="234721783.5638442"/>
  </r>
  <r>
    <x v="2"/>
    <x v="40"/>
    <x v="1"/>
    <x v="4"/>
    <x v="615"/>
    <n v="50918.0357"/>
    <x v="640"/>
    <n v="47589.85"/>
    <n v="248890686.696738"/>
    <n v="1074.8499999999999"/>
    <n v="21726.53"/>
    <n v="7002.85"/>
    <n v="29804.229999999996"/>
    <n v="248860882.46673802"/>
    <n v="4319.67"/>
    <n v="13399.48"/>
    <x v="253"/>
    <x v="640"/>
    <n v="223978983.71573389"/>
    <n v="0.89973702245711562"/>
    <n v="19.149999999999999"/>
    <n v="42891975.38156303"/>
    <n v="11733.32"/>
    <n v="181075275.01417086"/>
  </r>
  <r>
    <x v="2"/>
    <x v="41"/>
    <x v="1"/>
    <x v="3"/>
    <x v="616"/>
    <n v="54346.105000000003"/>
    <x v="641"/>
    <n v="82625.600000000006"/>
    <n v="108881314.935471"/>
    <n v="309.39999999999998"/>
    <n v="3077.82"/>
    <n v="3113.7"/>
    <n v="6500.92"/>
    <n v="108874814.015471"/>
    <n v="3339.77"/>
    <n v="16990.43"/>
    <x v="455"/>
    <x v="641"/>
    <n v="105010973.39824887"/>
    <n v="0.9637222450122086"/>
    <n v="18.149999999999999"/>
    <n v="19059491.671782169"/>
    <n v="8974.2099999999991"/>
    <n v="85942507.516466692"/>
  </r>
  <r>
    <x v="2"/>
    <x v="42"/>
    <x v="1"/>
    <x v="1"/>
    <x v="617"/>
    <n v="62272.492299999998"/>
    <x v="642"/>
    <n v="26914.55"/>
    <n v="309467372.34821701"/>
    <n v="569.99"/>
    <n v="5415.02"/>
    <n v="1320.58"/>
    <n v="7305.59"/>
    <n v="309460066.75821704"/>
    <n v="14890"/>
    <n v="18383.240000000002"/>
    <x v="64"/>
    <x v="642"/>
    <n v="287207036.18361503"/>
    <n v="0.92798816760738545"/>
    <n v="9.31"/>
    <n v="26738975.068694558"/>
    <n v="6722.37"/>
    <n v="260461338.74492046"/>
  </r>
  <r>
    <x v="2"/>
    <x v="43"/>
    <x v="1"/>
    <x v="2"/>
    <x v="618"/>
    <n v="16865.996899999998"/>
    <x v="643"/>
    <n v="72657.070000000007"/>
    <n v="92639727.991659597"/>
    <n v="632.71"/>
    <n v="18047.48"/>
    <n v="4076.17"/>
    <n v="22756.36"/>
    <n v="92616971.631659597"/>
    <n v="9306.5"/>
    <n v="3355.58"/>
    <x v="332"/>
    <x v="643"/>
    <n v="83571936.072472781"/>
    <n v="0.90141070167546378"/>
    <n v="17.579999999999998"/>
    <n v="14691946.361540714"/>
    <n v="12570.63"/>
    <n v="68867419.080932066"/>
  </r>
  <r>
    <x v="2"/>
    <x v="44"/>
    <x v="1"/>
    <x v="5"/>
    <x v="619"/>
    <n v="32498.796699999999"/>
    <x v="644"/>
    <n v="21328.2"/>
    <n v="84670535.949397802"/>
    <n v="529.83000000000004"/>
    <n v="17472.68"/>
    <n v="525.08000000000004"/>
    <n v="18527.590000000004"/>
    <n v="84652008.359397799"/>
    <n v="4863.75"/>
    <n v="13407.21"/>
    <x v="456"/>
    <x v="644"/>
    <n v="78791470.418889344"/>
    <n v="0.93033104431256686"/>
    <n v="7.64"/>
    <n v="6019668.3400031459"/>
    <n v="2436.67"/>
    <n v="72769365.408886194"/>
  </r>
  <r>
    <x v="2"/>
    <x v="45"/>
    <x v="1"/>
    <x v="2"/>
    <x v="620"/>
    <n v="56887.6037"/>
    <x v="645"/>
    <n v="20562.45"/>
    <n v="197379422.34934899"/>
    <n v="125.63"/>
    <n v="13757.13"/>
    <n v="2151.9699999999998"/>
    <n v="16034.729999999998"/>
    <n v="197363387.619349"/>
    <n v="4317.71"/>
    <n v="8848.0400000000009"/>
    <x v="361"/>
    <x v="645"/>
    <n v="177296472.55865514"/>
    <n v="0.89815849144525295"/>
    <n v="14.3"/>
    <n v="25353395.575887688"/>
    <n v="4107.6499999999996"/>
    <n v="151938969.33276746"/>
  </r>
  <r>
    <x v="2"/>
    <x v="46"/>
    <x v="1"/>
    <x v="2"/>
    <x v="621"/>
    <n v="25372.858899999999"/>
    <x v="646"/>
    <n v="27944.65"/>
    <n v="153198750.19552299"/>
    <n v="1169.03"/>
    <n v="23361.48"/>
    <n v="7289.95"/>
    <n v="31820.46"/>
    <n v="153166929.73552299"/>
    <n v="1846"/>
    <n v="10255.82"/>
    <x v="390"/>
    <x v="646"/>
    <n v="141297244.65038949"/>
    <n v="0.92214509222992058"/>
    <n v="7.41"/>
    <n v="10470125.828593861"/>
    <n v="9824.83"/>
    <n v="130817293.99179563"/>
  </r>
  <r>
    <x v="2"/>
    <x v="47"/>
    <x v="1"/>
    <x v="2"/>
    <x v="622"/>
    <n v="56718.895600000003"/>
    <x v="647"/>
    <n v="33675.449999999997"/>
    <n v="382818869.91962099"/>
    <n v="1016.71"/>
    <n v="16266.71"/>
    <n v="7004.75"/>
    <n v="24288.17"/>
    <n v="382794581.74962097"/>
    <n v="6505.14"/>
    <n v="5477.3"/>
    <x v="457"/>
    <x v="647"/>
    <n v="353764928.96971369"/>
    <n v="0.92402397018986626"/>
    <n v="14.75"/>
    <n v="52180327.02303277"/>
    <n v="7478.18"/>
    <n v="301577123.7666809"/>
  </r>
  <r>
    <x v="2"/>
    <x v="48"/>
    <x v="1"/>
    <x v="3"/>
    <x v="623"/>
    <n v="37511.277800000003"/>
    <x v="648"/>
    <n v="37053.99"/>
    <n v="218091026.17377001"/>
    <n v="185.91"/>
    <n v="19096.45"/>
    <n v="2826.98"/>
    <n v="22109.34"/>
    <n v="218068916.83377001"/>
    <n v="10016.27"/>
    <n v="11238.38"/>
    <x v="333"/>
    <x v="648"/>
    <n v="201189225.86053759"/>
    <n v="0.92234445794167152"/>
    <n v="9.31"/>
    <n v="18730716.927616049"/>
    <n v="4377.17"/>
    <n v="182454131.76292154"/>
  </r>
  <r>
    <x v="2"/>
    <x v="49"/>
    <x v="1"/>
    <x v="4"/>
    <x v="624"/>
    <n v="11121.2688"/>
    <x v="649"/>
    <n v="69068.33"/>
    <n v="8627763.9001952"/>
    <n v="504.75"/>
    <n v="5497.08"/>
    <n v="2733.27"/>
    <n v="8735.1"/>
    <n v="8619028.8001952004"/>
    <n v="8765.4500000000007"/>
    <n v="11766.87"/>
    <x v="458"/>
    <x v="649"/>
    <n v="8212835.4338564752"/>
    <n v="0.94434792076788232"/>
    <n v="16.37"/>
    <n v="1344441.1605223052"/>
    <n v="2447.5500000000002"/>
    <n v="6865946.7233341699"/>
  </r>
  <r>
    <x v="3"/>
    <x v="0"/>
    <x v="1"/>
    <x v="3"/>
    <x v="625"/>
    <n v="64207.3344"/>
    <x v="650"/>
    <n v="54733.65"/>
    <n v="395590861.02932101"/>
    <n v="605.25"/>
    <n v="16020.52"/>
    <n v="7774.23"/>
    <n v="24400"/>
    <n v="395566461.02932101"/>
    <n v="5305.61"/>
    <n v="19138.03"/>
    <x v="459"/>
    <x v="650"/>
    <n v="362826653.18219614"/>
    <n v="0.91704964761782315"/>
    <n v="19.309999999999999"/>
    <n v="70061826.72948207"/>
    <n v="10648.32"/>
    <n v="292754178.13271409"/>
  </r>
  <r>
    <x v="3"/>
    <x v="1"/>
    <x v="1"/>
    <x v="4"/>
    <x v="626"/>
    <n v="7499.0635000000002"/>
    <x v="651"/>
    <n v="69872.41"/>
    <n v="48021621.579177901"/>
    <n v="428.19"/>
    <n v="8944.27"/>
    <n v="3057.73"/>
    <n v="12430.19"/>
    <n v="48009191.389177904"/>
    <n v="9569.3700000000008"/>
    <n v="13931.39"/>
    <x v="277"/>
    <x v="651"/>
    <n v="42482412.79620412"/>
    <n v="0.88336645989297968"/>
    <n v="8.6"/>
    <n v="3653487.5004735542"/>
    <n v="1755.98"/>
    <n v="38827169.315730564"/>
  </r>
  <r>
    <x v="3"/>
    <x v="2"/>
    <x v="1"/>
    <x v="2"/>
    <x v="627"/>
    <n v="53129.9277"/>
    <x v="652"/>
    <n v="24720.78"/>
    <n v="346063628.55809599"/>
    <n v="345.55"/>
    <n v="20442.919999999998"/>
    <n v="6553.85"/>
    <n v="27342.32"/>
    <n v="346036286.238096"/>
    <n v="10832.54"/>
    <n v="2926.33"/>
    <x v="335"/>
    <x v="652"/>
    <n v="306640486.43818468"/>
    <n v="0.88601794028790604"/>
    <n v="8.4700000000000006"/>
    <n v="25972449.201314244"/>
    <n v="3081.2"/>
    <n v="280664956.03687042"/>
  </r>
  <r>
    <x v="3"/>
    <x v="3"/>
    <x v="1"/>
    <x v="1"/>
    <x v="408"/>
    <n v="49375.5193"/>
    <x v="653"/>
    <n v="73166.600000000006"/>
    <n v="14788864.707926"/>
    <n v="1000.1"/>
    <n v="3307.57"/>
    <n v="6644.97"/>
    <n v="10952.64"/>
    <n v="14777912.067925999"/>
    <n v="13530.86"/>
    <n v="8886.85"/>
    <x v="460"/>
    <x v="653"/>
    <n v="13677386.120718194"/>
    <n v="0.92029049309349109"/>
    <n v="18.239999999999998"/>
    <n v="2494755.2284189984"/>
    <n v="6298.11"/>
    <n v="11176332.782299196"/>
  </r>
  <r>
    <x v="3"/>
    <x v="4"/>
    <x v="1"/>
    <x v="2"/>
    <x v="628"/>
    <n v="56269.389199999998"/>
    <x v="654"/>
    <n v="41387.51"/>
    <n v="328796922.97992301"/>
    <n v="1218.26"/>
    <n v="14538.87"/>
    <n v="4504.3900000000003"/>
    <n v="20261.52"/>
    <n v="328776661.45992303"/>
    <n v="13102.55"/>
    <n v="4396.2299999999996"/>
    <x v="24"/>
    <x v="654"/>
    <n v="307781918.99380392"/>
    <n v="0.93596734071304988"/>
    <n v="13.99"/>
    <n v="43058690.467233166"/>
    <n v="8214.65"/>
    <n v="264715013.87657076"/>
  </r>
  <r>
    <x v="3"/>
    <x v="5"/>
    <x v="1"/>
    <x v="4"/>
    <x v="504"/>
    <n v="63231.607600000003"/>
    <x v="655"/>
    <n v="73189.66"/>
    <n v="274035829.332883"/>
    <n v="1139.33"/>
    <n v="3449.34"/>
    <n v="6185.67"/>
    <n v="10774.34"/>
    <n v="274025054.99288303"/>
    <n v="4036.48"/>
    <n v="7402.06"/>
    <x v="442"/>
    <x v="655"/>
    <n v="254447458.2385152"/>
    <n v="0.92827101849248495"/>
    <n v="12.63"/>
    <n v="32136713.97552447"/>
    <n v="7192"/>
    <n v="222303552.26299071"/>
  </r>
  <r>
    <x v="3"/>
    <x v="6"/>
    <x v="1"/>
    <x v="4"/>
    <x v="629"/>
    <n v="37923.303399999997"/>
    <x v="656"/>
    <n v="90679.360000000001"/>
    <n v="196807111.641601"/>
    <n v="1489.18"/>
    <n v="13284.03"/>
    <n v="7700.85"/>
    <n v="22474.06"/>
    <n v="196784637.58160099"/>
    <n v="5850.19"/>
    <n v="14327"/>
    <x v="461"/>
    <x v="656"/>
    <n v="174033238.99699607"/>
    <n v="0.88387603594588771"/>
    <n v="11.88"/>
    <n v="20675148.792843133"/>
    <n v="9176.9500000000007"/>
    <n v="153348913.25415295"/>
  </r>
  <r>
    <x v="3"/>
    <x v="7"/>
    <x v="1"/>
    <x v="0"/>
    <x v="630"/>
    <n v="39242.248099999997"/>
    <x v="657"/>
    <n v="79563.97"/>
    <n v="246244027.6081"/>
    <n v="978.09"/>
    <n v="22603.67"/>
    <n v="6056.4"/>
    <n v="29638.159999999996"/>
    <n v="246214389.4481"/>
    <n v="6114.03"/>
    <n v="4348.53"/>
    <x v="403"/>
    <x v="657"/>
    <n v="238250244.79635838"/>
    <n v="0.96722463029213401"/>
    <n v="12.61"/>
    <n v="30043355.86882079"/>
    <n v="2962.06"/>
    <n v="208203926.86753759"/>
  </r>
  <r>
    <x v="3"/>
    <x v="8"/>
    <x v="1"/>
    <x v="2"/>
    <x v="617"/>
    <n v="24853.699400000001"/>
    <x v="658"/>
    <n v="44908.52"/>
    <n v="123477977.33564299"/>
    <n v="898.35"/>
    <n v="15963.81"/>
    <n v="2331.9"/>
    <n v="19194.060000000001"/>
    <n v="123458783.27564299"/>
    <n v="10664.51"/>
    <n v="8689.69"/>
    <x v="32"/>
    <x v="658"/>
    <n v="117179095.62472589"/>
    <n v="0.94864279451590783"/>
    <n v="6.26"/>
    <n v="7335411.3861078415"/>
    <n v="6720.38"/>
    <n v="109836963.85861805"/>
  </r>
  <r>
    <x v="3"/>
    <x v="9"/>
    <x v="1"/>
    <x v="5"/>
    <x v="631"/>
    <n v="27093.6666"/>
    <x v="659"/>
    <n v="28572.52"/>
    <n v="97048035.049802095"/>
    <n v="1016.42"/>
    <n v="9677.9599999999991"/>
    <n v="6052.52"/>
    <n v="16746.900000000001"/>
    <n v="97031288.149802089"/>
    <n v="5638.1"/>
    <n v="17283.09"/>
    <x v="75"/>
    <x v="659"/>
    <n v="93320541.627909616"/>
    <n v="0.96130822825478623"/>
    <n v="6.11"/>
    <n v="5701885.0934652779"/>
    <n v="2996.98"/>
    <n v="87615659.554444343"/>
  </r>
  <r>
    <x v="3"/>
    <x v="10"/>
    <x v="1"/>
    <x v="2"/>
    <x v="632"/>
    <n v="49916.291799999999"/>
    <x v="660"/>
    <n v="40969.71"/>
    <n v="149558156.936876"/>
    <n v="940.53"/>
    <n v="20725.259999999998"/>
    <n v="4168.8999999999996"/>
    <n v="25834.689999999995"/>
    <n v="149532322.246876"/>
    <n v="11690.79"/>
    <n v="19427.509999999998"/>
    <x v="462"/>
    <x v="660"/>
    <n v="144790122.00336441"/>
    <n v="0.96785405936970259"/>
    <n v="6.88"/>
    <n v="9961560.393831471"/>
    <n v="4717.7"/>
    <n v="134823843.90953293"/>
  </r>
  <r>
    <x v="3"/>
    <x v="11"/>
    <x v="1"/>
    <x v="5"/>
    <x v="633"/>
    <n v="15731.902099999999"/>
    <x v="661"/>
    <n v="49338.93"/>
    <n v="103686823.330677"/>
    <n v="1194.8599999999999"/>
    <n v="15375.45"/>
    <n v="7989.08"/>
    <n v="24559.39"/>
    <n v="103662263.940677"/>
    <n v="7269.59"/>
    <n v="11309.41"/>
    <x v="463"/>
    <x v="661"/>
    <n v="92248503.056635603"/>
    <n v="0.88926080400781848"/>
    <n v="8.4700000000000006"/>
    <n v="7813448.2088970365"/>
    <n v="6359.98"/>
    <n v="84428694.86773856"/>
  </r>
  <r>
    <x v="3"/>
    <x v="12"/>
    <x v="1"/>
    <x v="2"/>
    <x v="634"/>
    <n v="68639.420899999997"/>
    <x v="662"/>
    <n v="21820.06"/>
    <n v="280164295.955239"/>
    <n v="424.49"/>
    <n v="3421.04"/>
    <n v="3869.13"/>
    <n v="7714.66"/>
    <n v="280156581.29523897"/>
    <n v="3110.25"/>
    <n v="9523.67"/>
    <x v="60"/>
    <x v="662"/>
    <n v="261232857.39826033"/>
    <n v="0.93235475445217464"/>
    <n v="6.62"/>
    <n v="17293615.159764834"/>
    <n v="4759.55"/>
    <n v="243934482.68849549"/>
  </r>
  <r>
    <x v="3"/>
    <x v="13"/>
    <x v="1"/>
    <x v="5"/>
    <x v="635"/>
    <n v="19310.815399999999"/>
    <x v="663"/>
    <n v="44707.14"/>
    <n v="133219230.156137"/>
    <n v="110.47"/>
    <n v="16045.73"/>
    <n v="3284.32"/>
    <n v="19440.52"/>
    <n v="133199789.63613701"/>
    <n v="10531.77"/>
    <n v="15793.46"/>
    <x v="464"/>
    <x v="663"/>
    <n v="120704144.46352258"/>
    <n v="0.90575250073340741"/>
    <n v="8.59"/>
    <n v="10368486.00941659"/>
    <n v="6809.01"/>
    <n v="110328849.444106"/>
  </r>
  <r>
    <x v="3"/>
    <x v="14"/>
    <x v="1"/>
    <x v="4"/>
    <x v="636"/>
    <n v="12836.3424"/>
    <x v="664"/>
    <n v="34755.83"/>
    <n v="21170881.7323034"/>
    <n v="1458.69"/>
    <n v="8373.73"/>
    <n v="2354.4699999999998"/>
    <n v="12186.89"/>
    <n v="21158694.842303399"/>
    <n v="4545.79"/>
    <n v="10556.51"/>
    <x v="176"/>
    <x v="664"/>
    <n v="18962991.723876148"/>
    <n v="0.8942429421499265"/>
    <n v="9.1999999999999993"/>
    <n v="1744595.2385966056"/>
    <n v="9215.73"/>
    <n v="17209180.755279541"/>
  </r>
  <r>
    <x v="3"/>
    <x v="15"/>
    <x v="1"/>
    <x v="5"/>
    <x v="637"/>
    <n v="58339.986199999999"/>
    <x v="665"/>
    <n v="35335.379999999997"/>
    <n v="246451106.43722099"/>
    <n v="359.05"/>
    <n v="13391.79"/>
    <n v="848.42"/>
    <n v="14599.26"/>
    <n v="246436507.177221"/>
    <n v="12769.96"/>
    <n v="6136.34"/>
    <x v="465"/>
    <x v="665"/>
    <n v="224163065.96593994"/>
    <n v="0.90943365612046279"/>
    <n v="17.239999999999998"/>
    <n v="38645712.572528042"/>
    <n v="7429.43"/>
    <n v="185509923.9634119"/>
  </r>
  <r>
    <x v="3"/>
    <x v="16"/>
    <x v="1"/>
    <x v="4"/>
    <x v="638"/>
    <n v="64287.009899999997"/>
    <x v="666"/>
    <n v="42495.26"/>
    <n v="432416220.45460898"/>
    <n v="742.52"/>
    <n v="3615.42"/>
    <n v="7956.19"/>
    <n v="12314.130000000001"/>
    <n v="432403906.32460898"/>
    <n v="10090.9"/>
    <n v="9488.68"/>
    <x v="136"/>
    <x v="666"/>
    <n v="388494080.36846614"/>
    <n v="0.89833795979002018"/>
    <n v="14.98"/>
    <n v="58196413.239196233"/>
    <n v="1440.45"/>
    <n v="330296226.67926991"/>
  </r>
  <r>
    <x v="3"/>
    <x v="17"/>
    <x v="1"/>
    <x v="5"/>
    <x v="639"/>
    <n v="40168.314700000003"/>
    <x v="667"/>
    <n v="29881.34"/>
    <n v="64560768.7728962"/>
    <n v="389.53"/>
    <n v="10698.77"/>
    <n v="1935.01"/>
    <n v="13023.310000000001"/>
    <n v="64547745.462896198"/>
    <n v="2720.47"/>
    <n v="19851.669999999998"/>
    <x v="466"/>
    <x v="667"/>
    <n v="59005227.592813574"/>
    <n v="0.91352583523585085"/>
    <n v="13.05"/>
    <n v="7700182.2008621721"/>
    <n v="6738.94"/>
    <n v="51298306.451951399"/>
  </r>
  <r>
    <x v="3"/>
    <x v="18"/>
    <x v="1"/>
    <x v="2"/>
    <x v="640"/>
    <n v="49375.159800000001"/>
    <x v="668"/>
    <n v="48623.46"/>
    <n v="104182338.830401"/>
    <n v="775.25"/>
    <n v="19498.93"/>
    <n v="3936.21"/>
    <n v="24210.39"/>
    <n v="104158128.440401"/>
    <n v="2440.77"/>
    <n v="4823.7"/>
    <x v="292"/>
    <x v="668"/>
    <n v="94357724.120343313"/>
    <n v="0.9052753812005625"/>
    <n v="13.43"/>
    <n v="12672242.349362107"/>
    <n v="10578.88"/>
    <n v="81674902.890981197"/>
  </r>
  <r>
    <x v="3"/>
    <x v="19"/>
    <x v="1"/>
    <x v="3"/>
    <x v="641"/>
    <n v="29280.602299999999"/>
    <x v="669"/>
    <n v="24584.09"/>
    <n v="24658963.606779199"/>
    <n v="869.59"/>
    <n v="18016.91"/>
    <n v="4457.1499999999996"/>
    <n v="23343.65"/>
    <n v="24635619.956779201"/>
    <n v="3970.24"/>
    <n v="10591.14"/>
    <x v="467"/>
    <x v="669"/>
    <n v="23131657.174929738"/>
    <n v="0.93712854647423915"/>
    <n v="10.49"/>
    <n v="2426510.8376501296"/>
    <n v="11669.02"/>
    <n v="20693477.317279607"/>
  </r>
  <r>
    <x v="3"/>
    <x v="20"/>
    <x v="1"/>
    <x v="5"/>
    <x v="642"/>
    <n v="21127.172500000001"/>
    <x v="670"/>
    <n v="72688.37"/>
    <n v="104781468.89503001"/>
    <n v="1298.6400000000001"/>
    <n v="16437.2"/>
    <n v="5670.62"/>
    <n v="23406.46"/>
    <n v="104758062.43503001"/>
    <n v="13512.98"/>
    <n v="15111.58"/>
    <x v="47"/>
    <x v="670"/>
    <n v="100863001.6728034"/>
    <n v="0.9619361244579967"/>
    <n v="18.88"/>
    <n v="19042934.715825282"/>
    <n v="6868.37"/>
    <n v="81813198.586978123"/>
  </r>
  <r>
    <x v="3"/>
    <x v="21"/>
    <x v="1"/>
    <x v="0"/>
    <x v="643"/>
    <n v="23565.750599999999"/>
    <x v="671"/>
    <n v="17987.099999999999"/>
    <n v="48456761.982347503"/>
    <n v="239.18"/>
    <n v="17479.150000000001"/>
    <n v="5257.17"/>
    <n v="22975.5"/>
    <n v="48433786.482347503"/>
    <n v="8358.8799999999992"/>
    <n v="7621.61"/>
    <x v="468"/>
    <x v="671"/>
    <n v="43397685.450976305"/>
    <n v="0.89526374602364833"/>
    <n v="12.32"/>
    <n v="5346594.8475602809"/>
    <n v="2378.2800000000002"/>
    <n v="38048712.323416024"/>
  </r>
  <r>
    <x v="3"/>
    <x v="22"/>
    <x v="1"/>
    <x v="0"/>
    <x v="644"/>
    <n v="10531.091899999999"/>
    <x v="672"/>
    <n v="69595.91"/>
    <n v="53786408.291009597"/>
    <n v="1172.48"/>
    <n v="8989.85"/>
    <n v="5358.59"/>
    <n v="15520.92"/>
    <n v="53770887.371009596"/>
    <n v="5709.61"/>
    <n v="8152.68"/>
    <x v="294"/>
    <x v="672"/>
    <n v="49873646.402398705"/>
    <n v="0.92605545365492692"/>
    <n v="5.97"/>
    <n v="2977456.6902232026"/>
    <n v="4977.0600000000004"/>
    <n v="46891212.652175501"/>
  </r>
  <r>
    <x v="3"/>
    <x v="23"/>
    <x v="1"/>
    <x v="1"/>
    <x v="384"/>
    <n v="12906.146000000001"/>
    <x v="673"/>
    <n v="19812.28"/>
    <n v="11582812.943032799"/>
    <n v="151.78"/>
    <n v="22275.75"/>
    <n v="7900.28"/>
    <n v="30327.809999999998"/>
    <n v="11552485.133032799"/>
    <n v="1296.71"/>
    <n v="17671.439999999999"/>
    <x v="469"/>
    <x v="673"/>
    <n v="10408825.846264314"/>
    <n v="0.89710954600436421"/>
    <n v="6.92"/>
    <n v="720290.74856149044"/>
    <n v="12781.88"/>
    <n v="9675753.2177028228"/>
  </r>
  <r>
    <x v="3"/>
    <x v="24"/>
    <x v="1"/>
    <x v="0"/>
    <x v="645"/>
    <n v="21988.826300000001"/>
    <x v="674"/>
    <n v="83634.679999999993"/>
    <n v="57329190.901011899"/>
    <n v="774.91"/>
    <n v="22170.75"/>
    <n v="3393.19"/>
    <n v="26338.85"/>
    <n v="57302852.051011898"/>
    <n v="5472.86"/>
    <n v="6356.15"/>
    <x v="237"/>
    <x v="674"/>
    <n v="54499091.444132619"/>
    <n v="0.94924942105912236"/>
    <n v="16.36"/>
    <n v="8916051.3602600954"/>
    <n v="12033.68"/>
    <n v="45571006.40387252"/>
  </r>
  <r>
    <x v="3"/>
    <x v="25"/>
    <x v="1"/>
    <x v="3"/>
    <x v="646"/>
    <n v="53934.532899999998"/>
    <x v="675"/>
    <n v="35125.79"/>
    <n v="116463465.198496"/>
    <n v="568.42999999999995"/>
    <n v="4677.96"/>
    <n v="6519.46"/>
    <n v="11765.85"/>
    <n v="116451699.348496"/>
    <n v="3130.55"/>
    <n v="6392.03"/>
    <x v="470"/>
    <x v="675"/>
    <n v="110898515.8250476"/>
    <n v="0.95193010390996746"/>
    <n v="8.51"/>
    <n v="9437463.6967115495"/>
    <n v="14218.18"/>
    <n v="101446833.94833605"/>
  </r>
  <r>
    <x v="3"/>
    <x v="26"/>
    <x v="1"/>
    <x v="2"/>
    <x v="647"/>
    <n v="5847.3966"/>
    <x v="676"/>
    <n v="49026.720000000001"/>
    <n v="36070342.2702737"/>
    <n v="1062.92"/>
    <n v="8452.49"/>
    <n v="5169.84"/>
    <n v="14685.25"/>
    <n v="36055657.0202737"/>
    <n v="9503.11"/>
    <n v="4647.5600000000004"/>
    <x v="43"/>
    <x v="676"/>
    <n v="33242447.790100463"/>
    <n v="0.92034962734337511"/>
    <n v="8.2799999999999994"/>
    <n v="2752474.6770203183"/>
    <n v="12673.18"/>
    <n v="30477299.933080144"/>
  </r>
  <r>
    <x v="3"/>
    <x v="27"/>
    <x v="1"/>
    <x v="0"/>
    <x v="648"/>
    <n v="37374.609600000003"/>
    <x v="677"/>
    <n v="12663.97"/>
    <n v="42781263.984824203"/>
    <n v="627.78"/>
    <n v="11922.33"/>
    <n v="1804.42"/>
    <n v="14354.53"/>
    <n v="42766909.454824202"/>
    <n v="2103.6"/>
    <n v="12718.98"/>
    <x v="471"/>
    <x v="677"/>
    <n v="40788426.857920773"/>
    <n v="0.95313584910930615"/>
    <n v="18.13"/>
    <n v="7394941.7893410353"/>
    <n v="9766.68"/>
    <n v="33383718.388579737"/>
  </r>
  <r>
    <x v="3"/>
    <x v="28"/>
    <x v="1"/>
    <x v="4"/>
    <x v="649"/>
    <n v="6874.3453"/>
    <x v="678"/>
    <n v="94334.75"/>
    <n v="40869889.014848799"/>
    <n v="886.45"/>
    <n v="18750.990000000002"/>
    <n v="2522.4299999999998"/>
    <n v="22159.870000000003"/>
    <n v="40847729.144848801"/>
    <n v="9766.84"/>
    <n v="10764.1"/>
    <x v="1"/>
    <x v="678"/>
    <n v="37578042.028168321"/>
    <n v="0.91733807148223379"/>
    <n v="14.02"/>
    <n v="5268441.4923491981"/>
    <n v="4276.74"/>
    <n v="32305323.795819122"/>
  </r>
  <r>
    <x v="3"/>
    <x v="29"/>
    <x v="1"/>
    <x v="5"/>
    <x v="650"/>
    <n v="62870.210599999999"/>
    <x v="679"/>
    <n v="80885.72"/>
    <n v="155962977.10735101"/>
    <n v="335.27"/>
    <n v="7397.8"/>
    <n v="808.67"/>
    <n v="8541.74"/>
    <n v="155954435.367351"/>
    <n v="10075.780000000001"/>
    <n v="17010.14"/>
    <x v="10"/>
    <x v="679"/>
    <n v="137851240.40060902"/>
    <n v="0.88341340635156007"/>
    <n v="14.31"/>
    <n v="19726512.50132715"/>
    <n v="14807.17"/>
    <n v="118109920.72928187"/>
  </r>
  <r>
    <x v="3"/>
    <x v="30"/>
    <x v="1"/>
    <x v="4"/>
    <x v="651"/>
    <n v="48153.452700000002"/>
    <x v="680"/>
    <n v="24786.84"/>
    <n v="200823264.46347201"/>
    <n v="637.26"/>
    <n v="6542.97"/>
    <n v="5563.16"/>
    <n v="12743.39"/>
    <n v="200810521.07347202"/>
    <n v="8441.35"/>
    <n v="13934.5"/>
    <x v="472"/>
    <x v="680"/>
    <n v="176729518.14074808"/>
    <n v="0.87991651894940925"/>
    <n v="9.6199999999999992"/>
    <n v="17001379.645139966"/>
    <n v="13365.07"/>
    <n v="159714773.42560813"/>
  </r>
  <r>
    <x v="3"/>
    <x v="31"/>
    <x v="1"/>
    <x v="4"/>
    <x v="652"/>
    <n v="22331.783899999999"/>
    <x v="681"/>
    <n v="40782.769999999997"/>
    <n v="122694701.592171"/>
    <n v="1229.8900000000001"/>
    <n v="16451.240000000002"/>
    <n v="3332.32"/>
    <n v="21013.45"/>
    <n v="122673688.142171"/>
    <n v="11623.01"/>
    <n v="2636.9"/>
    <x v="473"/>
    <x v="681"/>
    <n v="109764215.09483382"/>
    <n v="0.89431524766637849"/>
    <n v="19.13"/>
    <n v="20997894.34764171"/>
    <n v="10411.370000000001"/>
    <n v="88755909.37719211"/>
  </r>
  <r>
    <x v="3"/>
    <x v="32"/>
    <x v="1"/>
    <x v="0"/>
    <x v="653"/>
    <n v="39456.873299999999"/>
    <x v="682"/>
    <n v="39236.089999999997"/>
    <n v="57962367.626794003"/>
    <n v="585.84"/>
    <n v="14206.01"/>
    <n v="4651.9399999999996"/>
    <n v="19443.79"/>
    <n v="57942923.836794004"/>
    <n v="3562.2"/>
    <n v="4488.47"/>
    <x v="464"/>
    <x v="682"/>
    <n v="52509595.556926087"/>
    <n v="0.90531282226799592"/>
    <n v="8.0299999999999994"/>
    <n v="4216520.5232211649"/>
    <n v="10158.15"/>
    <n v="48282916.883704923"/>
  </r>
  <r>
    <x v="3"/>
    <x v="33"/>
    <x v="1"/>
    <x v="0"/>
    <x v="654"/>
    <n v="6872.2647999999999"/>
    <x v="683"/>
    <n v="25033.64"/>
    <n v="30515311.310682502"/>
    <n v="861.87"/>
    <n v="15639.46"/>
    <n v="3670.04"/>
    <n v="20171.37"/>
    <n v="30495139.940682501"/>
    <n v="12961.71"/>
    <n v="5436.54"/>
    <x v="216"/>
    <x v="683"/>
    <n v="29549076.226837754"/>
    <n v="0.96754232064299173"/>
    <n v="5.2"/>
    <n v="1536551.9637955634"/>
    <n v="3164.75"/>
    <n v="28009359.513042189"/>
  </r>
  <r>
    <x v="3"/>
    <x v="34"/>
    <x v="1"/>
    <x v="2"/>
    <x v="655"/>
    <n v="60549.219299999997"/>
    <x v="684"/>
    <n v="31379.83"/>
    <n v="423086564.30117601"/>
    <n v="1125.98"/>
    <n v="5337.11"/>
    <n v="6317.27"/>
    <n v="12780.36"/>
    <n v="423073783.941176"/>
    <n v="6271.78"/>
    <n v="18350.23"/>
    <x v="39"/>
    <x v="684"/>
    <n v="388398372.3149097"/>
    <n v="0.91794351362814219"/>
    <n v="14.22"/>
    <n v="55230248.543180153"/>
    <n v="13917.35"/>
    <n v="333154206.42172956"/>
  </r>
  <r>
    <x v="3"/>
    <x v="35"/>
    <x v="1"/>
    <x v="3"/>
    <x v="656"/>
    <n v="20219.8907"/>
    <x v="685"/>
    <n v="11357.7"/>
    <n v="64004816.383899301"/>
    <n v="618.96"/>
    <n v="16141.22"/>
    <n v="6054.77"/>
    <n v="22814.95"/>
    <n v="63982001.433899298"/>
    <n v="8068.81"/>
    <n v="4764.04"/>
    <x v="361"/>
    <x v="685"/>
    <n v="57466279.239295132"/>
    <n v="0.89768375042187731"/>
    <n v="19.3"/>
    <n v="11090991.893183962"/>
    <n v="8987.7900000000009"/>
    <n v="46366299.556111172"/>
  </r>
  <r>
    <x v="3"/>
    <x v="36"/>
    <x v="1"/>
    <x v="4"/>
    <x v="657"/>
    <n v="32488.607899999999"/>
    <x v="686"/>
    <n v="17250.18"/>
    <n v="194232136.41584501"/>
    <n v="1493.8"/>
    <n v="8195.4500000000007"/>
    <n v="554.03"/>
    <n v="10243.280000000001"/>
    <n v="194221893.13584501"/>
    <n v="10654.5"/>
    <n v="12642.25"/>
    <x v="329"/>
    <x v="686"/>
    <n v="179767148.65014774"/>
    <n v="0.92544512907118026"/>
    <n v="14.1"/>
    <n v="25347167.959670827"/>
    <n v="2551.58"/>
    <n v="154417429.11047691"/>
  </r>
  <r>
    <x v="3"/>
    <x v="37"/>
    <x v="1"/>
    <x v="1"/>
    <x v="658"/>
    <n v="9090.8253000000004"/>
    <x v="687"/>
    <n v="93019.33"/>
    <n v="35233927.890344702"/>
    <n v="1176.48"/>
    <n v="10569.24"/>
    <n v="5843.96"/>
    <n v="17589.68"/>
    <n v="35216338.210344702"/>
    <n v="9726.25"/>
    <n v="10201.84"/>
    <x v="322"/>
    <x v="687"/>
    <n v="33987886.393705875"/>
    <n v="0.96209520120027092"/>
    <n v="12.71"/>
    <n v="4319860.3606400173"/>
    <n v="8814.2199999999993"/>
    <n v="29659211.813065857"/>
  </r>
  <r>
    <x v="3"/>
    <x v="38"/>
    <x v="1"/>
    <x v="1"/>
    <x v="659"/>
    <n v="8946.3888000000006"/>
    <x v="688"/>
    <n v="14223.34"/>
    <n v="53771466.363690697"/>
    <n v="1137.3399999999999"/>
    <n v="23302.22"/>
    <n v="1047.3399999999999"/>
    <n v="25486.9"/>
    <n v="53745979.463690698"/>
    <n v="3604.84"/>
    <n v="19263.71"/>
    <x v="92"/>
    <x v="688"/>
    <n v="48485770.089867227"/>
    <n v="0.90146227290140746"/>
    <n v="14.49"/>
    <n v="7025588.0860217614"/>
    <n v="12194.42"/>
    <n v="41447987.583845466"/>
  </r>
  <r>
    <x v="3"/>
    <x v="39"/>
    <x v="1"/>
    <x v="1"/>
    <x v="660"/>
    <n v="69948.023799999995"/>
    <x v="689"/>
    <n v="64540.38"/>
    <n v="162144926.721553"/>
    <n v="1006.17"/>
    <n v="19469.349999999999"/>
    <n v="1956.88"/>
    <n v="22432.399999999998"/>
    <n v="162122494.32155299"/>
    <n v="6747.49"/>
    <n v="11964.65"/>
    <x v="474"/>
    <x v="689"/>
    <n v="152780448.8950637"/>
    <n v="0.94187134465690325"/>
    <n v="17.14"/>
    <n v="26186568.940613918"/>
    <n v="3325.23"/>
    <n v="126590554.72444978"/>
  </r>
  <r>
    <x v="3"/>
    <x v="40"/>
    <x v="1"/>
    <x v="3"/>
    <x v="661"/>
    <n v="52678.532200000001"/>
    <x v="690"/>
    <n v="33328.769999999997"/>
    <n v="308346798.63418901"/>
    <n v="285.45"/>
    <n v="5449.63"/>
    <n v="6362.6"/>
    <n v="12097.68"/>
    <n v="308334700.954189"/>
    <n v="13117.17"/>
    <n v="18703.310000000001"/>
    <x v="132"/>
    <x v="690"/>
    <n v="288784528.12064481"/>
    <n v="0.93645634870021677"/>
    <n v="6.02"/>
    <n v="17384828.592862815"/>
    <n v="1398.55"/>
    <n v="271398300.97778201"/>
  </r>
  <r>
    <x v="3"/>
    <x v="41"/>
    <x v="1"/>
    <x v="1"/>
    <x v="662"/>
    <n v="61469.798000000003"/>
    <x v="691"/>
    <n v="78072.33"/>
    <n v="286740005.256733"/>
    <n v="254.91"/>
    <n v="15882.42"/>
    <n v="1056.93"/>
    <n v="17194.259999999998"/>
    <n v="286722810.99673301"/>
    <n v="6020.79"/>
    <n v="19863.72"/>
    <x v="336"/>
    <x v="691"/>
    <n v="262582092.04464176"/>
    <n v="0.91550049513621701"/>
    <n v="10.64"/>
    <n v="27938734.593549885"/>
    <n v="7573.45"/>
    <n v="234635784.00109187"/>
  </r>
  <r>
    <x v="3"/>
    <x v="42"/>
    <x v="1"/>
    <x v="1"/>
    <x v="663"/>
    <n v="8052.5865999999996"/>
    <x v="692"/>
    <n v="28454.32"/>
    <n v="28993067.8311425"/>
    <n v="585.58000000000004"/>
    <n v="12897.65"/>
    <n v="1452.39"/>
    <n v="14935.619999999999"/>
    <n v="28978132.211142499"/>
    <n v="11566.46"/>
    <n v="18180.349999999999"/>
    <x v="475"/>
    <x v="692"/>
    <n v="27548020.224898316"/>
    <n v="0.94922726938546076"/>
    <n v="8.18"/>
    <n v="2253428.054396682"/>
    <n v="9171"/>
    <n v="25285421.170501634"/>
  </r>
  <r>
    <x v="3"/>
    <x v="43"/>
    <x v="1"/>
    <x v="1"/>
    <x v="330"/>
    <n v="11215.9969"/>
    <x v="693"/>
    <n v="73838.759999999995"/>
    <n v="10570142.305375"/>
    <n v="594.48"/>
    <n v="21743.88"/>
    <n v="6947"/>
    <n v="29285.360000000001"/>
    <n v="10540856.945375001"/>
    <n v="6834.89"/>
    <n v="8967.61"/>
    <x v="39"/>
    <x v="693"/>
    <n v="9659359.7905647885"/>
    <n v="0.90749501819052603"/>
    <n v="5.23"/>
    <n v="505184.51704653847"/>
    <n v="3413.84"/>
    <n v="9150761.4335182495"/>
  </r>
  <r>
    <x v="3"/>
    <x v="44"/>
    <x v="1"/>
    <x v="5"/>
    <x v="664"/>
    <n v="35213.967900000003"/>
    <x v="694"/>
    <n v="66009.08"/>
    <n v="188011793.22255"/>
    <n v="388.28"/>
    <n v="14709.67"/>
    <n v="4102.53"/>
    <n v="19200.48"/>
    <n v="187992592.74255002"/>
    <n v="6272.91"/>
    <n v="16546.11"/>
    <x v="476"/>
    <x v="694"/>
    <n v="167044061.13688019"/>
    <n v="0.88816468021149231"/>
    <n v="14.38"/>
    <n v="24020935.991483372"/>
    <n v="8090.89"/>
    <n v="143015034.25539681"/>
  </r>
  <r>
    <x v="3"/>
    <x v="45"/>
    <x v="1"/>
    <x v="0"/>
    <x v="665"/>
    <n v="39097.384899999997"/>
    <x v="695"/>
    <n v="18509.23"/>
    <n v="233158294.466313"/>
    <n v="472.86"/>
    <n v="20572.599999999999"/>
    <n v="1523.78"/>
    <n v="22569.239999999998"/>
    <n v="233135725.22631299"/>
    <n v="6074.19"/>
    <n v="10451.94"/>
    <x v="477"/>
    <x v="695"/>
    <n v="218127120.76212907"/>
    <n v="0.93545806145549404"/>
    <n v="7.59"/>
    <n v="16555848.465845596"/>
    <n v="13835.12"/>
    <n v="201557437.17628348"/>
  </r>
  <r>
    <x v="3"/>
    <x v="46"/>
    <x v="1"/>
    <x v="4"/>
    <x v="666"/>
    <n v="23412.048699999999"/>
    <x v="696"/>
    <n v="54628.959999999999"/>
    <n v="26962875.288257699"/>
    <n v="1340.04"/>
    <n v="23087.08"/>
    <n v="5021.62"/>
    <n v="29448.74"/>
    <n v="26933426.548257701"/>
    <n v="1157.8499999999999"/>
    <n v="16526.87"/>
    <x v="131"/>
    <x v="696"/>
    <n v="24257202.32483549"/>
    <n v="0.89783283096408895"/>
    <n v="19.05"/>
    <n v="4620997.042881161"/>
    <n v="4604.49"/>
    <n v="19631600.791954331"/>
  </r>
  <r>
    <x v="3"/>
    <x v="47"/>
    <x v="1"/>
    <x v="5"/>
    <x v="667"/>
    <n v="51633.231200000002"/>
    <x v="697"/>
    <n v="22300.89"/>
    <n v="103863760.24789201"/>
    <n v="705.89"/>
    <n v="23184.799999999999"/>
    <n v="7687.98"/>
    <n v="31578.67"/>
    <n v="103832181.57789201"/>
    <n v="4994.66"/>
    <n v="6064.48"/>
    <x v="281"/>
    <x v="697"/>
    <n v="99251116.98698476"/>
    <n v="0.95538434992965282"/>
    <n v="18.260000000000002"/>
    <n v="18123253.961823419"/>
    <n v="9270.33"/>
    <n v="81118592.695161343"/>
  </r>
  <r>
    <x v="3"/>
    <x v="48"/>
    <x v="1"/>
    <x v="0"/>
    <x v="668"/>
    <n v="48368.830900000001"/>
    <x v="698"/>
    <n v="69359.63"/>
    <n v="178750208.38150999"/>
    <n v="343.71"/>
    <n v="5722.31"/>
    <n v="2768.75"/>
    <n v="8834.77"/>
    <n v="178741373.61150998"/>
    <n v="8583.9500000000007"/>
    <n v="6297.19"/>
    <x v="478"/>
    <x v="698"/>
    <n v="162764098.86304113"/>
    <n v="0.91021413748507474"/>
    <n v="6.97"/>
    <n v="11344657.690753967"/>
    <n v="5900.08"/>
    <n v="151413541.09228715"/>
  </r>
  <r>
    <x v="3"/>
    <x v="49"/>
    <x v="1"/>
    <x v="4"/>
    <x v="669"/>
    <n v="29938.673599999998"/>
    <x v="699"/>
    <n v="41534.519999999997"/>
    <n v="132616728.06690399"/>
    <n v="104.86"/>
    <n v="10402.200000000001"/>
    <n v="5976.54"/>
    <n v="16483.600000000002"/>
    <n v="132600244.466904"/>
    <n v="12366.51"/>
    <n v="17211.689999999999"/>
    <x v="403"/>
    <x v="699"/>
    <n v="128287145.950343"/>
    <n v="0.96704979734154417"/>
    <n v="13.92"/>
    <n v="17857570.716287743"/>
    <n v="11912.34"/>
    <n v="110417662.89405525"/>
  </r>
  <r>
    <x v="4"/>
    <x v="0"/>
    <x v="1"/>
    <x v="1"/>
    <x v="670"/>
    <n v="27710.807199999999"/>
    <x v="700"/>
    <n v="79447.12"/>
    <n v="3356692.9787830799"/>
    <n v="426.04"/>
    <n v="21348.43"/>
    <n v="6578.85"/>
    <n v="28353.32"/>
    <n v="3328339.6587830801"/>
    <n v="14011.4"/>
    <n v="13644.26"/>
    <x v="307"/>
    <x v="700"/>
    <n v="3044568.3245019312"/>
    <n v="0.88604312890652603"/>
    <n v="11.49"/>
    <n v="349820.90048527188"/>
    <n v="8300.9699999999993"/>
    <n v="2686446.4540166594"/>
  </r>
  <r>
    <x v="4"/>
    <x v="1"/>
    <x v="1"/>
    <x v="2"/>
    <x v="671"/>
    <n v="60228.319000000003"/>
    <x v="701"/>
    <n v="83087.94"/>
    <n v="315031476.86594599"/>
    <n v="573.36"/>
    <n v="4176.8599999999997"/>
    <n v="933.63"/>
    <n v="5683.8499999999995"/>
    <n v="315025793.01594597"/>
    <n v="10642.04"/>
    <n v="13200.23"/>
    <x v="479"/>
    <x v="701"/>
    <n v="299124364.31190228"/>
    <n v="0.94925591426138256"/>
    <n v="18.54"/>
    <n v="55457657.143426679"/>
    <n v="11772.68"/>
    <n v="243654934.48847562"/>
  </r>
  <r>
    <x v="4"/>
    <x v="2"/>
    <x v="1"/>
    <x v="2"/>
    <x v="672"/>
    <n v="43120.275099999999"/>
    <x v="702"/>
    <n v="29303.05"/>
    <n v="105184168.252536"/>
    <n v="1287.1300000000001"/>
    <n v="12750.27"/>
    <n v="5574.55"/>
    <n v="19611.95"/>
    <n v="105164556.302536"/>
    <n v="11750.38"/>
    <n v="18540.849999999999"/>
    <x v="256"/>
    <x v="702"/>
    <n v="96119981.853293657"/>
    <n v="0.9135710538143772"/>
    <n v="13.02"/>
    <n v="12514821.637298832"/>
    <n v="4422.46"/>
    <n v="83600737.755994827"/>
  </r>
  <r>
    <x v="4"/>
    <x v="3"/>
    <x v="1"/>
    <x v="3"/>
    <x v="673"/>
    <n v="35660.622000000003"/>
    <x v="703"/>
    <n v="74023.39"/>
    <n v="146170187.40906399"/>
    <n v="1212.4000000000001"/>
    <n v="11494.85"/>
    <n v="2185.63"/>
    <n v="14892.880000000001"/>
    <n v="146155294.529064"/>
    <n v="1213.3499999999999"/>
    <n v="14435.22"/>
    <x v="480"/>
    <x v="703"/>
    <n v="131829584.61171663"/>
    <n v="0.90143455177733378"/>
    <n v="8.0299999999999994"/>
    <n v="10585915.644320846"/>
    <n v="3825.72"/>
    <n v="121239843.24739578"/>
  </r>
  <r>
    <x v="4"/>
    <x v="4"/>
    <x v="1"/>
    <x v="0"/>
    <x v="37"/>
    <n v="24198.2016"/>
    <x v="704"/>
    <n v="22705.01"/>
    <n v="19989207.6720047"/>
    <n v="806.01"/>
    <n v="10740.55"/>
    <n v="4668.84"/>
    <n v="16215.4"/>
    <n v="19972992.272004701"/>
    <n v="4114.78"/>
    <n v="3451.84"/>
    <x v="481"/>
    <x v="704"/>
    <n v="18442248.027397942"/>
    <n v="0.92156348673188471"/>
    <n v="18.68"/>
    <n v="3445011.9315179354"/>
    <n v="4678.8599999999997"/>
    <n v="14992557.235880006"/>
  </r>
  <r>
    <x v="4"/>
    <x v="5"/>
    <x v="1"/>
    <x v="0"/>
    <x v="674"/>
    <n v="59853.697699999997"/>
    <x v="705"/>
    <n v="23220.74"/>
    <n v="357183647.11067802"/>
    <n v="1459.98"/>
    <n v="22383.1"/>
    <n v="7372.7"/>
    <n v="31215.78"/>
    <n v="357152431.33067805"/>
    <n v="13800.04"/>
    <n v="11179.27"/>
    <x v="469"/>
    <x v="705"/>
    <n v="322444919.88623118"/>
    <n v="0.90268398764662583"/>
    <n v="15.53"/>
    <n v="50075696.058331698"/>
    <n v="1696.75"/>
    <n v="272367527.07789946"/>
  </r>
  <r>
    <x v="4"/>
    <x v="6"/>
    <x v="1"/>
    <x v="3"/>
    <x v="675"/>
    <n v="20952.790499999999"/>
    <x v="706"/>
    <n v="27922.75"/>
    <n v="146494941.545847"/>
    <n v="1045.3599999999999"/>
    <n v="6014.15"/>
    <n v="5378.26"/>
    <n v="12437.77"/>
    <n v="146482503.77584699"/>
    <n v="6331.03"/>
    <n v="14421.13"/>
    <x v="318"/>
    <x v="706"/>
    <n v="140352912.55338517"/>
    <n v="0.9578908604328199"/>
    <n v="6.89"/>
    <n v="9670315.6749282386"/>
    <n v="5193.21"/>
    <n v="130677403.66845693"/>
  </r>
  <r>
    <x v="4"/>
    <x v="7"/>
    <x v="1"/>
    <x v="2"/>
    <x v="676"/>
    <n v="69772.026199999993"/>
    <x v="707"/>
    <n v="82881.58"/>
    <n v="346335228.59668499"/>
    <n v="369.34"/>
    <n v="15927.12"/>
    <n v="3964"/>
    <n v="20260.46"/>
    <n v="346314968.13668501"/>
    <n v="7450.11"/>
    <n v="15841.36"/>
    <x v="79"/>
    <x v="707"/>
    <n v="322983315.7821281"/>
    <n v="0.93235112799784525"/>
    <n v="18.04"/>
    <n v="58266190.167095907"/>
    <n v="4887.6899999999996"/>
    <n v="264712237.9250322"/>
  </r>
  <r>
    <x v="4"/>
    <x v="8"/>
    <x v="1"/>
    <x v="5"/>
    <x v="677"/>
    <n v="14033.074000000001"/>
    <x v="708"/>
    <n v="48067.83"/>
    <n v="26909467.294454299"/>
    <n v="1003.53"/>
    <n v="20369.53"/>
    <n v="3445.17"/>
    <n v="24818.229999999996"/>
    <n v="26884649.064454298"/>
    <n v="5378.39"/>
    <n v="11253.61"/>
    <x v="278"/>
    <x v="708"/>
    <n v="24427328.380847294"/>
    <n v="0.90614102023915533"/>
    <n v="15.71"/>
    <n v="3837533.2886311105"/>
    <n v="9348.73"/>
    <n v="20580446.362216182"/>
  </r>
  <r>
    <x v="4"/>
    <x v="9"/>
    <x v="1"/>
    <x v="3"/>
    <x v="678"/>
    <n v="46366.885000000002"/>
    <x v="709"/>
    <n v="91398.14"/>
    <n v="305930043.16746801"/>
    <n v="998.14"/>
    <n v="14991.04"/>
    <n v="4852.8500000000004"/>
    <n v="20842.03"/>
    <n v="305909201.13746804"/>
    <n v="14534.28"/>
    <n v="15516.76"/>
    <x v="134"/>
    <x v="709"/>
    <n v="269504067.96485609"/>
    <n v="0.88067053999020251"/>
    <n v="19.059999999999999"/>
    <n v="51367475.354101568"/>
    <n v="3858.8"/>
    <n v="218132733.81075454"/>
  </r>
  <r>
    <x v="4"/>
    <x v="10"/>
    <x v="1"/>
    <x v="4"/>
    <x v="679"/>
    <n v="66765.611999999994"/>
    <x v="710"/>
    <n v="40402.85"/>
    <n v="30471481.819297299"/>
    <n v="678.82"/>
    <n v="4341.95"/>
    <n v="3540.69"/>
    <n v="8561.4599999999991"/>
    <n v="30462920.359297298"/>
    <n v="12830.56"/>
    <n v="13401.39"/>
    <x v="482"/>
    <x v="710"/>
    <n v="29415893.76835084"/>
    <n v="0.9640798687846408"/>
    <n v="17.670000000000002"/>
    <n v="5197788.4288675943"/>
    <n v="5724.13"/>
    <n v="24212381.209483244"/>
  </r>
  <r>
    <x v="4"/>
    <x v="11"/>
    <x v="1"/>
    <x v="4"/>
    <x v="680"/>
    <n v="39650.784599999999"/>
    <x v="711"/>
    <n v="15343.3"/>
    <n v="226906097.20528701"/>
    <n v="1467.39"/>
    <n v="19627.25"/>
    <n v="3822.68"/>
    <n v="24917.32"/>
    <n v="226881179.88528702"/>
    <n v="1241.77"/>
    <n v="3046.98"/>
    <x v="119"/>
    <x v="711"/>
    <n v="202257579.58851337"/>
    <n v="0.89131101555733971"/>
    <n v="12.04"/>
    <n v="24351812.58245701"/>
    <n v="7971.65"/>
    <n v="177897795.35605636"/>
  </r>
  <r>
    <x v="4"/>
    <x v="12"/>
    <x v="1"/>
    <x v="0"/>
    <x v="681"/>
    <n v="45089.808900000004"/>
    <x v="712"/>
    <n v="50126.64"/>
    <n v="59288061.815868802"/>
    <n v="902.28"/>
    <n v="21728.41"/>
    <n v="7640.26"/>
    <n v="30270.949999999997"/>
    <n v="59257790.865868799"/>
    <n v="8660.41"/>
    <n v="4924.82"/>
    <x v="483"/>
    <x v="712"/>
    <n v="54880604.286220856"/>
    <n v="0.92487832396514758"/>
    <n v="7.1"/>
    <n v="3896522.9043216803"/>
    <n v="3298.47"/>
    <n v="50980782.911899179"/>
  </r>
  <r>
    <x v="4"/>
    <x v="13"/>
    <x v="1"/>
    <x v="0"/>
    <x v="682"/>
    <n v="22724.220099999999"/>
    <x v="713"/>
    <n v="34560.6"/>
    <n v="47640853.160921998"/>
    <n v="1251.06"/>
    <n v="18428.580000000002"/>
    <n v="1253.9000000000001"/>
    <n v="20933.540000000005"/>
    <n v="47619919.620921999"/>
    <n v="6620.58"/>
    <n v="10523.3"/>
    <x v="43"/>
    <x v="713"/>
    <n v="43905845.535634451"/>
    <n v="0.92093265841025418"/>
    <n v="13.67"/>
    <n v="6001929.084721229"/>
    <n v="9573.1"/>
    <n v="37894343.350913219"/>
  </r>
  <r>
    <x v="4"/>
    <x v="14"/>
    <x v="1"/>
    <x v="0"/>
    <x v="683"/>
    <n v="24503.602500000001"/>
    <x v="714"/>
    <n v="88233.48"/>
    <n v="35000925.266056798"/>
    <n v="541.41"/>
    <n v="16847.830000000002"/>
    <n v="7882.69"/>
    <n v="25271.93"/>
    <n v="34975653.336056799"/>
    <n v="4406.49"/>
    <n v="17562.12"/>
    <x v="172"/>
    <x v="714"/>
    <n v="32234112.832884185"/>
    <n v="0.91863452943188206"/>
    <n v="9.52"/>
    <n v="3068687.541690574"/>
    <n v="14985.35"/>
    <n v="29150439.94119361"/>
  </r>
  <r>
    <x v="4"/>
    <x v="15"/>
    <x v="1"/>
    <x v="4"/>
    <x v="684"/>
    <n v="13704.462100000001"/>
    <x v="715"/>
    <n v="89231.67"/>
    <n v="70022796.505065203"/>
    <n v="1169.22"/>
    <n v="22651.69"/>
    <n v="1254.1099999999999"/>
    <n v="25075.02"/>
    <n v="69997721.485065207"/>
    <n v="10620.08"/>
    <n v="4210.55"/>
    <x v="484"/>
    <x v="715"/>
    <n v="66117632.487985611"/>
    <n v="0.94302838198976846"/>
    <n v="5.12"/>
    <n v="3385222.7833848633"/>
    <n v="13623.54"/>
    <n v="62718786.164600745"/>
  </r>
  <r>
    <x v="4"/>
    <x v="16"/>
    <x v="1"/>
    <x v="0"/>
    <x v="210"/>
    <n v="41076.021800000002"/>
    <x v="716"/>
    <n v="48936.53"/>
    <n v="105228907.46973699"/>
    <n v="986.94"/>
    <n v="8470.16"/>
    <n v="2908.03"/>
    <n v="12365.130000000001"/>
    <n v="105216542.339737"/>
    <n v="5991.53"/>
    <n v="12712.42"/>
    <x v="485"/>
    <x v="716"/>
    <n v="101683192.88024779"/>
    <n v="0.96585557812655765"/>
    <n v="5.94"/>
    <n v="6039981.6570867188"/>
    <n v="6120.43"/>
    <n v="95637090.793161064"/>
  </r>
  <r>
    <x v="4"/>
    <x v="17"/>
    <x v="1"/>
    <x v="2"/>
    <x v="685"/>
    <n v="16761.73"/>
    <x v="717"/>
    <n v="75588.7"/>
    <n v="106411681.720439"/>
    <n v="100.29"/>
    <n v="13080.56"/>
    <n v="2056.27"/>
    <n v="15237.12"/>
    <n v="106396444.600439"/>
    <n v="3532.35"/>
    <n v="4334.54"/>
    <x v="486"/>
    <x v="717"/>
    <n v="95023810.102696106"/>
    <n v="0.89234900779738824"/>
    <n v="13.14"/>
    <n v="12486128.64749427"/>
    <n v="12811.56"/>
    <n v="82524869.895201832"/>
  </r>
  <r>
    <x v="4"/>
    <x v="18"/>
    <x v="1"/>
    <x v="3"/>
    <x v="686"/>
    <n v="15597.782800000001"/>
    <x v="718"/>
    <n v="43768.46"/>
    <n v="63142849.808201902"/>
    <n v="497.03"/>
    <n v="15091.89"/>
    <n v="1232.24"/>
    <n v="16821.16"/>
    <n v="63126028.648201905"/>
    <n v="8463.75"/>
    <n v="3201.35"/>
    <x v="487"/>
    <x v="718"/>
    <n v="57052649.966614522"/>
    <n v="0.90292298480748845"/>
    <n v="13.62"/>
    <n v="7770570.9254528973"/>
    <n v="1382.06"/>
    <n v="49280696.981161624"/>
  </r>
  <r>
    <x v="4"/>
    <x v="19"/>
    <x v="1"/>
    <x v="4"/>
    <x v="687"/>
    <n v="29725.4208"/>
    <x v="719"/>
    <n v="58218.38"/>
    <n v="90812393.038721204"/>
    <n v="1026.3900000000001"/>
    <n v="17344.240000000002"/>
    <n v="6128.87"/>
    <n v="24499.5"/>
    <n v="90787893.538721204"/>
    <n v="9478.84"/>
    <n v="8371.7800000000007"/>
    <x v="346"/>
    <x v="719"/>
    <n v="86283910.702608377"/>
    <n v="0.94952492731717508"/>
    <n v="6.96"/>
    <n v="6005360.184901543"/>
    <n v="7731.85"/>
    <n v="80270818.667706832"/>
  </r>
  <r>
    <x v="4"/>
    <x v="20"/>
    <x v="1"/>
    <x v="1"/>
    <x v="230"/>
    <n v="20774.154200000001"/>
    <x v="720"/>
    <n v="46986.75"/>
    <n v="12542150.6745371"/>
    <n v="1091.46"/>
    <n v="11077.4"/>
    <n v="4169.38"/>
    <n v="16338.240000000002"/>
    <n v="12525812.4345371"/>
    <n v="10020.959999999999"/>
    <n v="10136.549999999999"/>
    <x v="242"/>
    <x v="720"/>
    <n v="11427029.966526909"/>
    <n v="0.90768966778363325"/>
    <n v="10.78"/>
    <n v="1231833.8303916007"/>
    <n v="14853.67"/>
    <n v="10180342.466135308"/>
  </r>
  <r>
    <x v="4"/>
    <x v="21"/>
    <x v="1"/>
    <x v="3"/>
    <x v="688"/>
    <n v="56839.7382"/>
    <x v="721"/>
    <n v="43235.040000000001"/>
    <n v="110737414.760546"/>
    <n v="491.68"/>
    <n v="19352.04"/>
    <n v="7122.88"/>
    <n v="26966.600000000002"/>
    <n v="110710448.160546"/>
    <n v="4109.51"/>
    <n v="16466.04"/>
    <x v="314"/>
    <x v="721"/>
    <n v="99826532.222536445"/>
    <n v="0.90111885426118776"/>
    <n v="11.34"/>
    <n v="11320328.754035633"/>
    <n v="6653.45"/>
    <n v="88499550.018500805"/>
  </r>
  <r>
    <x v="4"/>
    <x v="22"/>
    <x v="1"/>
    <x v="5"/>
    <x v="689"/>
    <n v="24527.283100000001"/>
    <x v="722"/>
    <n v="84257.47"/>
    <n v="31899319.629754201"/>
    <n v="1008.95"/>
    <n v="18828.759999999998"/>
    <n v="686.62"/>
    <n v="20524.329999999998"/>
    <n v="31878795.299754202"/>
    <n v="6141.81"/>
    <n v="12725.52"/>
    <x v="488"/>
    <x v="722"/>
    <n v="29148485.801225096"/>
    <n v="0.91135790441049092"/>
    <n v="7.01"/>
    <n v="2043308.8546658792"/>
    <n v="2210.9299999999998"/>
    <n v="27102966.016559217"/>
  </r>
  <r>
    <x v="4"/>
    <x v="23"/>
    <x v="1"/>
    <x v="2"/>
    <x v="690"/>
    <n v="29169.458600000002"/>
    <x v="723"/>
    <n v="90584.97"/>
    <n v="178543179.349888"/>
    <n v="130.26"/>
    <n v="7330.17"/>
    <n v="7034.69"/>
    <n v="14495.119999999999"/>
    <n v="178528684.22988799"/>
    <n v="2733.02"/>
    <n v="2111.91"/>
    <x v="489"/>
    <x v="723"/>
    <n v="158527003.21270055"/>
    <n v="0.88744142976692819"/>
    <n v="9.98"/>
    <n v="15820994.920627514"/>
    <n v="3209.57"/>
    <n v="142702798.72207302"/>
  </r>
  <r>
    <x v="4"/>
    <x v="24"/>
    <x v="1"/>
    <x v="1"/>
    <x v="109"/>
    <n v="33353.364200000004"/>
    <x v="724"/>
    <n v="11333.02"/>
    <n v="23936382.4794477"/>
    <n v="121.73"/>
    <n v="4985.3100000000004"/>
    <n v="3275.56"/>
    <n v="8382.6"/>
    <n v="23927999.879447699"/>
    <n v="9039.4500000000007"/>
    <n v="18260.43"/>
    <x v="61"/>
    <x v="724"/>
    <n v="22304143.288068537"/>
    <n v="0.93136830895737666"/>
    <n v="8.06"/>
    <n v="1797713.9490183243"/>
    <n v="4207.1400000000003"/>
    <n v="20502222.199050214"/>
  </r>
  <r>
    <x v="4"/>
    <x v="25"/>
    <x v="1"/>
    <x v="5"/>
    <x v="691"/>
    <n v="5058.5898999999999"/>
    <x v="725"/>
    <n v="38705.4"/>
    <n v="10791735.566897601"/>
    <n v="252.34"/>
    <n v="13855.55"/>
    <n v="4360.2"/>
    <n v="18468.09"/>
    <n v="10773267.476897601"/>
    <n v="1980.32"/>
    <n v="9995.48"/>
    <x v="451"/>
    <x v="725"/>
    <n v="9606575.9712395575"/>
    <n v="0.88699767632723181"/>
    <n v="16.670000000000002"/>
    <n v="1601416.2144056344"/>
    <n v="6395.28"/>
    <n v="7998764.4768339228"/>
  </r>
  <r>
    <x v="4"/>
    <x v="26"/>
    <x v="1"/>
    <x v="3"/>
    <x v="692"/>
    <n v="37369.900399999999"/>
    <x v="726"/>
    <n v="56765.61"/>
    <n v="54802248.1802423"/>
    <n v="385.87"/>
    <n v="7064.81"/>
    <n v="4521.6899999999996"/>
    <n v="11972.369999999999"/>
    <n v="54790275.810242303"/>
    <n v="5375.06"/>
    <n v="17757.36"/>
    <x v="490"/>
    <x v="726"/>
    <n v="49845901.503656544"/>
    <n v="0.90861825723452949"/>
    <n v="16.920000000000002"/>
    <n v="8433926.5344186872"/>
    <n v="10500.35"/>
    <n v="41401474.619237855"/>
  </r>
  <r>
    <x v="4"/>
    <x v="27"/>
    <x v="1"/>
    <x v="3"/>
    <x v="693"/>
    <n v="30551.517500000002"/>
    <x v="727"/>
    <n v="19391.349999999999"/>
    <n v="94812518.886252105"/>
    <n v="581.95000000000005"/>
    <n v="6009.83"/>
    <n v="1872.33"/>
    <n v="8464.11"/>
    <n v="94804054.776252106"/>
    <n v="6469.2"/>
    <n v="18650.61"/>
    <x v="444"/>
    <x v="727"/>
    <n v="91242428.011794895"/>
    <n v="0.9621490043218478"/>
    <n v="19.28"/>
    <n v="17591540.120674055"/>
    <n v="4299.33"/>
    <n v="73646588.561120838"/>
  </r>
  <r>
    <x v="4"/>
    <x v="28"/>
    <x v="1"/>
    <x v="1"/>
    <x v="694"/>
    <n v="19590.863099999999"/>
    <x v="728"/>
    <n v="99830.34"/>
    <n v="7050834.6990613099"/>
    <n v="416.52"/>
    <n v="4916.3500000000004"/>
    <n v="6279.15"/>
    <n v="11612.02"/>
    <n v="7039222.6790613104"/>
    <n v="11222.14"/>
    <n v="11325.43"/>
    <x v="391"/>
    <x v="728"/>
    <n v="6586574.1924185706"/>
    <n v="0.9211135127156751"/>
    <n v="6.74"/>
    <n v="443935.10056901164"/>
    <n v="5035.33"/>
    <n v="6137603.7618495589"/>
  </r>
  <r>
    <x v="4"/>
    <x v="29"/>
    <x v="1"/>
    <x v="3"/>
    <x v="695"/>
    <n v="63392.229500000001"/>
    <x v="729"/>
    <n v="85796.69"/>
    <n v="71293853.780488595"/>
    <n v="752.85"/>
    <n v="3104.31"/>
    <n v="2476.98"/>
    <n v="6334.1399999999994"/>
    <n v="71287519.640488595"/>
    <n v="8502.26"/>
    <n v="9526.3799999999992"/>
    <x v="491"/>
    <x v="729"/>
    <n v="66863530.836854398"/>
    <n v="0.93673099260254789"/>
    <n v="6.16"/>
    <n v="4118793.4995502313"/>
    <n v="10429.280000000001"/>
    <n v="62734308.057304166"/>
  </r>
  <r>
    <x v="4"/>
    <x v="30"/>
    <x v="1"/>
    <x v="2"/>
    <x v="696"/>
    <n v="50223.8724"/>
    <x v="730"/>
    <n v="31323.24"/>
    <n v="159881486.57922101"/>
    <n v="1350.25"/>
    <n v="13781.77"/>
    <n v="6199.96"/>
    <n v="21331.98"/>
    <n v="159860154.59922102"/>
    <n v="7992.31"/>
    <n v="5923.04"/>
    <x v="166"/>
    <x v="730"/>
    <n v="150557124.87896827"/>
    <n v="0.94149508753670563"/>
    <n v="14.23"/>
    <n v="21424278.870277185"/>
    <n v="14165.88"/>
    <n v="129118680.12869108"/>
  </r>
  <r>
    <x v="4"/>
    <x v="31"/>
    <x v="1"/>
    <x v="3"/>
    <x v="697"/>
    <n v="14076.932699999999"/>
    <x v="731"/>
    <n v="40150.28"/>
    <n v="78452826.227466404"/>
    <n v="1350.42"/>
    <n v="19621.7"/>
    <n v="5928.2"/>
    <n v="26900.320000000003"/>
    <n v="78425925.907466412"/>
    <n v="12705.28"/>
    <n v="9575.8700000000008"/>
    <x v="492"/>
    <x v="731"/>
    <n v="73782773.292668641"/>
    <n v="0.93999204228952515"/>
    <n v="6"/>
    <n v="4426966.3975601187"/>
    <n v="12102.27"/>
    <n v="69343704.625108525"/>
  </r>
  <r>
    <x v="4"/>
    <x v="32"/>
    <x v="1"/>
    <x v="3"/>
    <x v="698"/>
    <n v="31866.720499999999"/>
    <x v="732"/>
    <n v="48154.43"/>
    <n v="194944308.286587"/>
    <n v="1427.11"/>
    <n v="17242.560000000001"/>
    <n v="2106.54"/>
    <n v="20776.210000000003"/>
    <n v="194923532.07658699"/>
    <n v="6763.98"/>
    <n v="8720.93"/>
    <x v="493"/>
    <x v="732"/>
    <n v="180540651.64586553"/>
    <n v="0.92588528361868749"/>
    <n v="11.81"/>
    <n v="21321850.959376723"/>
    <n v="3884.93"/>
    <n v="159214915.7564888"/>
  </r>
  <r>
    <x v="4"/>
    <x v="33"/>
    <x v="1"/>
    <x v="0"/>
    <x v="699"/>
    <n v="45600.792200000004"/>
    <x v="733"/>
    <n v="58232.11"/>
    <n v="118412626.12451699"/>
    <n v="236.05"/>
    <n v="7372.41"/>
    <n v="3795.4"/>
    <n v="11403.86"/>
    <n v="118401222.26451699"/>
    <n v="6657.3"/>
    <n v="8269.42"/>
    <x v="141"/>
    <x v="733"/>
    <n v="113472171.56034954"/>
    <n v="0.95780661380661125"/>
    <n v="9.15"/>
    <n v="10382703.697771983"/>
    <n v="13342.74"/>
    <n v="103076125.12257755"/>
  </r>
  <r>
    <x v="4"/>
    <x v="34"/>
    <x v="1"/>
    <x v="4"/>
    <x v="700"/>
    <n v="66241.464900000006"/>
    <x v="734"/>
    <n v="36584.69"/>
    <n v="318783585.82936502"/>
    <n v="1077.71"/>
    <n v="10805.52"/>
    <n v="1246.07"/>
    <n v="13129.3"/>
    <n v="318770456.529365"/>
    <n v="12106.61"/>
    <n v="17480"/>
    <x v="494"/>
    <x v="734"/>
    <n v="306913998.88509554"/>
    <n v="0.96265552579403069"/>
    <n v="8.77"/>
    <n v="26916357.70222288"/>
    <n v="9986.27"/>
    <n v="279987654.91287267"/>
  </r>
  <r>
    <x v="4"/>
    <x v="35"/>
    <x v="1"/>
    <x v="5"/>
    <x v="701"/>
    <n v="34552.8442"/>
    <x v="735"/>
    <n v="96662.13"/>
    <n v="177539510.07161999"/>
    <n v="1050.2"/>
    <n v="20867.52"/>
    <n v="6182.02"/>
    <n v="28099.74"/>
    <n v="177511410.33161998"/>
    <n v="1290.6600000000001"/>
    <n v="14347.3"/>
    <x v="495"/>
    <x v="735"/>
    <n v="163470151.07596201"/>
    <n v="0.92025260987069168"/>
    <n v="12.11"/>
    <n v="19796235.295298997"/>
    <n v="1870.95"/>
    <n v="143672044.83066303"/>
  </r>
  <r>
    <x v="4"/>
    <x v="36"/>
    <x v="1"/>
    <x v="4"/>
    <x v="702"/>
    <n v="7189.1673000000001"/>
    <x v="736"/>
    <n v="19043.740000000002"/>
    <n v="32138101.663661599"/>
    <n v="999.52"/>
    <n v="8585.49"/>
    <n v="5025.92"/>
    <n v="14610.93"/>
    <n v="32123490.733661599"/>
    <n v="8951.31"/>
    <n v="4771.99"/>
    <x v="496"/>
    <x v="736"/>
    <n v="30743898.11295598"/>
    <n v="0.95605184250647401"/>
    <n v="16.64"/>
    <n v="5115784.6459958749"/>
    <n v="13720.09"/>
    <n v="25614393.376960106"/>
  </r>
  <r>
    <x v="4"/>
    <x v="37"/>
    <x v="1"/>
    <x v="1"/>
    <x v="703"/>
    <n v="40551.3433"/>
    <x v="737"/>
    <n v="33529.410000000003"/>
    <n v="171093139.26377201"/>
    <n v="252.4"/>
    <n v="21347.7"/>
    <n v="1215.78"/>
    <n v="22815.88"/>
    <n v="171070323.38377202"/>
    <n v="1069.0899999999999"/>
    <n v="15291.7"/>
    <x v="497"/>
    <x v="737"/>
    <n v="161968916.89886573"/>
    <n v="0.94648553702409366"/>
    <n v="16.809999999999999"/>
    <n v="27226974.93069933"/>
    <n v="1733.4"/>
    <n v="134740208.5681664"/>
  </r>
  <r>
    <x v="4"/>
    <x v="38"/>
    <x v="1"/>
    <x v="1"/>
    <x v="704"/>
    <n v="39850.561199999996"/>
    <x v="738"/>
    <n v="92585.77"/>
    <n v="65142782.8841924"/>
    <n v="639.07000000000005"/>
    <n v="24401.83"/>
    <n v="6689.25"/>
    <n v="31730.15"/>
    <n v="65111052.734192401"/>
    <n v="2028.81"/>
    <n v="11473.15"/>
    <x v="498"/>
    <x v="738"/>
    <n v="59286814.540922441"/>
    <n v="0.90881397260419128"/>
    <n v="5.3"/>
    <n v="3142201.1706688893"/>
    <n v="4869.67"/>
    <n v="56139743.700253554"/>
  </r>
  <r>
    <x v="4"/>
    <x v="39"/>
    <x v="1"/>
    <x v="2"/>
    <x v="705"/>
    <n v="47291.356099999997"/>
    <x v="739"/>
    <n v="83675.149999999994"/>
    <n v="32358195.106561098"/>
    <n v="1447.41"/>
    <n v="3199.47"/>
    <n v="3660.28"/>
    <n v="8307.16"/>
    <n v="32349887.946561098"/>
    <n v="5511.03"/>
    <n v="11680.17"/>
    <x v="315"/>
    <x v="739"/>
    <n v="29310441.32360829"/>
    <n v="0.90347569643107584"/>
    <n v="18.23"/>
    <n v="5343293.453293792"/>
    <n v="8135.01"/>
    <n v="23959012.8603145"/>
  </r>
  <r>
    <x v="4"/>
    <x v="40"/>
    <x v="1"/>
    <x v="3"/>
    <x v="706"/>
    <n v="44505.615400000002"/>
    <x v="740"/>
    <n v="70589.320000000007"/>
    <n v="138564402.57958001"/>
    <n v="418.07"/>
    <n v="24745.09"/>
    <n v="7782.91"/>
    <n v="32946.07"/>
    <n v="138531456.50958002"/>
    <n v="2089.4499999999998"/>
    <n v="16967.3"/>
    <x v="172"/>
    <x v="740"/>
    <n v="127745945.67914665"/>
    <n v="0.92145528288890266"/>
    <n v="8.77"/>
    <n v="11203319.436061161"/>
    <n v="14291.15"/>
    <n v="116528335.09308548"/>
  </r>
  <r>
    <x v="4"/>
    <x v="41"/>
    <x v="1"/>
    <x v="4"/>
    <x v="707"/>
    <n v="50028.857600000003"/>
    <x v="741"/>
    <n v="67984.11"/>
    <n v="265935451.53201199"/>
    <n v="341.9"/>
    <n v="8046.95"/>
    <n v="7281.1"/>
    <n v="15669.95"/>
    <n v="265919781.582012"/>
    <n v="13055.14"/>
    <n v="9680.8799999999992"/>
    <x v="68"/>
    <x v="741"/>
    <n v="240553397.03101125"/>
    <n v="0.90432439885761251"/>
    <n v="13.78"/>
    <n v="33148258.110873353"/>
    <n v="11357.66"/>
    <n v="207393781.26013792"/>
  </r>
  <r>
    <x v="4"/>
    <x v="42"/>
    <x v="1"/>
    <x v="5"/>
    <x v="708"/>
    <n v="25209.944800000001"/>
    <x v="742"/>
    <n v="46895.51"/>
    <n v="166036220.83889601"/>
    <n v="766.35"/>
    <n v="24397.360000000001"/>
    <n v="942.39"/>
    <n v="26106.1"/>
    <n v="166010114.73889601"/>
    <n v="4245.3"/>
    <n v="9740.35"/>
    <x v="499"/>
    <x v="742"/>
    <n v="159354680.25534016"/>
    <n v="0.95948753707496048"/>
    <n v="6.68"/>
    <n v="10644892.641056722"/>
    <n v="14558.41"/>
    <n v="148695229.20428345"/>
  </r>
  <r>
    <x v="4"/>
    <x v="43"/>
    <x v="1"/>
    <x v="2"/>
    <x v="709"/>
    <n v="56745.972000000002"/>
    <x v="743"/>
    <n v="88585.89"/>
    <n v="39520102.582299098"/>
    <n v="905.33"/>
    <n v="14405.99"/>
    <n v="757.25"/>
    <n v="16068.57"/>
    <n v="39504034.012299098"/>
    <n v="12724.29"/>
    <n v="3912.07"/>
    <x v="500"/>
    <x v="743"/>
    <n v="36938351.035740808"/>
    <n v="0.9325820283489904"/>
    <n v="16.28"/>
    <n v="6013563.5486186035"/>
    <n v="13008.92"/>
    <n v="30911778.567122206"/>
  </r>
  <r>
    <x v="4"/>
    <x v="44"/>
    <x v="1"/>
    <x v="3"/>
    <x v="710"/>
    <n v="69443.172000000006"/>
    <x v="744"/>
    <n v="82740.899999999994"/>
    <n v="405534826.51736599"/>
    <n v="171.48"/>
    <n v="15038"/>
    <n v="5243.5"/>
    <n v="20452.98"/>
    <n v="405514373.53736597"/>
    <n v="10599.4"/>
    <n v="10849.09"/>
    <x v="501"/>
    <x v="744"/>
    <n v="392961898.90797937"/>
    <n v="0.96879901284848113"/>
    <n v="19.690000000000001"/>
    <n v="77374197.894981146"/>
    <n v="3588.68"/>
    <n v="315584112.33299822"/>
  </r>
  <r>
    <x v="4"/>
    <x v="45"/>
    <x v="1"/>
    <x v="3"/>
    <x v="711"/>
    <n v="64607.464399999997"/>
    <x v="745"/>
    <n v="87516.68"/>
    <n v="316101414.10970002"/>
    <n v="291.72000000000003"/>
    <n v="20865.560000000001"/>
    <n v="802.42"/>
    <n v="21959.7"/>
    <n v="316079454.40970004"/>
    <n v="10643.08"/>
    <n v="16590.45"/>
    <x v="502"/>
    <x v="745"/>
    <n v="302523080.35580486"/>
    <n v="0.95677947864979374"/>
    <n v="11.54"/>
    <n v="34911163.473059878"/>
    <n v="12616.96"/>
    <n v="267599299.92274499"/>
  </r>
  <r>
    <x v="4"/>
    <x v="46"/>
    <x v="1"/>
    <x v="4"/>
    <x v="712"/>
    <n v="24997.810099999999"/>
    <x v="746"/>
    <n v="81088.41"/>
    <n v="159629920.096616"/>
    <n v="126.76"/>
    <n v="16840.87"/>
    <n v="1352.11"/>
    <n v="18319.739999999998"/>
    <n v="159611600.35661599"/>
    <n v="12754.78"/>
    <n v="6032.41"/>
    <x v="52"/>
    <x v="746"/>
    <n v="151068575.43345669"/>
    <n v="0.94588705466232059"/>
    <n v="12.92"/>
    <n v="19518059.946002606"/>
    <n v="1421.8"/>
    <n v="131549093.68745407"/>
  </r>
  <r>
    <x v="4"/>
    <x v="47"/>
    <x v="1"/>
    <x v="1"/>
    <x v="713"/>
    <n v="24150.560300000001"/>
    <x v="747"/>
    <n v="13673.11"/>
    <n v="75167021.196060598"/>
    <n v="428.91"/>
    <n v="11525.26"/>
    <n v="4369.9399999999996"/>
    <n v="16324.11"/>
    <n v="75150697.086060598"/>
    <n v="6423.46"/>
    <n v="10282.41"/>
    <x v="503"/>
    <x v="747"/>
    <n v="70526252.816742077"/>
    <n v="0.93808993741920965"/>
    <n v="18.7"/>
    <n v="13188409.276730768"/>
    <n v="10391.08"/>
    <n v="57327452.460011311"/>
  </r>
  <r>
    <x v="4"/>
    <x v="48"/>
    <x v="1"/>
    <x v="5"/>
    <x v="714"/>
    <n v="67906.292199999996"/>
    <x v="748"/>
    <n v="67308.460000000006"/>
    <n v="362009041.54742903"/>
    <n v="173.46"/>
    <n v="7142.48"/>
    <n v="1938.9"/>
    <n v="9254.84"/>
    <n v="361999786.70742905"/>
    <n v="9320.5499999999993"/>
    <n v="12279.73"/>
    <x v="504"/>
    <x v="748"/>
    <n v="337470174.31466812"/>
    <n v="0.93204147221372247"/>
    <n v="17.3"/>
    <n v="58382340.156437591"/>
    <n v="6437.89"/>
    <n v="279081396.26823056"/>
  </r>
  <r>
    <x v="4"/>
    <x v="49"/>
    <x v="1"/>
    <x v="0"/>
    <x v="715"/>
    <n v="15440.205099999999"/>
    <x v="749"/>
    <n v="28474.81"/>
    <n v="32442276.559311099"/>
    <n v="127.74"/>
    <n v="17113.810000000001"/>
    <n v="1371.79"/>
    <n v="18613.340000000004"/>
    <n v="32423663.219311099"/>
    <n v="5784.66"/>
    <n v="6386.44"/>
    <x v="505"/>
    <x v="749"/>
    <n v="30114578.938911874"/>
    <n v="0.92743708318940199"/>
    <n v="7.49"/>
    <n v="2255581.9625244997"/>
    <n v="11419.61"/>
    <n v="27847577.366387375"/>
  </r>
  <r>
    <x v="5"/>
    <x v="0"/>
    <x v="1"/>
    <x v="3"/>
    <x v="716"/>
    <n v="42387.212"/>
    <x v="750"/>
    <n v="84754.78"/>
    <n v="35901988.200328"/>
    <n v="361.88"/>
    <n v="17711.98"/>
    <n v="6874.05"/>
    <n v="24947.91"/>
    <n v="35877040.290328003"/>
    <n v="13536.79"/>
    <n v="15473.98"/>
    <x v="506"/>
    <x v="750"/>
    <n v="33722631.818868585"/>
    <n v="0.93708485475690739"/>
    <n v="5.67"/>
    <n v="1912073.2241298489"/>
    <n v="1742.56"/>
    <n v="31808816.034738734"/>
  </r>
  <r>
    <x v="5"/>
    <x v="1"/>
    <x v="1"/>
    <x v="2"/>
    <x v="717"/>
    <n v="21515.126799999998"/>
    <x v="751"/>
    <n v="49106.03"/>
    <n v="53028711.803624399"/>
    <n v="1109.0899999999999"/>
    <n v="16602.060000000001"/>
    <n v="7272.87"/>
    <n v="24984.02"/>
    <n v="53003727.783624396"/>
    <n v="6254.32"/>
    <n v="13629.76"/>
    <x v="507"/>
    <x v="751"/>
    <n v="49812726.737767659"/>
    <n v="0.93848482795452393"/>
    <n v="8.43"/>
    <n v="4199212.8639938133"/>
    <n v="13016.47"/>
    <n v="45600497.403773844"/>
  </r>
  <r>
    <x v="5"/>
    <x v="2"/>
    <x v="1"/>
    <x v="2"/>
    <x v="718"/>
    <n v="67070.382400000002"/>
    <x v="752"/>
    <n v="85683.46"/>
    <n v="219905170.729164"/>
    <n v="1399.09"/>
    <n v="24248.52"/>
    <n v="7917.65"/>
    <n v="33565.26"/>
    <n v="219871605.46916401"/>
    <n v="7462.75"/>
    <n v="8617.2099999999991"/>
    <x v="508"/>
    <x v="752"/>
    <n v="206991073.02150792"/>
    <n v="0.9409076290211964"/>
    <n v="19.98"/>
    <n v="41356816.389697284"/>
    <n v="6968.95"/>
    <n v="165627287.68181062"/>
  </r>
  <r>
    <x v="5"/>
    <x v="3"/>
    <x v="1"/>
    <x v="4"/>
    <x v="719"/>
    <n v="20593.570100000001"/>
    <x v="753"/>
    <n v="49846.239999999998"/>
    <n v="120360757.982142"/>
    <n v="491.34"/>
    <n v="4053.82"/>
    <n v="5057.1899999999996"/>
    <n v="9602.3499999999985"/>
    <n v="120351155.63214201"/>
    <n v="4371"/>
    <n v="4294.63"/>
    <x v="106"/>
    <x v="753"/>
    <n v="115696564.74403132"/>
    <n v="0.9608502962963833"/>
    <n v="14.76"/>
    <n v="17076812.956219025"/>
    <n v="14165.16"/>
    <n v="98605586.627812296"/>
  </r>
  <r>
    <x v="5"/>
    <x v="4"/>
    <x v="1"/>
    <x v="5"/>
    <x v="720"/>
    <n v="19907.628000000001"/>
    <x v="754"/>
    <n v="28417.59"/>
    <n v="91626301.858239293"/>
    <n v="482.64"/>
    <n v="16568.07"/>
    <n v="6663.09"/>
    <n v="23713.8"/>
    <n v="91602588.058239296"/>
    <n v="13549.21"/>
    <n v="15345.64"/>
    <x v="107"/>
    <x v="754"/>
    <n v="85150689.447976723"/>
    <n v="0.92903769670148706"/>
    <n v="9.92"/>
    <n v="8446948.3932392914"/>
    <n v="13237.44"/>
    <n v="76690503.614737436"/>
  </r>
  <r>
    <x v="5"/>
    <x v="5"/>
    <x v="1"/>
    <x v="3"/>
    <x v="721"/>
    <n v="63552.501499999998"/>
    <x v="755"/>
    <n v="23532.27"/>
    <n v="272171831.847256"/>
    <n v="1285.73"/>
    <n v="10223.040000000001"/>
    <n v="540.79999999999995"/>
    <n v="12049.57"/>
    <n v="272159782.27725601"/>
    <n v="10610.34"/>
    <n v="5121.25"/>
    <x v="16"/>
    <x v="755"/>
    <n v="257174599.93565693"/>
    <n v="0.94481623803420112"/>
    <n v="19.190000000000001"/>
    <n v="49351805.727652572"/>
    <n v="1598.25"/>
    <n v="207821195.95800436"/>
  </r>
  <r>
    <x v="5"/>
    <x v="6"/>
    <x v="1"/>
    <x v="1"/>
    <x v="722"/>
    <n v="68870.068299999999"/>
    <x v="756"/>
    <n v="76534.34"/>
    <n v="301987585.30757999"/>
    <n v="282.83999999999997"/>
    <n v="15097.27"/>
    <n v="577.82000000000005"/>
    <n v="15957.93"/>
    <n v="301971627.37757999"/>
    <n v="13961.59"/>
    <n v="16646.919999999998"/>
    <x v="76"/>
    <x v="756"/>
    <n v="282100434.51287198"/>
    <n v="0.93390911453495884"/>
    <n v="13.41"/>
    <n v="37829668.268176131"/>
    <n v="3470.66"/>
    <n v="244267295.58469585"/>
  </r>
  <r>
    <x v="5"/>
    <x v="7"/>
    <x v="1"/>
    <x v="0"/>
    <x v="602"/>
    <n v="58346.632400000002"/>
    <x v="757"/>
    <n v="38065.61"/>
    <n v="343215172.84381902"/>
    <n v="1055.6099999999999"/>
    <n v="8306.0499999999993"/>
    <n v="641.54"/>
    <n v="10003.200000000001"/>
    <n v="343205169.64381903"/>
    <n v="9641.7800000000007"/>
    <n v="10404.049999999999"/>
    <x v="509"/>
    <x v="757"/>
    <n v="312158472.18873781"/>
    <n v="0.90941158660256194"/>
    <n v="13.62"/>
    <n v="42515983.912106089"/>
    <n v="4416.5"/>
    <n v="269638071.77663171"/>
  </r>
  <r>
    <x v="5"/>
    <x v="8"/>
    <x v="1"/>
    <x v="4"/>
    <x v="723"/>
    <n v="49670.890700000004"/>
    <x v="758"/>
    <n v="60887.62"/>
    <n v="153521506.28064001"/>
    <n v="139.13"/>
    <n v="5352.57"/>
    <n v="3186.77"/>
    <n v="8678.4699999999993"/>
    <n v="153512827.81064001"/>
    <n v="13908.8"/>
    <n v="5091.1899999999996"/>
    <x v="192"/>
    <x v="758"/>
    <n v="144850567.01703998"/>
    <n v="0.94314565190843869"/>
    <n v="12.12"/>
    <n v="17555888.722465243"/>
    <n v="4602.9799999999996"/>
    <n v="127290075.31457475"/>
  </r>
  <r>
    <x v="5"/>
    <x v="9"/>
    <x v="1"/>
    <x v="4"/>
    <x v="724"/>
    <n v="29539.493699999999"/>
    <x v="759"/>
    <n v="17473.740000000002"/>
    <n v="174206460.31022799"/>
    <n v="1256.46"/>
    <n v="5712.18"/>
    <n v="6463.19"/>
    <n v="13431.83"/>
    <n v="174193028.48022798"/>
    <n v="12077.96"/>
    <n v="8078.6"/>
    <x v="187"/>
    <x v="759"/>
    <n v="154139128.98455176"/>
    <n v="0.88471845056683718"/>
    <n v="11.46"/>
    <n v="17664344.181629632"/>
    <n v="3762.44"/>
    <n v="136471022.36292213"/>
  </r>
  <r>
    <x v="5"/>
    <x v="10"/>
    <x v="1"/>
    <x v="5"/>
    <x v="694"/>
    <n v="30282.4274"/>
    <x v="760"/>
    <n v="58261.24"/>
    <n v="10994824.7569423"/>
    <n v="1114.06"/>
    <n v="20189.25"/>
    <n v="1684.38"/>
    <n v="22987.690000000002"/>
    <n v="10971837.066942301"/>
    <n v="14642.7"/>
    <n v="2768.7"/>
    <x v="221"/>
    <x v="760"/>
    <n v="9930807.4820709731"/>
    <n v="0.89846468984826622"/>
    <n v="5.1100000000000003"/>
    <n v="507464.2623338268"/>
    <n v="5553.18"/>
    <n v="9417790.0397371463"/>
  </r>
  <r>
    <x v="5"/>
    <x v="11"/>
    <x v="1"/>
    <x v="5"/>
    <x v="725"/>
    <n v="46842.374900000003"/>
    <x v="761"/>
    <n v="83986.57"/>
    <n v="209723010.78316799"/>
    <n v="759.22"/>
    <n v="8482.2800000000007"/>
    <n v="5916.49"/>
    <n v="15157.99"/>
    <n v="209707852.79316798"/>
    <n v="3230.66"/>
    <n v="8236"/>
    <x v="502"/>
    <x v="761"/>
    <n v="200720241.27164838"/>
    <n v="0.95668992838091815"/>
    <n v="18.37"/>
    <n v="36872308.321601808"/>
    <n v="10238.959999999999"/>
    <n v="163837693.99004656"/>
  </r>
  <r>
    <x v="5"/>
    <x v="12"/>
    <x v="1"/>
    <x v="5"/>
    <x v="726"/>
    <n v="69963.373200000002"/>
    <x v="762"/>
    <n v="19947.63"/>
    <n v="411854430.26402998"/>
    <n v="1297.45"/>
    <n v="9331.5499999999993"/>
    <n v="7463.63"/>
    <n v="18092.63"/>
    <n v="411836337.63402998"/>
    <n v="13550.62"/>
    <n v="2640"/>
    <x v="193"/>
    <x v="762"/>
    <n v="382001886.26291418"/>
    <n v="0.92747183793313359"/>
    <n v="8.2899999999999991"/>
    <n v="31667956.371195581"/>
    <n v="7047.59"/>
    <n v="350326882.30171859"/>
  </r>
  <r>
    <x v="5"/>
    <x v="13"/>
    <x v="1"/>
    <x v="1"/>
    <x v="727"/>
    <n v="51593.53"/>
    <x v="763"/>
    <n v="50836.76"/>
    <n v="85749203.556198403"/>
    <n v="778.02"/>
    <n v="20286.419999999998"/>
    <n v="562.58000000000004"/>
    <n v="21627.02"/>
    <n v="85727576.536198407"/>
    <n v="6486.14"/>
    <n v="6705.97"/>
    <x v="390"/>
    <x v="763"/>
    <n v="79077396.070948645"/>
    <n v="0.92164753978580538"/>
    <n v="11.05"/>
    <n v="8738052.2658398263"/>
    <n v="7688.51"/>
    <n v="70331655.295108825"/>
  </r>
  <r>
    <x v="5"/>
    <x v="14"/>
    <x v="1"/>
    <x v="0"/>
    <x v="728"/>
    <n v="55297.493600000002"/>
    <x v="764"/>
    <n v="50239.08"/>
    <n v="143833839.34681699"/>
    <n v="1368.97"/>
    <n v="15625.07"/>
    <n v="6870.69"/>
    <n v="23864.73"/>
    <n v="143809974.616817"/>
    <n v="5836.65"/>
    <n v="9471.2099999999991"/>
    <x v="510"/>
    <x v="764"/>
    <n v="133668764.46680108"/>
    <n v="0.9290031664956182"/>
    <n v="19.78"/>
    <n v="26439681.611533254"/>
    <n v="10324.19"/>
    <n v="107218758.66526783"/>
  </r>
  <r>
    <x v="5"/>
    <x v="15"/>
    <x v="1"/>
    <x v="3"/>
    <x v="729"/>
    <n v="65268.453699999998"/>
    <x v="765"/>
    <n v="77099.63"/>
    <n v="120473734.408463"/>
    <n v="822.58"/>
    <n v="6933.93"/>
    <n v="2835.19"/>
    <n v="10591.7"/>
    <n v="120463142.708463"/>
    <n v="6979.12"/>
    <n v="5028.17"/>
    <x v="511"/>
    <x v="765"/>
    <n v="115029817.37008217"/>
    <n v="0.95420175469997504"/>
    <n v="13.17"/>
    <n v="15149426.947639823"/>
    <n v="8413.84"/>
    <n v="99871976.582442343"/>
  </r>
  <r>
    <x v="5"/>
    <x v="16"/>
    <x v="1"/>
    <x v="0"/>
    <x v="730"/>
    <n v="35212.803099999997"/>
    <x v="766"/>
    <n v="97338.34"/>
    <n v="163923898.52548"/>
    <n v="1132.21"/>
    <n v="13460.69"/>
    <n v="6631.65"/>
    <n v="21224.550000000003"/>
    <n v="163902673.97547999"/>
    <n v="13377.83"/>
    <n v="4032.32"/>
    <x v="55"/>
    <x v="766"/>
    <n v="158361028.44517133"/>
    <n v="0.96549100269881427"/>
    <n v="7.83"/>
    <n v="12399668.527256913"/>
    <n v="14241.18"/>
    <n v="145947118.73791441"/>
  </r>
  <r>
    <x v="5"/>
    <x v="17"/>
    <x v="1"/>
    <x v="2"/>
    <x v="731"/>
    <n v="63739.909399999997"/>
    <x v="767"/>
    <n v="85651.47"/>
    <n v="344874738.171094"/>
    <n v="644.04"/>
    <n v="23587.24"/>
    <n v="2823.43"/>
    <n v="27054.710000000003"/>
    <n v="344847683.46109402"/>
    <n v="7400.68"/>
    <n v="7445.58"/>
    <x v="512"/>
    <x v="767"/>
    <n v="319484543.94551861"/>
    <n v="0.92614848991188037"/>
    <n v="16.79"/>
    <n v="53641454.928452574"/>
    <n v="5767.46"/>
    <n v="265837321.55706602"/>
  </r>
  <r>
    <x v="5"/>
    <x v="18"/>
    <x v="1"/>
    <x v="0"/>
    <x v="732"/>
    <n v="52070.566899999998"/>
    <x v="768"/>
    <n v="51223.01"/>
    <n v="320859681.05905998"/>
    <n v="979.76"/>
    <n v="23437.48"/>
    <n v="836.25"/>
    <n v="25253.489999999998"/>
    <n v="320834427.56905997"/>
    <n v="9754.8700000000008"/>
    <n v="14375.41"/>
    <x v="379"/>
    <x v="768"/>
    <n v="285611990.2768811"/>
    <n v="0.89000400626892318"/>
    <n v="16.05"/>
    <n v="45840724.439439416"/>
    <n v="12467.72"/>
    <n v="239758798.11744168"/>
  </r>
  <r>
    <x v="5"/>
    <x v="19"/>
    <x v="1"/>
    <x v="4"/>
    <x v="733"/>
    <n v="53340.621500000001"/>
    <x v="769"/>
    <n v="67957.86"/>
    <n v="346806103.64936602"/>
    <n v="484.51"/>
    <n v="3848.98"/>
    <n v="5583.9"/>
    <n v="9917.39"/>
    <n v="346796186.25936604"/>
    <n v="5505.82"/>
    <n v="14391.06"/>
    <x v="396"/>
    <x v="769"/>
    <n v="314696724.79179966"/>
    <n v="0.90723625578233569"/>
    <n v="13.41"/>
    <n v="42200830.794580333"/>
    <n v="12259.02"/>
    <n v="272483634.97721934"/>
  </r>
  <r>
    <x v="5"/>
    <x v="20"/>
    <x v="1"/>
    <x v="0"/>
    <x v="734"/>
    <n v="20584.809700000002"/>
    <x v="770"/>
    <n v="71244.5"/>
    <n v="111169067.04308"/>
    <n v="150.97"/>
    <n v="11070.99"/>
    <n v="769.79"/>
    <n v="11991.75"/>
    <n v="111157075.29308"/>
    <n v="4994.0600000000004"/>
    <n v="2020.07"/>
    <x v="302"/>
    <x v="770"/>
    <n v="103312641.93654287"/>
    <n v="0.92873384210646015"/>
    <n v="8.8000000000000007"/>
    <n v="9091512.4904157724"/>
    <n v="5603.62"/>
    <n v="94215525.826127097"/>
  </r>
  <r>
    <x v="5"/>
    <x v="21"/>
    <x v="1"/>
    <x v="3"/>
    <x v="622"/>
    <n v="69555.123300000007"/>
    <x v="771"/>
    <n v="76494.17"/>
    <n v="469420588.15790999"/>
    <n v="440.58"/>
    <n v="9113.2800000000007"/>
    <n v="966.61"/>
    <n v="10520.470000000001"/>
    <n v="469410067.68790996"/>
    <n v="9079.7000000000007"/>
    <n v="14189.85"/>
    <x v="513"/>
    <x v="771"/>
    <n v="420613999.02830315"/>
    <n v="0.89588202964495411"/>
    <n v="9.3000000000000007"/>
    <n v="39117101.909632199"/>
    <n v="2961.19"/>
    <n v="381493935.92867094"/>
  </r>
  <r>
    <x v="5"/>
    <x v="22"/>
    <x v="1"/>
    <x v="0"/>
    <x v="102"/>
    <n v="25956.573499999999"/>
    <x v="772"/>
    <n v="38658.300000000003"/>
    <n v="140023012.276438"/>
    <n v="237.11"/>
    <n v="8852.7000000000007"/>
    <n v="6703.26"/>
    <n v="15793.070000000002"/>
    <n v="140007219.206438"/>
    <n v="12250.5"/>
    <n v="6377.62"/>
    <x v="514"/>
    <x v="772"/>
    <n v="124067974.590607"/>
    <n v="0.88580961572160555"/>
    <n v="15.9"/>
    <n v="19726807.959906515"/>
    <n v="2146.9"/>
    <n v="104339019.73070049"/>
  </r>
  <r>
    <x v="5"/>
    <x v="23"/>
    <x v="1"/>
    <x v="2"/>
    <x v="735"/>
    <n v="6154.3204999999998"/>
    <x v="773"/>
    <n v="87026.45"/>
    <n v="42648575.419356503"/>
    <n v="1203.81"/>
    <n v="3018.33"/>
    <n v="1348.83"/>
    <n v="5570.9699999999993"/>
    <n v="42643004.449356504"/>
    <n v="14879.73"/>
    <n v="14562.69"/>
    <x v="515"/>
    <x v="773"/>
    <n v="37495732.979033723"/>
    <n v="0.87738867218064887"/>
    <n v="15.76"/>
    <n v="5909327.5174957141"/>
    <n v="7672.59"/>
    <n v="31578732.871538009"/>
  </r>
  <r>
    <x v="5"/>
    <x v="24"/>
    <x v="1"/>
    <x v="4"/>
    <x v="736"/>
    <n v="5813.9571999999998"/>
    <x v="774"/>
    <n v="87320.15"/>
    <n v="27523162.490922201"/>
    <n v="317.83999999999997"/>
    <n v="7543.37"/>
    <n v="1484.26"/>
    <n v="9345.4699999999993"/>
    <n v="27513817.020922203"/>
    <n v="2419.37"/>
    <n v="13792.19"/>
    <x v="159"/>
    <x v="774"/>
    <n v="24197578.27826063"/>
    <n v="0.87639099225365358"/>
    <n v="16.59"/>
    <n v="4014378.2363634384"/>
    <n v="14556.59"/>
    <n v="20168643.451897193"/>
  </r>
  <r>
    <x v="5"/>
    <x v="25"/>
    <x v="1"/>
    <x v="0"/>
    <x v="737"/>
    <n v="29274.001499999998"/>
    <x v="775"/>
    <n v="88642.15"/>
    <n v="176989792.76914999"/>
    <n v="708.88"/>
    <n v="5631.99"/>
    <n v="3486.78"/>
    <n v="9827.65"/>
    <n v="176979965.11914998"/>
    <n v="12747.22"/>
    <n v="16289.4"/>
    <x v="403"/>
    <x v="775"/>
    <n v="171234158.19270644"/>
    <n v="0.96699611260364049"/>
    <n v="13.43"/>
    <n v="22996747.445280474"/>
    <n v="7908.69"/>
    <n v="148229502.05742598"/>
  </r>
  <r>
    <x v="5"/>
    <x v="26"/>
    <x v="1"/>
    <x v="5"/>
    <x v="738"/>
    <n v="15703.5815"/>
    <x v="776"/>
    <n v="14792.02"/>
    <n v="64479817.193435103"/>
    <n v="1239.56"/>
    <n v="3696.56"/>
    <n v="4702.37"/>
    <n v="9638.49"/>
    <n v="64470178.703435101"/>
    <n v="6212.81"/>
    <n v="12307.42"/>
    <x v="19"/>
    <x v="776"/>
    <n v="61156739.814850569"/>
    <n v="0.94824576132394145"/>
    <n v="18.21"/>
    <n v="11136642.320284288"/>
    <n v="13353.7"/>
    <n v="50006743.794566281"/>
  </r>
  <r>
    <x v="5"/>
    <x v="27"/>
    <x v="1"/>
    <x v="3"/>
    <x v="739"/>
    <n v="69709.762700000007"/>
    <x v="777"/>
    <n v="53383.27"/>
    <n v="243373108.03453299"/>
    <n v="466.85"/>
    <n v="15849.41"/>
    <n v="5757.5"/>
    <n v="22073.760000000002"/>
    <n v="243351034.274533"/>
    <n v="10451.950000000001"/>
    <n v="12461.82"/>
    <x v="516"/>
    <x v="777"/>
    <n v="234371990.1288622"/>
    <n v="0.96280396136379576"/>
    <n v="14.82"/>
    <n v="34733928.937097378"/>
    <n v="8239.93"/>
    <n v="199629821.26176482"/>
  </r>
  <r>
    <x v="5"/>
    <x v="28"/>
    <x v="1"/>
    <x v="3"/>
    <x v="740"/>
    <n v="53118.151400000002"/>
    <x v="778"/>
    <n v="49313.5"/>
    <n v="23163318.671999902"/>
    <n v="232.12"/>
    <n v="10188.780000000001"/>
    <n v="3033.41"/>
    <n v="13454.310000000001"/>
    <n v="23149864.361999903"/>
    <n v="2794.07"/>
    <n v="3465.65"/>
    <x v="33"/>
    <x v="778"/>
    <n v="22149898.270971108"/>
    <n v="0.95421743242410906"/>
    <n v="5.53"/>
    <n v="1224889.3743847024"/>
    <n v="12357.66"/>
    <n v="20912651.236586407"/>
  </r>
  <r>
    <x v="5"/>
    <x v="29"/>
    <x v="1"/>
    <x v="5"/>
    <x v="741"/>
    <n v="26428.913100000002"/>
    <x v="779"/>
    <n v="13293.1"/>
    <n v="183561937.397129"/>
    <n v="371.22"/>
    <n v="11262.48"/>
    <n v="1235.8399999999999"/>
    <n v="12869.539999999999"/>
    <n v="183549067.85712901"/>
    <n v="7075.96"/>
    <n v="16775.830000000002"/>
    <x v="517"/>
    <x v="779"/>
    <n v="164985460.39001897"/>
    <n v="0.89873486713462303"/>
    <n v="14.57"/>
    <n v="24038381.578825764"/>
    <n v="7524.16"/>
    <n v="140939554.6511932"/>
  </r>
  <r>
    <x v="5"/>
    <x v="30"/>
    <x v="1"/>
    <x v="1"/>
    <x v="469"/>
    <n v="25958.060600000001"/>
    <x v="780"/>
    <n v="83456.5"/>
    <n v="141439889.81015"/>
    <n v="496.38"/>
    <n v="6961.05"/>
    <n v="7325.52"/>
    <n v="14782.95"/>
    <n v="141425106.86015001"/>
    <n v="4969.7"/>
    <n v="5460.14"/>
    <x v="194"/>
    <x v="780"/>
    <n v="134158810.67288932"/>
    <n v="0.94796239751797695"/>
    <n v="12.62"/>
    <n v="16930841.90691863"/>
    <n v="6562.31"/>
    <n v="117221406.45597069"/>
  </r>
  <r>
    <x v="5"/>
    <x v="31"/>
    <x v="1"/>
    <x v="4"/>
    <x v="742"/>
    <n v="47030.282299999999"/>
    <x v="781"/>
    <n v="43615.6"/>
    <n v="12654560.6199708"/>
    <n v="1396.72"/>
    <n v="7072.04"/>
    <n v="1233.81"/>
    <n v="9702.57"/>
    <n v="12644858.0499708"/>
    <n v="14703.08"/>
    <n v="13285.95"/>
    <x v="30"/>
    <x v="781"/>
    <n v="11751297.073564798"/>
    <n v="0.92543187856033682"/>
    <n v="8.5399999999999991"/>
    <n v="1003560.7700824336"/>
    <n v="12207.79"/>
    <n v="10735528.513482364"/>
  </r>
  <r>
    <x v="5"/>
    <x v="32"/>
    <x v="1"/>
    <x v="4"/>
    <x v="743"/>
    <n v="30112.5128"/>
    <x v="782"/>
    <n v="45054.62"/>
    <n v="127571774.719556"/>
    <n v="1422.68"/>
    <n v="8946.48"/>
    <n v="7863.1"/>
    <n v="18232.260000000002"/>
    <n v="127553542.459556"/>
    <n v="3030.54"/>
    <n v="13065.24"/>
    <x v="127"/>
    <x v="782"/>
    <n v="117931292.04317343"/>
    <n v="0.92410454525043506"/>
    <n v="14.77"/>
    <n v="17418451.834776714"/>
    <n v="4990.83"/>
    <n v="100507849.37839672"/>
  </r>
  <r>
    <x v="5"/>
    <x v="33"/>
    <x v="1"/>
    <x v="3"/>
    <x v="744"/>
    <n v="20539.164000000001"/>
    <x v="783"/>
    <n v="15249.15"/>
    <n v="90254376.591141298"/>
    <n v="1351.14"/>
    <n v="15729.61"/>
    <n v="7753.27"/>
    <n v="24834.02"/>
    <n v="90229542.571141303"/>
    <n v="13880.43"/>
    <n v="4116.25"/>
    <x v="518"/>
    <x v="783"/>
    <n v="83532722.02339685"/>
    <n v="0.92536909661035827"/>
    <n v="9.4499999999999993"/>
    <n v="7893842.2312110011"/>
    <n v="7951.15"/>
    <n v="75630928.642185852"/>
  </r>
  <r>
    <x v="5"/>
    <x v="34"/>
    <x v="1"/>
    <x v="0"/>
    <x v="745"/>
    <n v="58515.472900000001"/>
    <x v="784"/>
    <n v="39261.42"/>
    <n v="148473008.85985801"/>
    <n v="517.47"/>
    <n v="14757.13"/>
    <n v="6693.07"/>
    <n v="21967.67"/>
    <n v="148451041.18985802"/>
    <n v="12447.99"/>
    <n v="19703.919999999998"/>
    <x v="238"/>
    <x v="784"/>
    <n v="134358495.34082946"/>
    <n v="0.90469625902024775"/>
    <n v="13.51"/>
    <n v="18151832.720546059"/>
    <n v="2077.5300000000002"/>
    <n v="116204585.09028339"/>
  </r>
  <r>
    <x v="5"/>
    <x v="35"/>
    <x v="1"/>
    <x v="1"/>
    <x v="746"/>
    <n v="40643.561699999998"/>
    <x v="785"/>
    <n v="57172.1"/>
    <n v="136667769.52280399"/>
    <n v="496.9"/>
    <n v="17780.7"/>
    <n v="6898.87"/>
    <n v="25176.47"/>
    <n v="136642593.05280399"/>
    <n v="13728.69"/>
    <n v="18213.37"/>
    <x v="196"/>
    <x v="785"/>
    <n v="131280607.98141463"/>
    <n v="0.96018039154549195"/>
    <n v="14.47"/>
    <n v="18996303.974910695"/>
    <n v="1468.41"/>
    <n v="112282835.59650394"/>
  </r>
  <r>
    <x v="5"/>
    <x v="36"/>
    <x v="1"/>
    <x v="3"/>
    <x v="747"/>
    <n v="27797.0347"/>
    <x v="786"/>
    <n v="74464.14"/>
    <n v="32948413.135519002"/>
    <n v="332.1"/>
    <n v="12303.25"/>
    <n v="6311.8"/>
    <n v="18947.150000000001"/>
    <n v="32929465.985519003"/>
    <n v="7059.36"/>
    <n v="14893.01"/>
    <x v="519"/>
    <x v="786"/>
    <n v="30904250.096879449"/>
    <n v="0.93584365284268001"/>
    <n v="11.62"/>
    <n v="3591073.861257392"/>
    <n v="6197.56"/>
    <n v="27306978.675622057"/>
  </r>
  <r>
    <x v="5"/>
    <x v="37"/>
    <x v="1"/>
    <x v="3"/>
    <x v="748"/>
    <n v="65130.396200000003"/>
    <x v="787"/>
    <n v="86958.03"/>
    <n v="236727162.59012201"/>
    <n v="213.66"/>
    <n v="24408.959999999999"/>
    <n v="6299.42"/>
    <n v="30922.04"/>
    <n v="236696240.55012202"/>
    <n v="7072.01"/>
    <n v="13990.61"/>
    <x v="520"/>
    <x v="787"/>
    <n v="224152311.02910456"/>
    <n v="0.94653270861619077"/>
    <n v="15.48"/>
    <n v="34698777.747305386"/>
    <n v="3502.66"/>
    <n v="189450030.62179917"/>
  </r>
  <r>
    <x v="5"/>
    <x v="38"/>
    <x v="1"/>
    <x v="1"/>
    <x v="749"/>
    <n v="16726.919999999998"/>
    <x v="788"/>
    <n v="59393.87"/>
    <n v="94180073.512206495"/>
    <n v="881.54"/>
    <n v="18227.14"/>
    <n v="6113.22"/>
    <n v="25221.9"/>
    <n v="94154851.612206489"/>
    <n v="5142.1000000000004"/>
    <n v="19259.47"/>
    <x v="117"/>
    <x v="788"/>
    <n v="84316886.382234573"/>
    <n v="0.89470885950869017"/>
    <n v="12.73"/>
    <n v="10733539.63645846"/>
    <n v="10231.43"/>
    <n v="73573115.31577611"/>
  </r>
  <r>
    <x v="5"/>
    <x v="39"/>
    <x v="1"/>
    <x v="5"/>
    <x v="750"/>
    <n v="59431.193500000001"/>
    <x v="789"/>
    <n v="34174.910000000003"/>
    <n v="6740981.1476859096"/>
    <n v="1192.29"/>
    <n v="24213.26"/>
    <n v="6265.93"/>
    <n v="31671.48"/>
    <n v="6709309.6676859092"/>
    <n v="12302.47"/>
    <n v="5790.7"/>
    <x v="521"/>
    <x v="789"/>
    <n v="6335966.7912028618"/>
    <n v="0.93517650918195494"/>
    <n v="7.03"/>
    <n v="445418.46542156121"/>
    <n v="1219.75"/>
    <n v="5889328.5757813007"/>
  </r>
  <r>
    <x v="5"/>
    <x v="40"/>
    <x v="1"/>
    <x v="2"/>
    <x v="426"/>
    <n v="67597.942200000005"/>
    <x v="790"/>
    <n v="97300.79"/>
    <n v="12205524.6974221"/>
    <n v="956.76"/>
    <n v="15654.5"/>
    <n v="4924.2299999999996"/>
    <n v="21535.489999999998"/>
    <n v="12183989.2074221"/>
    <n v="4345.22"/>
    <n v="6551.49"/>
    <x v="522"/>
    <x v="790"/>
    <n v="11555492.947732542"/>
    <n v="0.93925521089177089"/>
    <n v="14.66"/>
    <n v="1694035.2661375906"/>
    <n v="8813.8799999999992"/>
    <n v="9852643.8015949503"/>
  </r>
  <r>
    <x v="5"/>
    <x v="41"/>
    <x v="1"/>
    <x v="1"/>
    <x v="751"/>
    <n v="16328.008400000001"/>
    <x v="791"/>
    <n v="83578.850000000006"/>
    <n v="102603266.247657"/>
    <n v="672.34"/>
    <n v="10901.65"/>
    <n v="3479.48"/>
    <n v="15053.47"/>
    <n v="102588212.777657"/>
    <n v="1891.57"/>
    <n v="16678.61"/>
    <x v="471"/>
    <x v="791"/>
    <n v="97860152.676889539"/>
    <n v="0.9529960004495398"/>
    <n v="6.66"/>
    <n v="6517486.1682808436"/>
    <n v="12342.57"/>
    <n v="91330323.938608691"/>
  </r>
  <r>
    <x v="5"/>
    <x v="42"/>
    <x v="1"/>
    <x v="5"/>
    <x v="752"/>
    <n v="46225.7"/>
    <x v="792"/>
    <n v="24783.08"/>
    <n v="222967993.656849"/>
    <n v="562.5"/>
    <n v="10458.15"/>
    <n v="1261.43"/>
    <n v="12282.08"/>
    <n v="222955711.57684898"/>
    <n v="13799.16"/>
    <n v="5389.26"/>
    <x v="523"/>
    <x v="792"/>
    <n v="205009896.46683833"/>
    <n v="0.91935666915710468"/>
    <n v="15.08"/>
    <n v="30915492.387199219"/>
    <n v="9402.17"/>
    <n v="174085001.90963912"/>
  </r>
  <r>
    <x v="5"/>
    <x v="43"/>
    <x v="1"/>
    <x v="3"/>
    <x v="753"/>
    <n v="46233.557800000002"/>
    <x v="793"/>
    <n v="29816.68"/>
    <n v="254670853.24722701"/>
    <n v="1295.03"/>
    <n v="15779.32"/>
    <n v="3623.43"/>
    <n v="20697.78"/>
    <n v="254650155.46722701"/>
    <n v="11775.05"/>
    <n v="16431.7"/>
    <x v="524"/>
    <x v="793"/>
    <n v="236489383.96602446"/>
    <n v="0.92849926163766749"/>
    <n v="17.68"/>
    <n v="41811323.08519312"/>
    <n v="8315.9599999999991"/>
    <n v="194669744.92083132"/>
  </r>
  <r>
    <x v="5"/>
    <x v="44"/>
    <x v="1"/>
    <x v="5"/>
    <x v="754"/>
    <n v="53506.708500000001"/>
    <x v="794"/>
    <n v="71195.31"/>
    <n v="193355555.98151201"/>
    <n v="476.36"/>
    <n v="8601.1"/>
    <n v="5197.8"/>
    <n v="14275.260000000002"/>
    <n v="193341280.72151202"/>
    <n v="6131.38"/>
    <n v="7526.28"/>
    <x v="525"/>
    <x v="794"/>
    <n v="175287549.68843696"/>
    <n v="0.90622185668761646"/>
    <n v="16.32"/>
    <n v="28606928.109152913"/>
    <n v="7734.04"/>
    <n v="146672887.53928405"/>
  </r>
  <r>
    <x v="5"/>
    <x v="45"/>
    <x v="1"/>
    <x v="3"/>
    <x v="755"/>
    <n v="45035.143900000003"/>
    <x v="795"/>
    <n v="53898.65"/>
    <n v="14672593.416652"/>
    <n v="1253.42"/>
    <n v="19814.95"/>
    <n v="7382.61"/>
    <n v="28450.980000000003"/>
    <n v="14644142.436651999"/>
    <n v="10485.16"/>
    <n v="12108.6"/>
    <x v="526"/>
    <x v="795"/>
    <n v="13927535.00804436"/>
    <n v="0.94574695351500127"/>
    <n v="17.54"/>
    <n v="2442889.6404109807"/>
    <n v="9961.44"/>
    <n v="11474683.927633379"/>
  </r>
  <r>
    <x v="5"/>
    <x v="46"/>
    <x v="1"/>
    <x v="3"/>
    <x v="756"/>
    <n v="69659.968999999997"/>
    <x v="796"/>
    <n v="80679.23"/>
    <n v="77032906.416956201"/>
    <n v="784.64"/>
    <n v="15079.64"/>
    <n v="5719.94"/>
    <n v="21584.219999999998"/>
    <n v="77011322.196956202"/>
    <n v="6060.39"/>
    <n v="14533.62"/>
    <x v="201"/>
    <x v="796"/>
    <n v="71043787.811567187"/>
    <n v="0.92128756840307879"/>
    <n v="5.38"/>
    <n v="3822155.7842623149"/>
    <n v="7001.72"/>
    <n v="67214630.307304874"/>
  </r>
  <r>
    <x v="5"/>
    <x v="47"/>
    <x v="1"/>
    <x v="0"/>
    <x v="757"/>
    <n v="33871.658199999998"/>
    <x v="797"/>
    <n v="32468.68"/>
    <n v="232293235.19478101"/>
    <n v="603.28"/>
    <n v="23010.71"/>
    <n v="1371.46"/>
    <n v="24985.449999999997"/>
    <n v="232268249.74478102"/>
    <n v="2240.7600000000002"/>
    <n v="15240.92"/>
    <x v="527"/>
    <x v="797"/>
    <n v="212529072.3967441"/>
    <n v="0.91478931884039716"/>
    <n v="7.68"/>
    <n v="16322232.760069946"/>
    <n v="10116.56"/>
    <n v="196196723.07667416"/>
  </r>
  <r>
    <x v="5"/>
    <x v="48"/>
    <x v="1"/>
    <x v="5"/>
    <x v="758"/>
    <n v="17096.257600000001"/>
    <x v="798"/>
    <n v="99874.34"/>
    <n v="64797519.508370496"/>
    <n v="1215.33"/>
    <n v="13833.23"/>
    <n v="5765.39"/>
    <n v="20813.95"/>
    <n v="64776705.558370493"/>
    <n v="3615.88"/>
    <n v="12153.81"/>
    <x v="519"/>
    <x v="798"/>
    <n v="60821246.682261564"/>
    <n v="0.93719089589852722"/>
    <n v="9.6199999999999992"/>
    <n v="5851003.9308335623"/>
    <n v="7328.64"/>
    <n v="54962914.111428"/>
  </r>
  <r>
    <x v="5"/>
    <x v="49"/>
    <x v="1"/>
    <x v="2"/>
    <x v="759"/>
    <n v="48371.874499999998"/>
    <x v="799"/>
    <n v="78263.05"/>
    <n v="158678229.10610399"/>
    <n v="1221.1199999999999"/>
    <n v="14567.49"/>
    <n v="2041.65"/>
    <n v="17830.260000000002"/>
    <n v="158660398.846104"/>
    <n v="8679.34"/>
    <n v="12086.96"/>
    <x v="528"/>
    <x v="799"/>
    <n v="147833645.14397833"/>
    <n v="0.93119747820214116"/>
    <n v="5.31"/>
    <n v="7849966.5571452482"/>
    <n v="12452.47"/>
    <n v="139971226.11683309"/>
  </r>
  <r>
    <x v="6"/>
    <x v="0"/>
    <x v="1"/>
    <x v="3"/>
    <x v="760"/>
    <n v="43804.299700000003"/>
    <x v="800"/>
    <n v="31543.06"/>
    <n v="33040703.237189699"/>
    <n v="100.93"/>
    <n v="21802.21"/>
    <n v="1865.91"/>
    <n v="23769.05"/>
    <n v="33016934.187189698"/>
    <n v="7946.43"/>
    <n v="4078.75"/>
    <x v="228"/>
    <x v="800"/>
    <n v="30434342.29533634"/>
    <n v="0.92023813628628559"/>
    <n v="15.4"/>
    <n v="4686888.713481796"/>
    <n v="13863.94"/>
    <n v="25733589.641854543"/>
  </r>
  <r>
    <x v="6"/>
    <x v="1"/>
    <x v="1"/>
    <x v="1"/>
    <x v="660"/>
    <n v="53393.918599999997"/>
    <x v="801"/>
    <n v="53567.44"/>
    <n v="123766929.74794"/>
    <n v="1499.42"/>
    <n v="9300.16"/>
    <n v="3894.11"/>
    <n v="14693.69"/>
    <n v="123752236.05794001"/>
    <n v="8379.5"/>
    <n v="4908.18"/>
    <x v="309"/>
    <x v="801"/>
    <n v="119258585.52106458"/>
    <n v="0.96315705581513988"/>
    <n v="18.16"/>
    <n v="21657359.13062533"/>
    <n v="9712.3799999999992"/>
    <n v="97591514.010439247"/>
  </r>
  <r>
    <x v="6"/>
    <x v="2"/>
    <x v="1"/>
    <x v="3"/>
    <x v="235"/>
    <n v="41841.438699999999"/>
    <x v="802"/>
    <n v="96287.3"/>
    <n v="238650962.095727"/>
    <n v="838.82"/>
    <n v="14489.89"/>
    <n v="5093.41"/>
    <n v="20422.12"/>
    <n v="238630539.97572699"/>
    <n v="11660.19"/>
    <n v="13470.44"/>
    <x v="529"/>
    <x v="802"/>
    <n v="213499328.13325652"/>
    <n v="0.8942483261007228"/>
    <n v="11.55"/>
    <n v="24659172.39939113"/>
    <n v="13136.29"/>
    <n v="188827019.44386539"/>
  </r>
  <r>
    <x v="6"/>
    <x v="3"/>
    <x v="1"/>
    <x v="4"/>
    <x v="761"/>
    <n v="67635.037299999996"/>
    <x v="803"/>
    <n v="58914.58"/>
    <n v="231861628.21474099"/>
    <n v="807.3"/>
    <n v="19761.23"/>
    <n v="5122.83"/>
    <n v="25691.360000000001"/>
    <n v="231835936.85474098"/>
    <n v="3351.3"/>
    <n v="19959.46"/>
    <x v="54"/>
    <x v="803"/>
    <n v="220868757.24300522"/>
    <n v="0.95234667262107087"/>
    <n v="9.23"/>
    <n v="20386186.293529384"/>
    <n v="12671.36"/>
    <n v="200469899.58947584"/>
  </r>
  <r>
    <x v="6"/>
    <x v="4"/>
    <x v="1"/>
    <x v="2"/>
    <x v="762"/>
    <n v="38203.4931"/>
    <x v="804"/>
    <n v="76849.149999999994"/>
    <n v="15204548.097598599"/>
    <n v="1237.5"/>
    <n v="22480.75"/>
    <n v="6526.67"/>
    <n v="30244.92"/>
    <n v="15174303.177598599"/>
    <n v="6879.56"/>
    <n v="13465.94"/>
    <x v="530"/>
    <x v="804"/>
    <n v="14620278.039372889"/>
    <n v="0.95673699220593578"/>
    <n v="17.71"/>
    <n v="2589251.2407729388"/>
    <n v="2861.02"/>
    <n v="12028165.778599951"/>
  </r>
  <r>
    <x v="6"/>
    <x v="5"/>
    <x v="1"/>
    <x v="3"/>
    <x v="763"/>
    <n v="53497.033600000002"/>
    <x v="805"/>
    <n v="57719.31"/>
    <n v="339380958.739555"/>
    <n v="833.7"/>
    <n v="23083.42"/>
    <n v="7459.37"/>
    <n v="31376.489999999998"/>
    <n v="339349582.24955499"/>
    <n v="5503.43"/>
    <n v="11152.19"/>
    <x v="531"/>
    <x v="805"/>
    <n v="308992268.91823876"/>
    <n v="0.91030365394331314"/>
    <n v="9.64"/>
    <n v="29786854.723718215"/>
    <n v="12577.43"/>
    <n v="279192836.76452053"/>
  </r>
  <r>
    <x v="6"/>
    <x v="6"/>
    <x v="1"/>
    <x v="4"/>
    <x v="764"/>
    <n v="14179.2521"/>
    <x v="806"/>
    <n v="59345.13"/>
    <n v="18402041.126720801"/>
    <n v="1032.0999999999999"/>
    <n v="24668.37"/>
    <n v="6334.31"/>
    <n v="32034.78"/>
    <n v="18370006.3467208"/>
    <n v="6585.55"/>
    <n v="9342.5400000000009"/>
    <x v="87"/>
    <x v="806"/>
    <n v="17553589.467708446"/>
    <n v="0.95082726852854305"/>
    <n v="10.24"/>
    <n v="1797487.5614933451"/>
    <n v="10603.99"/>
    <n v="15745497.916215101"/>
  </r>
  <r>
    <x v="6"/>
    <x v="7"/>
    <x v="1"/>
    <x v="5"/>
    <x v="765"/>
    <n v="42844.361199999999"/>
    <x v="807"/>
    <n v="31131.8"/>
    <n v="228586379.69222099"/>
    <n v="480.91"/>
    <n v="19868.27"/>
    <n v="1449.37"/>
    <n v="21798.55"/>
    <n v="228564581.14222097"/>
    <n v="1754.57"/>
    <n v="14915.02"/>
    <x v="532"/>
    <x v="807"/>
    <n v="207723692.36225963"/>
    <n v="0.90860796710818359"/>
    <n v="17.82"/>
    <n v="37016361.978954665"/>
    <n v="13116.6"/>
    <n v="170694213.78330496"/>
  </r>
  <r>
    <x v="6"/>
    <x v="8"/>
    <x v="1"/>
    <x v="1"/>
    <x v="766"/>
    <n v="67678.3658"/>
    <x v="808"/>
    <n v="86924.68"/>
    <n v="363548934.67258197"/>
    <n v="780.39"/>
    <n v="24460.880000000001"/>
    <n v="2242.71"/>
    <n v="27483.98"/>
    <n v="363521450.69258195"/>
    <n v="9804.8799999999992"/>
    <n v="14926.3"/>
    <x v="352"/>
    <x v="808"/>
    <n v="328232472.84934151"/>
    <n v="0.90264055209986993"/>
    <n v="17.68"/>
    <n v="58031501.199763574"/>
    <n v="11036.63"/>
    <n v="270189935.01957792"/>
  </r>
  <r>
    <x v="6"/>
    <x v="9"/>
    <x v="1"/>
    <x v="1"/>
    <x v="767"/>
    <n v="14369.1466"/>
    <x v="809"/>
    <n v="69022.710000000006"/>
    <n v="37075221.306162797"/>
    <n v="108.29"/>
    <n v="10671.73"/>
    <n v="6903.32"/>
    <n v="17683.34"/>
    <n v="37057537.966162793"/>
    <n v="2785.78"/>
    <n v="2619.02"/>
    <x v="158"/>
    <x v="809"/>
    <n v="34212171.214110725"/>
    <n v="0.92106252584356041"/>
    <n v="19.28"/>
    <n v="6596106.6100805476"/>
    <n v="1474.24"/>
    <n v="27614590.364030175"/>
  </r>
  <r>
    <x v="6"/>
    <x v="10"/>
    <x v="1"/>
    <x v="5"/>
    <x v="768"/>
    <n v="21635.518599999999"/>
    <x v="810"/>
    <n v="63350.46"/>
    <n v="108914756.515755"/>
    <n v="767.82"/>
    <n v="23581.13"/>
    <n v="3930.75"/>
    <n v="28279.7"/>
    <n v="108886476.81575499"/>
    <n v="11972"/>
    <n v="15244.74"/>
    <x v="533"/>
    <x v="810"/>
    <n v="103424413.72561882"/>
    <n v="0.94903844997587972"/>
    <n v="12.54"/>
    <n v="12969421.481192598"/>
    <n v="8687.42"/>
    <n v="90446304.824426234"/>
  </r>
  <r>
    <x v="6"/>
    <x v="11"/>
    <x v="1"/>
    <x v="1"/>
    <x v="769"/>
    <n v="49963.678500000002"/>
    <x v="811"/>
    <n v="52830.03"/>
    <n v="59853620.518524297"/>
    <n v="406.45"/>
    <n v="9740.75"/>
    <n v="1278.8900000000001"/>
    <n v="11426.09"/>
    <n v="59842194.428524293"/>
    <n v="1682.41"/>
    <n v="3010.02"/>
    <x v="534"/>
    <x v="811"/>
    <n v="57802478.900894463"/>
    <n v="0.96487904677473468"/>
    <n v="19.309999999999999"/>
    <n v="11161658.67576272"/>
    <n v="9470.1"/>
    <n v="46631350.125131741"/>
  </r>
  <r>
    <x v="6"/>
    <x v="12"/>
    <x v="1"/>
    <x v="3"/>
    <x v="770"/>
    <n v="42018.214500000002"/>
    <x v="812"/>
    <n v="42078.13"/>
    <n v="173745257.19110599"/>
    <n v="439.3"/>
    <n v="11426.64"/>
    <n v="1705.74"/>
    <n v="13571.679999999998"/>
    <n v="173731685.51110598"/>
    <n v="11403.22"/>
    <n v="2380.25"/>
    <x v="247"/>
    <x v="812"/>
    <n v="163275812.08392051"/>
    <n v="0.93951502151892852"/>
    <n v="17.41"/>
    <n v="28426318.883810561"/>
    <n v="5593.64"/>
    <n v="134843899.56010994"/>
  </r>
  <r>
    <x v="6"/>
    <x v="13"/>
    <x v="1"/>
    <x v="1"/>
    <x v="771"/>
    <n v="69370.534400000004"/>
    <x v="813"/>
    <n v="94974.84"/>
    <n v="332259255.63754803"/>
    <n v="1303"/>
    <n v="7532.81"/>
    <n v="3134.33"/>
    <n v="11970.140000000001"/>
    <n v="332247285.49754804"/>
    <n v="6400.27"/>
    <n v="4549.5200000000004"/>
    <x v="70"/>
    <x v="813"/>
    <n v="294558136.11825007"/>
    <n v="0.88627767937556401"/>
    <n v="7.67"/>
    <n v="22592609.040269781"/>
    <n v="11519.62"/>
    <n v="271954007.45798028"/>
  </r>
  <r>
    <x v="6"/>
    <x v="14"/>
    <x v="1"/>
    <x v="1"/>
    <x v="772"/>
    <n v="10015.8514"/>
    <x v="814"/>
    <n v="53234.8"/>
    <n v="11715390.6150894"/>
    <n v="478.62"/>
    <n v="20903.05"/>
    <n v="4691.04"/>
    <n v="26072.71"/>
    <n v="11689317.905089399"/>
    <n v="12090.14"/>
    <n v="3682.13"/>
    <x v="370"/>
    <x v="814"/>
    <n v="11299824.674468048"/>
    <n v="0.96016520841674102"/>
    <n v="13.33"/>
    <n v="1506266.6291065908"/>
    <n v="12589.81"/>
    <n v="9780968.2353614569"/>
  </r>
  <r>
    <x v="6"/>
    <x v="15"/>
    <x v="1"/>
    <x v="1"/>
    <x v="773"/>
    <n v="52068.562599999997"/>
    <x v="815"/>
    <n v="74694.880000000005"/>
    <n v="331081363.55854899"/>
    <n v="960.34"/>
    <n v="22929.56"/>
    <n v="4961.0200000000004"/>
    <n v="28850.920000000002"/>
    <n v="331052512.63854897"/>
    <n v="1441.38"/>
    <n v="5640.81"/>
    <x v="535"/>
    <x v="815"/>
    <n v="307671086.18131542"/>
    <n v="0.92908185836030532"/>
    <n v="10.029999999999999"/>
    <n v="30859409.943985935"/>
    <n v="5414.22"/>
    <n v="276806262.01732951"/>
  </r>
  <r>
    <x v="6"/>
    <x v="16"/>
    <x v="1"/>
    <x v="0"/>
    <x v="59"/>
    <n v="40091.529799999997"/>
    <x v="816"/>
    <n v="37581.21"/>
    <n v="146697417.914004"/>
    <n v="464.65"/>
    <n v="7855.48"/>
    <n v="4302.71"/>
    <n v="12622.84"/>
    <n v="146684795.07400399"/>
    <n v="6435.48"/>
    <n v="5559.04"/>
    <x v="531"/>
    <x v="816"/>
    <n v="133558051.39249204"/>
    <n v="0.91019901311770446"/>
    <n v="15.96"/>
    <n v="21315865.002241731"/>
    <n v="11159.21"/>
    <n v="112231027.18025032"/>
  </r>
  <r>
    <x v="6"/>
    <x v="17"/>
    <x v="1"/>
    <x v="4"/>
    <x v="774"/>
    <n v="49490.561999999998"/>
    <x v="817"/>
    <n v="18586.939999999999"/>
    <n v="182156171.838027"/>
    <n v="134.31"/>
    <n v="9800.74"/>
    <n v="5026.28"/>
    <n v="14961.329999999998"/>
    <n v="182141210.50802699"/>
    <n v="9245.39"/>
    <n v="7409.9"/>
    <x v="535"/>
    <x v="817"/>
    <n v="169264329.48626229"/>
    <n v="0.92913162406066097"/>
    <n v="7.43"/>
    <n v="12576339.680829287"/>
    <n v="12820.27"/>
    <n v="156675169.53543299"/>
  </r>
  <r>
    <x v="6"/>
    <x v="18"/>
    <x v="1"/>
    <x v="4"/>
    <x v="775"/>
    <n v="63767.9836"/>
    <x v="818"/>
    <n v="85359.25"/>
    <n v="146070859.23959401"/>
    <n v="288.01"/>
    <n v="11660.16"/>
    <n v="2977.45"/>
    <n v="14925.619999999999"/>
    <n v="146055933.61959401"/>
    <n v="10610.7"/>
    <n v="11631.08"/>
    <x v="19"/>
    <x v="818"/>
    <n v="138569470.93245074"/>
    <n v="0.94809151717558215"/>
    <n v="6.96"/>
    <n v="9644435.1768985707"/>
    <n v="13351.3"/>
    <n v="128911684.45555218"/>
  </r>
  <r>
    <x v="6"/>
    <x v="19"/>
    <x v="1"/>
    <x v="2"/>
    <x v="776"/>
    <n v="26278.9571"/>
    <x v="819"/>
    <n v="97509.58"/>
    <n v="164829225.49071801"/>
    <n v="714.84"/>
    <n v="3772.96"/>
    <n v="4321.1400000000003"/>
    <n v="8808.94"/>
    <n v="164820416.55071801"/>
    <n v="9182.9699999999993"/>
    <n v="19842.8"/>
    <x v="536"/>
    <x v="819"/>
    <n v="155824680.91402295"/>
    <n v="0.94481153008470575"/>
    <n v="19.059999999999999"/>
    <n v="29700184.182212774"/>
    <n v="14892.5"/>
    <n v="126109604.23181018"/>
  </r>
  <r>
    <x v="6"/>
    <x v="20"/>
    <x v="1"/>
    <x v="2"/>
    <x v="777"/>
    <n v="10353.775"/>
    <x v="820"/>
    <n v="33679.81"/>
    <n v="4418443.4394442504"/>
    <n v="169.54"/>
    <n v="6675.52"/>
    <n v="7207.07"/>
    <n v="14052.130000000001"/>
    <n v="4404391.3094442505"/>
    <n v="5601.35"/>
    <n v="15235.76"/>
    <x v="489"/>
    <x v="820"/>
    <n v="3888688.5342264944"/>
    <n v="0.8734458406448119"/>
    <n v="5.98"/>
    <n v="232543.5743467444"/>
    <n v="10666.49"/>
    <n v="3645478.4698797502"/>
  </r>
  <r>
    <x v="6"/>
    <x v="21"/>
    <x v="1"/>
    <x v="4"/>
    <x v="778"/>
    <n v="67997.157300000006"/>
    <x v="821"/>
    <n v="82645.52"/>
    <n v="161750588.742311"/>
    <n v="997.48"/>
    <n v="9152.83"/>
    <n v="5219.4399999999996"/>
    <n v="15369.75"/>
    <n v="161735218.992311"/>
    <n v="6682.38"/>
    <n v="15405.91"/>
    <x v="394"/>
    <x v="821"/>
    <n v="143467664.29217833"/>
    <n v="0.88651546109277723"/>
    <n v="16.63"/>
    <n v="23858672.571789257"/>
    <n v="2580.81"/>
    <n v="119606410.91038908"/>
  </r>
  <r>
    <x v="6"/>
    <x v="22"/>
    <x v="1"/>
    <x v="5"/>
    <x v="779"/>
    <n v="27098.0586"/>
    <x v="822"/>
    <n v="27012.880000000001"/>
    <n v="52814201.369358599"/>
    <n v="883.01"/>
    <n v="9300.07"/>
    <n v="5084.71"/>
    <n v="15267.79"/>
    <n v="52798933.5793586"/>
    <n v="1757.48"/>
    <n v="3529.38"/>
    <x v="525"/>
    <x v="822"/>
    <n v="47866081.731597446"/>
    <n v="0.90584749823649169"/>
    <n v="6.51"/>
    <n v="3116081.9207269931"/>
    <n v="2878.33"/>
    <n v="44747121.480870456"/>
  </r>
  <r>
    <x v="6"/>
    <x v="23"/>
    <x v="1"/>
    <x v="1"/>
    <x v="780"/>
    <n v="27685.9915"/>
    <x v="823"/>
    <n v="29770.55"/>
    <n v="169214695.47024599"/>
    <n v="1478.18"/>
    <n v="22531"/>
    <n v="1248.1300000000001"/>
    <n v="25257.31"/>
    <n v="169189438.16024598"/>
    <n v="3031.43"/>
    <n v="4972.38"/>
    <x v="537"/>
    <x v="823"/>
    <n v="155881159.28628466"/>
    <n v="0.92104139622313919"/>
    <n v="19.39"/>
    <n v="30225356.785610598"/>
    <n v="9004.74"/>
    <n v="125646797.76067406"/>
  </r>
  <r>
    <x v="6"/>
    <x v="24"/>
    <x v="1"/>
    <x v="5"/>
    <x v="259"/>
    <n v="68304.438299999994"/>
    <x v="824"/>
    <n v="66868.81"/>
    <n v="109834972.457259"/>
    <n v="1328.05"/>
    <n v="24693.46"/>
    <n v="3978.01"/>
    <n v="29999.519999999997"/>
    <n v="109804972.937259"/>
    <n v="13722.35"/>
    <n v="17386.75"/>
    <x v="538"/>
    <x v="824"/>
    <n v="104446867.67308195"/>
    <n v="0.95036503909929393"/>
    <n v="14.91"/>
    <n v="15573027.970056519"/>
    <n v="7859.84"/>
    <n v="88865979.863025427"/>
  </r>
  <r>
    <x v="6"/>
    <x v="25"/>
    <x v="1"/>
    <x v="3"/>
    <x v="756"/>
    <n v="17959.380099999998"/>
    <x v="825"/>
    <n v="39087.94"/>
    <n v="19841945.777357899"/>
    <n v="406.41"/>
    <n v="21423.4"/>
    <n v="2740.6"/>
    <n v="24570.41"/>
    <n v="19817375.367357899"/>
    <n v="14553.36"/>
    <n v="3869.57"/>
    <x v="412"/>
    <x v="825"/>
    <n v="18469542.070274919"/>
    <n v="0.92900310581487855"/>
    <n v="5.17"/>
    <n v="954875.32503321324"/>
    <n v="3742.45"/>
    <n v="17510924.295241706"/>
  </r>
  <r>
    <x v="6"/>
    <x v="26"/>
    <x v="1"/>
    <x v="2"/>
    <x v="781"/>
    <n v="54543.360500000003"/>
    <x v="826"/>
    <n v="90373.87"/>
    <n v="89906170.963715598"/>
    <n v="123.7"/>
    <n v="21511.18"/>
    <n v="1833.82"/>
    <n v="23468.7"/>
    <n v="89882702.263715595"/>
    <n v="12079.14"/>
    <n v="19985.240000000002"/>
    <x v="539"/>
    <x v="826"/>
    <n v="86164484.87420325"/>
    <n v="0.95741992132500398"/>
    <n v="15.59"/>
    <n v="13433043.191888288"/>
    <n v="1182.3599999999999"/>
    <n v="72730259.322314963"/>
  </r>
  <r>
    <x v="6"/>
    <x v="27"/>
    <x v="1"/>
    <x v="1"/>
    <x v="264"/>
    <n v="20425.572"/>
    <x v="827"/>
    <n v="15445.18"/>
    <n v="16406714.677639799"/>
    <n v="1376.94"/>
    <n v="11205.6"/>
    <n v="6259.43"/>
    <n v="18841.97"/>
    <n v="16387872.707639799"/>
    <n v="3306.07"/>
    <n v="8583.2800000000007"/>
    <x v="368"/>
    <x v="827"/>
    <n v="15376814.433771536"/>
    <n v="0.93634543611237053"/>
    <n v="12.08"/>
    <n v="1857519.1835996015"/>
    <n v="9954.33"/>
    <n v="13509340.920171935"/>
  </r>
  <r>
    <x v="6"/>
    <x v="28"/>
    <x v="1"/>
    <x v="4"/>
    <x v="123"/>
    <n v="31063.714499999998"/>
    <x v="828"/>
    <n v="47610.83"/>
    <n v="183104050.05299801"/>
    <n v="919.55"/>
    <n v="19207.349999999999"/>
    <n v="3591.73"/>
    <n v="23718.629999999997"/>
    <n v="183080331.42299801"/>
    <n v="1522.35"/>
    <n v="6731.73"/>
    <x v="540"/>
    <x v="828"/>
    <n v="175857777.77090988"/>
    <n v="0.96017571952705605"/>
    <n v="19.8"/>
    <n v="34819839.998640157"/>
    <n v="11505.81"/>
    <n v="141026431.96226972"/>
  </r>
  <r>
    <x v="6"/>
    <x v="29"/>
    <x v="1"/>
    <x v="4"/>
    <x v="782"/>
    <n v="19674.609799999998"/>
    <x v="829"/>
    <n v="96938.23"/>
    <n v="134339670.62295201"/>
    <n v="1456.09"/>
    <n v="22854.46"/>
    <n v="5059.29"/>
    <n v="29369.84"/>
    <n v="134310300.78295201"/>
    <n v="13126.32"/>
    <n v="18491.66"/>
    <x v="541"/>
    <x v="829"/>
    <n v="122483659.72225682"/>
    <n v="0.911088584926944"/>
    <n v="14.94"/>
    <n v="18299058.76250517"/>
    <n v="2936.8"/>
    <n v="104181664.15975165"/>
  </r>
  <r>
    <x v="6"/>
    <x v="30"/>
    <x v="1"/>
    <x v="3"/>
    <x v="783"/>
    <n v="31993.111799999999"/>
    <x v="830"/>
    <n v="10270.39"/>
    <n v="107166654.094741"/>
    <n v="997.79"/>
    <n v="23682.49"/>
    <n v="7563.72"/>
    <n v="32244.000000000004"/>
    <n v="107134410.094741"/>
    <n v="6235.35"/>
    <n v="9484.24"/>
    <x v="542"/>
    <x v="830"/>
    <n v="98298874.872743815"/>
    <n v="0.91716454213776621"/>
    <n v="6.28"/>
    <n v="6173169.3420083122"/>
    <n v="14719.23"/>
    <n v="92110986.300735503"/>
  </r>
  <r>
    <x v="6"/>
    <x v="31"/>
    <x v="1"/>
    <x v="4"/>
    <x v="784"/>
    <n v="69006.878400000001"/>
    <x v="831"/>
    <n v="49641.38"/>
    <n v="306961960.70877999"/>
    <n v="1027.1300000000001"/>
    <n v="21947.11"/>
    <n v="5958.91"/>
    <n v="28933.15"/>
    <n v="306933027.55878001"/>
    <n v="10905.76"/>
    <n v="7963.01"/>
    <x v="300"/>
    <x v="831"/>
    <n v="283554353.57884187"/>
    <n v="0.92359491188488252"/>
    <n v="13.32"/>
    <n v="37769439.896701738"/>
    <n v="11823.56"/>
    <n v="245773090.12214011"/>
  </r>
  <r>
    <x v="6"/>
    <x v="32"/>
    <x v="1"/>
    <x v="3"/>
    <x v="785"/>
    <n v="16983.382799999999"/>
    <x v="832"/>
    <n v="42044.63"/>
    <n v="49787200.578539804"/>
    <n v="185.33"/>
    <n v="21952.03"/>
    <n v="6357.81"/>
    <n v="28495.170000000002"/>
    <n v="49758705.408539802"/>
    <n v="3312.85"/>
    <n v="2322.52"/>
    <x v="266"/>
    <x v="832"/>
    <n v="47821326.656092457"/>
    <n v="0.95970401429911634"/>
    <n v="9.43"/>
    <n v="4509551.1036695186"/>
    <n v="13383.3"/>
    <n v="43298392.252422936"/>
  </r>
  <r>
    <x v="6"/>
    <x v="33"/>
    <x v="1"/>
    <x v="1"/>
    <x v="786"/>
    <n v="8164.2533000000003"/>
    <x v="833"/>
    <n v="34937.22"/>
    <n v="8733470.7784671206"/>
    <n v="317.22000000000003"/>
    <n v="13318.22"/>
    <n v="990.31"/>
    <n v="14625.749999999998"/>
    <n v="8718845.0284671206"/>
    <n v="11992.06"/>
    <n v="8201.6"/>
    <x v="263"/>
    <x v="833"/>
    <n v="8015693.9535909919"/>
    <n v="0.91415613358345382"/>
    <n v="7.69"/>
    <n v="616406.86503114738"/>
    <n v="11604.88"/>
    <n v="7387682.2085598446"/>
  </r>
  <r>
    <x v="6"/>
    <x v="34"/>
    <x v="1"/>
    <x v="4"/>
    <x v="787"/>
    <n v="6222.5910000000003"/>
    <x v="834"/>
    <n v="94355.67"/>
    <n v="19799267.825631998"/>
    <n v="1422.96"/>
    <n v="20221.45"/>
    <n v="2484.04"/>
    <n v="24128.45"/>
    <n v="19775139.375631999"/>
    <n v="8049.41"/>
    <n v="11879.29"/>
    <x v="543"/>
    <x v="834"/>
    <n v="18654371.38452686"/>
    <n v="0.9377060638878969"/>
    <n v="13.13"/>
    <n v="2449318.9627883765"/>
    <n v="14796.92"/>
    <n v="16190255.501738483"/>
  </r>
  <r>
    <x v="6"/>
    <x v="35"/>
    <x v="1"/>
    <x v="2"/>
    <x v="788"/>
    <n v="19739.97"/>
    <x v="835"/>
    <n v="30507.040000000001"/>
    <n v="29934767.422759201"/>
    <n v="1155.83"/>
    <n v="14993.06"/>
    <n v="2502.02"/>
    <n v="18650.91"/>
    <n v="29916116.512759201"/>
    <n v="12923.14"/>
    <n v="4153.9399999999996"/>
    <x v="76"/>
    <x v="835"/>
    <n v="27932325.213083923"/>
    <n v="0.93215649493750319"/>
    <n v="15.66"/>
    <n v="4374202.1283689421"/>
    <n v="8312.27"/>
    <n v="23549810.814714983"/>
  </r>
  <r>
    <x v="6"/>
    <x v="36"/>
    <x v="1"/>
    <x v="0"/>
    <x v="789"/>
    <n v="25105.100299999998"/>
    <x v="836"/>
    <n v="21804.89"/>
    <n v="13560054.3582204"/>
    <n v="726.89"/>
    <n v="11191.89"/>
    <n v="4784.43"/>
    <n v="16703.21"/>
    <n v="13543351.148220399"/>
    <n v="1761.01"/>
    <n v="7492.38"/>
    <x v="411"/>
    <x v="836"/>
    <n v="12131988.13758041"/>
    <n v="0.89324943778873711"/>
    <n v="15.21"/>
    <n v="1845275.3957259804"/>
    <n v="1623.64"/>
    <n v="10285089.101854429"/>
  </r>
  <r>
    <x v="6"/>
    <x v="37"/>
    <x v="1"/>
    <x v="0"/>
    <x v="790"/>
    <n v="25246.1692"/>
    <x v="837"/>
    <n v="83709.11"/>
    <n v="69292763.835862696"/>
    <n v="1118.32"/>
    <n v="24096.03"/>
    <n v="4597.2700000000004"/>
    <n v="29811.62"/>
    <n v="69262952.215862691"/>
    <n v="12827.14"/>
    <n v="4005.35"/>
    <x v="544"/>
    <x v="837"/>
    <n v="64042233.161789402"/>
    <n v="0.92311168963186918"/>
    <n v="12.61"/>
    <n v="8075725.6017016433"/>
    <n v="14776.37"/>
    <n v="55951731.190087758"/>
  </r>
  <r>
    <x v="6"/>
    <x v="38"/>
    <x v="1"/>
    <x v="1"/>
    <x v="791"/>
    <n v="58498.075499999999"/>
    <x v="838"/>
    <n v="72149.73"/>
    <n v="230176275.50878301"/>
    <n v="282.12"/>
    <n v="22346.720000000001"/>
    <n v="3830.72"/>
    <n v="26459.56"/>
    <n v="230149815.94878301"/>
    <n v="6160.59"/>
    <n v="19392.490000000002"/>
    <x v="321"/>
    <x v="838"/>
    <n v="209178221.79748374"/>
    <n v="0.90848926145981901"/>
    <n v="16.09"/>
    <n v="33656775.88721513"/>
    <n v="9786.16"/>
    <n v="175511659.75026861"/>
  </r>
  <r>
    <x v="6"/>
    <x v="39"/>
    <x v="1"/>
    <x v="4"/>
    <x v="792"/>
    <n v="48887.145799999998"/>
    <x v="839"/>
    <n v="73195.13"/>
    <n v="299458347.17832297"/>
    <n v="323.38"/>
    <n v="7667.42"/>
    <n v="5666.15"/>
    <n v="13656.95"/>
    <n v="299444690.22832298"/>
    <n v="14148.72"/>
    <n v="10864.24"/>
    <x v="545"/>
    <x v="839"/>
    <n v="268635359.1783914"/>
    <n v="0.89685165411358247"/>
    <n v="11.15"/>
    <n v="29952842.548390642"/>
    <n v="1377.98"/>
    <n v="238681138.65000075"/>
  </r>
  <r>
    <x v="6"/>
    <x v="40"/>
    <x v="1"/>
    <x v="1"/>
    <x v="793"/>
    <n v="12999.393099999999"/>
    <x v="840"/>
    <n v="58947.33"/>
    <n v="1799965.8796779299"/>
    <n v="574.23"/>
    <n v="6410.41"/>
    <n v="2763.23"/>
    <n v="9747.869999999999"/>
    <n v="1790218.0096779298"/>
    <n v="6709.78"/>
    <n v="7472.76"/>
    <x v="546"/>
    <x v="840"/>
    <n v="1660477.6602026068"/>
    <n v="0.89325184819714221"/>
    <n v="7.6"/>
    <n v="126196.30217539812"/>
    <n v="3670.46"/>
    <n v="1530610.8980272086"/>
  </r>
  <r>
    <x v="6"/>
    <x v="41"/>
    <x v="1"/>
    <x v="1"/>
    <x v="794"/>
    <n v="19284.0664"/>
    <x v="841"/>
    <n v="75765.009999999995"/>
    <n v="126273437.78973299"/>
    <n v="949.72"/>
    <n v="13050.48"/>
    <n v="7098.68"/>
    <n v="21098.879999999997"/>
    <n v="126252338.909733"/>
    <n v="10863.28"/>
    <n v="11550.17"/>
    <x v="241"/>
    <x v="841"/>
    <n v="114297085.58860323"/>
    <n v="0.90461263748372933"/>
    <n v="9.6300000000000008"/>
    <n v="11006809.342182493"/>
    <n v="12460.53"/>
    <n v="103277815.71642074"/>
  </r>
  <r>
    <x v="6"/>
    <x v="42"/>
    <x v="1"/>
    <x v="4"/>
    <x v="795"/>
    <n v="64382.405500000001"/>
    <x v="842"/>
    <n v="88070.66"/>
    <n v="132282155.079293"/>
    <n v="1429.24"/>
    <n v="10199.09"/>
    <n v="4320.05"/>
    <n v="15948.380000000001"/>
    <n v="132266206.699293"/>
    <n v="7568.15"/>
    <n v="19443.12"/>
    <x v="271"/>
    <x v="842"/>
    <n v="122093154.13471124"/>
    <n v="0.92236115374745065"/>
    <n v="12.7"/>
    <n v="15505830.575108327"/>
    <n v="7235.58"/>
    <n v="106580087.9796029"/>
  </r>
  <r>
    <x v="6"/>
    <x v="43"/>
    <x v="1"/>
    <x v="2"/>
    <x v="796"/>
    <n v="63742.284599999999"/>
    <x v="843"/>
    <n v="39573.96"/>
    <n v="25903535.883914798"/>
    <n v="1284.0899999999999"/>
    <n v="18805.63"/>
    <n v="7559.27"/>
    <n v="27648.99"/>
    <n v="25875886.8939148"/>
    <n v="11223.88"/>
    <n v="12685.35"/>
    <x v="13"/>
    <x v="843"/>
    <n v="24854691.532384079"/>
    <n v="0.95804595832708783"/>
    <n v="6.73"/>
    <n v="1672720.7401294485"/>
    <n v="6897.3"/>
    <n v="23175073.49225463"/>
  </r>
  <r>
    <x v="6"/>
    <x v="44"/>
    <x v="1"/>
    <x v="1"/>
    <x v="797"/>
    <n v="15619.832700000001"/>
    <x v="844"/>
    <n v="43997.760000000002"/>
    <n v="51610789.004488803"/>
    <n v="588.45000000000005"/>
    <n v="22907.66"/>
    <n v="3652.89"/>
    <n v="27149"/>
    <n v="51583640.004488803"/>
    <n v="5981.33"/>
    <n v="10834.38"/>
    <x v="547"/>
    <x v="844"/>
    <n v="48217284.088097483"/>
    <n v="0.9334523886029289"/>
    <n v="14.24"/>
    <n v="6866141.2541450812"/>
    <n v="11585.28"/>
    <n v="41339557.553952403"/>
  </r>
  <r>
    <x v="6"/>
    <x v="45"/>
    <x v="1"/>
    <x v="1"/>
    <x v="798"/>
    <n v="36328.999100000001"/>
    <x v="845"/>
    <n v="25341.95"/>
    <n v="8003366.8578150002"/>
    <n v="1444.88"/>
    <n v="4091.2"/>
    <n v="6394.86"/>
    <n v="11930.939999999999"/>
    <n v="7991435.9178149998"/>
    <n v="8085.36"/>
    <n v="12841.28"/>
    <x v="7"/>
    <x v="845"/>
    <n v="7639970.2265872406"/>
    <n v="0.95158143226777703"/>
    <n v="19.05"/>
    <n v="1455414.3281648695"/>
    <n v="7128.21"/>
    <n v="6177427.6884223707"/>
  </r>
  <r>
    <x v="6"/>
    <x v="46"/>
    <x v="1"/>
    <x v="1"/>
    <x v="799"/>
    <n v="65274.3269"/>
    <x v="846"/>
    <n v="29721.51"/>
    <n v="214853362.71776399"/>
    <n v="495.5"/>
    <n v="21375.96"/>
    <n v="4245.93"/>
    <n v="26117.39"/>
    <n v="214827245.327764"/>
    <n v="9955.6299999999992"/>
    <n v="15055.34"/>
    <x v="339"/>
    <x v="846"/>
    <n v="191404703.15779951"/>
    <n v="0.89073881197130067"/>
    <n v="5.47"/>
    <n v="10469837.262731632"/>
    <n v="12741.91"/>
    <n v="180922123.98506787"/>
  </r>
  <r>
    <x v="6"/>
    <x v="47"/>
    <x v="1"/>
    <x v="4"/>
    <x v="800"/>
    <n v="57555.8946"/>
    <x v="847"/>
    <n v="47920.26"/>
    <n v="364626228.18797201"/>
    <n v="688.4"/>
    <n v="3728.67"/>
    <n v="6512.77"/>
    <n v="10929.84"/>
    <n v="364615298.34797204"/>
    <n v="8488.82"/>
    <n v="5734.55"/>
    <x v="548"/>
    <x v="847"/>
    <n v="349067997.65716445"/>
    <n v="0.95720521770667577"/>
    <n v="12.7"/>
    <n v="44331635.702459887"/>
    <n v="9860.77"/>
    <n v="304726501.18470454"/>
  </r>
  <r>
    <x v="6"/>
    <x v="48"/>
    <x v="1"/>
    <x v="3"/>
    <x v="801"/>
    <n v="67411.223700000002"/>
    <x v="848"/>
    <n v="59641.66"/>
    <n v="282056329.36161399"/>
    <n v="1278.05"/>
    <n v="19331.86"/>
    <n v="3762.27"/>
    <n v="24372.18"/>
    <n v="282031957.18161398"/>
    <n v="7826.83"/>
    <n v="9271.23"/>
    <x v="162"/>
    <x v="848"/>
    <n v="250368138.9672409"/>
    <n v="0.8874653145676451"/>
    <n v="15.92"/>
    <n v="39858607.723584756"/>
    <n v="1816.79"/>
    <n v="210507714.45365614"/>
  </r>
  <r>
    <x v="6"/>
    <x v="49"/>
    <x v="1"/>
    <x v="3"/>
    <x v="802"/>
    <n v="15013.0167"/>
    <x v="849"/>
    <n v="87670.39"/>
    <n v="43029713.641165897"/>
    <n v="1377.68"/>
    <n v="6595.84"/>
    <n v="4059.31"/>
    <n v="12032.83"/>
    <n v="43017680.811165899"/>
    <n v="10166.64"/>
    <n v="8707.4699999999993"/>
    <x v="2"/>
    <x v="849"/>
    <n v="38648502.652044028"/>
    <n v="0.89635546127004684"/>
    <n v="12.04"/>
    <n v="4653279.7193061011"/>
    <n v="5306.01"/>
    <n v="33989916.922737926"/>
  </r>
  <r>
    <x v="7"/>
    <x v="0"/>
    <x v="1"/>
    <x v="4"/>
    <x v="803"/>
    <n v="32556.6528"/>
    <x v="850"/>
    <n v="68384.789999999994"/>
    <n v="185992885.88964501"/>
    <n v="235.54"/>
    <n v="11833.27"/>
    <n v="3910.99"/>
    <n v="15979.800000000001"/>
    <n v="185976906.089645"/>
    <n v="2290.63"/>
    <n v="19570.28"/>
    <x v="404"/>
    <x v="850"/>
    <n v="164268274.68491238"/>
    <n v="0.88287193828631083"/>
    <n v="9.89"/>
    <n v="16246132.366337836"/>
    <n v="2672.62"/>
    <n v="148019469.69857454"/>
  </r>
  <r>
    <x v="7"/>
    <x v="1"/>
    <x v="1"/>
    <x v="5"/>
    <x v="76"/>
    <n v="48287.645700000001"/>
    <x v="851"/>
    <n v="46386.03"/>
    <n v="289486337.72415698"/>
    <n v="1407.97"/>
    <n v="10022.870000000001"/>
    <n v="5451.59"/>
    <n v="16882.43"/>
    <n v="289469455.29415697"/>
    <n v="6997.87"/>
    <n v="2004.2"/>
    <x v="139"/>
    <x v="851"/>
    <n v="274030831.42345941"/>
    <n v="0.94645892826988021"/>
    <n v="5.76"/>
    <n v="15784175.889991261"/>
    <n v="1329.86"/>
    <n v="258245325.67346814"/>
  </r>
  <r>
    <x v="7"/>
    <x v="2"/>
    <x v="1"/>
    <x v="0"/>
    <x v="804"/>
    <n v="27259.147199999999"/>
    <x v="852"/>
    <n v="20183.5"/>
    <n v="138210952.01437899"/>
    <n v="1178.97"/>
    <n v="17372.400000000001"/>
    <n v="6002.91"/>
    <n v="24554.280000000002"/>
    <n v="138186397.73437899"/>
    <n v="13423.32"/>
    <n v="7712.37"/>
    <x v="549"/>
    <x v="852"/>
    <n v="129485614.25787599"/>
    <n v="0.9367326237755389"/>
    <n v="7.77"/>
    <n v="10061032.227836963"/>
    <n v="9584.93"/>
    <n v="119414997.10003904"/>
  </r>
  <r>
    <x v="7"/>
    <x v="3"/>
    <x v="1"/>
    <x v="2"/>
    <x v="805"/>
    <n v="51164.1636"/>
    <x v="853"/>
    <n v="10325.129999999999"/>
    <n v="232274977.405857"/>
    <n v="1338.56"/>
    <n v="24767.41"/>
    <n v="5729.14"/>
    <n v="31835.11"/>
    <n v="232243142.29585698"/>
    <n v="14454.27"/>
    <n v="10882.65"/>
    <x v="550"/>
    <x v="853"/>
    <n v="221068606.46037585"/>
    <n v="0.95171155491514325"/>
    <n v="18.79"/>
    <n v="41538791.153904617"/>
    <n v="3332.21"/>
    <n v="179526483.09647122"/>
  </r>
  <r>
    <x v="7"/>
    <x v="4"/>
    <x v="1"/>
    <x v="4"/>
    <x v="806"/>
    <n v="25103.687000000002"/>
    <x v="854"/>
    <n v="46063.46"/>
    <n v="170407971.37178299"/>
    <n v="605.44000000000005"/>
    <n v="5217.24"/>
    <n v="2481.4499999999998"/>
    <n v="8304.130000000001"/>
    <n v="170399667.24178299"/>
    <n v="7555.64"/>
    <n v="8107.84"/>
    <x v="551"/>
    <x v="854"/>
    <n v="153939634.52440593"/>
    <n v="0.9031152279634207"/>
    <n v="11.44"/>
    <n v="17610694.189592037"/>
    <n v="12201.82"/>
    <n v="136316738.5148139"/>
  </r>
  <r>
    <x v="7"/>
    <x v="5"/>
    <x v="1"/>
    <x v="3"/>
    <x v="807"/>
    <n v="10318.7135"/>
    <x v="855"/>
    <n v="99232.17"/>
    <n v="65042806.1569921"/>
    <n v="481.77"/>
    <n v="12008.78"/>
    <n v="3620.32"/>
    <n v="16110.87"/>
    <n v="65026695.286992103"/>
    <n v="13263.73"/>
    <n v="14498.96"/>
    <x v="552"/>
    <x v="855"/>
    <n v="61376048.294047646"/>
    <n v="0.94218802282409653"/>
    <n v="7.14"/>
    <n v="4382249.8481950015"/>
    <n v="2201.1999999999998"/>
    <n v="56991597.245852642"/>
  </r>
  <r>
    <x v="7"/>
    <x v="6"/>
    <x v="1"/>
    <x v="2"/>
    <x v="808"/>
    <n v="58176.1967"/>
    <x v="856"/>
    <n v="99935.84"/>
    <n v="90829459.574414104"/>
    <n v="428.17"/>
    <n v="8688.2999999999993"/>
    <n v="6856.65"/>
    <n v="15973.119999999999"/>
    <n v="90813486.454414099"/>
    <n v="2171.91"/>
    <n v="8851"/>
    <x v="527"/>
    <x v="856"/>
    <n v="83091042.426546335"/>
    <n v="0.91379737045285203"/>
    <n v="15.81"/>
    <n v="13136693.807636976"/>
    <n v="14312.46"/>
    <n v="69940036.158909351"/>
  </r>
  <r>
    <x v="7"/>
    <x v="7"/>
    <x v="1"/>
    <x v="2"/>
    <x v="809"/>
    <n v="38798.000399999997"/>
    <x v="857"/>
    <n v="98494.8"/>
    <n v="39320273.654942699"/>
    <n v="425.51"/>
    <n v="9524.5499999999993"/>
    <n v="6421.98"/>
    <n v="16372.039999999999"/>
    <n v="39303901.6149427"/>
    <n v="3724.88"/>
    <n v="16642.3"/>
    <x v="326"/>
    <x v="857"/>
    <n v="37348976.971119516"/>
    <n v="0.94749223365137392"/>
    <n v="17.48"/>
    <n v="6528601.1745516919"/>
    <n v="7334.3"/>
    <n v="30813041.496567823"/>
  </r>
  <r>
    <x v="7"/>
    <x v="8"/>
    <x v="1"/>
    <x v="2"/>
    <x v="810"/>
    <n v="7033.0887000000002"/>
    <x v="858"/>
    <n v="65128.67"/>
    <n v="9239647.6925114896"/>
    <n v="1351.87"/>
    <n v="4129.08"/>
    <n v="5884.55"/>
    <n v="11365.5"/>
    <n v="9228282.1925114896"/>
    <n v="10783.62"/>
    <n v="8279.65"/>
    <x v="314"/>
    <x v="858"/>
    <n v="8302809.4838761128"/>
    <n v="0.89231693061834316"/>
    <n v="18.22"/>
    <n v="1512771.8879622277"/>
    <n v="11357.62"/>
    <n v="6778679.975913885"/>
  </r>
  <r>
    <x v="7"/>
    <x v="9"/>
    <x v="1"/>
    <x v="2"/>
    <x v="811"/>
    <n v="19381.096699999998"/>
    <x v="859"/>
    <n v="34102.339999999997"/>
    <n v="21033149.818925001"/>
    <n v="1310.2"/>
    <n v="12899"/>
    <n v="3605.57"/>
    <n v="17814.77"/>
    <n v="21015335.048925001"/>
    <n v="3901.14"/>
    <n v="18583.509999999998"/>
    <x v="553"/>
    <x v="859"/>
    <n v="19171379.624606095"/>
    <n v="0.91000855166140016"/>
    <n v="9.49"/>
    <n v="1819363.9263751183"/>
    <n v="3572.77"/>
    <n v="17348442.928230979"/>
  </r>
  <r>
    <x v="7"/>
    <x v="10"/>
    <x v="1"/>
    <x v="0"/>
    <x v="812"/>
    <n v="25121.825400000002"/>
    <x v="860"/>
    <n v="87071.06"/>
    <n v="18704054.320473801"/>
    <n v="335.8"/>
    <n v="16964.72"/>
    <n v="540.17999999999995"/>
    <n v="17840.7"/>
    <n v="18686213.620473802"/>
    <n v="7858.62"/>
    <n v="11692.41"/>
    <x v="554"/>
    <x v="860"/>
    <n v="17379823.653225206"/>
    <n v="0.92489530569896916"/>
    <n v="6.85"/>
    <n v="1190517.9202459264"/>
    <n v="14906.88"/>
    <n v="16174398.85297928"/>
  </r>
  <r>
    <x v="7"/>
    <x v="11"/>
    <x v="1"/>
    <x v="4"/>
    <x v="813"/>
    <n v="56476.792000000001"/>
    <x v="861"/>
    <n v="59647.28"/>
    <n v="27670457.593716498"/>
    <n v="258.95"/>
    <n v="4304.95"/>
    <n v="2976.65"/>
    <n v="7540.5499999999993"/>
    <n v="27662917.043716498"/>
    <n v="4938.8100000000004"/>
    <n v="8901.17"/>
    <x v="555"/>
    <x v="861"/>
    <n v="25861565.50316241"/>
    <n v="0.93261693819594005"/>
    <n v="9.4"/>
    <n v="2430987.1572972666"/>
    <n v="5050.5200000000004"/>
    <n v="23425527.825865142"/>
  </r>
  <r>
    <x v="7"/>
    <x v="12"/>
    <x v="1"/>
    <x v="2"/>
    <x v="814"/>
    <n v="42957.357900000003"/>
    <x v="862"/>
    <n v="12361.45"/>
    <n v="206483657.966021"/>
    <n v="259.51"/>
    <n v="9822.1"/>
    <n v="2911.94"/>
    <n v="12993.550000000001"/>
    <n v="206470664.41602099"/>
    <n v="10060.65"/>
    <n v="11491.84"/>
    <x v="19"/>
    <x v="862"/>
    <n v="195897797.0039573"/>
    <n v="0.94867589970007182"/>
    <n v="15.49"/>
    <n v="30344568.755912989"/>
    <n v="1911.11"/>
    <n v="165551317.1380443"/>
  </r>
  <r>
    <x v="7"/>
    <x v="13"/>
    <x v="1"/>
    <x v="1"/>
    <x v="815"/>
    <n v="18404.2785"/>
    <x v="863"/>
    <n v="13636.64"/>
    <n v="34439172.805256702"/>
    <n v="206.07"/>
    <n v="16208.49"/>
    <n v="2436.88"/>
    <n v="18851.440000000002"/>
    <n v="34420321.365256704"/>
    <n v="14287.68"/>
    <n v="15556.33"/>
    <x v="556"/>
    <x v="863"/>
    <n v="31821315.063984554"/>
    <n v="0.9236203252018268"/>
    <n v="10.130000000000001"/>
    <n v="3223499.2159816353"/>
    <n v="1247.24"/>
    <n v="28596568.60800292"/>
  </r>
  <r>
    <x v="7"/>
    <x v="14"/>
    <x v="1"/>
    <x v="5"/>
    <x v="816"/>
    <n v="5346.8828999999996"/>
    <x v="864"/>
    <n v="19893.68"/>
    <n v="29045761.845732901"/>
    <n v="1333.2"/>
    <n v="13755.63"/>
    <n v="2717.32"/>
    <n v="17806.150000000001"/>
    <n v="29027955.695732903"/>
    <n v="4628.8900000000003"/>
    <n v="3658.37"/>
    <x v="128"/>
    <x v="864"/>
    <n v="25551604.471352395"/>
    <n v="0.87909954237087606"/>
    <n v="17.37"/>
    <n v="4438313.6966739111"/>
    <n v="3630.66"/>
    <n v="21109660.114678483"/>
  </r>
  <r>
    <x v="7"/>
    <x v="15"/>
    <x v="1"/>
    <x v="3"/>
    <x v="817"/>
    <n v="27133.3194"/>
    <x v="865"/>
    <n v="58922.35"/>
    <n v="81178236.013487205"/>
    <n v="628.88"/>
    <n v="19665.36"/>
    <n v="4571.7"/>
    <n v="24865.940000000002"/>
    <n v="81153370.073487207"/>
    <n v="6663.2"/>
    <n v="18109.330000000002"/>
    <x v="59"/>
    <x v="865"/>
    <n v="77029096.624806106"/>
    <n v="0.94820028391607825"/>
    <n v="15.79"/>
    <n v="12162894.357056882"/>
    <n v="10065.66"/>
    <n v="64856136.607749224"/>
  </r>
  <r>
    <x v="7"/>
    <x v="16"/>
    <x v="1"/>
    <x v="2"/>
    <x v="818"/>
    <n v="38113.225400000003"/>
    <x v="866"/>
    <n v="99836.479999999996"/>
    <n v="58556417.377059102"/>
    <n v="397.41"/>
    <n v="16088.92"/>
    <n v="1888.34"/>
    <n v="18374.670000000002"/>
    <n v="58538042.7070591"/>
    <n v="4706.46"/>
    <n v="13502.48"/>
    <x v="41"/>
    <x v="866"/>
    <n v="52388976.867681012"/>
    <n v="0.89315245046696123"/>
    <n v="17.809999999999999"/>
    <n v="9330476.7801339868"/>
    <n v="5220.43"/>
    <n v="43053279.657547027"/>
  </r>
  <r>
    <x v="7"/>
    <x v="17"/>
    <x v="1"/>
    <x v="5"/>
    <x v="819"/>
    <n v="18627.413100000002"/>
    <x v="867"/>
    <n v="69877.600000000006"/>
    <n v="9933043.2296663392"/>
    <n v="1116.43"/>
    <n v="9874.2000000000007"/>
    <n v="7674.36"/>
    <n v="18664.990000000002"/>
    <n v="9914378.239666339"/>
    <n v="11698.72"/>
    <n v="6358.1"/>
    <x v="543"/>
    <x v="867"/>
    <n v="9344044.2160968911"/>
    <n v="0.93413157768410826"/>
    <n v="8.1300000000000008"/>
    <n v="759670.79476867733"/>
    <n v="14286.68"/>
    <n v="8570086.7413282134"/>
  </r>
  <r>
    <x v="7"/>
    <x v="18"/>
    <x v="1"/>
    <x v="3"/>
    <x v="820"/>
    <n v="9243.5256000000008"/>
    <x v="868"/>
    <n v="97921.26"/>
    <n v="35813175.534584597"/>
    <n v="1055.3599999999999"/>
    <n v="3935.71"/>
    <n v="3310.1"/>
    <n v="8301.17"/>
    <n v="35804874.364584595"/>
    <n v="13918.12"/>
    <n v="8756.41"/>
    <x v="115"/>
    <x v="868"/>
    <n v="34378323.353628881"/>
    <n v="0.9573175542440796"/>
    <n v="9.5"/>
    <n v="3265940.7185947439"/>
    <n v="14761.72"/>
    <n v="31097620.915034138"/>
  </r>
  <r>
    <x v="7"/>
    <x v="19"/>
    <x v="1"/>
    <x v="3"/>
    <x v="821"/>
    <n v="38156.983999999997"/>
    <x v="869"/>
    <n v="61871.11"/>
    <n v="68620700.011270702"/>
    <n v="1165.57"/>
    <n v="11118.26"/>
    <n v="3000.58"/>
    <n v="15284.41"/>
    <n v="68605415.601270705"/>
    <n v="1293.81"/>
    <n v="7410.12"/>
    <x v="415"/>
    <x v="869"/>
    <n v="64349090.34057305"/>
    <n v="0.93690567039091177"/>
    <n v="18.12"/>
    <n v="11660055.169711838"/>
    <n v="12185.09"/>
    <n v="52676850.080861211"/>
  </r>
  <r>
    <x v="7"/>
    <x v="20"/>
    <x v="1"/>
    <x v="4"/>
    <x v="822"/>
    <n v="24978.9031"/>
    <x v="870"/>
    <n v="74216.12"/>
    <n v="2873294.44626609"/>
    <n v="1257.07"/>
    <n v="10166.35"/>
    <n v="3592.95"/>
    <n v="15016.369999999999"/>
    <n v="2858278.0762660899"/>
    <n v="4726.1499999999996"/>
    <n v="8685.14"/>
    <x v="557"/>
    <x v="870"/>
    <n v="2535987.633292485"/>
    <n v="0.86038288116330708"/>
    <n v="10.78"/>
    <n v="273379.46686892986"/>
    <n v="4740.75"/>
    <n v="2257867.416423555"/>
  </r>
  <r>
    <x v="7"/>
    <x v="21"/>
    <x v="1"/>
    <x v="1"/>
    <x v="606"/>
    <n v="60743.603000000003"/>
    <x v="871"/>
    <n v="63302.400000000001"/>
    <n v="414451044.31726199"/>
    <n v="583.42999999999995"/>
    <n v="20679.68"/>
    <n v="4672.95"/>
    <n v="25936.06"/>
    <n v="414425108.25726199"/>
    <n v="14686.07"/>
    <n v="15235.54"/>
    <x v="558"/>
    <x v="871"/>
    <n v="369178577.71224868"/>
    <n v="0.89062919205551538"/>
    <n v="13.84"/>
    <n v="51094315.155375212"/>
    <n v="4185.84"/>
    <n v="318080076.71687347"/>
  </r>
  <r>
    <x v="7"/>
    <x v="22"/>
    <x v="1"/>
    <x v="0"/>
    <x v="823"/>
    <n v="12059.186400000001"/>
    <x v="872"/>
    <n v="89324.83"/>
    <n v="77813019.315594107"/>
    <n v="1250.0999999999999"/>
    <n v="10976.22"/>
    <n v="1336.15"/>
    <n v="13562.47"/>
    <n v="77799456.845594108"/>
    <n v="6025.98"/>
    <n v="2895.35"/>
    <x v="426"/>
    <x v="872"/>
    <n v="69153290.371563166"/>
    <n v="0.88769203455951473"/>
    <n v="10.23"/>
    <n v="7074381.6050109118"/>
    <n v="12692.5"/>
    <n v="62066216.266552255"/>
  </r>
  <r>
    <x v="7"/>
    <x v="23"/>
    <x v="1"/>
    <x v="2"/>
    <x v="824"/>
    <n v="22820.1852"/>
    <x v="873"/>
    <n v="52555.27"/>
    <n v="128584828.520475"/>
    <n v="956.22"/>
    <n v="22394.14"/>
    <n v="1324.77"/>
    <n v="24675.13"/>
    <n v="128560153.390475"/>
    <n v="8891.02"/>
    <n v="16554.490000000002"/>
    <x v="125"/>
    <x v="873"/>
    <n v="114351801.29466662"/>
    <n v="0.88894688250890574"/>
    <n v="7.4"/>
    <n v="8462033.2958053313"/>
    <n v="13000.65"/>
    <n v="105876767.34886129"/>
  </r>
  <r>
    <x v="7"/>
    <x v="24"/>
    <x v="1"/>
    <x v="2"/>
    <x v="825"/>
    <n v="63467.860800000002"/>
    <x v="874"/>
    <n v="67046.929999999993"/>
    <n v="323555575.21088302"/>
    <n v="540.71"/>
    <n v="13256.64"/>
    <n v="2108.14"/>
    <n v="15905.489999999998"/>
    <n v="323539669.72088301"/>
    <n v="14889.49"/>
    <n v="2959.67"/>
    <x v="72"/>
    <x v="874"/>
    <n v="304043774.93318784"/>
    <n v="0.9395009932303563"/>
    <n v="19.52"/>
    <n v="59349344.866958261"/>
    <n v="7488.73"/>
    <n v="244686941.33622959"/>
  </r>
  <r>
    <x v="7"/>
    <x v="25"/>
    <x v="1"/>
    <x v="4"/>
    <x v="826"/>
    <n v="39167.072899999999"/>
    <x v="875"/>
    <n v="47136"/>
    <n v="187132305.523707"/>
    <n v="1216.45"/>
    <n v="21521.919999999998"/>
    <n v="2465.71"/>
    <n v="25204.079999999998"/>
    <n v="187107101.44370699"/>
    <n v="13772.5"/>
    <n v="11131.18"/>
    <x v="559"/>
    <x v="875"/>
    <n v="173982936.37704751"/>
    <n v="0.92949810599268401"/>
    <n v="6.61"/>
    <n v="11500272.094522841"/>
    <n v="1317.05"/>
    <n v="162481347.23252466"/>
  </r>
  <r>
    <x v="7"/>
    <x v="26"/>
    <x v="1"/>
    <x v="2"/>
    <x v="827"/>
    <n v="67030.663499999995"/>
    <x v="876"/>
    <n v="27088.47"/>
    <n v="139396691.56606099"/>
    <n v="308.63"/>
    <n v="20181.66"/>
    <n v="6629.5"/>
    <n v="27119.79"/>
    <n v="139369571.776061"/>
    <n v="12128.82"/>
    <n v="12588.01"/>
    <x v="560"/>
    <x v="876"/>
    <n v="128917982.41691963"/>
    <n v="0.92464845224781467"/>
    <n v="6.34"/>
    <n v="8173400.0852327049"/>
    <n v="13634.65"/>
    <n v="120730947.68168692"/>
  </r>
  <r>
    <x v="7"/>
    <x v="27"/>
    <x v="1"/>
    <x v="5"/>
    <x v="828"/>
    <n v="16983.994900000002"/>
    <x v="877"/>
    <n v="95986.94"/>
    <n v="34415490.739581399"/>
    <n v="428.65"/>
    <n v="12540.87"/>
    <n v="2053.6999999999998"/>
    <n v="15023.220000000001"/>
    <n v="34400467.5195814"/>
    <n v="3970.56"/>
    <n v="15341.84"/>
    <x v="283"/>
    <x v="877"/>
    <n v="30980904.634510756"/>
    <n v="0.89769858370404709"/>
    <n v="5.82"/>
    <n v="1803088.6497285261"/>
    <n v="13419.14"/>
    <n v="29164396.84478223"/>
  </r>
  <r>
    <x v="7"/>
    <x v="28"/>
    <x v="1"/>
    <x v="2"/>
    <x v="829"/>
    <n v="68370.046799999996"/>
    <x v="878"/>
    <n v="59419.05"/>
    <n v="373172666.388771"/>
    <n v="730.37"/>
    <n v="15259.62"/>
    <n v="796.7"/>
    <n v="16786.690000000002"/>
    <n v="373155879.698771"/>
    <n v="2977.94"/>
    <n v="19813.7"/>
    <x v="561"/>
    <x v="878"/>
    <n v="351190535.27511126"/>
    <n v="0.94094411755148277"/>
    <n v="14.85"/>
    <n v="52151794.48835402"/>
    <n v="8107.57"/>
    <n v="299030633.21675724"/>
  </r>
  <r>
    <x v="7"/>
    <x v="29"/>
    <x v="1"/>
    <x v="5"/>
    <x v="830"/>
    <n v="57704.925000000003"/>
    <x v="879"/>
    <n v="15114.75"/>
    <n v="381299029.512169"/>
    <n v="1128.52"/>
    <n v="14722.2"/>
    <n v="4068.1"/>
    <n v="19918.82"/>
    <n v="381279110.69216901"/>
    <n v="10716.3"/>
    <n v="13185.67"/>
    <x v="68"/>
    <x v="879"/>
    <n v="344917411.20965934"/>
    <n v="0.90454921853747583"/>
    <n v="12.14"/>
    <n v="41872973.720852643"/>
    <n v="12333.85"/>
    <n v="303032103.6388067"/>
  </r>
  <r>
    <x v="7"/>
    <x v="30"/>
    <x v="1"/>
    <x v="5"/>
    <x v="831"/>
    <n v="34166.085099999997"/>
    <x v="880"/>
    <n v="23304.93"/>
    <n v="107053205.638514"/>
    <n v="323.8"/>
    <n v="13938.33"/>
    <n v="6002.87"/>
    <n v="20265"/>
    <n v="107032940.638514"/>
    <n v="13547.22"/>
    <n v="17978.34"/>
    <x v="439"/>
    <x v="880"/>
    <n v="96028461.500566319"/>
    <n v="0.89682098333914317"/>
    <n v="12.22"/>
    <n v="11734677.995369205"/>
    <n v="11463.83"/>
    <n v="84282319.67519711"/>
  </r>
  <r>
    <x v="7"/>
    <x v="31"/>
    <x v="1"/>
    <x v="0"/>
    <x v="832"/>
    <n v="34832.6345"/>
    <x v="881"/>
    <n v="17354.55"/>
    <n v="7367163.9592043599"/>
    <n v="470.45"/>
    <n v="8634.93"/>
    <n v="3145.07"/>
    <n v="12250.45"/>
    <n v="7354913.5092043597"/>
    <n v="1825.17"/>
    <n v="13178.87"/>
    <x v="259"/>
    <x v="881"/>
    <n v="6589195.4617614355"/>
    <n v="0.89229859110682552"/>
    <n v="18.61"/>
    <n v="1226249.275433803"/>
    <n v="11677.26"/>
    <n v="5351268.9263276327"/>
  </r>
  <r>
    <x v="7"/>
    <x v="32"/>
    <x v="1"/>
    <x v="1"/>
    <x v="833"/>
    <n v="62948.360699999997"/>
    <x v="882"/>
    <n v="28277.49"/>
    <n v="409639654.12041199"/>
    <n v="262.88"/>
    <n v="15752.69"/>
    <n v="6842.08"/>
    <n v="22857.65"/>
    <n v="409616796.47041202"/>
    <n v="2355.92"/>
    <n v="17086.98"/>
    <x v="562"/>
    <x v="882"/>
    <n v="387353920.35167366"/>
    <n v="0.94553146698349022"/>
    <n v="9.51"/>
    <n v="36837357.825444169"/>
    <n v="8366.23"/>
    <n v="350508196.29622948"/>
  </r>
  <r>
    <x v="7"/>
    <x v="33"/>
    <x v="1"/>
    <x v="3"/>
    <x v="197"/>
    <n v="67854.852899999998"/>
    <x v="883"/>
    <n v="21904.720000000001"/>
    <n v="345291441.44792801"/>
    <n v="715.77"/>
    <n v="7546.68"/>
    <n v="6282.33"/>
    <n v="14544.78"/>
    <n v="345276896.66792804"/>
    <n v="8622.81"/>
    <n v="2133.66"/>
    <x v="563"/>
    <x v="883"/>
    <n v="312463453.2603749"/>
    <n v="0.90486932152470967"/>
    <n v="6.68"/>
    <n v="20872558.677793045"/>
    <n v="6033.65"/>
    <n v="291584860.93258184"/>
  </r>
  <r>
    <x v="7"/>
    <x v="34"/>
    <x v="1"/>
    <x v="5"/>
    <x v="834"/>
    <n v="18706.788799999998"/>
    <x v="884"/>
    <n v="50270.32"/>
    <n v="69782172.448034093"/>
    <n v="1234.8399999999999"/>
    <n v="10557.76"/>
    <n v="6619.05"/>
    <n v="18411.650000000001"/>
    <n v="69763760.798034087"/>
    <n v="2299.1999999999998"/>
    <n v="8196.48"/>
    <x v="564"/>
    <x v="884"/>
    <n v="67171324.737456828"/>
    <n v="0.96189281192147258"/>
    <n v="6.67"/>
    <n v="4480327.35998837"/>
    <n v="3152.97"/>
    <n v="62687844.407468461"/>
  </r>
  <r>
    <x v="7"/>
    <x v="35"/>
    <x v="1"/>
    <x v="3"/>
    <x v="600"/>
    <n v="13431.279500000001"/>
    <x v="885"/>
    <n v="45852.47"/>
    <n v="33706952.858484499"/>
    <n v="1251.3599999999999"/>
    <n v="12671.46"/>
    <n v="530.52"/>
    <n v="14453.34"/>
    <n v="33692499.518484496"/>
    <n v="6345.01"/>
    <n v="7455.45"/>
    <x v="100"/>
    <x v="885"/>
    <n v="29832735.737331413"/>
    <n v="0.88385944359242385"/>
    <n v="5.58"/>
    <n v="1664666.6541430929"/>
    <n v="4268.6400000000003"/>
    <n v="28163800.443188321"/>
  </r>
  <r>
    <x v="7"/>
    <x v="36"/>
    <x v="1"/>
    <x v="2"/>
    <x v="835"/>
    <n v="28429.313099999999"/>
    <x v="886"/>
    <n v="94634.13"/>
    <n v="115214659.61742499"/>
    <n v="847.65"/>
    <n v="3446.28"/>
    <n v="1347.28"/>
    <n v="5641.21"/>
    <n v="115209018.407425"/>
    <n v="2272.98"/>
    <n v="5135.8900000000003"/>
    <x v="565"/>
    <x v="886"/>
    <n v="102032573.94315332"/>
    <n v="0.88485993303080102"/>
    <n v="19.78"/>
    <n v="20182043.125955727"/>
    <n v="6098.04"/>
    <n v="81844432.777197599"/>
  </r>
  <r>
    <x v="7"/>
    <x v="37"/>
    <x v="1"/>
    <x v="4"/>
    <x v="764"/>
    <n v="15515.271699999999"/>
    <x v="887"/>
    <n v="96688.71"/>
    <n v="20104195.057858799"/>
    <n v="1039.52"/>
    <n v="16452.03"/>
    <n v="2149.6"/>
    <n v="19641.149999999998"/>
    <n v="20084553.9078588"/>
    <n v="13185.62"/>
    <n v="9095.0499999999993"/>
    <x v="109"/>
    <x v="887"/>
    <n v="18325270.784859799"/>
    <n v="0.9071519343118728"/>
    <n v="10.35"/>
    <n v="1896665.526232989"/>
    <n v="4136.59"/>
    <n v="16424468.668626809"/>
  </r>
  <r>
    <x v="7"/>
    <x v="38"/>
    <x v="1"/>
    <x v="0"/>
    <x v="836"/>
    <n v="11910.631100000001"/>
    <x v="888"/>
    <n v="14679.84"/>
    <n v="9668663.2470434401"/>
    <n v="717.98"/>
    <n v="13410.96"/>
    <n v="3775.66"/>
    <n v="17904.599999999999"/>
    <n v="9650758.6470434405"/>
    <n v="1047.53"/>
    <n v="6796.31"/>
    <x v="379"/>
    <x v="888"/>
    <n v="8582262.4488427751"/>
    <n v="0.88629127066297608"/>
    <n v="18.43"/>
    <n v="1581710.9693217233"/>
    <n v="12496.56"/>
    <n v="6988054.9195210515"/>
  </r>
  <r>
    <x v="7"/>
    <x v="39"/>
    <x v="1"/>
    <x v="0"/>
    <x v="837"/>
    <n v="19062.180799999998"/>
    <x v="889"/>
    <n v="10435.27"/>
    <n v="56013314.117184699"/>
    <n v="1072.2"/>
    <n v="8293.6200000000008"/>
    <n v="6248.21"/>
    <n v="15614.030000000002"/>
    <n v="55997700.087184697"/>
    <n v="12598.96"/>
    <n v="13895.27"/>
    <x v="566"/>
    <x v="889"/>
    <n v="53164938.819913745"/>
    <n v="0.94897145231162594"/>
    <n v="13.49"/>
    <n v="7171950.2468063636"/>
    <n v="9093.9"/>
    <n v="45983894.673107378"/>
  </r>
  <r>
    <x v="7"/>
    <x v="40"/>
    <x v="1"/>
    <x v="5"/>
    <x v="838"/>
    <n v="39705.323299999996"/>
    <x v="890"/>
    <n v="15267.77"/>
    <n v="159917774.66020301"/>
    <n v="1176.54"/>
    <n v="15733.69"/>
    <n v="3212.5"/>
    <n v="20122.73"/>
    <n v="159897651.93020302"/>
    <n v="6197.45"/>
    <n v="3881.36"/>
    <x v="240"/>
    <x v="890"/>
    <n v="146166628.05435759"/>
    <n v="0.91392388860575491"/>
    <n v="9.94"/>
    <n v="14528962.828603143"/>
    <n v="4988.47"/>
    <n v="131632676.75575444"/>
  </r>
  <r>
    <x v="7"/>
    <x v="41"/>
    <x v="1"/>
    <x v="2"/>
    <x v="839"/>
    <n v="12821.157999999999"/>
    <x v="891"/>
    <n v="24490.66"/>
    <n v="79158981.135371298"/>
    <n v="1363.09"/>
    <n v="13845.18"/>
    <n v="5786.62"/>
    <n v="20994.89"/>
    <n v="79137986.245371297"/>
    <n v="10817.51"/>
    <n v="4157.3500000000004"/>
    <x v="236"/>
    <x v="891"/>
    <n v="75442118.762576535"/>
    <n v="0.95275083362736812"/>
    <n v="5.51"/>
    <n v="4156860.7438179669"/>
    <n v="13160.64"/>
    <n v="71272097.378758565"/>
  </r>
  <r>
    <x v="7"/>
    <x v="42"/>
    <x v="1"/>
    <x v="2"/>
    <x v="840"/>
    <n v="67960.350699999995"/>
    <x v="892"/>
    <n v="59490.64"/>
    <n v="76327943.499065802"/>
    <n v="332.88"/>
    <n v="20510.099999999999"/>
    <n v="2103.14"/>
    <n v="22946.12"/>
    <n v="76304997.379065797"/>
    <n v="7471.23"/>
    <n v="8079.25"/>
    <x v="380"/>
    <x v="892"/>
    <n v="73984343.005394012"/>
    <n v="0.96854075332167844"/>
    <n v="7.46"/>
    <n v="5519231.9882023931"/>
    <n v="8986.27"/>
    <n v="68456124.747191623"/>
  </r>
  <r>
    <x v="7"/>
    <x v="43"/>
    <x v="1"/>
    <x v="0"/>
    <x v="841"/>
    <n v="62939.763800000001"/>
    <x v="893"/>
    <n v="99610.45"/>
    <n v="383644129.57791197"/>
    <n v="844.86"/>
    <n v="7510.03"/>
    <n v="1810.33"/>
    <n v="10165.219999999999"/>
    <n v="383633964.35791194"/>
    <n v="5816.09"/>
    <n v="5972.29"/>
    <x v="558"/>
    <x v="893"/>
    <n v="341766601.44096172"/>
    <n v="0.89061153522950931"/>
    <n v="17.579999999999998"/>
    <n v="60082568.533321068"/>
    <n v="12927.94"/>
    <n v="281671104.96764064"/>
  </r>
  <r>
    <x v="7"/>
    <x v="44"/>
    <x v="1"/>
    <x v="0"/>
    <x v="842"/>
    <n v="23580.632600000001"/>
    <x v="894"/>
    <n v="49913.46"/>
    <n v="101276064.88765"/>
    <n v="559"/>
    <n v="12632.74"/>
    <n v="5681.77"/>
    <n v="18873.510000000002"/>
    <n v="101257191.37764999"/>
    <n v="9385.26"/>
    <n v="6458.58"/>
    <x v="304"/>
    <x v="894"/>
    <n v="98030896.280711487"/>
    <n v="0.96748038241800693"/>
    <n v="9.77"/>
    <n v="9577618.5666255113"/>
    <n v="7157.16"/>
    <n v="88446120.55408597"/>
  </r>
  <r>
    <x v="7"/>
    <x v="45"/>
    <x v="1"/>
    <x v="0"/>
    <x v="843"/>
    <n v="49747.266199999998"/>
    <x v="895"/>
    <n v="87044.15"/>
    <n v="17125509.969627999"/>
    <n v="442.19"/>
    <n v="17634.18"/>
    <n v="1854.07"/>
    <n v="19930.439999999999"/>
    <n v="17105579.529627997"/>
    <n v="5574.48"/>
    <n v="7783.63"/>
    <x v="153"/>
    <x v="895"/>
    <n v="16330136.225979552"/>
    <n v="0.94873405262873578"/>
    <n v="12.11"/>
    <n v="1977579.4969661236"/>
    <n v="6035.9"/>
    <n v="14346520.829013428"/>
  </r>
  <r>
    <x v="7"/>
    <x v="46"/>
    <x v="1"/>
    <x v="2"/>
    <x v="797"/>
    <n v="64472.9372"/>
    <x v="896"/>
    <n v="58725.98"/>
    <n v="213153277.35578001"/>
    <n v="426.46"/>
    <n v="8815.0499999999993"/>
    <n v="2844.56"/>
    <n v="12086.069999999998"/>
    <n v="213141191.28578001"/>
    <n v="1948.07"/>
    <n v="3986.25"/>
    <x v="567"/>
    <x v="896"/>
    <n v="206122514.14077485"/>
    <n v="0.96674910847369366"/>
    <n v="15.2"/>
    <n v="31330622.149397776"/>
    <n v="1752.15"/>
    <n v="174790139.84137708"/>
  </r>
  <r>
    <x v="7"/>
    <x v="47"/>
    <x v="1"/>
    <x v="4"/>
    <x v="844"/>
    <n v="22472.600699999999"/>
    <x v="897"/>
    <n v="55289.27"/>
    <n v="20844229.393189602"/>
    <n v="1091.03"/>
    <n v="21756.720000000001"/>
    <n v="6101.75"/>
    <n v="28949.5"/>
    <n v="20815279.893189602"/>
    <n v="14822.8"/>
    <n v="13660.44"/>
    <x v="83"/>
    <x v="897"/>
    <n v="20123950.158486173"/>
    <n v="0.96289060445782171"/>
    <n v="18.440000000000001"/>
    <n v="3710856.4092248506"/>
    <n v="5361.85"/>
    <n v="16407731.899261322"/>
  </r>
  <r>
    <x v="7"/>
    <x v="48"/>
    <x v="1"/>
    <x v="0"/>
    <x v="538"/>
    <n v="63789.199800000002"/>
    <x v="898"/>
    <n v="38079.269999999997"/>
    <n v="356734914.98674798"/>
    <n v="575.51"/>
    <n v="4907.88"/>
    <n v="4787.21"/>
    <n v="10270.6"/>
    <n v="356724644.38674796"/>
    <n v="12135.12"/>
    <n v="4769.74"/>
    <x v="355"/>
    <x v="898"/>
    <n v="320748860.09608376"/>
    <n v="0.89902785597416413"/>
    <n v="12.38"/>
    <n v="39708708.879895173"/>
    <n v="8156.29"/>
    <n v="281031994.92618859"/>
  </r>
  <r>
    <x v="7"/>
    <x v="49"/>
    <x v="1"/>
    <x v="2"/>
    <x v="845"/>
    <n v="39174.9067"/>
    <x v="899"/>
    <n v="21629.69"/>
    <n v="229151574.73308799"/>
    <n v="953.63"/>
    <n v="17596.650000000001"/>
    <n v="1873.79"/>
    <n v="20424.070000000003"/>
    <n v="229131150.66308799"/>
    <n v="9002.76"/>
    <n v="5823.98"/>
    <x v="159"/>
    <x v="899"/>
    <n v="201641050.11259073"/>
    <n v="0.87986311759345415"/>
    <n v="16.71"/>
    <n v="33694219.473813914"/>
    <n v="12779.44"/>
    <n v="167934051.19877681"/>
  </r>
  <r>
    <x v="8"/>
    <x v="0"/>
    <x v="1"/>
    <x v="3"/>
    <x v="846"/>
    <n v="25117.9653"/>
    <x v="900"/>
    <n v="79876.69"/>
    <n v="25012970.6237549"/>
    <n v="426.35"/>
    <n v="23773.41"/>
    <n v="3769.29"/>
    <n v="27969.05"/>
    <n v="24985001.573754899"/>
    <n v="8872.16"/>
    <n v="5591.74"/>
    <x v="292"/>
    <x v="900"/>
    <n v="22619318.435121939"/>
    <n v="0.90142494202649837"/>
    <n v="6.22"/>
    <n v="1406921.6066645845"/>
    <n v="3824.53"/>
    <n v="21208572.298457354"/>
  </r>
  <r>
    <x v="8"/>
    <x v="1"/>
    <x v="1"/>
    <x v="0"/>
    <x v="847"/>
    <n v="37149.655700000003"/>
    <x v="901"/>
    <n v="41263.699999999997"/>
    <n v="81725128.4494735"/>
    <n v="504.6"/>
    <n v="20840.7"/>
    <n v="1375.45"/>
    <n v="22720.75"/>
    <n v="81702407.6994735"/>
    <n v="5335.61"/>
    <n v="18089.849999999999"/>
    <x v="199"/>
    <x v="901"/>
    <n v="76252433.710428461"/>
    <n v="0.9325644889774527"/>
    <n v="11.83"/>
    <n v="9020662.9079436865"/>
    <n v="10749.95"/>
    <n v="67221020.852484778"/>
  </r>
  <r>
    <x v="8"/>
    <x v="2"/>
    <x v="1"/>
    <x v="0"/>
    <x v="848"/>
    <n v="37697.232600000003"/>
    <x v="902"/>
    <n v="18687.240000000002"/>
    <n v="116239578.144793"/>
    <n v="162.53"/>
    <n v="3707.45"/>
    <n v="4770.68"/>
    <n v="8640.66"/>
    <n v="116230937.48479301"/>
    <n v="14918.22"/>
    <n v="7890.21"/>
    <x v="9"/>
    <x v="902"/>
    <n v="105676823.27487476"/>
    <n v="0.9089833133592522"/>
    <n v="11.47"/>
    <n v="12121131.629628137"/>
    <n v="5290.43"/>
    <n v="93550401.215246618"/>
  </r>
  <r>
    <x v="8"/>
    <x v="3"/>
    <x v="1"/>
    <x v="4"/>
    <x v="849"/>
    <n v="62056.945699999997"/>
    <x v="903"/>
    <n v="36912.93"/>
    <n v="192029333.91250101"/>
    <n v="508.95"/>
    <n v="20555.54"/>
    <n v="5117.54"/>
    <n v="26182.030000000002"/>
    <n v="192003151.88250101"/>
    <n v="7041.43"/>
    <n v="17027.009999999998"/>
    <x v="380"/>
    <x v="903"/>
    <n v="186179797.55834347"/>
    <n v="0.96935198463588668"/>
    <n v="17.88"/>
    <n v="33288947.803431809"/>
    <n v="5911.43"/>
    <n v="152884938.32491165"/>
  </r>
  <r>
    <x v="8"/>
    <x v="4"/>
    <x v="1"/>
    <x v="4"/>
    <x v="850"/>
    <n v="17961.8737"/>
    <x v="904"/>
    <n v="46544.94"/>
    <n v="57269794.033352099"/>
    <n v="978.58"/>
    <n v="8088.6"/>
    <n v="5950.77"/>
    <n v="15017.95"/>
    <n v="57254776.083352096"/>
    <n v="7703.9"/>
    <n v="10541.85"/>
    <x v="502"/>
    <x v="904"/>
    <n v="54785383.148724623"/>
    <n v="0.95584233274476993"/>
    <n v="8.84"/>
    <n v="4843027.8703472558"/>
    <n v="4841.3500000000004"/>
    <n v="49937513.928377368"/>
  </r>
  <r>
    <x v="8"/>
    <x v="5"/>
    <x v="1"/>
    <x v="2"/>
    <x v="851"/>
    <n v="46518.847099999999"/>
    <x v="905"/>
    <n v="61946.91"/>
    <n v="291239073.60017598"/>
    <n v="294.01"/>
    <n v="23119.48"/>
    <n v="1425.03"/>
    <n v="24838.519999999997"/>
    <n v="291214235.080176"/>
    <n v="5570.5"/>
    <n v="2382.62"/>
    <x v="193"/>
    <x v="905"/>
    <n v="270120573.03152323"/>
    <n v="0.92729017069154018"/>
    <n v="13.75"/>
    <n v="37141578.791834444"/>
    <n v="13153.99"/>
    <n v="232965840.24968877"/>
  </r>
  <r>
    <x v="8"/>
    <x v="6"/>
    <x v="1"/>
    <x v="0"/>
    <x v="852"/>
    <n v="6993.0888000000004"/>
    <x v="906"/>
    <n v="42315.74"/>
    <n v="23020890.996924501"/>
    <n v="1114.3699999999999"/>
    <n v="18721.490000000002"/>
    <n v="949.02"/>
    <n v="20784.88"/>
    <n v="23000106.116924502"/>
    <n v="7465.58"/>
    <n v="4835.6499999999996"/>
    <x v="28"/>
    <x v="906"/>
    <n v="21742374.683990888"/>
    <n v="0.94272990447612615"/>
    <n v="15.76"/>
    <n v="3426598.2501969635"/>
    <n v="6492.78"/>
    <n v="18309283.653793924"/>
  </r>
  <r>
    <x v="8"/>
    <x v="7"/>
    <x v="1"/>
    <x v="0"/>
    <x v="843"/>
    <n v="60853.714200000002"/>
    <x v="907"/>
    <n v="56774.1"/>
    <n v="20998611.017339401"/>
    <n v="966.22"/>
    <n v="23805.59"/>
    <n v="2921.48"/>
    <n v="27693.29"/>
    <n v="20970917.727339402"/>
    <n v="2285.4499999999998"/>
    <n v="17375.27"/>
    <x v="435"/>
    <x v="907"/>
    <n v="18929090.766369618"/>
    <n v="0.89901422657031682"/>
    <n v="14.89"/>
    <n v="2818541.6151124365"/>
    <n v="9838.4"/>
    <n v="16100710.751257181"/>
  </r>
  <r>
    <x v="8"/>
    <x v="8"/>
    <x v="1"/>
    <x v="0"/>
    <x v="853"/>
    <n v="60818.397499999999"/>
    <x v="908"/>
    <n v="49786.31"/>
    <n v="364982235.45552897"/>
    <n v="619.91999999999996"/>
    <n v="5175.43"/>
    <n v="5497.61"/>
    <n v="11292.96"/>
    <n v="364970942.495529"/>
    <n v="12542.97"/>
    <n v="12669.57"/>
    <x v="407"/>
    <x v="908"/>
    <n v="330527905.15207261"/>
    <n v="0.90547646629315948"/>
    <n v="18.02"/>
    <n v="59561128.50840348"/>
    <n v="8156.31"/>
    <n v="270958620.33366913"/>
  </r>
  <r>
    <x v="8"/>
    <x v="9"/>
    <x v="1"/>
    <x v="3"/>
    <x v="854"/>
    <n v="59174.383999999998"/>
    <x v="909"/>
    <n v="68658.98"/>
    <n v="232664193.17845699"/>
    <n v="1249.96"/>
    <n v="15377.8"/>
    <n v="6066.26"/>
    <n v="22694.019999999997"/>
    <n v="232641499.15845698"/>
    <n v="10982.54"/>
    <n v="2802.63"/>
    <x v="568"/>
    <x v="909"/>
    <n v="217364942.91595021"/>
    <n v="0.93396759804205187"/>
    <n v="11.49"/>
    <n v="24975231.94104268"/>
    <n v="11380.78"/>
    <n v="192378330.19490752"/>
  </r>
  <r>
    <x v="8"/>
    <x v="10"/>
    <x v="1"/>
    <x v="1"/>
    <x v="855"/>
    <n v="27219.664100000002"/>
    <x v="910"/>
    <n v="12619.01"/>
    <n v="30609503.077535901"/>
    <n v="1316.76"/>
    <n v="16254.36"/>
    <n v="3240.5"/>
    <n v="20811.62"/>
    <n v="30588691.4575359"/>
    <n v="12913.55"/>
    <n v="9330.7000000000007"/>
    <x v="569"/>
    <x v="910"/>
    <n v="27487131.19793579"/>
    <n v="0.89762332993754479"/>
    <n v="15.61"/>
    <n v="4290741.1799977766"/>
    <n v="8902.2199999999993"/>
    <n v="23187487.797938012"/>
  </r>
  <r>
    <x v="8"/>
    <x v="11"/>
    <x v="1"/>
    <x v="3"/>
    <x v="856"/>
    <n v="66630.025599999994"/>
    <x v="911"/>
    <n v="20886.38"/>
    <n v="301946389.59831899"/>
    <n v="116.39"/>
    <n v="8091.57"/>
    <n v="4418.88"/>
    <n v="12626.84"/>
    <n v="301933762.75831902"/>
    <n v="10102.19"/>
    <n v="15136.01"/>
    <x v="570"/>
    <x v="911"/>
    <n v="289196581.55622977"/>
    <n v="0.95770834975181907"/>
    <n v="11.25"/>
    <n v="32534615.425075851"/>
    <n v="3873.72"/>
    <n v="256658092.41115391"/>
  </r>
  <r>
    <x v="8"/>
    <x v="12"/>
    <x v="1"/>
    <x v="2"/>
    <x v="857"/>
    <n v="31307.090800000002"/>
    <x v="912"/>
    <n v="64484.33"/>
    <n v="52813191.970778398"/>
    <n v="221.1"/>
    <n v="5950.1"/>
    <n v="7932.6"/>
    <n v="14103.800000000001"/>
    <n v="52799088.170778401"/>
    <n v="14082.16"/>
    <n v="16159.07"/>
    <x v="309"/>
    <x v="912"/>
    <n v="50857009.391436219"/>
    <n v="0.96178601158891674"/>
    <n v="7.72"/>
    <n v="3926161.1250188756"/>
    <n v="12097.45"/>
    <n v="46918750.816417344"/>
  </r>
  <r>
    <x v="8"/>
    <x v="13"/>
    <x v="1"/>
    <x v="0"/>
    <x v="858"/>
    <n v="20223.964"/>
    <x v="913"/>
    <n v="87655.77"/>
    <n v="12774785.3330715"/>
    <n v="842.94"/>
    <n v="15316.26"/>
    <n v="6574.07"/>
    <n v="22733.27"/>
    <n v="12752052.063071501"/>
    <n v="5800.89"/>
    <n v="18531.419999999998"/>
    <x v="571"/>
    <x v="913"/>
    <n v="11331435.716166785"/>
    <n v="0.88097085345920656"/>
    <n v="16.47"/>
    <n v="1866287.4624526694"/>
    <n v="1854.82"/>
    <n v="9463293.433714116"/>
  </r>
  <r>
    <x v="8"/>
    <x v="14"/>
    <x v="1"/>
    <x v="3"/>
    <x v="859"/>
    <n v="37599.065000000002"/>
    <x v="914"/>
    <n v="54025.120000000003"/>
    <n v="33559538.957125098"/>
    <n v="840.59"/>
    <n v="11166.11"/>
    <n v="7892.04"/>
    <n v="19898.740000000002"/>
    <n v="33539640.217125099"/>
    <n v="9839.99"/>
    <n v="14789.16"/>
    <x v="572"/>
    <x v="914"/>
    <n v="32098798.523134422"/>
    <n v="0.9549358839041544"/>
    <n v="12.17"/>
    <n v="3906423.7802654593"/>
    <n v="3160.32"/>
    <n v="28189214.422868963"/>
  </r>
  <r>
    <x v="8"/>
    <x v="15"/>
    <x v="1"/>
    <x v="3"/>
    <x v="476"/>
    <n v="65181.889300000003"/>
    <x v="915"/>
    <n v="90526.28"/>
    <n v="318323003.080818"/>
    <n v="1118.3399999999999"/>
    <n v="18630.05"/>
    <n v="1896.18"/>
    <n v="21644.57"/>
    <n v="318301358.510818"/>
    <n v="1310.28"/>
    <n v="8256.85"/>
    <x v="552"/>
    <x v="915"/>
    <n v="300561200.10921645"/>
    <n v="0.94393350908354534"/>
    <n v="19.149999999999999"/>
    <n v="57557469.820914946"/>
    <n v="3605.33"/>
    <n v="243000124.95830151"/>
  </r>
  <r>
    <x v="8"/>
    <x v="16"/>
    <x v="1"/>
    <x v="0"/>
    <x v="860"/>
    <n v="43103.682500000003"/>
    <x v="916"/>
    <n v="85301.19"/>
    <n v="107156660.85649499"/>
    <n v="591.5"/>
    <n v="22466.67"/>
    <n v="7753.15"/>
    <n v="30811.32"/>
    <n v="107125849.536495"/>
    <n v="10741.72"/>
    <n v="14338.34"/>
    <x v="428"/>
    <x v="916"/>
    <n v="94509861.825856835"/>
    <n v="0.88127688101116108"/>
    <n v="16.440000000000001"/>
    <n v="15537421.284170866"/>
    <n v="14216.44"/>
    <n v="78958224.101685971"/>
  </r>
  <r>
    <x v="8"/>
    <x v="17"/>
    <x v="1"/>
    <x v="2"/>
    <x v="861"/>
    <n v="64659.669800000003"/>
    <x v="917"/>
    <n v="98116.74"/>
    <n v="155796347.202479"/>
    <n v="742.45"/>
    <n v="19804.28"/>
    <n v="6894.33"/>
    <n v="27441.059999999998"/>
    <n v="155768906.142479"/>
    <n v="12034.92"/>
    <n v="8622.7199999999993"/>
    <x v="241"/>
    <x v="917"/>
    <n v="141025493.69184473"/>
    <n v="0.90462156336648669"/>
    <n v="14.04"/>
    <n v="19799979.314335"/>
    <n v="10523.74"/>
    <n v="121214990.63750973"/>
  </r>
  <r>
    <x v="8"/>
    <x v="18"/>
    <x v="1"/>
    <x v="4"/>
    <x v="862"/>
    <n v="12282.0522"/>
    <x v="918"/>
    <n v="71572.039999999994"/>
    <n v="8882044.0135961995"/>
    <n v="1246.2"/>
    <n v="15441.05"/>
    <n v="3300.62"/>
    <n v="19987.87"/>
    <n v="8862056.1435962003"/>
    <n v="8732.1"/>
    <n v="16430"/>
    <x v="496"/>
    <x v="918"/>
    <n v="8459407.1730183624"/>
    <n v="0.94480343163889291"/>
    <n v="9.76"/>
    <n v="825638.14008659206"/>
    <n v="10541.28"/>
    <n v="7623227.7529317699"/>
  </r>
  <r>
    <x v="8"/>
    <x v="19"/>
    <x v="1"/>
    <x v="4"/>
    <x v="863"/>
    <n v="55054.2143"/>
    <x v="919"/>
    <n v="46302.080000000002"/>
    <n v="218518928.77672499"/>
    <n v="1044.51"/>
    <n v="22477.34"/>
    <n v="3502.44"/>
    <n v="27024.289999999997"/>
    <n v="218491904.486725"/>
    <n v="12575.75"/>
    <n v="2450.31"/>
    <x v="137"/>
    <x v="919"/>
    <n v="196734245.01344088"/>
    <n v="0.90011684036985562"/>
    <n v="9.23"/>
    <n v="18158570.814740594"/>
    <n v="14593.62"/>
    <n v="178561080.57870027"/>
  </r>
  <r>
    <x v="8"/>
    <x v="20"/>
    <x v="1"/>
    <x v="1"/>
    <x v="864"/>
    <n v="28738.051899999999"/>
    <x v="920"/>
    <n v="21701.79"/>
    <n v="33343176.415440701"/>
    <n v="199.52"/>
    <n v="4658.92"/>
    <n v="2148.84"/>
    <n v="7007.2800000000007"/>
    <n v="33336169.1354407"/>
    <n v="8472.2199999999993"/>
    <n v="14233.14"/>
    <x v="573"/>
    <x v="920"/>
    <n v="31029456.190983012"/>
    <n v="0.93000358041052256"/>
    <n v="15.77"/>
    <n v="4893345.241318021"/>
    <n v="9937.1200000000008"/>
    <n v="26126173.82966499"/>
  </r>
  <r>
    <x v="8"/>
    <x v="21"/>
    <x v="1"/>
    <x v="1"/>
    <x v="865"/>
    <n v="5110.7772000000004"/>
    <x v="921"/>
    <n v="98522.72"/>
    <n v="4460290.5610602004"/>
    <n v="129.34"/>
    <n v="7605.71"/>
    <n v="6767.1"/>
    <n v="14502.150000000001"/>
    <n v="4445788.4110602001"/>
    <n v="3881.28"/>
    <n v="10778.53"/>
    <x v="70"/>
    <x v="921"/>
    <n v="3925331.6514359731"/>
    <n v="0.86104242692054855"/>
    <n v="7.53"/>
    <n v="295577.47335312882"/>
    <n v="14828.59"/>
    <n v="3614925.5880828444"/>
  </r>
  <r>
    <x v="8"/>
    <x v="22"/>
    <x v="1"/>
    <x v="1"/>
    <x v="866"/>
    <n v="28817.6872"/>
    <x v="922"/>
    <n v="42747.47"/>
    <n v="102663489.76097099"/>
    <n v="672.33"/>
    <n v="13418.78"/>
    <n v="5242.2"/>
    <n v="19333.310000000001"/>
    <n v="102644156.45097099"/>
    <n v="10884.66"/>
    <n v="19831.080000000002"/>
    <x v="574"/>
    <x v="922"/>
    <n v="94923945.327874258"/>
    <n v="0.92422766023817682"/>
    <n v="13.27"/>
    <n v="12596407.545008913"/>
    <n v="8723.67"/>
    <n v="82318814.112865344"/>
  </r>
  <r>
    <x v="8"/>
    <x v="23"/>
    <x v="1"/>
    <x v="3"/>
    <x v="867"/>
    <n v="65407.877699999997"/>
    <x v="923"/>
    <n v="38519.01"/>
    <n v="423085041.65456998"/>
    <n v="791.12"/>
    <n v="13576.91"/>
    <n v="7496.58"/>
    <n v="21864.61"/>
    <n v="423063177.04456997"/>
    <n v="10281.93"/>
    <n v="13277.09"/>
    <x v="441"/>
    <x v="923"/>
    <n v="374427146.73845989"/>
    <n v="0.88491207190246579"/>
    <n v="13.88"/>
    <n v="51970487.967298232"/>
    <n v="13846.57"/>
    <n v="322442812.20116162"/>
  </r>
  <r>
    <x v="8"/>
    <x v="24"/>
    <x v="1"/>
    <x v="3"/>
    <x v="868"/>
    <n v="42162.673999999999"/>
    <x v="924"/>
    <n v="37474.239999999998"/>
    <n v="203650403.99788499"/>
    <n v="946.16"/>
    <n v="24304.240000000002"/>
    <n v="4903.9799999999996"/>
    <n v="30154.38"/>
    <n v="203620249.61788499"/>
    <n v="1218.82"/>
    <n v="15057.46"/>
    <x v="575"/>
    <x v="924"/>
    <n v="183931344.31168932"/>
    <n v="0.90300584356259161"/>
    <n v="6.57"/>
    <n v="12084289.321277989"/>
    <n v="7328.38"/>
    <n v="171839726.61041132"/>
  </r>
  <r>
    <x v="8"/>
    <x v="25"/>
    <x v="1"/>
    <x v="5"/>
    <x v="869"/>
    <n v="66863.960000000006"/>
    <x v="925"/>
    <n v="28694.47"/>
    <n v="432714854.454943"/>
    <n v="826.27"/>
    <n v="23276.2"/>
    <n v="2154.12"/>
    <n v="26256.59"/>
    <n v="432688597.86494303"/>
    <n v="2647.38"/>
    <n v="12627.78"/>
    <x v="518"/>
    <x v="925"/>
    <n v="400652423.47527725"/>
    <n v="0.92584262543173812"/>
    <n v="18.23"/>
    <n v="73038936.799543053"/>
    <n v="9902.18"/>
    <n v="327603584.49573421"/>
  </r>
  <r>
    <x v="8"/>
    <x v="26"/>
    <x v="1"/>
    <x v="5"/>
    <x v="870"/>
    <n v="34029.428599999999"/>
    <x v="926"/>
    <n v="12032.86"/>
    <n v="127904589.31749199"/>
    <n v="213.3"/>
    <n v="6642.45"/>
    <n v="5352.39"/>
    <n v="12208.14"/>
    <n v="127892381.17749199"/>
    <n v="4979.26"/>
    <n v="11181.01"/>
    <x v="114"/>
    <x v="926"/>
    <n v="121762381.53811587"/>
    <n v="0.9518886557929559"/>
    <n v="16.440000000000001"/>
    <n v="20017735.524866253"/>
    <n v="4027.61"/>
    <n v="101740618.40324962"/>
  </r>
  <r>
    <x v="8"/>
    <x v="27"/>
    <x v="1"/>
    <x v="4"/>
    <x v="871"/>
    <n v="56394.188800000004"/>
    <x v="927"/>
    <n v="27042.62"/>
    <n v="6740260.0405582897"/>
    <n v="656.81"/>
    <n v="11365.57"/>
    <n v="3612.02"/>
    <n v="15634.4"/>
    <n v="6724625.6405582894"/>
    <n v="6486.51"/>
    <n v="11636.18"/>
    <x v="50"/>
    <x v="927"/>
    <n v="5930699.0198900299"/>
    <n v="0.87637561334728376"/>
    <n v="9.75"/>
    <n v="578243.15443927795"/>
    <n v="14675.58"/>
    <n v="5337780.2854507519"/>
  </r>
  <r>
    <x v="8"/>
    <x v="28"/>
    <x v="1"/>
    <x v="1"/>
    <x v="872"/>
    <n v="63415.197899999999"/>
    <x v="928"/>
    <n v="79925.42"/>
    <n v="266707812.266996"/>
    <n v="391.41"/>
    <n v="22037.1"/>
    <n v="5765.44"/>
    <n v="28193.949999999997"/>
    <n v="266679618.31699601"/>
    <n v="8356.42"/>
    <n v="4289.8100000000004"/>
    <x v="576"/>
    <x v="928"/>
    <n v="244423540.54392853"/>
    <n v="0.91617231984886227"/>
    <n v="9.11"/>
    <n v="22266984.543551888"/>
    <n v="3661.4"/>
    <n v="222152894.60037664"/>
  </r>
  <r>
    <x v="8"/>
    <x v="29"/>
    <x v="1"/>
    <x v="5"/>
    <x v="873"/>
    <n v="32193.831399999999"/>
    <x v="929"/>
    <n v="14005.52"/>
    <n v="70361709.962870598"/>
    <n v="1430.26"/>
    <n v="13219.5"/>
    <n v="7501.92"/>
    <n v="22151.68"/>
    <n v="70339558.282870591"/>
    <n v="14611.96"/>
    <n v="12258.5"/>
    <x v="113"/>
    <x v="929"/>
    <n v="64240472.253074855"/>
    <n v="0.91282158642755273"/>
    <n v="17.41"/>
    <n v="11184266.219260333"/>
    <n v="6384.65"/>
    <n v="53049821.383814521"/>
  </r>
  <r>
    <x v="8"/>
    <x v="30"/>
    <x v="1"/>
    <x v="5"/>
    <x v="874"/>
    <n v="5141.7906000000003"/>
    <x v="930"/>
    <n v="83073.19"/>
    <n v="25533327.4686081"/>
    <n v="457.65"/>
    <n v="12385.54"/>
    <n v="6997.36"/>
    <n v="19840.55"/>
    <n v="25513486.918608099"/>
    <n v="3329"/>
    <n v="16282.87"/>
    <x v="102"/>
    <x v="930"/>
    <n v="22715849.02002354"/>
    <n v="0.88676974266473774"/>
    <n v="11.95"/>
    <n v="2714543.9578928128"/>
    <n v="4267.58"/>
    <n v="19997037.482130729"/>
  </r>
  <r>
    <x v="8"/>
    <x v="31"/>
    <x v="1"/>
    <x v="3"/>
    <x v="855"/>
    <n v="47032.513500000001"/>
    <x v="931"/>
    <n v="58585.88"/>
    <n v="52852991.824460298"/>
    <n v="1050.8599999999999"/>
    <n v="22749.040000000001"/>
    <n v="4824.7"/>
    <n v="28624.600000000002"/>
    <n v="52824367.224460296"/>
    <n v="8769.69"/>
    <n v="17748.580000000002"/>
    <x v="364"/>
    <x v="931"/>
    <n v="48479759.522401892"/>
    <n v="0.91624105017527779"/>
    <n v="16.23"/>
    <n v="7868264.970485827"/>
    <n v="2080.89"/>
    <n v="40609413.661916062"/>
  </r>
  <r>
    <x v="8"/>
    <x v="32"/>
    <x v="1"/>
    <x v="1"/>
    <x v="875"/>
    <n v="24758.803500000002"/>
    <x v="932"/>
    <n v="45224.959999999999"/>
    <n v="160292786.62809399"/>
    <n v="923.36"/>
    <n v="3735.05"/>
    <n v="3547.41"/>
    <n v="8205.82"/>
    <n v="160284580.80809399"/>
    <n v="11575.09"/>
    <n v="19458.990000000002"/>
    <x v="390"/>
    <x v="932"/>
    <n v="147846885.04307953"/>
    <n v="0.92209503896612166"/>
    <n v="7.21"/>
    <n v="10659760.411606034"/>
    <n v="11205.37"/>
    <n v="137175919.26147348"/>
  </r>
  <r>
    <x v="8"/>
    <x v="33"/>
    <x v="1"/>
    <x v="3"/>
    <x v="876"/>
    <n v="27465.150799999999"/>
    <x v="933"/>
    <n v="63051.81"/>
    <n v="38140973.019209601"/>
    <n v="632.52"/>
    <n v="4795.38"/>
    <n v="5631"/>
    <n v="11058.9"/>
    <n v="38129914.119209602"/>
    <n v="7673.14"/>
    <n v="13378.87"/>
    <x v="129"/>
    <x v="933"/>
    <n v="33962938.342021517"/>
    <n v="0.88898848992640833"/>
    <n v="6.85"/>
    <n v="2326461.2764284736"/>
    <n v="7843.98"/>
    <n v="31628633.085593045"/>
  </r>
  <r>
    <x v="8"/>
    <x v="34"/>
    <x v="1"/>
    <x v="0"/>
    <x v="877"/>
    <n v="21807.5206"/>
    <x v="934"/>
    <n v="96590.32"/>
    <n v="102355141.483567"/>
    <n v="633.88"/>
    <n v="7208.67"/>
    <n v="1490.21"/>
    <n v="9332.76"/>
    <n v="102345808.72356699"/>
    <n v="12227.8"/>
    <n v="10339.34"/>
    <x v="109"/>
    <x v="934"/>
    <n v="93479757.359386802"/>
    <n v="0.91242730321618692"/>
    <n v="9.25"/>
    <n v="8646877.5557432789"/>
    <n v="14262.62"/>
    <n v="84818617.18364352"/>
  </r>
  <r>
    <x v="8"/>
    <x v="35"/>
    <x v="1"/>
    <x v="5"/>
    <x v="878"/>
    <n v="16542.0206"/>
    <x v="935"/>
    <n v="40596.76"/>
    <n v="26261215.9475324"/>
    <n v="907.74"/>
    <n v="13931.74"/>
    <n v="6978.48"/>
    <n v="21817.96"/>
    <n v="26239397.9875324"/>
    <n v="9133.15"/>
    <n v="11943.64"/>
    <x v="320"/>
    <x v="935"/>
    <n v="23531798.806099836"/>
    <n v="0.89468353637046882"/>
    <n v="14.73"/>
    <n v="3466233.964138506"/>
    <n v="8388.14"/>
    <n v="20057176.701961331"/>
  </r>
  <r>
    <x v="8"/>
    <x v="36"/>
    <x v="1"/>
    <x v="2"/>
    <x v="879"/>
    <n v="19133.7919"/>
    <x v="936"/>
    <n v="48747.33"/>
    <n v="66020236.032701798"/>
    <n v="292.57"/>
    <n v="24282.09"/>
    <n v="3150.54"/>
    <n v="27725.200000000001"/>
    <n v="65992510.832701795"/>
    <n v="7891.87"/>
    <n v="12040.02"/>
    <x v="371"/>
    <x v="936"/>
    <n v="61219121.948347263"/>
    <n v="0.92659397545549671"/>
    <n v="17.260000000000002"/>
    <n v="10566420.448284738"/>
    <n v="14257.92"/>
    <n v="50638443.580062523"/>
  </r>
  <r>
    <x v="8"/>
    <x v="37"/>
    <x v="1"/>
    <x v="3"/>
    <x v="880"/>
    <n v="11221.3956"/>
    <x v="937"/>
    <n v="73823.820000000007"/>
    <n v="73572195.287470803"/>
    <n v="1034.3699999999999"/>
    <n v="23138.76"/>
    <n v="2400.4499999999998"/>
    <n v="26573.579999999998"/>
    <n v="73545621.707470804"/>
    <n v="13363.15"/>
    <n v="15670.59"/>
    <x v="323"/>
    <x v="937"/>
    <n v="65320645.412446558"/>
    <n v="0.88695419255586616"/>
    <n v="15.36"/>
    <n v="10033251.13535179"/>
    <n v="10839.23"/>
    <n v="55276555.04709477"/>
  </r>
  <r>
    <x v="8"/>
    <x v="38"/>
    <x v="1"/>
    <x v="0"/>
    <x v="881"/>
    <n v="52160.233200000002"/>
    <x v="938"/>
    <n v="49557.32"/>
    <n v="291369665.502253"/>
    <n v="179.93"/>
    <n v="13652.8"/>
    <n v="3338.17"/>
    <n v="17170.900000000001"/>
    <n v="291352494.60225302"/>
    <n v="2079.4699999999998"/>
    <n v="8485.16"/>
    <x v="577"/>
    <x v="938"/>
    <n v="271004327.32019573"/>
    <n v="0.9299466407727236"/>
    <n v="16.239999999999998"/>
    <n v="44011102.756799787"/>
    <n v="9846.89"/>
    <n v="226983377.67339593"/>
  </r>
  <r>
    <x v="8"/>
    <x v="39"/>
    <x v="1"/>
    <x v="2"/>
    <x v="882"/>
    <n v="16832.229599999999"/>
    <x v="939"/>
    <n v="35872.019999999997"/>
    <n v="86936258.538346305"/>
    <n v="117.52"/>
    <n v="21268.97"/>
    <n v="6932.56"/>
    <n v="28319.050000000003"/>
    <n v="86907939.488346308"/>
    <n v="6240.9"/>
    <n v="12092.79"/>
    <x v="498"/>
    <x v="939"/>
    <n v="79134891.536725819"/>
    <n v="0.90988792649709038"/>
    <n v="18.77"/>
    <n v="14853619.141443437"/>
    <n v="7397.96"/>
    <n v="64273874.435282379"/>
  </r>
  <r>
    <x v="8"/>
    <x v="40"/>
    <x v="1"/>
    <x v="0"/>
    <x v="883"/>
    <n v="6600.7557999999999"/>
    <x v="940"/>
    <n v="30914.93"/>
    <n v="40088478.678423204"/>
    <n v="791.71"/>
    <n v="15465.77"/>
    <n v="6348.65"/>
    <n v="22606.129999999997"/>
    <n v="40065872.548423201"/>
    <n v="2952.53"/>
    <n v="6453.47"/>
    <x v="578"/>
    <x v="940"/>
    <n v="37049830.647541463"/>
    <n v="0.92348929819777115"/>
    <n v="5.17"/>
    <n v="1915476.2444778935"/>
    <n v="1940.67"/>
    <n v="35132413.733063571"/>
  </r>
  <r>
    <x v="8"/>
    <x v="41"/>
    <x v="1"/>
    <x v="0"/>
    <x v="884"/>
    <n v="46759.515599999999"/>
    <x v="941"/>
    <n v="17054.580000000002"/>
    <n v="97570054.525683299"/>
    <n v="832.4"/>
    <n v="14004.98"/>
    <n v="3999.34"/>
    <n v="18836.72"/>
    <n v="97551217.8056833"/>
    <n v="5184.3999999999996"/>
    <n v="2702.87"/>
    <x v="579"/>
    <x v="941"/>
    <n v="93601500.332845688"/>
    <n v="0.95915845023611301"/>
    <n v="11.89"/>
    <n v="11129218.389575353"/>
    <n v="9039.33"/>
    <n v="82463242.613270342"/>
  </r>
  <r>
    <x v="8"/>
    <x v="42"/>
    <x v="1"/>
    <x v="5"/>
    <x v="885"/>
    <n v="7207.7519000000002"/>
    <x v="942"/>
    <n v="47805.88"/>
    <n v="21409671.570023701"/>
    <n v="1357.61"/>
    <n v="24930.11"/>
    <n v="6383.28"/>
    <n v="32671"/>
    <n v="21377000.570023701"/>
    <n v="6547.17"/>
    <n v="11463.11"/>
    <x v="490"/>
    <x v="942"/>
    <n v="19436401.783035573"/>
    <n v="0.90581019266249185"/>
    <n v="15.48"/>
    <n v="3008754.9960139063"/>
    <n v="11087.8"/>
    <n v="16416558.987021666"/>
  </r>
  <r>
    <x v="8"/>
    <x v="43"/>
    <x v="1"/>
    <x v="0"/>
    <x v="886"/>
    <n v="43625.157700000003"/>
    <x v="943"/>
    <n v="13380.01"/>
    <n v="22104574.9622292"/>
    <n v="1108.29"/>
    <n v="8862.65"/>
    <n v="2085.83"/>
    <n v="12056.769999999999"/>
    <n v="22092518.1922292"/>
    <n v="7442.55"/>
    <n v="5890.22"/>
    <x v="258"/>
    <x v="943"/>
    <n v="21111005.038883559"/>
    <n v="0.95447364213454311"/>
    <n v="7.94"/>
    <n v="1676213.8000873546"/>
    <n v="13977.75"/>
    <n v="19420813.488796204"/>
  </r>
  <r>
    <x v="8"/>
    <x v="44"/>
    <x v="1"/>
    <x v="0"/>
    <x v="887"/>
    <n v="33524.7664"/>
    <x v="944"/>
    <n v="50488.32"/>
    <n v="123823523.49104001"/>
    <n v="677.2"/>
    <n v="16077.78"/>
    <n v="2806.38"/>
    <n v="19561.36"/>
    <n v="123803962.13104001"/>
    <n v="9336.15"/>
    <n v="13778"/>
    <x v="549"/>
    <x v="944"/>
    <n v="116004730.70580269"/>
    <n v="0.93647351054389183"/>
    <n v="14.07"/>
    <n v="16321865.610306438"/>
    <n v="3930.46"/>
    <n v="99678934.635496259"/>
  </r>
  <r>
    <x v="8"/>
    <x v="45"/>
    <x v="1"/>
    <x v="2"/>
    <x v="888"/>
    <n v="42614.626100000001"/>
    <x v="945"/>
    <n v="58166.98"/>
    <n v="207730749.808521"/>
    <n v="750.27"/>
    <n v="3168.19"/>
    <n v="5363.02"/>
    <n v="9281.48"/>
    <n v="207721468.32852101"/>
    <n v="11115.19"/>
    <n v="12069.67"/>
    <x v="196"/>
    <x v="945"/>
    <n v="199596784.22598869"/>
    <n v="0.96057473762736933"/>
    <n v="12.78"/>
    <n v="25508469.024081353"/>
    <n v="11627.26"/>
    <n v="174076687.94190735"/>
  </r>
  <r>
    <x v="8"/>
    <x v="46"/>
    <x v="1"/>
    <x v="4"/>
    <x v="889"/>
    <n v="26793.365399999999"/>
    <x v="946"/>
    <n v="64406.26"/>
    <n v="20834418.722324699"/>
    <n v="169.61"/>
    <n v="21272.06"/>
    <n v="5433.61"/>
    <n v="26875.280000000002"/>
    <n v="20807543.442324698"/>
    <n v="7911.59"/>
    <n v="3048.16"/>
    <x v="580"/>
    <x v="946"/>
    <n v="19494432.522179402"/>
    <n v="0.93280041048671258"/>
    <n v="9.41"/>
    <n v="1834426.1003370818"/>
    <n v="4343.8100000000004"/>
    <n v="17655662.611842319"/>
  </r>
  <r>
    <x v="8"/>
    <x v="47"/>
    <x v="1"/>
    <x v="3"/>
    <x v="890"/>
    <n v="52779.490400000002"/>
    <x v="947"/>
    <n v="67940.490000000005"/>
    <n v="141961668.05361199"/>
    <n v="894.64"/>
    <n v="16400.310000000001"/>
    <n v="2183.34"/>
    <n v="19478.29"/>
    <n v="141942189.763612"/>
    <n v="1027.8499999999999"/>
    <n v="19993.73"/>
    <x v="27"/>
    <x v="947"/>
    <n v="130975923.57667851"/>
    <n v="0.92217337581742165"/>
    <n v="15.73"/>
    <n v="20602512.77861153"/>
    <n v="11242.05"/>
    <n v="110362168.74806699"/>
  </r>
  <r>
    <x v="8"/>
    <x v="48"/>
    <x v="1"/>
    <x v="4"/>
    <x v="891"/>
    <n v="34092.922599999998"/>
    <x v="948"/>
    <n v="50748.99"/>
    <n v="150401318.27605"/>
    <n v="664.85"/>
    <n v="5131.17"/>
    <n v="1549.4"/>
    <n v="7345.42"/>
    <n v="150393972.85605001"/>
    <n v="14544.14"/>
    <n v="2850.85"/>
    <x v="428"/>
    <x v="948"/>
    <n v="132704422.96861415"/>
    <n v="0.88203788342704437"/>
    <n v="16.170000000000002"/>
    <n v="21458305.194024909"/>
    <n v="4995.74"/>
    <n v="111241122.03458923"/>
  </r>
  <r>
    <x v="8"/>
    <x v="49"/>
    <x v="1"/>
    <x v="1"/>
    <x v="58"/>
    <n v="35595.0026"/>
    <x v="949"/>
    <n v="90579.199999999997"/>
    <n v="167846643.297178"/>
    <n v="1313.55"/>
    <n v="15476.02"/>
    <n v="5094.7"/>
    <n v="21884.27"/>
    <n v="167824759.02717799"/>
    <n v="1547.87"/>
    <n v="8922.2800000000007"/>
    <x v="168"/>
    <x v="949"/>
    <n v="151768149.77796778"/>
    <n v="0.90371954186927306"/>
    <n v="11.91"/>
    <n v="18075586.638555963"/>
    <n v="6134.24"/>
    <n v="133686428.89941183"/>
  </r>
  <r>
    <x v="9"/>
    <x v="0"/>
    <x v="1"/>
    <x v="0"/>
    <x v="892"/>
    <n v="19605.244600000002"/>
    <x v="950"/>
    <n v="25053.69"/>
    <n v="90943281.428459004"/>
    <n v="1368.24"/>
    <n v="9053.14"/>
    <n v="4242.6499999999996"/>
    <n v="14664.029999999999"/>
    <n v="90928617.398459002"/>
    <n v="12449.98"/>
    <n v="3295.24"/>
    <x v="264"/>
    <x v="950"/>
    <n v="81209224.050042421"/>
    <n v="0.89271969135474605"/>
    <n v="14.81"/>
    <n v="12027086.081811283"/>
    <n v="4874.4799999999996"/>
    <n v="69177263.488231137"/>
  </r>
  <r>
    <x v="9"/>
    <x v="1"/>
    <x v="1"/>
    <x v="3"/>
    <x v="691"/>
    <n v="57346.836799999997"/>
    <x v="951"/>
    <n v="21566.73"/>
    <n v="122758010.786817"/>
    <n v="233.02"/>
    <n v="9836.7999999999993"/>
    <n v="7428.93"/>
    <n v="17498.75"/>
    <n v="122740512.036817"/>
    <n v="4382.2"/>
    <n v="13996.15"/>
    <x v="581"/>
    <x v="951"/>
    <n v="115111137.01803434"/>
    <n v="0.93754302911071363"/>
    <n v="15.25"/>
    <n v="17554448.395250235"/>
    <n v="5252.25"/>
    <n v="97551436.372784108"/>
  </r>
  <r>
    <x v="9"/>
    <x v="2"/>
    <x v="1"/>
    <x v="2"/>
    <x v="893"/>
    <n v="42056.029199999997"/>
    <x v="952"/>
    <n v="69865.850000000006"/>
    <n v="102715069.468146"/>
    <n v="451.84"/>
    <n v="5084.26"/>
    <n v="7289.26"/>
    <n v="12825.36"/>
    <n v="102702244.108146"/>
    <n v="10656.68"/>
    <n v="14868.09"/>
    <x v="560"/>
    <x v="952"/>
    <n v="94993632.141928673"/>
    <n v="0.92419800477512859"/>
    <n v="17.989999999999998"/>
    <n v="17089354.422332965"/>
    <n v="9090.19"/>
    <n v="77895187.529595703"/>
  </r>
  <r>
    <x v="9"/>
    <x v="3"/>
    <x v="1"/>
    <x v="0"/>
    <x v="894"/>
    <n v="16744.692999999999"/>
    <x v="953"/>
    <n v="15978.39"/>
    <n v="37626091.557997502"/>
    <n v="995.76"/>
    <n v="3155.89"/>
    <n v="4642.18"/>
    <n v="8793.83"/>
    <n v="37617297.727997504"/>
    <n v="10697.29"/>
    <n v="10763.53"/>
    <x v="582"/>
    <x v="953"/>
    <n v="33204872.023179196"/>
    <n v="0.88212130919074072"/>
    <n v="5.19"/>
    <n v="1723332.8580030003"/>
    <n v="11613.22"/>
    <n v="31469925.945176195"/>
  </r>
  <r>
    <x v="9"/>
    <x v="4"/>
    <x v="1"/>
    <x v="4"/>
    <x v="895"/>
    <n v="34975.563399999999"/>
    <x v="954"/>
    <n v="72735.47"/>
    <n v="202645629.982005"/>
    <n v="210.44"/>
    <n v="11081.11"/>
    <n v="6348.68"/>
    <n v="17640.230000000003"/>
    <n v="202627989.75200501"/>
    <n v="11761.18"/>
    <n v="14484.83"/>
    <x v="583"/>
    <x v="954"/>
    <n v="185133690.43755618"/>
    <n v="0.91325563929427234"/>
    <n v="6.33"/>
    <n v="11718962.604697306"/>
    <n v="12677.52"/>
    <n v="173402050.31285888"/>
  </r>
  <r>
    <x v="9"/>
    <x v="5"/>
    <x v="1"/>
    <x v="3"/>
    <x v="896"/>
    <n v="23763.7163"/>
    <x v="955"/>
    <n v="44661.32"/>
    <n v="83318455.374889806"/>
    <n v="387.37"/>
    <n v="22497.08"/>
    <n v="1812.1"/>
    <n v="24696.55"/>
    <n v="83293758.824889809"/>
    <n v="8829.83"/>
    <n v="5902.3"/>
    <x v="91"/>
    <x v="955"/>
    <n v="80254566.764781311"/>
    <n v="0.96271072803700886"/>
    <n v="19.75"/>
    <n v="15850276.936044309"/>
    <n v="4114.6400000000003"/>
    <n v="64400175.188737005"/>
  </r>
  <r>
    <x v="9"/>
    <x v="6"/>
    <x v="1"/>
    <x v="1"/>
    <x v="897"/>
    <n v="48623.305800000002"/>
    <x v="956"/>
    <n v="42662.04"/>
    <n v="55144790.086240202"/>
    <n v="870.25"/>
    <n v="10912.26"/>
    <n v="4732.29"/>
    <n v="16514.8"/>
    <n v="55128275.286240205"/>
    <n v="3135.29"/>
    <n v="18724.7"/>
    <x v="584"/>
    <x v="956"/>
    <n v="51819785.807100289"/>
    <n v="0.93897768080688537"/>
    <n v="7.48"/>
    <n v="3876119.9783711019"/>
    <n v="3351.42"/>
    <n v="47940314.408729188"/>
  </r>
  <r>
    <x v="9"/>
    <x v="7"/>
    <x v="1"/>
    <x v="1"/>
    <x v="898"/>
    <n v="55934.429900000003"/>
    <x v="957"/>
    <n v="39447.279999999999"/>
    <n v="22558062.413979098"/>
    <n v="1318.51"/>
    <n v="9967.26"/>
    <n v="7938.96"/>
    <n v="19224.73"/>
    <n v="22538837.683979098"/>
    <n v="14097.71"/>
    <n v="10816.4"/>
    <x v="580"/>
    <x v="957"/>
    <n v="21104044.673105404"/>
    <n v="0.93391019448080448"/>
    <n v="6.67"/>
    <n v="1407639.7796961304"/>
    <n v="10781.97"/>
    <n v="19685622.923409272"/>
  </r>
  <r>
    <x v="9"/>
    <x v="8"/>
    <x v="1"/>
    <x v="5"/>
    <x v="899"/>
    <n v="49959.391000000003"/>
    <x v="958"/>
    <n v="36764.160000000003"/>
    <n v="79648464.5348607"/>
    <n v="1212.5999999999999"/>
    <n v="6334.15"/>
    <n v="4273.91"/>
    <n v="11820.66"/>
    <n v="79636643.874860704"/>
    <n v="2510.6799999999998"/>
    <n v="4126.57"/>
    <x v="585"/>
    <x v="958"/>
    <n v="76356454.732477933"/>
    <n v="0.95822595960454182"/>
    <n v="5.94"/>
    <n v="4535573.4111091895"/>
    <n v="6542.96"/>
    <n v="71814338.361368746"/>
  </r>
  <r>
    <x v="9"/>
    <x v="9"/>
    <x v="1"/>
    <x v="2"/>
    <x v="900"/>
    <n v="12406.6212"/>
    <x v="959"/>
    <n v="35163.660000000003"/>
    <n v="76650161.855695799"/>
    <n v="274.14999999999998"/>
    <n v="13903.94"/>
    <n v="3914.13"/>
    <n v="18092.22"/>
    <n v="76632069.6356958"/>
    <n v="8196.98"/>
    <n v="3745.96"/>
    <x v="586"/>
    <x v="959"/>
    <n v="69936232.581879124"/>
    <n v="0.91198977263988901"/>
    <n v="19.690000000000001"/>
    <n v="13770444.195372"/>
    <n v="5487.34"/>
    <n v="56160301.04650712"/>
  </r>
  <r>
    <x v="9"/>
    <x v="10"/>
    <x v="1"/>
    <x v="2"/>
    <x v="901"/>
    <n v="10888.9907"/>
    <x v="960"/>
    <n v="21089.56"/>
    <n v="34181230.364919998"/>
    <n v="874.47"/>
    <n v="13494.64"/>
    <n v="5032.09"/>
    <n v="19401.199999999997"/>
    <n v="34161829.164919995"/>
    <n v="7793.77"/>
    <n v="9978.0400000000009"/>
    <x v="362"/>
    <x v="960"/>
    <n v="30719098.07235501"/>
    <n v="0.89815831615535724"/>
    <n v="11.56"/>
    <n v="3551127.7371642394"/>
    <n v="2899.62"/>
    <n v="27165070.715190768"/>
  </r>
  <r>
    <x v="9"/>
    <x v="11"/>
    <x v="1"/>
    <x v="3"/>
    <x v="902"/>
    <n v="43921.404300000002"/>
    <x v="961"/>
    <n v="69324.75"/>
    <n v="133847036.820112"/>
    <n v="1316.86"/>
    <n v="5005.47"/>
    <n v="3754.85"/>
    <n v="10077.18"/>
    <n v="133836959.640112"/>
    <n v="14568.58"/>
    <n v="7528.3"/>
    <x v="443"/>
    <x v="961"/>
    <n v="120363235.55969074"/>
    <n v="0.89879409915632513"/>
    <n v="11.82"/>
    <n v="14226934.443155445"/>
    <n v="14778.91"/>
    <n v="106121522.20653529"/>
  </r>
  <r>
    <x v="9"/>
    <x v="12"/>
    <x v="1"/>
    <x v="4"/>
    <x v="789"/>
    <n v="22275.061099999999"/>
    <x v="962"/>
    <n v="94406.720000000001"/>
    <n v="11956401.3325538"/>
    <n v="918.25"/>
    <n v="20109.91"/>
    <n v="4865.83"/>
    <n v="25893.989999999998"/>
    <n v="11930507.3425538"/>
    <n v="8300.59"/>
    <n v="8130.47"/>
    <x v="317"/>
    <x v="962"/>
    <n v="10646697.741303097"/>
    <n v="0.88348413607053"/>
    <n v="6.65"/>
    <n v="708005.39979665598"/>
    <n v="7829.65"/>
    <n v="9930862.6915064417"/>
  </r>
  <r>
    <x v="9"/>
    <x v="13"/>
    <x v="1"/>
    <x v="5"/>
    <x v="769"/>
    <n v="12140.9985"/>
    <x v="963"/>
    <n v="59377.83"/>
    <n v="14497679.322050501"/>
    <n v="914.58"/>
    <n v="16441.23"/>
    <n v="6690.23"/>
    <n v="24046.04"/>
    <n v="14473633.282050502"/>
    <n v="13089.1"/>
    <n v="15107.05"/>
    <x v="587"/>
    <x v="963"/>
    <n v="13411752.596388301"/>
    <n v="0.92132307074534792"/>
    <n v="12.22"/>
    <n v="1638916.1672786504"/>
    <n v="7136.09"/>
    <n v="11765700.33910965"/>
  </r>
  <r>
    <x v="9"/>
    <x v="14"/>
    <x v="1"/>
    <x v="4"/>
    <x v="903"/>
    <n v="46972.0003"/>
    <x v="964"/>
    <n v="97081.18"/>
    <n v="255900320.38616601"/>
    <n v="797.22"/>
    <n v="16837.150000000001"/>
    <n v="4438.91"/>
    <n v="22073.280000000002"/>
    <n v="255878247.10616601"/>
    <n v="12024.98"/>
    <n v="19690.919999999998"/>
    <x v="36"/>
    <x v="964"/>
    <n v="225599113.33652118"/>
    <n v="0.88125548133027465"/>
    <n v="7.65"/>
    <n v="17258332.17024387"/>
    <n v="1300.74"/>
    <n v="208339480.42627731"/>
  </r>
  <r>
    <x v="9"/>
    <x v="15"/>
    <x v="1"/>
    <x v="0"/>
    <x v="904"/>
    <n v="49851.981"/>
    <x v="965"/>
    <n v="21266.38"/>
    <n v="201879256.69967601"/>
    <n v="688"/>
    <n v="21355.27"/>
    <n v="4866.7700000000004"/>
    <n v="26910.04"/>
    <n v="201852346.65967602"/>
    <n v="13865.86"/>
    <n v="4549.57"/>
    <x v="231"/>
    <x v="965"/>
    <n v="188106141.77409804"/>
    <n v="0.93167733745713655"/>
    <n v="10.52"/>
    <n v="19788766.114635114"/>
    <n v="9923.42"/>
    <n v="168307452.23946291"/>
  </r>
  <r>
    <x v="9"/>
    <x v="16"/>
    <x v="1"/>
    <x v="1"/>
    <x v="555"/>
    <n v="44350.466399999998"/>
    <x v="966"/>
    <n v="41701.86"/>
    <n v="217985190.89595601"/>
    <n v="337.58"/>
    <n v="10142.41"/>
    <n v="2481.1"/>
    <n v="12961.09"/>
    <n v="217972229.80595601"/>
    <n v="5769.89"/>
    <n v="6917.16"/>
    <x v="540"/>
    <x v="966"/>
    <n v="209370926.23465535"/>
    <n v="0.96029862916483522"/>
    <n v="12.86"/>
    <n v="26925101.113776676"/>
    <n v="12209.5"/>
    <n v="182433615.62087867"/>
  </r>
  <r>
    <x v="9"/>
    <x v="17"/>
    <x v="1"/>
    <x v="4"/>
    <x v="905"/>
    <n v="42366.363100000002"/>
    <x v="967"/>
    <n v="53043.1"/>
    <n v="120818190.826359"/>
    <n v="366.5"/>
    <n v="3414.64"/>
    <n v="1661.81"/>
    <n v="5442.95"/>
    <n v="120812747.876359"/>
    <n v="1067.49"/>
    <n v="13575.39"/>
    <x v="588"/>
    <x v="967"/>
    <n v="111809231.59887789"/>
    <n v="0.92502763450698222"/>
    <n v="17.79"/>
    <n v="19890862.301440377"/>
    <n v="3287.41"/>
    <n v="91915081.887437522"/>
  </r>
  <r>
    <x v="9"/>
    <x v="18"/>
    <x v="1"/>
    <x v="4"/>
    <x v="906"/>
    <n v="36635.535400000001"/>
    <x v="968"/>
    <n v="71965.399999999994"/>
    <n v="31910857.035641801"/>
    <n v="1142.4000000000001"/>
    <n v="16502.099999999999"/>
    <n v="3744.74"/>
    <n v="21389.239999999998"/>
    <n v="31889467.795641802"/>
    <n v="3757.04"/>
    <n v="15635.65"/>
    <x v="34"/>
    <x v="968"/>
    <n v="28573683.573860005"/>
    <n v="0.89340719166969784"/>
    <n v="7.39"/>
    <n v="2111595.2161082542"/>
    <n v="2674.78"/>
    <n v="26459413.577751752"/>
  </r>
  <r>
    <x v="9"/>
    <x v="19"/>
    <x v="1"/>
    <x v="4"/>
    <x v="907"/>
    <n v="27830.854599999999"/>
    <x v="969"/>
    <n v="89254.15"/>
    <n v="188798756.306559"/>
    <n v="352.58"/>
    <n v="20197.099999999999"/>
    <n v="5515.57"/>
    <n v="26065.25"/>
    <n v="188772691.056559"/>
    <n v="10965.4"/>
    <n v="10345.4"/>
    <x v="589"/>
    <x v="969"/>
    <n v="176064103.83275822"/>
    <n v="0.93210841390704213"/>
    <n v="16.79"/>
    <n v="29561163.033520103"/>
    <n v="13429.9"/>
    <n v="146489510.89923811"/>
  </r>
  <r>
    <x v="9"/>
    <x v="20"/>
    <x v="1"/>
    <x v="2"/>
    <x v="908"/>
    <n v="48552.166299999997"/>
    <x v="970"/>
    <n v="91546.96"/>
    <n v="118958364.732673"/>
    <n v="1286.55"/>
    <n v="12404.96"/>
    <n v="735.92"/>
    <n v="14427.429999999998"/>
    <n v="118943937.302673"/>
    <n v="9044.26"/>
    <n v="4040.22"/>
    <x v="492"/>
    <x v="970"/>
    <n v="111924205.13991855"/>
    <n v="0.94014521765312331"/>
    <n v="16.28"/>
    <n v="18221260.596778739"/>
    <n v="12564.3"/>
    <n v="93690380.243139803"/>
  </r>
  <r>
    <x v="9"/>
    <x v="21"/>
    <x v="1"/>
    <x v="2"/>
    <x v="325"/>
    <n v="36415.383399999999"/>
    <x v="971"/>
    <n v="83477.47"/>
    <n v="25552952.4378643"/>
    <n v="1163.32"/>
    <n v="8149.49"/>
    <n v="4544.49"/>
    <n v="13857.3"/>
    <n v="25539095.137864299"/>
    <n v="6067.46"/>
    <n v="9525.94"/>
    <x v="590"/>
    <x v="971"/>
    <n v="22871105.274813984"/>
    <n v="0.89213300592084899"/>
    <n v="16.02"/>
    <n v="3663951.0650252006"/>
    <n v="7379.1"/>
    <n v="19199775.109788783"/>
  </r>
  <r>
    <x v="9"/>
    <x v="22"/>
    <x v="1"/>
    <x v="3"/>
    <x v="909"/>
    <n v="19979.523499999999"/>
    <x v="972"/>
    <n v="52301.93"/>
    <n v="16970252.0674785"/>
    <n v="1203.0899999999999"/>
    <n v="24300.67"/>
    <n v="3512.2"/>
    <n v="29015.96"/>
    <n v="16941236.107478499"/>
    <n v="6941.78"/>
    <n v="5652.95"/>
    <x v="37"/>
    <x v="972"/>
    <n v="15350407.935202999"/>
    <n v="0.90176879083229355"/>
    <n v="9.66"/>
    <n v="1482849.4065406099"/>
    <n v="6612.03"/>
    <n v="13860946.49866239"/>
  </r>
  <r>
    <x v="9"/>
    <x v="23"/>
    <x v="1"/>
    <x v="1"/>
    <x v="910"/>
    <n v="6388.6252999999997"/>
    <x v="973"/>
    <n v="55991.839999999997"/>
    <n v="9296955.6677675601"/>
    <n v="902.43"/>
    <n v="6238.42"/>
    <n v="7393.52"/>
    <n v="14534.37"/>
    <n v="9282421.2977675609"/>
    <n v="11233.01"/>
    <n v="12330.26"/>
    <x v="187"/>
    <x v="973"/>
    <n v="8189708.1259742919"/>
    <n v="0.87562857795838045"/>
    <n v="12.6"/>
    <n v="1031903.2238727608"/>
    <n v="11677.18"/>
    <n v="7146127.722101531"/>
  </r>
  <r>
    <x v="9"/>
    <x v="24"/>
    <x v="1"/>
    <x v="4"/>
    <x v="911"/>
    <n v="14220.483"/>
    <x v="974"/>
    <n v="47537.56"/>
    <n v="95499887.897692397"/>
    <n v="1044.95"/>
    <n v="19877.98"/>
    <n v="7946.56"/>
    <n v="28869.49"/>
    <n v="95471018.407692403"/>
    <n v="1924.21"/>
    <n v="17944.28"/>
    <x v="367"/>
    <x v="974"/>
    <n v="84344512.955190778"/>
    <n v="0.8827502421039185"/>
    <n v="14.41"/>
    <n v="12154044.316842992"/>
    <n v="5724.93"/>
    <n v="72184743.708347782"/>
  </r>
  <r>
    <x v="9"/>
    <x v="25"/>
    <x v="1"/>
    <x v="0"/>
    <x v="741"/>
    <n v="50616.878799999999"/>
    <x v="975"/>
    <n v="73414.09"/>
    <n v="351511426.23751098"/>
    <n v="576.59"/>
    <n v="13816.35"/>
    <n v="3682.01"/>
    <n v="18074.95"/>
    <n v="351493351.28751099"/>
    <n v="5229.62"/>
    <n v="18065.02"/>
    <x v="591"/>
    <x v="975"/>
    <n v="313717729.46960235"/>
    <n v="0.89229595103524784"/>
    <n v="9.65"/>
    <n v="30273760.893816628"/>
    <n v="11005.69"/>
    <n v="283432962.8857857"/>
  </r>
  <r>
    <x v="9"/>
    <x v="26"/>
    <x v="1"/>
    <x v="0"/>
    <x v="912"/>
    <n v="59551.220999999998"/>
    <x v="976"/>
    <n v="59649.64"/>
    <n v="115529270.372628"/>
    <n v="225.18"/>
    <n v="21684.26"/>
    <n v="7416.07"/>
    <n v="29325.51"/>
    <n v="115499944.862628"/>
    <n v="14652.77"/>
    <n v="19323.97"/>
    <x v="2"/>
    <x v="976"/>
    <n v="103785958.88795531"/>
    <n v="0.89788847301836461"/>
    <n v="14.78"/>
    <n v="15339564.723639794"/>
    <n v="9548.4"/>
    <n v="88436845.764315516"/>
  </r>
  <r>
    <x v="9"/>
    <x v="27"/>
    <x v="1"/>
    <x v="4"/>
    <x v="510"/>
    <n v="63777.091699999997"/>
    <x v="977"/>
    <n v="13088.54"/>
    <n v="157069888.23442799"/>
    <n v="779.51"/>
    <n v="15155.22"/>
    <n v="2559.1999999999998"/>
    <n v="18493.93"/>
    <n v="157051394.30442798"/>
    <n v="5774.8"/>
    <n v="7007.31"/>
    <x v="512"/>
    <x v="977"/>
    <n v="145493975.40919754"/>
    <n v="0.92622369652539505"/>
    <n v="6.72"/>
    <n v="9777195.1474980749"/>
    <n v="8803.7900000000009"/>
    <n v="135707976.47169948"/>
  </r>
  <r>
    <x v="9"/>
    <x v="28"/>
    <x v="1"/>
    <x v="3"/>
    <x v="913"/>
    <n v="24611.899300000001"/>
    <x v="978"/>
    <n v="97019.54"/>
    <n v="163719781.98812899"/>
    <n v="426.22"/>
    <n v="13205.48"/>
    <n v="7140.35"/>
    <n v="20772.05"/>
    <n v="163699009.93812898"/>
    <n v="7854.38"/>
    <n v="14319.96"/>
    <x v="118"/>
    <x v="978"/>
    <n v="153739044.83144954"/>
    <n v="0.93848154400132267"/>
    <n v="18.14"/>
    <n v="27888262.732424948"/>
    <n v="1329.27"/>
    <n v="125849452.82902458"/>
  </r>
  <r>
    <x v="9"/>
    <x v="29"/>
    <x v="1"/>
    <x v="4"/>
    <x v="914"/>
    <n v="48494.970999999998"/>
    <x v="979"/>
    <n v="95197.94"/>
    <n v="269100386.32344502"/>
    <n v="107.16"/>
    <n v="10815.96"/>
    <n v="5205.71"/>
    <n v="16128.829999999998"/>
    <n v="269084257.49344504"/>
    <n v="11729.69"/>
    <n v="15752.39"/>
    <x v="183"/>
    <x v="979"/>
    <n v="245268301.26245251"/>
    <n v="0.91111561853282352"/>
    <n v="7.32"/>
    <n v="17953639.652411524"/>
    <n v="11694.57"/>
    <n v="227302967.040041"/>
  </r>
  <r>
    <x v="9"/>
    <x v="30"/>
    <x v="1"/>
    <x v="5"/>
    <x v="915"/>
    <n v="9141.9280999999992"/>
    <x v="980"/>
    <n v="94972.7"/>
    <n v="22915260.438460302"/>
    <n v="361.53"/>
    <n v="24953.88"/>
    <n v="1014.67"/>
    <n v="26330.079999999998"/>
    <n v="22888930.358460303"/>
    <n v="9032.52"/>
    <n v="4286.33"/>
    <x v="476"/>
    <x v="980"/>
    <n v="20325143.021659672"/>
    <n v="0.88330886955040366"/>
    <n v="12.81"/>
    <n v="2603650.8210746041"/>
    <n v="6582.24"/>
    <n v="17714909.960585069"/>
  </r>
  <r>
    <x v="9"/>
    <x v="31"/>
    <x v="1"/>
    <x v="5"/>
    <x v="916"/>
    <n v="34995.217499999999"/>
    <x v="981"/>
    <n v="11730.76"/>
    <n v="52691066.829050303"/>
    <n v="1017.03"/>
    <n v="14677.36"/>
    <n v="805.92"/>
    <n v="16500.310000000001"/>
    <n v="52674566.5190503"/>
    <n v="1335.93"/>
    <n v="2278.15"/>
    <x v="390"/>
    <x v="981"/>
    <n v="48592663.866481803"/>
    <n v="0.92201298772290874"/>
    <n v="17.8"/>
    <n v="8649494.1682337616"/>
    <n v="11743.17"/>
    <n v="39931426.528248042"/>
  </r>
  <r>
    <x v="9"/>
    <x v="32"/>
    <x v="1"/>
    <x v="3"/>
    <x v="63"/>
    <n v="53703.744500000001"/>
    <x v="982"/>
    <n v="40365"/>
    <n v="88946739.676937804"/>
    <n v="813.93"/>
    <n v="8165.37"/>
    <n v="6537.77"/>
    <n v="15517.07"/>
    <n v="88931222.606937811"/>
    <n v="4013.38"/>
    <n v="9546.43"/>
    <x v="592"/>
    <x v="982"/>
    <n v="81134823.075205758"/>
    <n v="0.91175933153230682"/>
    <n v="8.81"/>
    <n v="7147977.912925628"/>
    <n v="6362.16"/>
    <n v="73980483.002280131"/>
  </r>
  <r>
    <x v="9"/>
    <x v="33"/>
    <x v="1"/>
    <x v="3"/>
    <x v="917"/>
    <n v="48193.673999999999"/>
    <x v="983"/>
    <n v="28204.27"/>
    <n v="65804354.394440703"/>
    <n v="830.06"/>
    <n v="19387.16"/>
    <n v="7264.39"/>
    <n v="27481.61"/>
    <n v="65776872.784440704"/>
    <n v="3177.95"/>
    <n v="13997.65"/>
    <x v="593"/>
    <x v="983"/>
    <n v="60179487.931792133"/>
    <n v="0.91412956070223572"/>
    <n v="8.24"/>
    <n v="4958789.8055796716"/>
    <n v="8916.2800000000007"/>
    <n v="55211781.846212462"/>
  </r>
  <r>
    <x v="9"/>
    <x v="34"/>
    <x v="1"/>
    <x v="5"/>
    <x v="345"/>
    <n v="50868.274400000002"/>
    <x v="984"/>
    <n v="72872.37"/>
    <n v="69209717.412777901"/>
    <n v="177.66"/>
    <n v="3585.52"/>
    <n v="5276.67"/>
    <n v="9039.85"/>
    <n v="69200677.562777907"/>
    <n v="14943.72"/>
    <n v="10246.950000000001"/>
    <x v="156"/>
    <x v="984"/>
    <n v="63271897.99746795"/>
    <n v="0.91324383507926754"/>
    <n v="11.13"/>
    <n v="7042162.2471181834"/>
    <n v="10459.81"/>
    <n v="56219275.940349765"/>
  </r>
  <r>
    <x v="9"/>
    <x v="35"/>
    <x v="1"/>
    <x v="0"/>
    <x v="335"/>
    <n v="15548.279500000001"/>
    <x v="985"/>
    <n v="72734.460000000006"/>
    <n v="102390427.253877"/>
    <n v="720.89"/>
    <n v="19267.919999999998"/>
    <n v="6085.65"/>
    <n v="26074.46"/>
    <n v="102364352.79387701"/>
    <n v="8097.26"/>
    <n v="10724.4"/>
    <x v="454"/>
    <x v="985"/>
    <n v="99017842.248126"/>
    <n v="0.96637504242359706"/>
    <n v="13.16"/>
    <n v="13030748.039853381"/>
    <n v="12178.46"/>
    <n v="85974915.748272613"/>
  </r>
  <r>
    <x v="9"/>
    <x v="36"/>
    <x v="1"/>
    <x v="5"/>
    <x v="918"/>
    <n v="51358.483200000002"/>
    <x v="986"/>
    <n v="72644.5"/>
    <n v="87339493.860721901"/>
    <n v="942.26"/>
    <n v="18458.650000000001"/>
    <n v="1221.54"/>
    <n v="20622.45"/>
    <n v="87318871.410721898"/>
    <n v="14771.34"/>
    <n v="12484.08"/>
    <x v="594"/>
    <x v="986"/>
    <n v="81326328.560034588"/>
    <n v="0.93037797822136847"/>
    <n v="6.48"/>
    <n v="5269946.0906902421"/>
    <n v="11273.47"/>
    <n v="76045108.999344349"/>
  </r>
  <r>
    <x v="9"/>
    <x v="37"/>
    <x v="1"/>
    <x v="5"/>
    <x v="919"/>
    <n v="16674.558000000001"/>
    <x v="987"/>
    <n v="61465.64"/>
    <n v="30169508.012977701"/>
    <n v="1278.83"/>
    <n v="3209.39"/>
    <n v="5745.89"/>
    <n v="10234.11"/>
    <n v="30159273.902977701"/>
    <n v="5154.08"/>
    <n v="3565.4"/>
    <x v="251"/>
    <x v="987"/>
    <n v="27046112.048442297"/>
    <n v="0.89464905625883961"/>
    <n v="9.8800000000000008"/>
    <n v="2672155.8703860994"/>
    <n v="12424.33"/>
    <n v="24361531.848056197"/>
  </r>
  <r>
    <x v="9"/>
    <x v="38"/>
    <x v="1"/>
    <x v="2"/>
    <x v="920"/>
    <n v="37183.941299999999"/>
    <x v="988"/>
    <n v="84150.7"/>
    <n v="89900987.210924104"/>
    <n v="1058.8699999999999"/>
    <n v="11708.31"/>
    <n v="5725.41"/>
    <n v="18492.59"/>
    <n v="89882494.6209241"/>
    <n v="2527.5"/>
    <n v="15477.61"/>
    <x v="48"/>
    <x v="988"/>
    <n v="83859103.565234363"/>
    <n v="0.93192170965241605"/>
    <n v="16.079999999999998"/>
    <n v="13484543.853289682"/>
    <n v="9911.81"/>
    <n v="70364647.901944682"/>
  </r>
  <r>
    <x v="9"/>
    <x v="39"/>
    <x v="1"/>
    <x v="0"/>
    <x v="921"/>
    <n v="49802.412300000004"/>
    <x v="989"/>
    <n v="15190.2"/>
    <n v="248548649.667254"/>
    <n v="1251.0999999999999"/>
    <n v="21438.880000000001"/>
    <n v="4326.49"/>
    <n v="27016.47"/>
    <n v="248521633.197254"/>
    <n v="10109.98"/>
    <n v="5072.47"/>
    <x v="159"/>
    <x v="989"/>
    <n v="218705467.65215024"/>
    <n v="0.87987644449373592"/>
    <n v="7"/>
    <n v="15309382.735650519"/>
    <n v="11877.92"/>
    <n v="203384206.99649972"/>
  </r>
  <r>
    <x v="9"/>
    <x v="40"/>
    <x v="1"/>
    <x v="3"/>
    <x v="229"/>
    <n v="46480.170299999998"/>
    <x v="990"/>
    <n v="97755.19"/>
    <n v="79336855.893001199"/>
    <n v="816.39"/>
    <n v="14175.7"/>
    <n v="793.89"/>
    <n v="15785.98"/>
    <n v="79321069.913001195"/>
    <n v="13789.34"/>
    <n v="11384.24"/>
    <x v="556"/>
    <x v="990"/>
    <n v="73377366.883383304"/>
    <n v="0.92374552959933831"/>
    <n v="19.100000000000001"/>
    <n v="14015077.074726211"/>
    <n v="11670.1"/>
    <n v="59350619.708657093"/>
  </r>
  <r>
    <x v="9"/>
    <x v="41"/>
    <x v="1"/>
    <x v="2"/>
    <x v="922"/>
    <n v="52799.1077"/>
    <x v="991"/>
    <n v="53031.87"/>
    <n v="71172964.482702404"/>
    <n v="389.37"/>
    <n v="4422.29"/>
    <n v="6236.6"/>
    <n v="11048.26"/>
    <n v="71161916.222702399"/>
    <n v="5494.09"/>
    <n v="12852.78"/>
    <x v="595"/>
    <x v="991"/>
    <n v="62915974.658501998"/>
    <n v="0.88332881083125792"/>
    <n v="19.600000000000001"/>
    <n v="12331531.033066392"/>
    <n v="14308.01"/>
    <n v="50570135.615435608"/>
  </r>
  <r>
    <x v="9"/>
    <x v="42"/>
    <x v="1"/>
    <x v="0"/>
    <x v="923"/>
    <n v="46081.407500000001"/>
    <x v="992"/>
    <n v="83676.479999999996"/>
    <n v="241106410.357647"/>
    <n v="355.63"/>
    <n v="16088.37"/>
    <n v="2914.59"/>
    <n v="19358.59"/>
    <n v="241087051.767647"/>
    <n v="10220.59"/>
    <n v="18597.45"/>
    <x v="596"/>
    <x v="992"/>
    <n v="223264580.64325264"/>
    <n v="0.92567892640456195"/>
    <n v="6.46"/>
    <n v="14422891.909554122"/>
    <n v="7800.71"/>
    <n v="208833888.02369851"/>
  </r>
  <r>
    <x v="9"/>
    <x v="43"/>
    <x v="1"/>
    <x v="0"/>
    <x v="924"/>
    <n v="14028.7955"/>
    <x v="993"/>
    <n v="20702.75"/>
    <n v="32778621.1019894"/>
    <n v="639.74"/>
    <n v="18074.79"/>
    <n v="5932.17"/>
    <n v="24646.700000000004"/>
    <n v="32753974.4019894"/>
    <n v="11335.44"/>
    <n v="12325.77"/>
    <x v="38"/>
    <x v="993"/>
    <n v="29849072.397124533"/>
    <n v="0.91005145507913965"/>
    <n v="15.81"/>
    <n v="4719138.3459853893"/>
    <n v="1859.69"/>
    <n v="25128074.361139141"/>
  </r>
  <r>
    <x v="9"/>
    <x v="44"/>
    <x v="1"/>
    <x v="3"/>
    <x v="925"/>
    <n v="59175.981500000002"/>
    <x v="994"/>
    <n v="42046.31"/>
    <n v="166419989.67079401"/>
    <n v="1017.28"/>
    <n v="21444.89"/>
    <n v="5568.34"/>
    <n v="28030.51"/>
    <n v="166391959.16079402"/>
    <n v="2246.3000000000002"/>
    <n v="8974.9"/>
    <x v="47"/>
    <x v="994"/>
    <n v="160239840.34194171"/>
    <n v="0.96262093274182969"/>
    <n v="11.6"/>
    <n v="18587821.479665238"/>
    <n v="13943.34"/>
    <n v="141638075.52227646"/>
  </r>
  <r>
    <x v="9"/>
    <x v="45"/>
    <x v="1"/>
    <x v="0"/>
    <x v="584"/>
    <n v="25170.754000000001"/>
    <x v="995"/>
    <n v="20878.169999999998"/>
    <n v="125983916.14956699"/>
    <n v="504.81"/>
    <n v="3139.28"/>
    <n v="768"/>
    <n v="4412.09"/>
    <n v="125979504.05956699"/>
    <n v="11817.33"/>
    <n v="3034"/>
    <x v="597"/>
    <x v="995"/>
    <n v="112358389.78541376"/>
    <n v="0.89169932296724086"/>
    <n v="10.01"/>
    <n v="11247074.817519916"/>
    <n v="12357.33"/>
    <n v="101098957.63789384"/>
  </r>
  <r>
    <x v="9"/>
    <x v="46"/>
    <x v="1"/>
    <x v="3"/>
    <x v="926"/>
    <n v="26331.668600000001"/>
    <x v="996"/>
    <n v="73110.460000000006"/>
    <n v="97617380.028525904"/>
    <n v="154.83000000000001"/>
    <n v="13094.67"/>
    <n v="7994.96"/>
    <n v="21244.46"/>
    <n v="97596135.56852591"/>
    <n v="13318.15"/>
    <n v="10596.12"/>
    <x v="598"/>
    <x v="996"/>
    <n v="87205255.539496467"/>
    <n v="0.89266882685743254"/>
    <n v="10.35"/>
    <n v="9025743.9483378846"/>
    <n v="14111.03"/>
    <n v="78165400.561158583"/>
  </r>
  <r>
    <x v="9"/>
    <x v="47"/>
    <x v="1"/>
    <x v="0"/>
    <x v="397"/>
    <n v="47855.8197"/>
    <x v="997"/>
    <n v="60764.24"/>
    <n v="98426512.607844099"/>
    <n v="379.67"/>
    <n v="8457.01"/>
    <n v="6937.89"/>
    <n v="15774.57"/>
    <n v="98410738.037844107"/>
    <n v="11026.34"/>
    <n v="13292.52"/>
    <x v="82"/>
    <x v="997"/>
    <n v="88917788.664969504"/>
    <n v="0.90283528503261423"/>
    <n v="9"/>
    <n v="8002600.9798472552"/>
    <n v="2091.1999999999998"/>
    <n v="80913096.485122249"/>
  </r>
  <r>
    <x v="9"/>
    <x v="48"/>
    <x v="1"/>
    <x v="1"/>
    <x v="927"/>
    <n v="40270.387199999997"/>
    <x v="998"/>
    <n v="43548.37"/>
    <n v="140137669.50965601"/>
    <n v="914.5"/>
    <n v="24785.360000000001"/>
    <n v="1126.72"/>
    <n v="26826.58"/>
    <n v="140110842.929656"/>
    <n v="14305.94"/>
    <n v="13335.76"/>
    <x v="62"/>
    <x v="998"/>
    <n v="123364777.25715403"/>
    <n v="0.880037847602541"/>
    <n v="11.74"/>
    <n v="14483024.849989884"/>
    <n v="3017.74"/>
    <n v="108878734.66716415"/>
  </r>
  <r>
    <x v="9"/>
    <x v="49"/>
    <x v="1"/>
    <x v="1"/>
    <x v="928"/>
    <n v="13910.888999999999"/>
    <x v="999"/>
    <n v="20042.2"/>
    <n v="75780391.934020102"/>
    <n v="696.08"/>
    <n v="15522.75"/>
    <n v="3237.06"/>
    <n v="19455.89"/>
    <n v="75760936.044020101"/>
    <n v="7602.59"/>
    <n v="8133.33"/>
    <x v="323"/>
    <x v="999"/>
    <n v="67303264.462570265"/>
    <n v="0.88790077829358549"/>
    <n v="11.39"/>
    <n v="7665841.822286753"/>
    <n v="4147.08"/>
    <n v="59633275.560283512"/>
  </r>
  <r>
    <x v="0"/>
    <x v="0"/>
    <x v="2"/>
    <x v="3"/>
    <x v="929"/>
    <n v="59936.9879"/>
    <x v="1000"/>
    <n v="95225.15"/>
    <n v="296173305.97015399"/>
    <n v="767.25"/>
    <n v="12913.36"/>
    <n v="3454.87"/>
    <n v="17135.48"/>
    <n v="296156170.49015397"/>
    <n v="2760.14"/>
    <n v="5131.46"/>
    <x v="599"/>
    <x v="1000"/>
    <n v="266116305.66478035"/>
    <n v="0.89822670216977418"/>
    <n v="17.72"/>
    <n v="47155809.36379908"/>
    <n v="9743.09"/>
    <n v="218950753.21098125"/>
  </r>
  <r>
    <x v="0"/>
    <x v="1"/>
    <x v="2"/>
    <x v="4"/>
    <x v="930"/>
    <n v="9754.9958999999999"/>
    <x v="1001"/>
    <n v="60161.3"/>
    <n v="53992270.998658799"/>
    <n v="662.87"/>
    <n v="17041.64"/>
    <n v="3571.26"/>
    <n v="21275.769999999997"/>
    <n v="53970995.228658795"/>
    <n v="12756"/>
    <n v="17325.68"/>
    <x v="392"/>
    <x v="1001"/>
    <n v="49006019.979381382"/>
    <n v="0.90663857101875533"/>
    <n v="19.07"/>
    <n v="9345448.0100680292"/>
    <n v="7340.02"/>
    <n v="39653231.949313357"/>
  </r>
  <r>
    <x v="0"/>
    <x v="2"/>
    <x v="2"/>
    <x v="3"/>
    <x v="931"/>
    <n v="37649.209699999999"/>
    <x v="1002"/>
    <n v="22769.02"/>
    <n v="210586910.09499899"/>
    <n v="697.73"/>
    <n v="18321.419999999998"/>
    <n v="2589.7199999999998"/>
    <n v="21608.87"/>
    <n v="210565301.22499898"/>
    <n v="4512.5600000000004"/>
    <n v="9363.7199999999993"/>
    <x v="152"/>
    <x v="1002"/>
    <n v="188292388.5479576"/>
    <n v="0.8940348294493321"/>
    <n v="10.38"/>
    <n v="19544749.931277998"/>
    <n v="12180.15"/>
    <n v="168735458.4666796"/>
  </r>
  <r>
    <x v="0"/>
    <x v="3"/>
    <x v="2"/>
    <x v="4"/>
    <x v="932"/>
    <n v="32326.9781"/>
    <x v="1003"/>
    <n v="71585.960000000006"/>
    <n v="95745577.245139107"/>
    <n v="528.21"/>
    <n v="20149.900000000001"/>
    <n v="4189.68"/>
    <n v="24867.79"/>
    <n v="95720709.455139101"/>
    <n v="8138.75"/>
    <n v="10078.82"/>
    <x v="414"/>
    <x v="1003"/>
    <n v="89469454.806480542"/>
    <n v="0.93375186463168436"/>
    <n v="5.78"/>
    <n v="5171334.4878145754"/>
    <n v="11976.41"/>
    <n v="84286143.90866597"/>
  </r>
  <r>
    <x v="0"/>
    <x v="4"/>
    <x v="2"/>
    <x v="0"/>
    <x v="933"/>
    <n v="35014.417999999998"/>
    <x v="1004"/>
    <n v="80899.12"/>
    <n v="195334567.63728401"/>
    <n v="591.23"/>
    <n v="3346.22"/>
    <n v="908.07"/>
    <n v="4845.5199999999995"/>
    <n v="195329722.117284"/>
    <n v="12004.26"/>
    <n v="15713.21"/>
    <x v="268"/>
    <x v="1004"/>
    <n v="176569419.61086845"/>
    <n v="0.90355908127867002"/>
    <n v="8.2899999999999991"/>
    <n v="14637604.885740994"/>
    <n v="9236.5499999999993"/>
    <n v="161922578.17512745"/>
  </r>
  <r>
    <x v="0"/>
    <x v="5"/>
    <x v="2"/>
    <x v="1"/>
    <x v="934"/>
    <n v="50691.775300000001"/>
    <x v="1005"/>
    <n v="27819.279999999999"/>
    <n v="311980057.47206002"/>
    <n v="310.31"/>
    <n v="20808.5"/>
    <n v="4947.3100000000004"/>
    <n v="26066.120000000003"/>
    <n v="311953991.35206002"/>
    <n v="2864.32"/>
    <n v="15441.59"/>
    <x v="244"/>
    <x v="1005"/>
    <n v="289441923.29832447"/>
    <n v="0.92767505202535361"/>
    <n v="15.22"/>
    <n v="44053060.726004988"/>
    <n v="10059.51"/>
    <n v="245378803.06231949"/>
  </r>
  <r>
    <x v="0"/>
    <x v="6"/>
    <x v="2"/>
    <x v="2"/>
    <x v="935"/>
    <n v="9196.2296999999999"/>
    <x v="1006"/>
    <n v="71018.52"/>
    <n v="61755233.721253999"/>
    <n v="870.98"/>
    <n v="3119.65"/>
    <n v="5716.93"/>
    <n v="9707.5600000000013"/>
    <n v="61745526.161253996"/>
    <n v="8573.32"/>
    <n v="6062.61"/>
    <x v="600"/>
    <x v="1006"/>
    <n v="55660350.756454729"/>
    <n v="0.90027049576318252"/>
    <n v="9.5399999999999991"/>
    <n v="5309997.4621657804"/>
    <n v="7840.42"/>
    <n v="50342512.874288946"/>
  </r>
  <r>
    <x v="0"/>
    <x v="7"/>
    <x v="2"/>
    <x v="3"/>
    <x v="936"/>
    <n v="8324.1419999999998"/>
    <x v="1007"/>
    <n v="64369.96"/>
    <n v="13553926.294652101"/>
    <n v="1387.17"/>
    <n v="16980.29"/>
    <n v="5195.28"/>
    <n v="23562.739999999998"/>
    <n v="13530363.5546521"/>
    <n v="2267.36"/>
    <n v="2067.71"/>
    <x v="601"/>
    <x v="1007"/>
    <n v="12692462.017530996"/>
    <n v="0.93201541368660745"/>
    <n v="15.11"/>
    <n v="1917831.0108489334"/>
    <n v="9838.11"/>
    <n v="10764792.896682063"/>
  </r>
  <r>
    <x v="0"/>
    <x v="8"/>
    <x v="2"/>
    <x v="2"/>
    <x v="937"/>
    <n v="6968.8425999999999"/>
    <x v="1008"/>
    <n v="90270.06"/>
    <n v="9589452.3767142706"/>
    <n v="557.04999999999995"/>
    <n v="9425.27"/>
    <n v="6338.83"/>
    <n v="16321.15"/>
    <n v="9573131.2267142702"/>
    <n v="8189.3"/>
    <n v="15167.45"/>
    <x v="131"/>
    <x v="1008"/>
    <n v="8604254.4723702427"/>
    <n v="0.88889475174905896"/>
    <n v="5.51"/>
    <n v="474094.42142760032"/>
    <n v="3264.98"/>
    <n v="8126895.0709426422"/>
  </r>
  <r>
    <x v="0"/>
    <x v="9"/>
    <x v="2"/>
    <x v="3"/>
    <x v="77"/>
    <n v="53648.333899999998"/>
    <x v="1009"/>
    <n v="23699.58"/>
    <n v="206951572.587778"/>
    <n v="176.6"/>
    <n v="3025.34"/>
    <n v="2375.5300000000002"/>
    <n v="5577.47"/>
    <n v="206945995.117778"/>
    <n v="1229.5999999999999"/>
    <n v="3135.95"/>
    <x v="602"/>
    <x v="1009"/>
    <n v="184342517.84119263"/>
    <n v="0.89064995982583639"/>
    <n v="5.35"/>
    <n v="9862324.7045038063"/>
    <n v="8598.2199999999993"/>
    <n v="174471594.91668883"/>
  </r>
  <r>
    <x v="0"/>
    <x v="10"/>
    <x v="2"/>
    <x v="5"/>
    <x v="938"/>
    <n v="7209.5553"/>
    <x v="1010"/>
    <n v="11496.86"/>
    <n v="35149504.365991697"/>
    <n v="1143.3399999999999"/>
    <n v="24734.29"/>
    <n v="6928.64"/>
    <n v="32806.270000000004"/>
    <n v="35116698.095991693"/>
    <n v="5563.26"/>
    <n v="15939.74"/>
    <x v="62"/>
    <x v="1010"/>
    <n v="30901859.225128882"/>
    <n v="0.87886744255389193"/>
    <n v="17.45"/>
    <n v="5392374.4347849898"/>
    <n v="1048.78"/>
    <n v="25508436.010343891"/>
  </r>
  <r>
    <x v="0"/>
    <x v="11"/>
    <x v="2"/>
    <x v="0"/>
    <x v="939"/>
    <n v="8554.1157999999996"/>
    <x v="1011"/>
    <n v="87860.13"/>
    <n v="17208561.938760899"/>
    <n v="1369.67"/>
    <n v="8084.08"/>
    <n v="7728.29"/>
    <n v="17182.04"/>
    <n v="17191379.8987609"/>
    <n v="5289.43"/>
    <n v="7911.8"/>
    <x v="501"/>
    <x v="1011"/>
    <n v="16646434.104853189"/>
    <n v="0.9624206693522307"/>
    <n v="13.54"/>
    <n v="2253927.1777971215"/>
    <n v="11957.68"/>
    <n v="14380549.247056067"/>
  </r>
  <r>
    <x v="0"/>
    <x v="12"/>
    <x v="2"/>
    <x v="5"/>
    <x v="940"/>
    <n v="60422.64"/>
    <x v="1012"/>
    <n v="50012.5"/>
    <n v="23575239.753203701"/>
    <n v="1491.2"/>
    <n v="19754.689999999999"/>
    <n v="1860.45"/>
    <n v="23106.34"/>
    <n v="23552133.413203701"/>
    <n v="10089.58"/>
    <n v="2914.35"/>
    <x v="419"/>
    <x v="1012"/>
    <n v="22155262.909690645"/>
    <n v="0.93777889320482299"/>
    <n v="19.100000000000001"/>
    <n v="4231655.2157509131"/>
    <n v="14278.95"/>
    <n v="17909328.743939731"/>
  </r>
  <r>
    <x v="0"/>
    <x v="13"/>
    <x v="2"/>
    <x v="1"/>
    <x v="478"/>
    <n v="35243.343200000003"/>
    <x v="1013"/>
    <n v="63223.63"/>
    <n v="15373360.701893499"/>
    <n v="665.13"/>
    <n v="6674.76"/>
    <n v="7845"/>
    <n v="15184.89"/>
    <n v="15358175.811893499"/>
    <n v="2414.23"/>
    <n v="12905.92"/>
    <x v="157"/>
    <x v="1013"/>
    <n v="14179092.256760161"/>
    <n v="0.91853819160361738"/>
    <n v="7.55"/>
    <n v="1070521.4653853921"/>
    <n v="11065.71"/>
    <n v="13097505.08137477"/>
  </r>
  <r>
    <x v="0"/>
    <x v="14"/>
    <x v="2"/>
    <x v="0"/>
    <x v="941"/>
    <n v="35712.209600000002"/>
    <x v="1014"/>
    <n v="25154.58"/>
    <n v="128253102.212606"/>
    <n v="112.68"/>
    <n v="23917.53"/>
    <n v="3113.11"/>
    <n v="27143.32"/>
    <n v="128225958.89260601"/>
    <n v="10331.85"/>
    <n v="17074.05"/>
    <x v="269"/>
    <x v="1014"/>
    <n v="113218590.65417363"/>
    <n v="0.88260156853569649"/>
    <n v="9.89"/>
    <n v="11197318.615697771"/>
    <n v="13308.73"/>
    <n v="102007963.30847585"/>
  </r>
  <r>
    <x v="0"/>
    <x v="15"/>
    <x v="2"/>
    <x v="4"/>
    <x v="942"/>
    <n v="59986.814200000001"/>
    <x v="1015"/>
    <n v="79196.08"/>
    <n v="292236549.27900302"/>
    <n v="1201.51"/>
    <n v="5365.83"/>
    <n v="6746.22"/>
    <n v="13313.560000000001"/>
    <n v="292223235.71900302"/>
    <n v="1634.37"/>
    <n v="14244.53"/>
    <x v="137"/>
    <x v="1015"/>
    <n v="263129820.16574222"/>
    <n v="0.90015616450145763"/>
    <n v="12.21"/>
    <n v="32128151.042237129"/>
    <n v="5390.17"/>
    <n v="230996278.9535051"/>
  </r>
  <r>
    <x v="0"/>
    <x v="16"/>
    <x v="2"/>
    <x v="0"/>
    <x v="943"/>
    <n v="5646.1226999999999"/>
    <x v="1016"/>
    <n v="67223.66"/>
    <n v="10507964.1390604"/>
    <n v="1325.46"/>
    <n v="22503"/>
    <n v="7574.53"/>
    <n v="31402.989999999998"/>
    <n v="10476561.1490604"/>
    <n v="4988.18"/>
    <n v="5001.07"/>
    <x v="477"/>
    <x v="1016"/>
    <n v="9790909.8049188163"/>
    <n v="0.9258379133231156"/>
    <n v="12.74"/>
    <n v="1247361.9091466572"/>
    <n v="7013.93"/>
    <n v="8536533.9657721594"/>
  </r>
  <r>
    <x v="0"/>
    <x v="17"/>
    <x v="2"/>
    <x v="0"/>
    <x v="944"/>
    <n v="30252.849900000001"/>
    <x v="1017"/>
    <n v="21567.77"/>
    <n v="55462158.959266998"/>
    <n v="1357.67"/>
    <n v="10912.75"/>
    <n v="1857.78"/>
    <n v="14128.2"/>
    <n v="55448030.759266995"/>
    <n v="9922.16"/>
    <n v="13989.61"/>
    <x v="574"/>
    <x v="1017"/>
    <n v="51270003.2832179"/>
    <n v="0.92405478697131382"/>
    <n v="13.93"/>
    <n v="7141911.4573522536"/>
    <n v="10560.3"/>
    <n v="44117531.525865644"/>
  </r>
  <r>
    <x v="0"/>
    <x v="18"/>
    <x v="2"/>
    <x v="5"/>
    <x v="945"/>
    <n v="29775.194500000001"/>
    <x v="1018"/>
    <n v="36433.360000000001"/>
    <n v="123471073.400581"/>
    <n v="343.73"/>
    <n v="9731.92"/>
    <n v="3818.59"/>
    <n v="13894.24"/>
    <n v="123457179.16058101"/>
    <n v="13939.47"/>
    <n v="11983.37"/>
    <x v="517"/>
    <x v="1018"/>
    <n v="110960677.90712233"/>
    <n v="0.898412418948771"/>
    <n v="7.57"/>
    <n v="8399723.3175691608"/>
    <n v="12196.94"/>
    <n v="102548757.64955316"/>
  </r>
  <r>
    <x v="0"/>
    <x v="19"/>
    <x v="2"/>
    <x v="2"/>
    <x v="946"/>
    <n v="28740.409299999999"/>
    <x v="1019"/>
    <n v="24723.78"/>
    <n v="19978601.0716042"/>
    <n v="1413.27"/>
    <n v="9322.23"/>
    <n v="2498.88"/>
    <n v="13234.380000000001"/>
    <n v="19965366.691604201"/>
    <n v="1460.26"/>
    <n v="13426.34"/>
    <x v="101"/>
    <x v="1019"/>
    <n v="18488046.493162774"/>
    <n v="0.92424867517381626"/>
    <n v="5.36"/>
    <n v="990959.29203352472"/>
    <n v="13922.48"/>
    <n v="17483164.72112925"/>
  </r>
  <r>
    <x v="0"/>
    <x v="20"/>
    <x v="2"/>
    <x v="1"/>
    <x v="947"/>
    <n v="43782.5533"/>
    <x v="1020"/>
    <n v="23943.52"/>
    <n v="130054022.227862"/>
    <n v="1103.79"/>
    <n v="12570.4"/>
    <n v="2479.13"/>
    <n v="16153.32"/>
    <n v="130037868.90786201"/>
    <n v="10451"/>
    <n v="18632.38"/>
    <x v="264"/>
    <x v="1020"/>
    <n v="116132021.35614914"/>
    <n v="0.89278780374856836"/>
    <n v="11.23"/>
    <n v="13041625.998295549"/>
    <n v="9693.66"/>
    <n v="103080701.6978536"/>
  </r>
  <r>
    <x v="0"/>
    <x v="21"/>
    <x v="2"/>
    <x v="1"/>
    <x v="948"/>
    <n v="47807.923000000003"/>
    <x v="1021"/>
    <n v="33147.19"/>
    <n v="263053853.30074301"/>
    <n v="314.13"/>
    <n v="17672.77"/>
    <n v="3252.49"/>
    <n v="21239.39"/>
    <n v="263032613.91074303"/>
    <n v="3823.67"/>
    <n v="15278.23"/>
    <x v="603"/>
    <x v="1021"/>
    <n v="235445468.18482515"/>
    <n v="0.8949338726188717"/>
    <n v="6.57"/>
    <n v="15468767.259743014"/>
    <n v="12339.32"/>
    <n v="219964361.60508212"/>
  </r>
  <r>
    <x v="0"/>
    <x v="22"/>
    <x v="2"/>
    <x v="1"/>
    <x v="949"/>
    <n v="41025.658100000001"/>
    <x v="1022"/>
    <n v="91838.99"/>
    <n v="83518452.304536894"/>
    <n v="206.3"/>
    <n v="8730.43"/>
    <n v="6062.27"/>
    <n v="14999"/>
    <n v="83503453.304536894"/>
    <n v="4873.1499999999996"/>
    <n v="12342.49"/>
    <x v="131"/>
    <x v="1022"/>
    <n v="75251318.267309561"/>
    <n v="0.90002459149738312"/>
    <n v="13.09"/>
    <n v="9850397.5611908212"/>
    <n v="3290.19"/>
    <n v="65397630.516118743"/>
  </r>
  <r>
    <x v="0"/>
    <x v="23"/>
    <x v="2"/>
    <x v="1"/>
    <x v="950"/>
    <n v="6397.3778000000002"/>
    <x v="1023"/>
    <n v="92306.87"/>
    <n v="18095438.317848001"/>
    <n v="974.15"/>
    <n v="4217.97"/>
    <n v="5838.27"/>
    <n v="11030.39"/>
    <n v="18084407.927848"/>
    <n v="9621.09"/>
    <n v="9595.52"/>
    <x v="604"/>
    <x v="1023"/>
    <n v="16594032.182606958"/>
    <n v="0.91237434939092521"/>
    <n v="5.31"/>
    <n v="881143.10889642942"/>
    <n v="14772.05"/>
    <n v="15698117.023710528"/>
  </r>
  <r>
    <x v="0"/>
    <x v="24"/>
    <x v="2"/>
    <x v="1"/>
    <x v="951"/>
    <n v="41090.614300000001"/>
    <x v="1024"/>
    <n v="91291.72"/>
    <n v="53203235.012663998"/>
    <n v="447.3"/>
    <n v="15753.11"/>
    <n v="3996.68"/>
    <n v="20197.09"/>
    <n v="53183037.922663994"/>
    <n v="7048.94"/>
    <n v="10401"/>
    <x v="373"/>
    <x v="1024"/>
    <n v="48973173.063666068"/>
    <n v="0.91891561978385161"/>
    <n v="5.59"/>
    <n v="2737600.3742589331"/>
    <n v="9933.1"/>
    <n v="46225639.589407131"/>
  </r>
  <r>
    <x v="0"/>
    <x v="25"/>
    <x v="2"/>
    <x v="4"/>
    <x v="952"/>
    <n v="65832.805699999997"/>
    <x v="1025"/>
    <n v="62619.48"/>
    <n v="113038140.724112"/>
    <n v="284.76"/>
    <n v="3102.64"/>
    <n v="3543.37"/>
    <n v="6930.7699999999995"/>
    <n v="113031209.95411201"/>
    <n v="4362.3500000000004"/>
    <n v="19588.09"/>
    <x v="605"/>
    <x v="1025"/>
    <n v="101974736.97943868"/>
    <n v="0.90162733473600476"/>
    <n v="9.49"/>
    <n v="9677402.5393487308"/>
    <n v="12819.17"/>
    <n v="92284515.270089954"/>
  </r>
  <r>
    <x v="0"/>
    <x v="26"/>
    <x v="2"/>
    <x v="5"/>
    <x v="953"/>
    <n v="56840.707300000002"/>
    <x v="1026"/>
    <n v="34768.410000000003"/>
    <n v="175489335.736085"/>
    <n v="1167.58"/>
    <n v="20842.62"/>
    <n v="4285.13"/>
    <n v="26295.329999999998"/>
    <n v="175463040.40608498"/>
    <n v="11245.06"/>
    <n v="7397.15"/>
    <x v="328"/>
    <x v="1026"/>
    <n v="167249046.21720982"/>
    <n v="0.9528551479060543"/>
    <n v="13.61"/>
    <n v="22762595.190162256"/>
    <n v="6984.41"/>
    <n v="144479466.61704755"/>
  </r>
  <r>
    <x v="0"/>
    <x v="27"/>
    <x v="2"/>
    <x v="3"/>
    <x v="954"/>
    <n v="47803.268900000003"/>
    <x v="1027"/>
    <n v="82432.66"/>
    <n v="68945487.668423101"/>
    <n v="684.77"/>
    <n v="10839.43"/>
    <n v="3543.38"/>
    <n v="15067.580000000002"/>
    <n v="68930420.088423103"/>
    <n v="2986.54"/>
    <n v="16969.16"/>
    <x v="430"/>
    <x v="1027"/>
    <n v="63443087.216317154"/>
    <n v="0.91909312803409071"/>
    <n v="15.34"/>
    <n v="9732169.5789830517"/>
    <n v="3505.1"/>
    <n v="53707412.537334099"/>
  </r>
  <r>
    <x v="0"/>
    <x v="28"/>
    <x v="2"/>
    <x v="5"/>
    <x v="955"/>
    <n v="35059.051299999999"/>
    <x v="1028"/>
    <n v="76652.2"/>
    <n v="66325190.945656098"/>
    <n v="1211.26"/>
    <n v="24607.24"/>
    <n v="6605.65"/>
    <n v="32424.15"/>
    <n v="66292766.7956561"/>
    <n v="8986.75"/>
    <n v="10558.53"/>
    <x v="122"/>
    <x v="1028"/>
    <n v="60973838.75909818"/>
    <n v="0.91825521507450325"/>
    <n v="7.87"/>
    <n v="4798641.1103410274"/>
    <n v="3077.54"/>
    <n v="56172120.108757153"/>
  </r>
  <r>
    <x v="0"/>
    <x v="29"/>
    <x v="2"/>
    <x v="3"/>
    <x v="956"/>
    <n v="35675.701399999998"/>
    <x v="1029"/>
    <n v="49380.34"/>
    <n v="21819824.5967323"/>
    <n v="638.4"/>
    <n v="5248.51"/>
    <n v="6818.12"/>
    <n v="12705.029999999999"/>
    <n v="21807119.566732299"/>
    <n v="13900.65"/>
    <n v="13025.35"/>
    <x v="160"/>
    <x v="1029"/>
    <n v="20868124.898588888"/>
    <n v="0.95422421432289284"/>
    <n v="9.85"/>
    <n v="2055510.3025110052"/>
    <n v="4443.95"/>
    <n v="18808170.646077882"/>
  </r>
  <r>
    <x v="0"/>
    <x v="30"/>
    <x v="2"/>
    <x v="1"/>
    <x v="957"/>
    <n v="7096.9483"/>
    <x v="1030"/>
    <n v="70209.59"/>
    <n v="47025139.2174206"/>
    <n v="1301.22"/>
    <n v="20718.41"/>
    <n v="7324.53"/>
    <n v="29344.16"/>
    <n v="46995795.057420604"/>
    <n v="2522.61"/>
    <n v="4243.13"/>
    <x v="606"/>
    <x v="1030"/>
    <n v="41924421.823704407"/>
    <n v="0.8902030218558844"/>
    <n v="7.16"/>
    <n v="3001788.6025772355"/>
    <n v="9126.31"/>
    <n v="38913506.911127172"/>
  </r>
  <r>
    <x v="0"/>
    <x v="31"/>
    <x v="2"/>
    <x v="2"/>
    <x v="958"/>
    <n v="11031.098"/>
    <x v="1031"/>
    <n v="87247.41"/>
    <n v="41588240.912354901"/>
    <n v="148.87"/>
    <n v="4480.7"/>
    <n v="3456.53"/>
    <n v="8086.1"/>
    <n v="41580154.8123549"/>
    <n v="9782.4599999999991"/>
    <n v="15891.67"/>
    <x v="263"/>
    <x v="1031"/>
    <n v="38302280.243008748"/>
    <n v="0.91906014265996727"/>
    <n v="17.11"/>
    <n v="6553520.1495787967"/>
    <n v="2232.36"/>
    <n v="31746527.73342995"/>
  </r>
  <r>
    <x v="0"/>
    <x v="32"/>
    <x v="2"/>
    <x v="1"/>
    <x v="959"/>
    <n v="5261.393"/>
    <x v="1032"/>
    <n v="89867.14"/>
    <n v="26843203.421422701"/>
    <n v="1479.83"/>
    <n v="24051.91"/>
    <n v="7724.77"/>
    <n v="33256.509999999995"/>
    <n v="26809946.9114227"/>
    <n v="9973.5300000000007"/>
    <n v="3233.75"/>
    <x v="224"/>
    <x v="1032"/>
    <n v="25894807.996462896"/>
    <n v="0.9614502712355002"/>
    <n v="14.07"/>
    <n v="3643399.4851023294"/>
    <n v="9451.42"/>
    <n v="22241957.091360569"/>
  </r>
  <r>
    <x v="0"/>
    <x v="33"/>
    <x v="2"/>
    <x v="1"/>
    <x v="960"/>
    <n v="67685.722999999998"/>
    <x v="1033"/>
    <n v="76284.53"/>
    <n v="19281832.234781999"/>
    <n v="892.07"/>
    <n v="4326.13"/>
    <n v="1675.93"/>
    <n v="6894.13"/>
    <n v="19274938.104782"/>
    <n v="5123.16"/>
    <n v="9785.2900000000009"/>
    <x v="607"/>
    <x v="1033"/>
    <n v="17904516.848676827"/>
    <n v="0.92491005536414883"/>
    <n v="16.23"/>
    <n v="2905903.0845402488"/>
    <n v="8479.5"/>
    <n v="14990134.264136579"/>
  </r>
  <r>
    <x v="0"/>
    <x v="34"/>
    <x v="2"/>
    <x v="3"/>
    <x v="787"/>
    <n v="40967.205300000001"/>
    <x v="1034"/>
    <n v="47988.91"/>
    <n v="130924166.34985"/>
    <n v="846.45"/>
    <n v="6166.25"/>
    <n v="3125.39"/>
    <n v="10138.09"/>
    <n v="130914028.25985"/>
    <n v="9446.16"/>
    <n v="9851.89"/>
    <x v="514"/>
    <x v="1034"/>
    <n v="116008652.49587205"/>
    <n v="0.8857505037292398"/>
    <n v="6.59"/>
    <n v="7644970.1994779678"/>
    <n v="3752.78"/>
    <n v="108359929.51639408"/>
  </r>
  <r>
    <x v="0"/>
    <x v="35"/>
    <x v="2"/>
    <x v="2"/>
    <x v="961"/>
    <n v="5108.1970000000001"/>
    <x v="1035"/>
    <n v="13138.96"/>
    <n v="30145656.112815"/>
    <n v="918.64"/>
    <n v="21021.82"/>
    <n v="7761.43"/>
    <n v="29701.89"/>
    <n v="30115954.222815"/>
    <n v="10866.39"/>
    <n v="17759.3"/>
    <x v="608"/>
    <x v="1035"/>
    <n v="28857385.763412148"/>
    <n v="0.95684809999052045"/>
    <n v="18.940000000000001"/>
    <n v="5465588.863590261"/>
    <n v="8195.5300000000007"/>
    <n v="23383601.369821887"/>
  </r>
  <r>
    <x v="0"/>
    <x v="36"/>
    <x v="2"/>
    <x v="4"/>
    <x v="962"/>
    <n v="20600.6044"/>
    <x v="1036"/>
    <n v="99112.73"/>
    <n v="114728656.03763101"/>
    <n v="186.93"/>
    <n v="10445.76"/>
    <n v="5306.92"/>
    <n v="15939.61"/>
    <n v="114712716.42763101"/>
    <n v="6920.89"/>
    <n v="5710.36"/>
    <x v="440"/>
    <x v="1036"/>
    <n v="106451094.80852534"/>
    <n v="0.92705010252329978"/>
    <n v="13.19"/>
    <n v="14040899.405244492"/>
    <n v="12436.39"/>
    <n v="92397759.013280839"/>
  </r>
  <r>
    <x v="0"/>
    <x v="37"/>
    <x v="2"/>
    <x v="5"/>
    <x v="963"/>
    <n v="32062.2012"/>
    <x v="1037"/>
    <n v="45979.71"/>
    <n v="224357366.16177201"/>
    <n v="833.74"/>
    <n v="21347.47"/>
    <n v="5090.29"/>
    <n v="27271.500000000004"/>
    <n v="224330094.66177201"/>
    <n v="14727.58"/>
    <n v="13969.75"/>
    <x v="379"/>
    <x v="1037"/>
    <n v="199689394.26382563"/>
    <n v="0.88986816791005741"/>
    <n v="7.82"/>
    <n v="15615710.631431164"/>
    <n v="13300.24"/>
    <n v="184060383.39239445"/>
  </r>
  <r>
    <x v="0"/>
    <x v="38"/>
    <x v="2"/>
    <x v="1"/>
    <x v="964"/>
    <n v="57812.341399999998"/>
    <x v="1038"/>
    <n v="92444.37"/>
    <n v="157966496.89654499"/>
    <n v="479.63"/>
    <n v="19356.53"/>
    <n v="5941.99"/>
    <n v="25778.15"/>
    <n v="157940718.74654499"/>
    <n v="11942.31"/>
    <n v="8856.2000000000007"/>
    <x v="346"/>
    <x v="1038"/>
    <n v="150116375.28985566"/>
    <n v="0.94974934089143026"/>
    <n v="8.2899999999999991"/>
    <n v="12444647.511529032"/>
    <n v="6137.98"/>
    <n v="137665589.79832661"/>
  </r>
  <r>
    <x v="0"/>
    <x v="39"/>
    <x v="2"/>
    <x v="1"/>
    <x v="965"/>
    <n v="29662.3122"/>
    <x v="1039"/>
    <n v="95170.53"/>
    <n v="183633190.996216"/>
    <n v="985.42"/>
    <n v="17054.939999999999"/>
    <n v="5713.45"/>
    <n v="23753.809999999998"/>
    <n v="183609437.186216"/>
    <n v="1376.49"/>
    <n v="8780.51"/>
    <x v="496"/>
    <x v="1039"/>
    <n v="175794869.5688768"/>
    <n v="0.95681944860651325"/>
    <n v="18.149999999999999"/>
    <n v="31906768.826751139"/>
    <n v="12748.94"/>
    <n v="143875351.80212566"/>
  </r>
  <r>
    <x v="0"/>
    <x v="40"/>
    <x v="2"/>
    <x v="3"/>
    <x v="21"/>
    <n v="59924.758900000001"/>
    <x v="1040"/>
    <n v="19793.77"/>
    <n v="296487913.28877002"/>
    <n v="163.89"/>
    <n v="6709.33"/>
    <n v="6723.08"/>
    <n v="13596.3"/>
    <n v="296474316.98877001"/>
    <n v="12198.99"/>
    <n v="7915.89"/>
    <x v="17"/>
    <x v="1040"/>
    <n v="285306256.56911224"/>
    <n v="0.96222205958556617"/>
    <n v="8.85"/>
    <n v="25249603.706366431"/>
    <n v="1064.51"/>
    <n v="260055588.3527458"/>
  </r>
  <r>
    <x v="0"/>
    <x v="41"/>
    <x v="2"/>
    <x v="5"/>
    <x v="966"/>
    <n v="45028.2523"/>
    <x v="1041"/>
    <n v="19071.96"/>
    <n v="201482356.98332"/>
    <n v="1027.3399999999999"/>
    <n v="4823.5200000000004"/>
    <n v="1092.82"/>
    <n v="6943.68"/>
    <n v="201475413.30331999"/>
    <n v="8464.75"/>
    <n v="5300.13"/>
    <x v="185"/>
    <x v="1041"/>
    <n v="189513744.65420911"/>
    <n v="0.94050819216540604"/>
    <n v="18.55"/>
    <n v="35154799.633355789"/>
    <n v="8632.48"/>
    <n v="154350312.54085332"/>
  </r>
  <r>
    <x v="0"/>
    <x v="42"/>
    <x v="2"/>
    <x v="1"/>
    <x v="967"/>
    <n v="13670.6965"/>
    <x v="1042"/>
    <n v="73003.44"/>
    <n v="61568167.1554529"/>
    <n v="1287.3699999999999"/>
    <n v="9900.77"/>
    <n v="2958.7"/>
    <n v="14146.84"/>
    <n v="61554020.315452896"/>
    <n v="7096.01"/>
    <n v="14458.58"/>
    <x v="128"/>
    <x v="1042"/>
    <n v="54181226.567091823"/>
    <n v="0.87897789811031302"/>
    <n v="14.97"/>
    <n v="8110929.617093646"/>
    <n v="3930.86"/>
    <n v="46066366.089998178"/>
  </r>
  <r>
    <x v="0"/>
    <x v="43"/>
    <x v="2"/>
    <x v="1"/>
    <x v="968"/>
    <n v="43598.394800000002"/>
    <x v="1043"/>
    <n v="66867.16"/>
    <n v="247877203.86810699"/>
    <n v="265.79000000000002"/>
    <n v="20576.919999999998"/>
    <n v="2605.21"/>
    <n v="23447.919999999998"/>
    <n v="247853755.948107"/>
    <n v="9465.69"/>
    <n v="3233.58"/>
    <x v="571"/>
    <x v="1043"/>
    <n v="220748078.29532292"/>
    <n v="0.89031400258933835"/>
    <n v="5.74"/>
    <n v="12670939.694151536"/>
    <n v="11771.05"/>
    <n v="208065367.55117139"/>
  </r>
  <r>
    <x v="0"/>
    <x v="44"/>
    <x v="2"/>
    <x v="4"/>
    <x v="969"/>
    <n v="57867.5746"/>
    <x v="1044"/>
    <n v="72617.25"/>
    <n v="19486622.9782569"/>
    <n v="1420.06"/>
    <n v="3490.06"/>
    <n v="4049.01"/>
    <n v="8959.130000000001"/>
    <n v="19477663.848256901"/>
    <n v="11457.69"/>
    <n v="11520.58"/>
    <x v="609"/>
    <x v="1044"/>
    <n v="18811627.019974422"/>
    <n v="0.96177698113018373"/>
    <n v="17.11"/>
    <n v="3218669.3831176236"/>
    <n v="3026.09"/>
    <n v="15589931.546856798"/>
  </r>
  <r>
    <x v="0"/>
    <x v="45"/>
    <x v="2"/>
    <x v="0"/>
    <x v="970"/>
    <n v="46598.959000000003"/>
    <x v="1045"/>
    <n v="73102.509999999995"/>
    <n v="103143591.568938"/>
    <n v="1341.7"/>
    <n v="24478.39"/>
    <n v="2327.5100000000002"/>
    <n v="28147.599999999999"/>
    <n v="103115443.96893801"/>
    <n v="7170.79"/>
    <n v="3172.32"/>
    <x v="54"/>
    <x v="1045"/>
    <n v="98236723.336884141"/>
    <n v="0.95175227431514997"/>
    <n v="11.4"/>
    <n v="11198986.460404793"/>
    <n v="12362.44"/>
    <n v="87025374.436479345"/>
  </r>
  <r>
    <x v="0"/>
    <x v="46"/>
    <x v="2"/>
    <x v="3"/>
    <x v="971"/>
    <n v="13201.7907"/>
    <x v="1046"/>
    <n v="72226.11"/>
    <n v="82478571.412735194"/>
    <n v="1122.0999999999999"/>
    <n v="13924.49"/>
    <n v="7605.87"/>
    <n v="22652.46"/>
    <n v="82455918.952735201"/>
    <n v="2494.79"/>
    <n v="2049.6799999999998"/>
    <x v="610"/>
    <x v="1046"/>
    <n v="78145993.054990426"/>
    <n v="0.94664128512509738"/>
    <n v="18.38"/>
    <n v="14363233.523507239"/>
    <n v="5141.12"/>
    <n v="63777618.411483184"/>
  </r>
  <r>
    <x v="0"/>
    <x v="47"/>
    <x v="2"/>
    <x v="1"/>
    <x v="972"/>
    <n v="47997.268600000003"/>
    <x v="1047"/>
    <n v="57717.11"/>
    <n v="45731677.0963213"/>
    <n v="563.01"/>
    <n v="24188.69"/>
    <n v="881.34"/>
    <n v="25633.039999999997"/>
    <n v="45706044.056321301"/>
    <n v="1027.21"/>
    <n v="19424.169999999998"/>
    <x v="595"/>
    <x v="1047"/>
    <n v="40399010.803986557"/>
    <n v="0.88227877883626171"/>
    <n v="16.98"/>
    <n v="6859752.0345169175"/>
    <n v="5926.38"/>
    <n v="33533332.389469638"/>
  </r>
  <r>
    <x v="0"/>
    <x v="48"/>
    <x v="2"/>
    <x v="2"/>
    <x v="973"/>
    <n v="63164.452700000002"/>
    <x v="1048"/>
    <n v="23525.52"/>
    <n v="28274149.3052506"/>
    <n v="907.65"/>
    <n v="18813.64"/>
    <n v="525.88"/>
    <n v="20247.170000000002"/>
    <n v="28253902.135250598"/>
    <n v="10532.33"/>
    <n v="2658.71"/>
    <x v="99"/>
    <x v="1048"/>
    <n v="25175793.310561433"/>
    <n v="0.88967710124552712"/>
    <n v="11.63"/>
    <n v="2927944.762018295"/>
    <n v="7231.68"/>
    <n v="22240616.868543137"/>
  </r>
  <r>
    <x v="0"/>
    <x v="49"/>
    <x v="2"/>
    <x v="5"/>
    <x v="974"/>
    <n v="63802.479899999998"/>
    <x v="1049"/>
    <n v="33423.199999999997"/>
    <n v="27146433.240092199"/>
    <n v="1273.5899999999999"/>
    <n v="13379.97"/>
    <n v="1173.8"/>
    <n v="15827.359999999999"/>
    <n v="27130605.8800922"/>
    <n v="14102.12"/>
    <n v="5351.3"/>
    <x v="604"/>
    <x v="1049"/>
    <n v="24904147.437672704"/>
    <n v="0.9162722213988661"/>
    <n v="8.41"/>
    <n v="2094438.7995082745"/>
    <n v="12600.07"/>
    <n v="22797108.568164431"/>
  </r>
  <r>
    <x v="1"/>
    <x v="0"/>
    <x v="2"/>
    <x v="3"/>
    <x v="975"/>
    <n v="51897.722300000001"/>
    <x v="1050"/>
    <n v="87159.27"/>
    <n v="48229620.221202902"/>
    <n v="454.37"/>
    <n v="5813.53"/>
    <n v="3965.38"/>
    <n v="10233.279999999999"/>
    <n v="48219386.941202901"/>
    <n v="9523.06"/>
    <n v="9304.4500000000007"/>
    <x v="355"/>
    <x v="1050"/>
    <n v="43339013.712905645"/>
    <n v="0.89697645764654155"/>
    <n v="6.03"/>
    <n v="2613342.5268882103"/>
    <n v="1027.6600000000001"/>
    <n v="40724643.526017435"/>
  </r>
  <r>
    <x v="1"/>
    <x v="1"/>
    <x v="2"/>
    <x v="3"/>
    <x v="976"/>
    <n v="57686.615700000002"/>
    <x v="1051"/>
    <n v="37146.35"/>
    <n v="399269607.82189697"/>
    <n v="1437.67"/>
    <n v="23974.73"/>
    <n v="7365.5"/>
    <n v="32777.9"/>
    <n v="399236829.92189699"/>
    <n v="3566.12"/>
    <n v="17371.259999999998"/>
    <x v="106"/>
    <x v="1051"/>
    <n v="383804085.67997175"/>
    <n v="0.96117604240359433"/>
    <n v="13.74"/>
    <n v="52734681.372428119"/>
    <n v="5303.24"/>
    <n v="331064101.06754363"/>
  </r>
  <r>
    <x v="1"/>
    <x v="2"/>
    <x v="2"/>
    <x v="4"/>
    <x v="977"/>
    <n v="15369.7593"/>
    <x v="1052"/>
    <n v="61776.77"/>
    <n v="23838199.011982001"/>
    <n v="161"/>
    <n v="14984.55"/>
    <n v="3720.54"/>
    <n v="18866.09"/>
    <n v="23819332.921982002"/>
    <n v="3427.15"/>
    <n v="7034.82"/>
    <x v="611"/>
    <x v="1052"/>
    <n v="22223630.7176852"/>
    <n v="0.92985996807673243"/>
    <n v="17.760000000000002"/>
    <n v="3946916.8154608919"/>
    <n v="5520.7"/>
    <n v="18271193.202224307"/>
  </r>
  <r>
    <x v="1"/>
    <x v="3"/>
    <x v="2"/>
    <x v="2"/>
    <x v="978"/>
    <n v="33710.780200000001"/>
    <x v="1053"/>
    <n v="61872.68"/>
    <n v="177998468.380992"/>
    <n v="220.05"/>
    <n v="8572.02"/>
    <n v="5132.53"/>
    <n v="13924.599999999999"/>
    <n v="177984543.780992"/>
    <n v="9942.76"/>
    <n v="16873.93"/>
    <x v="612"/>
    <x v="1053"/>
    <n v="168399209.33893272"/>
    <n v="0.94574237213913037"/>
    <n v="6.89"/>
    <n v="11602705.523452464"/>
    <n v="2733.81"/>
    <n v="156793770.00548026"/>
  </r>
  <r>
    <x v="1"/>
    <x v="4"/>
    <x v="2"/>
    <x v="5"/>
    <x v="979"/>
    <n v="5876.9013999999997"/>
    <x v="1054"/>
    <n v="28442.92"/>
    <n v="34551244.743366599"/>
    <n v="1315.61"/>
    <n v="23824.77"/>
    <n v="5724.53"/>
    <n v="30864.91"/>
    <n v="34520379.833366603"/>
    <n v="9055.6200000000008"/>
    <n v="17793.61"/>
    <x v="613"/>
    <x v="1054"/>
    <n v="32099129.342651296"/>
    <n v="0.92826545037379882"/>
    <n v="19.63"/>
    <n v="6301059.0899624499"/>
    <n v="6768.35"/>
    <n v="25791301.902688846"/>
  </r>
  <r>
    <x v="1"/>
    <x v="5"/>
    <x v="2"/>
    <x v="5"/>
    <x v="980"/>
    <n v="38340.473299999998"/>
    <x v="1055"/>
    <n v="56444.45"/>
    <n v="182559229.82215399"/>
    <n v="953.92"/>
    <n v="7628.81"/>
    <n v="6780.58"/>
    <n v="15363.31"/>
    <n v="182543866.51215398"/>
    <n v="7543.67"/>
    <n v="4972.2700000000004"/>
    <x v="47"/>
    <x v="1055"/>
    <n v="175794914.9917165"/>
    <n v="0.96264965037822159"/>
    <n v="13.74"/>
    <n v="24154221.319861848"/>
    <n v="13036.47"/>
    <n v="151627657.20185465"/>
  </r>
  <r>
    <x v="1"/>
    <x v="6"/>
    <x v="2"/>
    <x v="2"/>
    <x v="981"/>
    <n v="63128.743000000002"/>
    <x v="1056"/>
    <n v="87129.39"/>
    <n v="316251001.84929502"/>
    <n v="851.92"/>
    <n v="17437.599999999999"/>
    <n v="1741.84"/>
    <n v="20031.359999999997"/>
    <n v="316230970.48929501"/>
    <n v="13494.6"/>
    <n v="17766.48"/>
    <x v="341"/>
    <x v="1056"/>
    <n v="279577843.39514667"/>
    <n v="0.88379431938811914"/>
    <n v="9.0399999999999991"/>
    <n v="25273837.042921256"/>
    <n v="8613.85"/>
    <n v="254295392.5022254"/>
  </r>
  <r>
    <x v="1"/>
    <x v="7"/>
    <x v="2"/>
    <x v="2"/>
    <x v="982"/>
    <n v="42755.533300000003"/>
    <x v="1057"/>
    <n v="82324.78"/>
    <n v="207666811.71989"/>
    <n v="590.16"/>
    <n v="4044.32"/>
    <n v="4822.43"/>
    <n v="9456.91"/>
    <n v="207657354.80989"/>
    <n v="3217.19"/>
    <n v="6491.71"/>
    <x v="614"/>
    <x v="1057"/>
    <n v="200545440.94906977"/>
    <n v="0.96532502771276885"/>
    <n v="10.67"/>
    <n v="21398198.549265746"/>
    <n v="6298.38"/>
    <n v="179140944.01980403"/>
  </r>
  <r>
    <x v="1"/>
    <x v="8"/>
    <x v="2"/>
    <x v="0"/>
    <x v="983"/>
    <n v="52829.264900000002"/>
    <x v="1058"/>
    <n v="43426.62"/>
    <n v="300607919.732898"/>
    <n v="635.58000000000004"/>
    <n v="23401.55"/>
    <n v="1706.84"/>
    <n v="25743.97"/>
    <n v="300582175.76289797"/>
    <n v="4753.8900000000003"/>
    <n v="3533.27"/>
    <x v="615"/>
    <x v="1058"/>
    <n v="282026379.95537817"/>
    <n v="0.9380512789200679"/>
    <n v="15.06"/>
    <n v="42473172.821279958"/>
    <n v="3415.46"/>
    <n v="239549791.67409822"/>
  </r>
  <r>
    <x v="1"/>
    <x v="9"/>
    <x v="2"/>
    <x v="2"/>
    <x v="984"/>
    <n v="14014.674300000001"/>
    <x v="1059"/>
    <n v="66087.66"/>
    <n v="80518289.2845525"/>
    <n v="1246.8900000000001"/>
    <n v="9369.9599999999991"/>
    <n v="3567.77"/>
    <n v="14184.619999999999"/>
    <n v="80504104.664552495"/>
    <n v="14804.48"/>
    <n v="14035.56"/>
    <x v="616"/>
    <x v="1059"/>
    <n v="70982158.317903757"/>
    <n v="0.88084267707005337"/>
    <n v="17.32"/>
    <n v="12294109.82066093"/>
    <n v="3305.4"/>
    <n v="58684743.097242825"/>
  </r>
  <r>
    <x v="1"/>
    <x v="10"/>
    <x v="2"/>
    <x v="2"/>
    <x v="985"/>
    <n v="59117.897700000001"/>
    <x v="1060"/>
    <n v="28146.21"/>
    <n v="377912574.06010801"/>
    <n v="901.16"/>
    <n v="23823.03"/>
    <n v="2408.41"/>
    <n v="27132.6"/>
    <n v="377885441.46010798"/>
    <n v="2985.57"/>
    <n v="12908.56"/>
    <x v="617"/>
    <x v="1060"/>
    <n v="366532170.10830474"/>
    <n v="0.96981391644265802"/>
    <n v="11.17"/>
    <n v="40941643.40109764"/>
    <n v="10728.84"/>
    <n v="325579797.86720711"/>
  </r>
  <r>
    <x v="1"/>
    <x v="11"/>
    <x v="2"/>
    <x v="1"/>
    <x v="986"/>
    <n v="52801.023500000003"/>
    <x v="1061"/>
    <n v="66265.55"/>
    <n v="184209306.34017"/>
    <n v="840.81"/>
    <n v="22600.720000000001"/>
    <n v="1567.08"/>
    <n v="25008.61"/>
    <n v="184184297.73016998"/>
    <n v="6212.43"/>
    <n v="9193.2199999999993"/>
    <x v="618"/>
    <x v="1061"/>
    <n v="170850559.2317757"/>
    <n v="0.9271470845499612"/>
    <n v="8.77"/>
    <n v="14983594.04462673"/>
    <n v="14331.28"/>
    <n v="155852633.90714896"/>
  </r>
  <r>
    <x v="1"/>
    <x v="12"/>
    <x v="2"/>
    <x v="0"/>
    <x v="987"/>
    <n v="41439.6757"/>
    <x v="1062"/>
    <n v="30222.959999999999"/>
    <n v="39213149.898812801"/>
    <n v="268.47000000000003"/>
    <n v="17905.04"/>
    <n v="7675.26"/>
    <n v="25848.770000000004"/>
    <n v="39187301.128812797"/>
    <n v="14432.13"/>
    <n v="3752.99"/>
    <x v="619"/>
    <x v="1062"/>
    <n v="37667252.367688268"/>
    <n v="0.95983728267234547"/>
    <n v="5.48"/>
    <n v="2064165.4297493172"/>
    <n v="13938.31"/>
    <n v="35589148.627938949"/>
  </r>
  <r>
    <x v="1"/>
    <x v="13"/>
    <x v="2"/>
    <x v="5"/>
    <x v="988"/>
    <n v="42189.501199999999"/>
    <x v="1063"/>
    <n v="20380.060000000001"/>
    <n v="154646331.44698"/>
    <n v="1219.72"/>
    <n v="13936.42"/>
    <n v="7524.37"/>
    <n v="22680.51"/>
    <n v="154623650.93698001"/>
    <n v="14192.71"/>
    <n v="11351.69"/>
    <x v="11"/>
    <x v="1063"/>
    <n v="144406913.29462403"/>
    <n v="0.93366511699635102"/>
    <n v="10.23"/>
    <n v="14772827.230040038"/>
    <n v="5015.53"/>
    <n v="129629070.53458399"/>
  </r>
  <r>
    <x v="1"/>
    <x v="14"/>
    <x v="2"/>
    <x v="2"/>
    <x v="989"/>
    <n v="64283.5386"/>
    <x v="1064"/>
    <n v="84313.39"/>
    <n v="148153526.58534101"/>
    <n v="297.62"/>
    <n v="10295.629999999999"/>
    <n v="538.23"/>
    <n v="11131.48"/>
    <n v="148142395.10534102"/>
    <n v="13736.07"/>
    <n v="2839.88"/>
    <x v="620"/>
    <x v="1064"/>
    <n v="138688439.5118548"/>
    <n v="0.93558054768582455"/>
    <n v="15.81"/>
    <n v="21926642.286824245"/>
    <n v="10587.91"/>
    <n v="116751209.31503054"/>
  </r>
  <r>
    <x v="1"/>
    <x v="15"/>
    <x v="2"/>
    <x v="3"/>
    <x v="618"/>
    <n v="64977.833100000003"/>
    <x v="1065"/>
    <n v="54793.95"/>
    <n v="357128354.47510499"/>
    <n v="683.35"/>
    <n v="15622.08"/>
    <n v="3360.71"/>
    <n v="19666.14"/>
    <n v="357108688.335105"/>
    <n v="12998.86"/>
    <n v="9567.2199999999993"/>
    <x v="299"/>
    <x v="1065"/>
    <n v="321658989.49117458"/>
    <n v="0.90054357522027739"/>
    <n v="9.9600000000000009"/>
    <n v="32037235.35332099"/>
    <n v="10545.82"/>
    <n v="289611208.31785357"/>
  </r>
  <r>
    <x v="1"/>
    <x v="16"/>
    <x v="2"/>
    <x v="3"/>
    <x v="990"/>
    <n v="19627.413199999999"/>
    <x v="1066"/>
    <n v="91454.82"/>
    <n v="29271155.306036901"/>
    <n v="637.54"/>
    <n v="10061.73"/>
    <n v="1858.32"/>
    <n v="12557.59"/>
    <n v="29258597.716036901"/>
    <n v="9828.7000000000007"/>
    <n v="7063.57"/>
    <x v="621"/>
    <x v="1066"/>
    <n v="28340153.862610966"/>
    <n v="0.9651782910646739"/>
    <n v="6.63"/>
    <n v="1878952.201091107"/>
    <n v="1326.37"/>
    <n v="26459875.291519858"/>
  </r>
  <r>
    <x v="1"/>
    <x v="17"/>
    <x v="2"/>
    <x v="2"/>
    <x v="991"/>
    <n v="56168.304300000003"/>
    <x v="1067"/>
    <n v="89279.29"/>
    <n v="259689128.248918"/>
    <n v="724.64"/>
    <n v="11484.15"/>
    <n v="4579.3999999999996"/>
    <n v="16788.189999999999"/>
    <n v="259672340.058918"/>
    <n v="9281.5499999999993"/>
    <n v="13588.95"/>
    <x v="229"/>
    <x v="1067"/>
    <n v="245652225.54630131"/>
    <n v="0.94562218574504353"/>
    <n v="15.16"/>
    <n v="37240877.392819278"/>
    <n v="3279"/>
    <n v="208408069.15348202"/>
  </r>
  <r>
    <x v="1"/>
    <x v="18"/>
    <x v="2"/>
    <x v="0"/>
    <x v="992"/>
    <n v="22156.1855"/>
    <x v="1068"/>
    <n v="30207.68"/>
    <n v="2251879.4291719198"/>
    <n v="1096.08"/>
    <n v="3295.33"/>
    <n v="5393.29"/>
    <n v="9784.7000000000007"/>
    <n v="2242094.7291719196"/>
    <n v="2180.1999999999998"/>
    <n v="18052.79"/>
    <x v="622"/>
    <x v="1068"/>
    <n v="2026623.7926627141"/>
    <n v="0.88805715806929031"/>
    <n v="15.69"/>
    <n v="317977.27306877979"/>
    <n v="9568.6200000000008"/>
    <n v="1699077.8995939344"/>
  </r>
  <r>
    <x v="1"/>
    <x v="19"/>
    <x v="2"/>
    <x v="3"/>
    <x v="993"/>
    <n v="38092.580099999999"/>
    <x v="1069"/>
    <n v="56778.32"/>
    <n v="230974719.99261099"/>
    <n v="478.16"/>
    <n v="15133.28"/>
    <n v="3397.98"/>
    <n v="19009.420000000002"/>
    <n v="230955710.572611"/>
    <n v="11200.78"/>
    <n v="14059.32"/>
    <x v="623"/>
    <x v="1069"/>
    <n v="220513490.60094425"/>
    <n v="0.95447370688206234"/>
    <n v="8.26"/>
    <n v="18214414.323637992"/>
    <n v="14392.66"/>
    <n v="202284683.61730626"/>
  </r>
  <r>
    <x v="1"/>
    <x v="20"/>
    <x v="2"/>
    <x v="2"/>
    <x v="994"/>
    <n v="61262.833599999998"/>
    <x v="1070"/>
    <n v="58418.26"/>
    <n v="235680965.36442801"/>
    <n v="209.42"/>
    <n v="19641.97"/>
    <n v="6352.68"/>
    <n v="26204.07"/>
    <n v="235654761.29442802"/>
    <n v="4380.18"/>
    <n v="18071.52"/>
    <x v="333"/>
    <x v="1070"/>
    <n v="217414170.97175774"/>
    <n v="0.92226495051060486"/>
    <n v="7.45"/>
    <n v="16197355.737395952"/>
    <n v="5134.1099999999997"/>
    <n v="201211681.12436178"/>
  </r>
  <r>
    <x v="1"/>
    <x v="21"/>
    <x v="2"/>
    <x v="4"/>
    <x v="639"/>
    <n v="11250.995000000001"/>
    <x v="1071"/>
    <n v="63947.34"/>
    <n v="18027652.6837052"/>
    <n v="143.93"/>
    <n v="6819.42"/>
    <n v="1071.07"/>
    <n v="8034.42"/>
    <n v="18019618.263705198"/>
    <n v="11615.03"/>
    <n v="18096.28"/>
    <x v="457"/>
    <x v="1071"/>
    <n v="16623410.880280344"/>
    <n v="0.9188469156129736"/>
    <n v="17.59"/>
    <n v="2924057.9738413123"/>
    <n v="1551.83"/>
    <n v="13697801.07643903"/>
  </r>
  <r>
    <x v="1"/>
    <x v="22"/>
    <x v="2"/>
    <x v="5"/>
    <x v="995"/>
    <n v="17833.364099999999"/>
    <x v="1072"/>
    <n v="11117.81"/>
    <n v="67541665.368178606"/>
    <n v="242.01"/>
    <n v="12339.52"/>
    <n v="5745.4"/>
    <n v="18326.93"/>
    <n v="67523338.438178599"/>
    <n v="8578.93"/>
    <n v="19722.349999999999"/>
    <x v="624"/>
    <x v="1072"/>
    <n v="61889078.932619773"/>
    <n v="0.91615883196640857"/>
    <n v="12.86"/>
    <n v="7958935.5507349027"/>
    <n v="6459.43"/>
    <n v="53923683.951884873"/>
  </r>
  <r>
    <x v="1"/>
    <x v="23"/>
    <x v="2"/>
    <x v="1"/>
    <x v="317"/>
    <n v="27163.870699999999"/>
    <x v="1073"/>
    <n v="52306.55"/>
    <n v="16897948.777113501"/>
    <n v="145.53"/>
    <n v="9494.14"/>
    <n v="5761.27"/>
    <n v="15400.94"/>
    <n v="16882547.8371135"/>
    <n v="3894.05"/>
    <n v="18631.849999999999"/>
    <x v="459"/>
    <x v="1073"/>
    <n v="15462561.573246213"/>
    <n v="0.912231779100385"/>
    <n v="8.48"/>
    <n v="1311225.2214112789"/>
    <n v="3340.23"/>
    <n v="14147996.121834934"/>
  </r>
  <r>
    <x v="1"/>
    <x v="24"/>
    <x v="2"/>
    <x v="0"/>
    <x v="943"/>
    <n v="8324.4573999999993"/>
    <x v="1074"/>
    <n v="10617.4"/>
    <n v="15581091.3385155"/>
    <n v="1159.51"/>
    <n v="15959.88"/>
    <n v="4074.96"/>
    <n v="21194.35"/>
    <n v="15559896.9885155"/>
    <n v="6765.77"/>
    <n v="8945.83"/>
    <x v="60"/>
    <x v="1074"/>
    <n v="14492461.723165704"/>
    <n v="0.92949797653544097"/>
    <n v="15.68"/>
    <n v="2272417.9981923825"/>
    <n v="12963.06"/>
    <n v="12207080.664973322"/>
  </r>
  <r>
    <x v="1"/>
    <x v="25"/>
    <x v="2"/>
    <x v="1"/>
    <x v="677"/>
    <n v="56767.8652"/>
    <x v="1075"/>
    <n v="63457.17"/>
    <n v="108987611.819767"/>
    <n v="1342.45"/>
    <n v="15656.36"/>
    <n v="4103.71"/>
    <n v="21102.52"/>
    <n v="108966509.299767"/>
    <n v="5187.32"/>
    <n v="8638.43"/>
    <x v="57"/>
    <x v="1075"/>
    <n v="101726804.88611645"/>
    <n v="0.9328363841681494"/>
    <n v="13.51"/>
    <n v="13743291.340114331"/>
    <n v="11506.8"/>
    <n v="87972006.746002108"/>
  </r>
  <r>
    <x v="1"/>
    <x v="26"/>
    <x v="2"/>
    <x v="4"/>
    <x v="996"/>
    <n v="6319.6666999999998"/>
    <x v="1076"/>
    <n v="22944.39"/>
    <n v="21337529.082458299"/>
    <n v="541.6"/>
    <n v="4383.75"/>
    <n v="7636.58"/>
    <n v="12561.93"/>
    <n v="21324967.152458299"/>
    <n v="3983.06"/>
    <n v="19736.05"/>
    <x v="132"/>
    <x v="1076"/>
    <n v="19950582.451538689"/>
    <n v="0.93399532914022532"/>
    <n v="15.99"/>
    <n v="3190098.1340010366"/>
    <n v="9896.69"/>
    <n v="16750587.627537653"/>
  </r>
  <r>
    <x v="1"/>
    <x v="27"/>
    <x v="2"/>
    <x v="4"/>
    <x v="997"/>
    <n v="38702.213600000003"/>
    <x v="1077"/>
    <n v="43502.37"/>
    <n v="248308602.438306"/>
    <n v="918.57"/>
    <n v="19943.45"/>
    <n v="563.02"/>
    <n v="21425.040000000001"/>
    <n v="248287177.39830601"/>
    <n v="11377.49"/>
    <n v="15468.2"/>
    <x v="97"/>
    <x v="1077"/>
    <n v="229860664.26762754"/>
    <n v="0.92554345148415085"/>
    <n v="9.11"/>
    <n v="20940306.514780868"/>
    <n v="7051.41"/>
    <n v="208913306.34284666"/>
  </r>
  <r>
    <x v="1"/>
    <x v="28"/>
    <x v="2"/>
    <x v="0"/>
    <x v="998"/>
    <n v="63366.336000000003"/>
    <x v="1078"/>
    <n v="91438.7"/>
    <n v="397912517.99702901"/>
    <n v="1284.98"/>
    <n v="4521.09"/>
    <n v="7335.74"/>
    <n v="13141.81"/>
    <n v="397899376.187029"/>
    <n v="11693.42"/>
    <n v="19710.169999999998"/>
    <x v="625"/>
    <x v="1078"/>
    <n v="361140647.18590319"/>
    <n v="0.90737954010049993"/>
    <n v="10.62"/>
    <n v="38353136.731142916"/>
    <n v="2773.65"/>
    <n v="322784736.80476028"/>
  </r>
  <r>
    <x v="1"/>
    <x v="29"/>
    <x v="2"/>
    <x v="0"/>
    <x v="999"/>
    <n v="6071.0289000000002"/>
    <x v="1079"/>
    <n v="57929.59"/>
    <n v="4416418.7097774101"/>
    <n v="177.03"/>
    <n v="21135.77"/>
    <n v="3894.42"/>
    <n v="25207.22"/>
    <n v="4391211.4897774104"/>
    <n v="9566.41"/>
    <n v="5218.8500000000004"/>
    <x v="313"/>
    <x v="1079"/>
    <n v="4243492.0266131107"/>
    <n v="0.94840449206933475"/>
    <n v="16.190000000000001"/>
    <n v="687021.3591086627"/>
    <n v="11071.49"/>
    <n v="3545399.1775044482"/>
  </r>
  <r>
    <x v="1"/>
    <x v="30"/>
    <x v="2"/>
    <x v="1"/>
    <x v="1000"/>
    <n v="50456.666799999999"/>
    <x v="1080"/>
    <n v="42465.760000000002"/>
    <n v="250979451.51668999"/>
    <n v="250.73"/>
    <n v="8475.2000000000007"/>
    <n v="7185.92"/>
    <n v="15911.85"/>
    <n v="250963539.66668999"/>
    <n v="12838.38"/>
    <n v="15726.5"/>
    <x v="82"/>
    <x v="1080"/>
    <n v="226790751.55078441"/>
    <n v="0.90346992012173299"/>
    <n v="13.59"/>
    <n v="30820863.135751601"/>
    <n v="12465.48"/>
    <n v="195957422.93503281"/>
  </r>
  <r>
    <x v="1"/>
    <x v="31"/>
    <x v="2"/>
    <x v="0"/>
    <x v="1001"/>
    <n v="46633.155500000001"/>
    <x v="1081"/>
    <n v="30516.25"/>
    <n v="202590544.53045699"/>
    <n v="886.36"/>
    <n v="16718.54"/>
    <n v="2456.6999999999998"/>
    <n v="20061.600000000002"/>
    <n v="202570482.930457"/>
    <n v="4273.58"/>
    <n v="7656.62"/>
    <x v="614"/>
    <x v="1081"/>
    <n v="195629956.10751536"/>
    <n v="0.96549665347691516"/>
    <n v="16.34"/>
    <n v="31965934.827968009"/>
    <n v="9468.31"/>
    <n v="163654552.96954736"/>
  </r>
  <r>
    <x v="1"/>
    <x v="32"/>
    <x v="2"/>
    <x v="3"/>
    <x v="782"/>
    <n v="40129.521000000001"/>
    <x v="1082"/>
    <n v="15712.92"/>
    <n v="274189303.807881"/>
    <n v="1174.32"/>
    <n v="21601.63"/>
    <n v="7590.59"/>
    <n v="30366.54"/>
    <n v="274158937.26788098"/>
    <n v="3773.82"/>
    <n v="6437.03"/>
    <x v="626"/>
    <x v="1082"/>
    <n v="250541027.36002243"/>
    <n v="0.91369964834976036"/>
    <n v="11.03"/>
    <n v="27634675.317810472"/>
    <n v="6703.69"/>
    <n v="222899648.35221195"/>
  </r>
  <r>
    <x v="1"/>
    <x v="33"/>
    <x v="2"/>
    <x v="0"/>
    <x v="1002"/>
    <n v="55865.895400000001"/>
    <x v="1083"/>
    <n v="86267.15"/>
    <n v="230472283.29057199"/>
    <n v="789.8"/>
    <n v="18293.29"/>
    <n v="733.03"/>
    <n v="19816.12"/>
    <n v="230452467.17057198"/>
    <n v="4765.72"/>
    <n v="9975.25"/>
    <x v="199"/>
    <x v="1083"/>
    <n v="215134366.590078"/>
    <n v="0.93310079447911942"/>
    <n v="16.18"/>
    <n v="34808740.51427462"/>
    <n v="5652.15"/>
    <n v="180319973.92580336"/>
  </r>
  <r>
    <x v="1"/>
    <x v="34"/>
    <x v="2"/>
    <x v="2"/>
    <x v="1003"/>
    <n v="60155.376100000001"/>
    <x v="1084"/>
    <n v="66517.88"/>
    <n v="385228666.09815502"/>
    <n v="757.67"/>
    <n v="6178.95"/>
    <n v="2329.64"/>
    <n v="9266.26"/>
    <n v="385219399.83815503"/>
    <n v="11187.48"/>
    <n v="8735.85"/>
    <x v="265"/>
    <x v="1084"/>
    <n v="359158018.67991978"/>
    <n v="0.93216327017531819"/>
    <n v="11.23"/>
    <n v="40333445.497754999"/>
    <n v="3888.05"/>
    <n v="318820685.13216478"/>
  </r>
  <r>
    <x v="1"/>
    <x v="35"/>
    <x v="2"/>
    <x v="5"/>
    <x v="1004"/>
    <n v="61423.350599999998"/>
    <x v="1085"/>
    <n v="86460.43"/>
    <n v="18770508.213029601"/>
    <n v="409.54"/>
    <n v="10539.31"/>
    <n v="3979.11"/>
    <n v="14927.960000000001"/>
    <n v="18755580.2530296"/>
    <n v="13678.63"/>
    <n v="10873.09"/>
    <x v="627"/>
    <x v="1085"/>
    <n v="17210617.367774203"/>
    <n v="0.9126926863805892"/>
    <n v="14.76"/>
    <n v="2540287.1234834725"/>
    <n v="4508.84"/>
    <n v="14665821.404290732"/>
  </r>
  <r>
    <x v="1"/>
    <x v="36"/>
    <x v="2"/>
    <x v="5"/>
    <x v="1005"/>
    <n v="30474.1253"/>
    <x v="1086"/>
    <n v="60472"/>
    <n v="113029007.144803"/>
    <n v="1018.2"/>
    <n v="6269.74"/>
    <n v="1715.17"/>
    <n v="9003.11"/>
    <n v="113020004.034803"/>
    <n v="14381.47"/>
    <n v="17863.32"/>
    <x v="628"/>
    <x v="1086"/>
    <n v="102351729.67247704"/>
    <n v="0.90505085394748053"/>
    <n v="14.19"/>
    <n v="14523710.440524491"/>
    <n v="13799.53"/>
    <n v="87814219.701952547"/>
  </r>
  <r>
    <x v="1"/>
    <x v="37"/>
    <x v="2"/>
    <x v="1"/>
    <x v="1006"/>
    <n v="66559.246599999999"/>
    <x v="1087"/>
    <n v="50479.85"/>
    <n v="333877260.16159397"/>
    <n v="1491.9"/>
    <n v="16058.22"/>
    <n v="1915.24"/>
    <n v="19465.36"/>
    <n v="333857794.80159396"/>
    <n v="10209.459999999999"/>
    <n v="5544.31"/>
    <x v="629"/>
    <x v="1087"/>
    <n v="307332186.57476342"/>
    <n v="0.92035536360078163"/>
    <n v="13.71"/>
    <n v="42135242.779400066"/>
    <n v="1986.41"/>
    <n v="265194957.38536334"/>
  </r>
  <r>
    <x v="1"/>
    <x v="38"/>
    <x v="2"/>
    <x v="3"/>
    <x v="539"/>
    <n v="15057.117"/>
    <x v="1088"/>
    <n v="51913.48"/>
    <n v="52000540.155771703"/>
    <n v="727.58"/>
    <n v="12572.6"/>
    <n v="5533.24"/>
    <n v="18833.419999999998"/>
    <n v="51981706.735771701"/>
    <n v="8409.31"/>
    <n v="11605.26"/>
    <x v="116"/>
    <x v="1088"/>
    <n v="46366434.045010664"/>
    <n v="0.89076365870140894"/>
    <n v="9.24"/>
    <n v="4284258.5057589849"/>
    <n v="6974.49"/>
    <n v="42075201.049251676"/>
  </r>
  <r>
    <x v="1"/>
    <x v="39"/>
    <x v="2"/>
    <x v="0"/>
    <x v="1007"/>
    <n v="36112.204100000003"/>
    <x v="1089"/>
    <n v="37419.83"/>
    <n v="175829014.26346201"/>
    <n v="349.98"/>
    <n v="16407.12"/>
    <n v="6501.45"/>
    <n v="23258.55"/>
    <n v="175805755.713462"/>
    <n v="12524.39"/>
    <n v="2700.11"/>
    <x v="286"/>
    <x v="1089"/>
    <n v="169443103.79855102"/>
    <n v="0.96347608724735967"/>
    <n v="18.22"/>
    <n v="30872533.512095995"/>
    <n v="3519.32"/>
    <n v="138567050.96645504"/>
  </r>
  <r>
    <x v="1"/>
    <x v="40"/>
    <x v="2"/>
    <x v="5"/>
    <x v="1008"/>
    <n v="59294.003199999999"/>
    <x v="1090"/>
    <n v="72493.06"/>
    <n v="154269797.34122401"/>
    <n v="1142.06"/>
    <n v="18623.8"/>
    <n v="7352.33"/>
    <n v="27118.190000000002"/>
    <n v="154242679.15122402"/>
    <n v="14864.56"/>
    <n v="5011.1099999999997"/>
    <x v="468"/>
    <x v="1090"/>
    <n v="138240452.47667322"/>
    <n v="0.89567449153001821"/>
    <n v="19.36"/>
    <n v="26763351.599483933"/>
    <n v="8581.56"/>
    <n v="111468519.31718928"/>
  </r>
  <r>
    <x v="1"/>
    <x v="41"/>
    <x v="2"/>
    <x v="5"/>
    <x v="1009"/>
    <n v="18194.800299999999"/>
    <x v="1091"/>
    <n v="89016.36"/>
    <n v="66467563.119204096"/>
    <n v="579.28"/>
    <n v="16020.84"/>
    <n v="3081.05"/>
    <n v="19681.169999999998"/>
    <n v="66447881.949204095"/>
    <n v="12657.2"/>
    <n v="6053.09"/>
    <x v="421"/>
    <x v="1091"/>
    <n v="59988464.792953216"/>
    <n v="0.9013153209248167"/>
    <n v="8.1199999999999992"/>
    <n v="4871063.3411878012"/>
    <n v="9920.2800000000007"/>
    <n v="55107481.171765417"/>
  </r>
  <r>
    <x v="1"/>
    <x v="42"/>
    <x v="2"/>
    <x v="1"/>
    <x v="1010"/>
    <n v="46056.078200000004"/>
    <x v="1092"/>
    <n v="73610.850000000006"/>
    <n v="264840951.036966"/>
    <n v="292.14"/>
    <n v="13069.19"/>
    <n v="5782.72"/>
    <n v="19144.05"/>
    <n v="264821806.98696598"/>
    <n v="2537.2600000000002"/>
    <n v="16318.94"/>
    <x v="630"/>
    <x v="1092"/>
    <n v="245601981.83678594"/>
    <n v="0.92709883551644134"/>
    <n v="15.27"/>
    <n v="37503422.626477212"/>
    <n v="11820.96"/>
    <n v="208086738.25030872"/>
  </r>
  <r>
    <x v="1"/>
    <x v="43"/>
    <x v="2"/>
    <x v="1"/>
    <x v="1011"/>
    <n v="26430.1479"/>
    <x v="1093"/>
    <n v="84634.69"/>
    <n v="136902821.65261099"/>
    <n v="1094.55"/>
    <n v="5631.84"/>
    <n v="4908.88"/>
    <n v="11635.27"/>
    <n v="136891186.38261098"/>
    <n v="5066.92"/>
    <n v="3782.8"/>
    <x v="29"/>
    <x v="1093"/>
    <n v="128024724.10168704"/>
    <n v="0.93457260627938432"/>
    <n v="12.81"/>
    <n v="16399967.15742611"/>
    <n v="11893.5"/>
    <n v="111612863.44426094"/>
  </r>
  <r>
    <x v="1"/>
    <x v="44"/>
    <x v="2"/>
    <x v="5"/>
    <x v="1012"/>
    <n v="14971.37"/>
    <x v="1094"/>
    <n v="62484.31"/>
    <n v="17858245.606360201"/>
    <n v="332.91"/>
    <n v="7396.76"/>
    <n v="2061.62"/>
    <n v="9791.2900000000009"/>
    <n v="17848454.316360202"/>
    <n v="1296.58"/>
    <n v="9278.7900000000009"/>
    <x v="37"/>
    <x v="1094"/>
    <n v="16177062.104968702"/>
    <n v="0.90270107191138482"/>
    <n v="12.58"/>
    <n v="2035074.4128050627"/>
    <n v="11205.44"/>
    <n v="14130782.252163639"/>
  </r>
  <r>
    <x v="1"/>
    <x v="45"/>
    <x v="2"/>
    <x v="2"/>
    <x v="1013"/>
    <n v="29769.104599999999"/>
    <x v="1095"/>
    <n v="77156.570000000007"/>
    <n v="165617679.53604299"/>
    <n v="1330.05"/>
    <n v="21883.7"/>
    <n v="3011.47"/>
    <n v="26225.22"/>
    <n v="165591454.31604299"/>
    <n v="14158.18"/>
    <n v="4026.76"/>
    <x v="348"/>
    <x v="1095"/>
    <n v="159809774.1281887"/>
    <n v="0.9644825263350606"/>
    <n v="19.72"/>
    <n v="31514487.458078809"/>
    <n v="6930.53"/>
    <n v="128288356.1401099"/>
  </r>
  <r>
    <x v="1"/>
    <x v="46"/>
    <x v="2"/>
    <x v="1"/>
    <x v="1014"/>
    <n v="18799.579300000001"/>
    <x v="1096"/>
    <n v="48712.91"/>
    <n v="22585980.5923982"/>
    <n v="1392.9"/>
    <n v="12099.18"/>
    <n v="3732.79"/>
    <n v="17224.87"/>
    <n v="22568755.722398199"/>
    <n v="10365.129999999999"/>
    <n v="12359.34"/>
    <x v="524"/>
    <x v="1096"/>
    <n v="20937909.434219446"/>
    <n v="0.92503613676056007"/>
    <n v="15.53"/>
    <n v="3251657.3351342799"/>
    <n v="1855.27"/>
    <n v="17684396.829085167"/>
  </r>
  <r>
    <x v="1"/>
    <x v="47"/>
    <x v="2"/>
    <x v="0"/>
    <x v="507"/>
    <n v="54804.038399999998"/>
    <x v="1097"/>
    <n v="75213.100000000006"/>
    <n v="191574509.127009"/>
    <n v="250.62"/>
    <n v="21900.06"/>
    <n v="7418.59"/>
    <n v="29569.27"/>
    <n v="191544939.85700899"/>
    <n v="9688.27"/>
    <n v="9733.11"/>
    <x v="631"/>
    <x v="1097"/>
    <n v="173881506.18641147"/>
    <n v="0.90728806786610983"/>
    <n v="8.6999999999999993"/>
    <n v="15127691.038217796"/>
    <n v="1788.94"/>
    <n v="158752026.20819366"/>
  </r>
  <r>
    <x v="1"/>
    <x v="48"/>
    <x v="2"/>
    <x v="3"/>
    <x v="1015"/>
    <n v="67344.240000000005"/>
    <x v="1098"/>
    <n v="67792.03"/>
    <n v="383794376.01855999"/>
    <n v="896.26"/>
    <n v="19955.23"/>
    <n v="1759.4"/>
    <n v="22610.89"/>
    <n v="383771765.12856001"/>
    <n v="1586.75"/>
    <n v="17104.509999999998"/>
    <x v="467"/>
    <x v="1098"/>
    <n v="360571893.55703896"/>
    <n v="0.93932646551245358"/>
    <n v="5.59"/>
    <n v="20155968.849838477"/>
    <n v="8731.01"/>
    <n v="340407193.69720048"/>
  </r>
  <r>
    <x v="1"/>
    <x v="49"/>
    <x v="2"/>
    <x v="3"/>
    <x v="1016"/>
    <n v="33929.842600000004"/>
    <x v="1099"/>
    <n v="86990.41"/>
    <n v="186289635.166078"/>
    <n v="358.93"/>
    <n v="24956.18"/>
    <n v="7314.17"/>
    <n v="32629.279999999999"/>
    <n v="186257005.886078"/>
    <n v="3554.57"/>
    <n v="5090.22"/>
    <x v="226"/>
    <x v="1099"/>
    <n v="171419706.1368582"/>
    <n v="0.91974895246112987"/>
    <n v="9.3699999999999992"/>
    <n v="16062026.465023611"/>
    <n v="9403.2999999999993"/>
    <n v="155348276.37183458"/>
  </r>
  <r>
    <x v="2"/>
    <x v="0"/>
    <x v="2"/>
    <x v="2"/>
    <x v="1017"/>
    <n v="34410.453099999999"/>
    <x v="1100"/>
    <n v="58897.87"/>
    <n v="226224241.674862"/>
    <n v="1186.4000000000001"/>
    <n v="3691.31"/>
    <n v="7479.05"/>
    <n v="12356.76"/>
    <n v="226211884.91486201"/>
    <n v="13323.41"/>
    <n v="18821.310000000001"/>
    <x v="251"/>
    <x v="1100"/>
    <n v="202901265.72651872"/>
    <n v="0.89666983644735154"/>
    <n v="10.029999999999999"/>
    <n v="20350996.952369828"/>
    <n v="11705.99"/>
    <n v="182538562.7841489"/>
  </r>
  <r>
    <x v="2"/>
    <x v="1"/>
    <x v="2"/>
    <x v="1"/>
    <x v="1018"/>
    <n v="40953.697399999997"/>
    <x v="1101"/>
    <n v="85664.54"/>
    <n v="212586886.045486"/>
    <n v="202.1"/>
    <n v="9693.2900000000009"/>
    <n v="6172.07"/>
    <n v="16067.460000000001"/>
    <n v="212570818.58548599"/>
    <n v="9634.2000000000007"/>
    <n v="11717.61"/>
    <x v="38"/>
    <x v="1101"/>
    <n v="193863079.49208778"/>
    <n v="0.91155665815062337"/>
    <n v="5.99"/>
    <n v="11612398.461576058"/>
    <n v="10924.16"/>
    <n v="182239756.87051171"/>
  </r>
  <r>
    <x v="2"/>
    <x v="2"/>
    <x v="2"/>
    <x v="0"/>
    <x v="1019"/>
    <n v="54290.327700000002"/>
    <x v="1102"/>
    <n v="48249.84"/>
    <n v="326996684.43707502"/>
    <n v="791.16"/>
    <n v="4720.8599999999997"/>
    <n v="5346.73"/>
    <n v="10858.75"/>
    <n v="326985825.68707502"/>
    <n v="5642.32"/>
    <n v="18922"/>
    <x v="235"/>
    <x v="1102"/>
    <n v="295961975.68244028"/>
    <n v="0.90495814080298931"/>
    <n v="9.89"/>
    <n v="29270639.394993342"/>
    <n v="8328.84"/>
    <n v="266683007.44744694"/>
  </r>
  <r>
    <x v="2"/>
    <x v="3"/>
    <x v="2"/>
    <x v="2"/>
    <x v="1020"/>
    <n v="67184.521299999993"/>
    <x v="1103"/>
    <n v="83931.04"/>
    <n v="251118994.197676"/>
    <n v="936.53"/>
    <n v="8943.33"/>
    <n v="3035.58"/>
    <n v="12915.44"/>
    <n v="251106078.75767601"/>
    <n v="4985.25"/>
    <n v="8406.48"/>
    <x v="632"/>
    <x v="1103"/>
    <n v="236578009.16305032"/>
    <n v="0.94178047066605264"/>
    <n v="7.68"/>
    <n v="18169191.103722263"/>
    <n v="4699.83"/>
    <n v="218404118.22932807"/>
  </r>
  <r>
    <x v="2"/>
    <x v="4"/>
    <x v="2"/>
    <x v="0"/>
    <x v="1021"/>
    <n v="58226.539299999997"/>
    <x v="1104"/>
    <n v="68160.17"/>
    <n v="280700212.203987"/>
    <n v="1132.8800000000001"/>
    <n v="9271.6299999999992"/>
    <n v="6191.6"/>
    <n v="16596.11"/>
    <n v="280683616.09398699"/>
    <n v="11935.46"/>
    <n v="7009.15"/>
    <x v="466"/>
    <x v="1104"/>
    <n v="256664803.3405461"/>
    <n v="0.91415140947091245"/>
    <n v="13.46"/>
    <n v="34547082.529637508"/>
    <n v="2370.75"/>
    <n v="222115350.06090859"/>
  </r>
  <r>
    <x v="2"/>
    <x v="5"/>
    <x v="2"/>
    <x v="0"/>
    <x v="1022"/>
    <n v="30896.673599999998"/>
    <x v="1105"/>
    <n v="47344.49"/>
    <n v="94959926.766606405"/>
    <n v="1029.01"/>
    <n v="3972.32"/>
    <n v="2919.82"/>
    <n v="7921.15"/>
    <n v="94952005.616606399"/>
    <n v="9219.5499999999993"/>
    <n v="16063.99"/>
    <x v="597"/>
    <x v="1105"/>
    <n v="84671049.985812902"/>
    <n v="0.8912059978770408"/>
    <n v="19.39"/>
    <n v="16417716.592249123"/>
    <n v="6263.56"/>
    <n v="68247069.833563775"/>
  </r>
  <r>
    <x v="2"/>
    <x v="6"/>
    <x v="2"/>
    <x v="2"/>
    <x v="97"/>
    <n v="46307.612500000003"/>
    <x v="1106"/>
    <n v="37562.230000000003"/>
    <n v="227332815.19058701"/>
    <n v="313.57"/>
    <n v="16788.79"/>
    <n v="5282.36"/>
    <n v="22384.720000000001"/>
    <n v="227310430.47058702"/>
    <n v="10514.23"/>
    <n v="14841.71"/>
    <x v="251"/>
    <x v="1106"/>
    <n v="203892527.84747562"/>
    <n v="0.89674182785168188"/>
    <n v="14.93"/>
    <n v="30441154.407628108"/>
    <n v="1785.13"/>
    <n v="173449588.3098475"/>
  </r>
  <r>
    <x v="2"/>
    <x v="7"/>
    <x v="2"/>
    <x v="0"/>
    <x v="1023"/>
    <n v="56066.243699999999"/>
    <x v="1107"/>
    <n v="19272.09"/>
    <n v="170478174.91806501"/>
    <n v="1381.26"/>
    <n v="21006.23"/>
    <n v="5727.27"/>
    <n v="28114.76"/>
    <n v="170450060.15806502"/>
    <n v="14805.62"/>
    <n v="10321.700000000001"/>
    <x v="231"/>
    <x v="1107"/>
    <n v="158832416.9436366"/>
    <n v="0.93158237692609425"/>
    <n v="12.34"/>
    <n v="19599920.250844754"/>
    <n v="11839.14"/>
    <n v="139220657.55279183"/>
  </r>
  <r>
    <x v="2"/>
    <x v="8"/>
    <x v="2"/>
    <x v="0"/>
    <x v="785"/>
    <n v="53456.3099"/>
    <x v="1108"/>
    <n v="56874.79"/>
    <n v="156783938.51525301"/>
    <n v="739.6"/>
    <n v="12740.4"/>
    <n v="7184.48"/>
    <n v="20664.48"/>
    <n v="156763274.03525302"/>
    <n v="3598.6"/>
    <n v="18166.64"/>
    <x v="298"/>
    <x v="1108"/>
    <n v="145970452.21925515"/>
    <n v="0.93069175773218515"/>
    <n v="15.22"/>
    <n v="22216702.827770635"/>
    <n v="11785.78"/>
    <n v="123741963.61148451"/>
  </r>
  <r>
    <x v="2"/>
    <x v="9"/>
    <x v="2"/>
    <x v="0"/>
    <x v="691"/>
    <n v="40009.854700000004"/>
    <x v="1109"/>
    <n v="95276.88"/>
    <n v="85565822.045235395"/>
    <n v="406.11"/>
    <n v="13430.98"/>
    <n v="6359.52"/>
    <n v="20196.61"/>
    <n v="85545625.435235396"/>
    <n v="3356.74"/>
    <n v="5701.08"/>
    <x v="473"/>
    <x v="1109"/>
    <n v="76543599.71828115"/>
    <n v="0.89356313050711234"/>
    <n v="12.8"/>
    <n v="9797580.7639399879"/>
    <n v="11886.71"/>
    <n v="66734132.244341165"/>
  </r>
  <r>
    <x v="2"/>
    <x v="10"/>
    <x v="2"/>
    <x v="5"/>
    <x v="824"/>
    <n v="31041.1427"/>
    <x v="1110"/>
    <n v="71166.23"/>
    <n v="174907755.27557001"/>
    <n v="786.85"/>
    <n v="15620.13"/>
    <n v="7585.9"/>
    <n v="23992.879999999997"/>
    <n v="174883762.39557001"/>
    <n v="1971.69"/>
    <n v="11876.23"/>
    <x v="633"/>
    <x v="1110"/>
    <n v="157011832.66193432"/>
    <n v="0.89731855306302899"/>
    <n v="13.97"/>
    <n v="21934553.022872228"/>
    <n v="5271.97"/>
    <n v="135072007.66906208"/>
  </r>
  <r>
    <x v="2"/>
    <x v="11"/>
    <x v="2"/>
    <x v="0"/>
    <x v="1024"/>
    <n v="45251.096899999997"/>
    <x v="1111"/>
    <n v="86622.21"/>
    <n v="94533421.313885897"/>
    <n v="366.76"/>
    <n v="9662.4500000000007"/>
    <n v="5002"/>
    <n v="15031.210000000001"/>
    <n v="94518390.103885904"/>
    <n v="1667.29"/>
    <n v="14078.08"/>
    <x v="464"/>
    <x v="1111"/>
    <n v="85654316.49890618"/>
    <n v="0.90524494926141974"/>
    <n v="15.76"/>
    <n v="13499120.280227613"/>
    <n v="6673.41"/>
    <n v="72148522.808678567"/>
  </r>
  <r>
    <x v="2"/>
    <x v="12"/>
    <x v="2"/>
    <x v="3"/>
    <x v="77"/>
    <n v="34581.304100000001"/>
    <x v="1112"/>
    <n v="83698.92"/>
    <n v="133330972.143617"/>
    <n v="854.88"/>
    <n v="13437.94"/>
    <n v="3383.64"/>
    <n v="17676.46"/>
    <n v="133313295.68361701"/>
    <n v="6944.59"/>
    <n v="3049.57"/>
    <x v="634"/>
    <x v="1112"/>
    <n v="117516914.42181276"/>
    <n v="0.88083951701077434"/>
    <n v="11.82"/>
    <n v="13890499.284658268"/>
    <n v="9525.6299999999992"/>
    <n v="103616889.50715449"/>
  </r>
  <r>
    <x v="2"/>
    <x v="13"/>
    <x v="2"/>
    <x v="0"/>
    <x v="1025"/>
    <n v="58912.648000000001"/>
    <x v="1113"/>
    <n v="72143.56"/>
    <n v="399061046.85427701"/>
    <n v="1026.97"/>
    <n v="21078.42"/>
    <n v="4199.88"/>
    <n v="26305.27"/>
    <n v="399034741.58427703"/>
    <n v="2589.7399999999998"/>
    <n v="6135.05"/>
    <x v="635"/>
    <x v="1113"/>
    <n v="362033057.75088555"/>
    <n v="0.90704823964926451"/>
    <n v="19.77"/>
    <n v="71573935.517350063"/>
    <n v="12634.33"/>
    <n v="290446487.90353549"/>
  </r>
  <r>
    <x v="2"/>
    <x v="14"/>
    <x v="2"/>
    <x v="0"/>
    <x v="839"/>
    <n v="36524.912100000001"/>
    <x v="1114"/>
    <n v="64203.99"/>
    <n v="225513652.831236"/>
    <n v="913.62"/>
    <n v="20166.330000000002"/>
    <n v="7884.5"/>
    <n v="28964.45"/>
    <n v="225484688.38123602"/>
    <n v="14349.67"/>
    <n v="2425.41"/>
    <x v="636"/>
    <x v="1114"/>
    <n v="212726391.91627118"/>
    <n v="0.94302869489927243"/>
    <n v="19.14"/>
    <n v="40715831.41277431"/>
    <n v="14567.66"/>
    <n v="171995992.84349686"/>
  </r>
  <r>
    <x v="2"/>
    <x v="15"/>
    <x v="2"/>
    <x v="0"/>
    <x v="1026"/>
    <n v="18430.596699999998"/>
    <x v="1115"/>
    <n v="68924.25"/>
    <n v="87845021.879074603"/>
    <n v="1185.3499999999999"/>
    <n v="5881.03"/>
    <n v="3936.7"/>
    <n v="11003.079999999998"/>
    <n v="87834018.799074605"/>
    <n v="7691.39"/>
    <n v="17201.810000000001"/>
    <x v="115"/>
    <x v="1115"/>
    <n v="84365600.741414875"/>
    <n v="0.9596384243465258"/>
    <n v="17.57"/>
    <n v="14823036.050266594"/>
    <n v="12232.13"/>
    <n v="69530332.561148286"/>
  </r>
  <r>
    <x v="2"/>
    <x v="16"/>
    <x v="2"/>
    <x v="5"/>
    <x v="1027"/>
    <n v="12152.87"/>
    <x v="1116"/>
    <n v="91930.26"/>
    <n v="58861642.320321299"/>
    <n v="1014.4"/>
    <n v="7733.8"/>
    <n v="3158.22"/>
    <n v="11906.42"/>
    <n v="58849735.900321297"/>
    <n v="7984.26"/>
    <n v="3861.73"/>
    <x v="128"/>
    <x v="1116"/>
    <n v="51809809.817274936"/>
    <n v="0.87882392108986052"/>
    <n v="12.25"/>
    <n v="6346701.7026161794"/>
    <n v="4413.7700000000004"/>
    <n v="45458694.344658755"/>
  </r>
  <r>
    <x v="2"/>
    <x v="17"/>
    <x v="2"/>
    <x v="4"/>
    <x v="1028"/>
    <n v="22937.016100000001"/>
    <x v="1117"/>
    <n v="74478.2"/>
    <n v="75938793.205353707"/>
    <n v="1230.81"/>
    <n v="11003.9"/>
    <n v="4855.82"/>
    <n v="17090.53"/>
    <n v="75921702.675353706"/>
    <n v="1320.28"/>
    <n v="5471.46"/>
    <x v="637"/>
    <x v="1117"/>
    <n v="73538026.708026141"/>
    <n v="0.96743667715374748"/>
    <n v="12.59"/>
    <n v="9258437.562540492"/>
    <n v="4149.59"/>
    <n v="64275439.555485651"/>
  </r>
  <r>
    <x v="2"/>
    <x v="18"/>
    <x v="2"/>
    <x v="2"/>
    <x v="1029"/>
    <n v="27762.785800000001"/>
    <x v="1118"/>
    <n v="49301.48"/>
    <n v="6974683.3326722598"/>
    <n v="1155.47"/>
    <n v="14686.33"/>
    <n v="5255.83"/>
    <n v="21097.629999999997"/>
    <n v="6953585.7026722599"/>
    <n v="4793.63"/>
    <n v="15176.66"/>
    <x v="87"/>
    <x v="1118"/>
    <n v="6630216.6877010167"/>
    <n v="0.94393949652524667"/>
    <n v="11.37"/>
    <n v="753855.63739160553"/>
    <n v="10467.68"/>
    <n v="5865893.3703094106"/>
  </r>
  <r>
    <x v="2"/>
    <x v="19"/>
    <x v="2"/>
    <x v="5"/>
    <x v="1030"/>
    <n v="69135.929600000003"/>
    <x v="1119"/>
    <n v="68120.59"/>
    <n v="52475185.897731699"/>
    <n v="1248.67"/>
    <n v="3122.25"/>
    <n v="4368.32"/>
    <n v="8739.24"/>
    <n v="52466446.657731697"/>
    <n v="2732.32"/>
    <n v="18413.59"/>
    <x v="638"/>
    <x v="1119"/>
    <n v="48026890.095142685"/>
    <n v="0.91404392501232146"/>
    <n v="11.43"/>
    <n v="5489473.5378748085"/>
    <n v="12668.64"/>
    <n v="42524747.917267874"/>
  </r>
  <r>
    <x v="2"/>
    <x v="20"/>
    <x v="2"/>
    <x v="0"/>
    <x v="1031"/>
    <n v="34638.396800000002"/>
    <x v="1120"/>
    <n v="67919.27"/>
    <n v="25425940.760260701"/>
    <n v="1495.22"/>
    <n v="17416.2"/>
    <n v="7766.55"/>
    <n v="26677.97"/>
    <n v="25399262.790260702"/>
    <n v="7166.18"/>
    <n v="8712.26"/>
    <x v="161"/>
    <x v="1120"/>
    <n v="22795023.580866162"/>
    <n v="0.89413778665819099"/>
    <n v="9.2100000000000009"/>
    <n v="2099421.6717977738"/>
    <n v="13794.41"/>
    <n v="20681807.499068387"/>
  </r>
  <r>
    <x v="2"/>
    <x v="21"/>
    <x v="2"/>
    <x v="4"/>
    <x v="1032"/>
    <n v="37854.5838"/>
    <x v="1121"/>
    <n v="44572.55"/>
    <n v="44169581.2902321"/>
    <n v="1293.23"/>
    <n v="3094.72"/>
    <n v="1859.76"/>
    <n v="6247.71"/>
    <n v="44163333.580232099"/>
    <n v="13269.91"/>
    <n v="9019.7900000000009"/>
    <x v="45"/>
    <x v="1121"/>
    <n v="40002354.113337353"/>
    <n v="0.90474091753321695"/>
    <n v="17.690000000000001"/>
    <n v="7076416.4426493775"/>
    <n v="8590.09"/>
    <n v="32917347.580687977"/>
  </r>
  <r>
    <x v="2"/>
    <x v="22"/>
    <x v="2"/>
    <x v="2"/>
    <x v="385"/>
    <n v="23734.675899999998"/>
    <x v="1122"/>
    <n v="56109.73"/>
    <n v="132383381.646209"/>
    <n v="221.29"/>
    <n v="15359.36"/>
    <n v="2722.78"/>
    <n v="18303.43"/>
    <n v="132365078.21620899"/>
    <n v="5381.6"/>
    <n v="12111.32"/>
    <x v="220"/>
    <x v="1122"/>
    <n v="119479920.60019748"/>
    <n v="0.90214723235994376"/>
    <n v="19.96"/>
    <n v="23848192.151799418"/>
    <n v="14228.96"/>
    <n v="95617499.48839806"/>
  </r>
  <r>
    <x v="2"/>
    <x v="23"/>
    <x v="2"/>
    <x v="3"/>
    <x v="640"/>
    <n v="21759.910500000002"/>
    <x v="1123"/>
    <n v="54058.73"/>
    <n v="45881112.405903101"/>
    <n v="801.48"/>
    <n v="22744.400000000001"/>
    <n v="2523.19"/>
    <n v="26069.07"/>
    <n v="45855043.335903101"/>
    <n v="7024.64"/>
    <n v="12471.8"/>
    <x v="424"/>
    <x v="1123"/>
    <n v="41999885.898769602"/>
    <n v="0.91432958363238082"/>
    <n v="9.34"/>
    <n v="3922789.3429450807"/>
    <n v="12952.98"/>
    <n v="38064143.575824521"/>
  </r>
  <r>
    <x v="2"/>
    <x v="24"/>
    <x v="2"/>
    <x v="4"/>
    <x v="1033"/>
    <n v="42339.508500000004"/>
    <x v="1124"/>
    <n v="66280.429999999993"/>
    <n v="242200387.317487"/>
    <n v="1467"/>
    <n v="4351.8"/>
    <n v="1948.69"/>
    <n v="7767.49"/>
    <n v="242192619.82748699"/>
    <n v="2583.5700000000002"/>
    <n v="12501.24"/>
    <x v="639"/>
    <x v="1124"/>
    <n v="227984592.32068226"/>
    <n v="0.94104812040547359"/>
    <n v="6.29"/>
    <n v="14340230.856970914"/>
    <n v="5448.36"/>
    <n v="213638913.10371134"/>
  </r>
  <r>
    <x v="2"/>
    <x v="25"/>
    <x v="2"/>
    <x v="2"/>
    <x v="766"/>
    <n v="40528.505799999999"/>
    <x v="1125"/>
    <n v="63880.77"/>
    <n v="217695780.68038499"/>
    <n v="982.45"/>
    <n v="12626.84"/>
    <n v="2365.02"/>
    <n v="15974.310000000001"/>
    <n v="217679806.37038499"/>
    <n v="10487.19"/>
    <n v="15714.76"/>
    <x v="73"/>
    <x v="1125"/>
    <n v="204526548.84535778"/>
    <n v="0.93923065219287005"/>
    <n v="12.07"/>
    <n v="24686354.445634685"/>
    <n v="4890.75"/>
    <n v="179835303.64972308"/>
  </r>
  <r>
    <x v="2"/>
    <x v="26"/>
    <x v="2"/>
    <x v="4"/>
    <x v="1034"/>
    <n v="6536.8033999999998"/>
    <x v="1126"/>
    <n v="45479.77"/>
    <n v="4360325.7392142098"/>
    <n v="1044.79"/>
    <n v="23387.87"/>
    <n v="1181.53"/>
    <n v="25614.19"/>
    <n v="4334711.5492142094"/>
    <n v="13028.42"/>
    <n v="14951.19"/>
    <x v="624"/>
    <x v="1126"/>
    <n v="3944824.9028594298"/>
    <n v="0.8953697330992092"/>
    <n v="17.45"/>
    <n v="688371.94554897049"/>
    <n v="11872.5"/>
    <n v="3244580.4573104596"/>
  </r>
  <r>
    <x v="2"/>
    <x v="27"/>
    <x v="2"/>
    <x v="3"/>
    <x v="1035"/>
    <n v="27142.611700000001"/>
    <x v="1127"/>
    <n v="72806.820000000007"/>
    <n v="97559167.529127106"/>
    <n v="1228.1400000000001"/>
    <n v="10189.74"/>
    <n v="3504.32"/>
    <n v="14922.199999999999"/>
    <n v="97544245.329127103"/>
    <n v="2064.67"/>
    <n v="4851.37"/>
    <x v="311"/>
    <x v="1127"/>
    <n v="89059437.630845964"/>
    <n v="0.9121953973029221"/>
    <n v="17.61"/>
    <n v="15683366.966791974"/>
    <n v="2276.92"/>
    <n v="73373793.74405399"/>
  </r>
  <r>
    <x v="2"/>
    <x v="28"/>
    <x v="2"/>
    <x v="0"/>
    <x v="1036"/>
    <n v="64692.9879"/>
    <x v="1128"/>
    <n v="60010.37"/>
    <n v="319652735.63372803"/>
    <n v="1348.85"/>
    <n v="20045.169999999998"/>
    <n v="7520.75"/>
    <n v="28914.769999999997"/>
    <n v="319623820.86372805"/>
    <n v="13940.88"/>
    <n v="4037.16"/>
    <x v="395"/>
    <x v="1128"/>
    <n v="296335123.66959262"/>
    <n v="0.92687929203223929"/>
    <n v="12.19"/>
    <n v="36123251.575323336"/>
    <n v="9097.3700000000008"/>
    <n v="260202774.72426927"/>
  </r>
  <r>
    <x v="2"/>
    <x v="29"/>
    <x v="2"/>
    <x v="5"/>
    <x v="1037"/>
    <n v="57382.902499999997"/>
    <x v="1129"/>
    <n v="24539.88"/>
    <n v="28494762.647244301"/>
    <n v="775.09"/>
    <n v="14831.81"/>
    <n v="2152.67"/>
    <n v="17759.57"/>
    <n v="28477003.0772443"/>
    <n v="14325.67"/>
    <n v="9959.5400000000009"/>
    <x v="293"/>
    <x v="1129"/>
    <n v="27412659.030619882"/>
    <n v="0.96119668440261941"/>
    <n v="5.94"/>
    <n v="1628311.9464188211"/>
    <n v="10458.6"/>
    <n v="25773888.484201062"/>
  </r>
  <r>
    <x v="2"/>
    <x v="30"/>
    <x v="2"/>
    <x v="5"/>
    <x v="1038"/>
    <n v="47995.583700000003"/>
    <x v="1130"/>
    <n v="53847.28"/>
    <n v="100448904.883531"/>
    <n v="589.77"/>
    <n v="13684.26"/>
    <n v="6053.5"/>
    <n v="20327.53"/>
    <n v="100428577.353531"/>
    <n v="3943.95"/>
    <n v="13440.25"/>
    <x v="510"/>
    <x v="1130"/>
    <n v="93339590.249730423"/>
    <n v="0.92872670887543074"/>
    <n v="16.09"/>
    <n v="15018340.071181623"/>
    <n v="6712.97"/>
    <n v="78314537.208548799"/>
  </r>
  <r>
    <x v="2"/>
    <x v="31"/>
    <x v="2"/>
    <x v="0"/>
    <x v="1039"/>
    <n v="5490.9371000000001"/>
    <x v="1131"/>
    <n v="30753.65"/>
    <n v="22147141.461502898"/>
    <n v="873.85"/>
    <n v="13396.83"/>
    <n v="7895.63"/>
    <n v="22166.31"/>
    <n v="22124975.1515029"/>
    <n v="4603.33"/>
    <n v="14450.32"/>
    <x v="375"/>
    <x v="1131"/>
    <n v="20575554.026513051"/>
    <n v="0.92775053372147664"/>
    <n v="16.04"/>
    <n v="3300318.8658526931"/>
    <n v="2143.16"/>
    <n v="17273092.00066036"/>
  </r>
  <r>
    <x v="2"/>
    <x v="32"/>
    <x v="2"/>
    <x v="5"/>
    <x v="1040"/>
    <n v="57481.696000000004"/>
    <x v="1132"/>
    <n v="94419.9"/>
    <n v="86875386.205552399"/>
    <n v="839.37"/>
    <n v="4272.17"/>
    <n v="4377.66"/>
    <n v="9489.2000000000007"/>
    <n v="86865897.005552396"/>
    <n v="4453.3100000000004"/>
    <n v="14869.12"/>
    <x v="640"/>
    <x v="1132"/>
    <n v="83058807.736990318"/>
    <n v="0.95503038877813651"/>
    <n v="5.6"/>
    <n v="4651293.2332714573"/>
    <n v="7597.28"/>
    <n v="78399917.223718867"/>
  </r>
  <r>
    <x v="2"/>
    <x v="33"/>
    <x v="2"/>
    <x v="1"/>
    <x v="1041"/>
    <n v="29381.2353"/>
    <x v="1133"/>
    <n v="30864.36"/>
    <n v="27146778.267919298"/>
    <n v="1387.77"/>
    <n v="19511.09"/>
    <n v="4156.55"/>
    <n v="25055.41"/>
    <n v="27121722.857919298"/>
    <n v="12312.76"/>
    <n v="16819.61"/>
    <x v="541"/>
    <x v="1133"/>
    <n v="24709103.355995983"/>
    <n v="0.90917022106362277"/>
    <n v="16.850000000000001"/>
    <n v="4163483.9154853234"/>
    <n v="4323.05"/>
    <n v="20541296.39051066"/>
  </r>
  <r>
    <x v="2"/>
    <x v="34"/>
    <x v="2"/>
    <x v="3"/>
    <x v="1042"/>
    <n v="29718.4748"/>
    <x v="1134"/>
    <n v="85428.03"/>
    <n v="53378108.186266698"/>
    <n v="883.7"/>
    <n v="16283.54"/>
    <n v="6877.95"/>
    <n v="24045.190000000002"/>
    <n v="53354062.9962667"/>
    <n v="6087.48"/>
    <n v="16899.560000000001"/>
    <x v="641"/>
    <x v="1134"/>
    <n v="50758251.141688645"/>
    <n v="0.94939943621262801"/>
    <n v="6.47"/>
    <n v="3284058.8488672548"/>
    <n v="3966.04"/>
    <n v="47470226.252821393"/>
  </r>
  <r>
    <x v="2"/>
    <x v="35"/>
    <x v="2"/>
    <x v="1"/>
    <x v="1043"/>
    <n v="36649.989300000001"/>
    <x v="1135"/>
    <n v="87275.6"/>
    <n v="29306015.813143302"/>
    <n v="558.38"/>
    <n v="11942.6"/>
    <n v="4507.1400000000003"/>
    <n v="17008.12"/>
    <n v="29289007.693143301"/>
    <n v="3131.11"/>
    <n v="3639.25"/>
    <x v="642"/>
    <x v="1135"/>
    <n v="27476986.759053674"/>
    <n v="0.9348046931146925"/>
    <n v="7.68"/>
    <n v="2110232.5830953219"/>
    <n v="9244.33"/>
    <n v="25357509.845958352"/>
  </r>
  <r>
    <x v="2"/>
    <x v="36"/>
    <x v="2"/>
    <x v="4"/>
    <x v="1044"/>
    <n v="59596.981800000001"/>
    <x v="1136"/>
    <n v="46349.24"/>
    <n v="59073856.6564551"/>
    <n v="1156.83"/>
    <n v="20758.810000000001"/>
    <n v="1824.25"/>
    <n v="23739.89"/>
    <n v="59050116.766455099"/>
    <n v="3151.47"/>
    <n v="11467.98"/>
    <x v="214"/>
    <x v="1136"/>
    <n v="55496973.302733436"/>
    <n v="0.93871414114981855"/>
    <n v="15.36"/>
    <n v="8524335.0992998555"/>
    <n v="10822.91"/>
    <n v="46961815.293433577"/>
  </r>
  <r>
    <x v="2"/>
    <x v="37"/>
    <x v="2"/>
    <x v="1"/>
    <x v="1045"/>
    <n v="31462.150600000001"/>
    <x v="1137"/>
    <n v="49566.59"/>
    <n v="211313161.10447499"/>
    <n v="1277.53"/>
    <n v="11734.01"/>
    <n v="1406.9"/>
    <n v="14418.44"/>
    <n v="211298742.66447499"/>
    <n v="2914.03"/>
    <n v="17251.63"/>
    <x v="400"/>
    <x v="1137"/>
    <n v="202973969.77306911"/>
    <n v="0.96031108221901895"/>
    <n v="13.51"/>
    <n v="27421783.316341639"/>
    <n v="13635.49"/>
    <n v="175538550.96672747"/>
  </r>
  <r>
    <x v="2"/>
    <x v="38"/>
    <x v="2"/>
    <x v="5"/>
    <x v="1046"/>
    <n v="63951.220699999998"/>
    <x v="1138"/>
    <n v="91940.85"/>
    <n v="435032164.863415"/>
    <n v="1018.3"/>
    <n v="21003.41"/>
    <n v="1693.07"/>
    <n v="23714.78"/>
    <n v="435008450.08341503"/>
    <n v="11478.05"/>
    <n v="3328.34"/>
    <x v="597"/>
    <x v="1138"/>
    <n v="388010169.88816619"/>
    <n v="0.89172299303439184"/>
    <n v="19.32"/>
    <n v="74963564.822393715"/>
    <n v="2261.36"/>
    <n v="313044343.70577246"/>
  </r>
  <r>
    <x v="2"/>
    <x v="39"/>
    <x v="2"/>
    <x v="4"/>
    <x v="431"/>
    <n v="10090.466399999999"/>
    <x v="1139"/>
    <n v="25670.79"/>
    <n v="10397780.987435799"/>
    <n v="1135.72"/>
    <n v="10584.67"/>
    <n v="2975.83"/>
    <n v="14696.22"/>
    <n v="10383084.767435798"/>
    <n v="14666.56"/>
    <n v="5077.54"/>
    <x v="568"/>
    <x v="1139"/>
    <n v="9681246.2346600108"/>
    <n v="0.92879464897134845"/>
    <n v="13.76"/>
    <n v="1332139.4818892174"/>
    <n v="14527.61"/>
    <n v="8334579.1427707933"/>
  </r>
  <r>
    <x v="2"/>
    <x v="40"/>
    <x v="2"/>
    <x v="0"/>
    <x v="425"/>
    <n v="29057.188099999999"/>
    <x v="1140"/>
    <n v="92855.51"/>
    <n v="172506842.04311901"/>
    <n v="1409.08"/>
    <n v="6607.86"/>
    <n v="1019.28"/>
    <n v="9036.2199999999993"/>
    <n v="172497805.82311901"/>
    <n v="9444.7199999999993"/>
    <n v="14523.5"/>
    <x v="83"/>
    <x v="1140"/>
    <n v="166988120.02614784"/>
    <n v="0.96748790637234017"/>
    <n v="19.03"/>
    <n v="31777839.240975939"/>
    <n v="11644.23"/>
    <n v="135198636.55517191"/>
  </r>
  <r>
    <x v="2"/>
    <x v="41"/>
    <x v="2"/>
    <x v="0"/>
    <x v="213"/>
    <n v="66323.0435"/>
    <x v="1141"/>
    <n v="46159.42"/>
    <n v="276653578.02613997"/>
    <n v="1289.7"/>
    <n v="18200.73"/>
    <n v="997.36"/>
    <n v="20487.79"/>
    <n v="276633090.23613995"/>
    <n v="12885.77"/>
    <n v="10582.7"/>
    <x v="352"/>
    <x v="1141"/>
    <n v="249774224.69760439"/>
    <n v="0.90269050127400075"/>
    <n v="16.63"/>
    <n v="41537453.567211613"/>
    <n v="4777"/>
    <n v="208231994.13039279"/>
  </r>
  <r>
    <x v="2"/>
    <x v="42"/>
    <x v="2"/>
    <x v="0"/>
    <x v="1047"/>
    <n v="59540.263400000003"/>
    <x v="1142"/>
    <n v="94900.44"/>
    <n v="308204583.351188"/>
    <n v="490.27"/>
    <n v="21300.12"/>
    <n v="6608.32"/>
    <n v="28398.71"/>
    <n v="308176184.64118803"/>
    <n v="9816.06"/>
    <n v="4075.68"/>
    <x v="447"/>
    <x v="1142"/>
    <n v="271547588.39906687"/>
    <n v="0.8807915766183253"/>
    <n v="7.67"/>
    <n v="20827700.030208431"/>
    <n v="2700.39"/>
    <n v="250717187.97885844"/>
  </r>
  <r>
    <x v="2"/>
    <x v="43"/>
    <x v="2"/>
    <x v="1"/>
    <x v="1048"/>
    <n v="13529.793299999999"/>
    <x v="1143"/>
    <n v="83574.850000000006"/>
    <n v="52046718.686777003"/>
    <n v="1018.52"/>
    <n v="14686.34"/>
    <n v="6246.41"/>
    <n v="21951.27"/>
    <n v="52024767.416777"/>
    <n v="9953.7199999999993"/>
    <n v="5729.52"/>
    <x v="106"/>
    <x v="1143"/>
    <n v="50000080.835467406"/>
    <n v="0.95913675989894775"/>
    <n v="19.739999999999998"/>
    <n v="9870015.9569212664"/>
    <n v="6988.78"/>
    <n v="40123076.09854614"/>
  </r>
  <r>
    <x v="2"/>
    <x v="44"/>
    <x v="2"/>
    <x v="5"/>
    <x v="1049"/>
    <n v="43296.374799999998"/>
    <x v="1144"/>
    <n v="86059.86"/>
    <n v="28143176.5152664"/>
    <n v="487.89"/>
    <n v="11315.71"/>
    <n v="3016.34"/>
    <n v="14819.939999999999"/>
    <n v="28128356.575266398"/>
    <n v="2425.9299999999998"/>
    <n v="18416.89"/>
    <x v="643"/>
    <x v="1144"/>
    <n v="26728498.106018346"/>
    <n v="0.94683744720084706"/>
    <n v="6"/>
    <n v="1603709.8863611007"/>
    <n v="1809.81"/>
    <n v="25122978.409657244"/>
  </r>
  <r>
    <x v="2"/>
    <x v="45"/>
    <x v="2"/>
    <x v="2"/>
    <x v="1050"/>
    <n v="43314.860999999997"/>
    <x v="1145"/>
    <n v="24577.55"/>
    <n v="225775792.605019"/>
    <n v="317.61"/>
    <n v="20706.490000000002"/>
    <n v="1899.16"/>
    <n v="22923.260000000002"/>
    <n v="225752869.34501901"/>
    <n v="12521.38"/>
    <n v="5202.75"/>
    <x v="644"/>
    <x v="1145"/>
    <n v="209998572.47044918"/>
    <n v="0.93001872550650067"/>
    <n v="5.34"/>
    <n v="11213923.769921985"/>
    <n v="4996.55"/>
    <n v="198779652.15052718"/>
  </r>
  <r>
    <x v="2"/>
    <x v="46"/>
    <x v="2"/>
    <x v="4"/>
    <x v="1051"/>
    <n v="50017.505400000002"/>
    <x v="1146"/>
    <n v="76483.41"/>
    <n v="96057161.929572299"/>
    <n v="543.26"/>
    <n v="12982.55"/>
    <n v="2194.77"/>
    <n v="15720.58"/>
    <n v="96041441.349572301"/>
    <n v="5938.7"/>
    <n v="6165.4"/>
    <x v="645"/>
    <x v="1146"/>
    <n v="85405415.140161604"/>
    <n v="0.88840296067479774"/>
    <n v="14.28"/>
    <n v="12195893.282015076"/>
    <n v="7914.62"/>
    <n v="73201607.238146529"/>
  </r>
  <r>
    <x v="2"/>
    <x v="47"/>
    <x v="2"/>
    <x v="4"/>
    <x v="1052"/>
    <n v="62174.7742"/>
    <x v="1147"/>
    <n v="33825.730000000003"/>
    <n v="434008272.80805701"/>
    <n v="1366.11"/>
    <n v="22923.16"/>
    <n v="1116.3499999999999"/>
    <n v="25405.62"/>
    <n v="433982867.18805701"/>
    <n v="12492.32"/>
    <n v="8408.48"/>
    <x v="473"/>
    <x v="1147"/>
    <n v="388347696.91593021"/>
    <n v="0.89472357226159993"/>
    <n v="8.2200000000000006"/>
    <n v="31922180.686489467"/>
    <n v="3617.44"/>
    <n v="356421898.78944075"/>
  </r>
  <r>
    <x v="2"/>
    <x v="48"/>
    <x v="2"/>
    <x v="2"/>
    <x v="911"/>
    <n v="35828.836900000002"/>
    <x v="1148"/>
    <n v="27556.22"/>
    <n v="240706398.860167"/>
    <n v="459.16"/>
    <n v="9666.49"/>
    <n v="2894.68"/>
    <n v="13020.33"/>
    <n v="240693378.53016698"/>
    <n v="7415.21"/>
    <n v="16015.64"/>
    <x v="299"/>
    <x v="1148"/>
    <n v="216791872.91323841"/>
    <n v="0.90054547079166569"/>
    <n v="10.94"/>
    <n v="23717030.89670828"/>
    <n v="14706.27"/>
    <n v="193060135.74653012"/>
  </r>
  <r>
    <x v="2"/>
    <x v="49"/>
    <x v="2"/>
    <x v="1"/>
    <x v="1053"/>
    <n v="67601.830400000006"/>
    <x v="1149"/>
    <n v="95651.63"/>
    <n v="369618758.65352303"/>
    <n v="1166.29"/>
    <n v="10162.709999999999"/>
    <n v="1170.6300000000001"/>
    <n v="12499.630000000001"/>
    <n v="369606259.02352303"/>
    <n v="3400.7"/>
    <n v="16369.11"/>
    <x v="239"/>
    <x v="1149"/>
    <n v="327486912.60288674"/>
    <n v="0.88578346824990428"/>
    <n v="17.32"/>
    <n v="56720733.262819983"/>
    <n v="14218.46"/>
    <n v="270751960.88006675"/>
  </r>
  <r>
    <x v="3"/>
    <x v="0"/>
    <x v="2"/>
    <x v="0"/>
    <x v="150"/>
    <n v="54427.129699999998"/>
    <x v="1150"/>
    <n v="89478.68"/>
    <n v="123405678.50674801"/>
    <n v="744.12"/>
    <n v="11223.3"/>
    <n v="3735.8"/>
    <n v="15703.220000000001"/>
    <n v="123389975.28674801"/>
    <n v="2568.0700000000002"/>
    <n v="2717.34"/>
    <x v="646"/>
    <x v="1150"/>
    <n v="119299961.91817465"/>
    <n v="0.96602947545398032"/>
    <n v="12.7"/>
    <n v="15151095.163608182"/>
    <n v="1245.06"/>
    <n v="104147621.69456647"/>
  </r>
  <r>
    <x v="3"/>
    <x v="1"/>
    <x v="2"/>
    <x v="4"/>
    <x v="1054"/>
    <n v="10032.2032"/>
    <x v="1151"/>
    <n v="96713.84"/>
    <n v="2060209.8411851099"/>
    <n v="1104.6199999999999"/>
    <n v="12580.88"/>
    <n v="2606.6"/>
    <n v="16292.1"/>
    <n v="2043917.7411851098"/>
    <n v="12834.59"/>
    <n v="9165.51"/>
    <x v="314"/>
    <x v="1151"/>
    <n v="1819811.0557648505"/>
    <n v="0.84370674383453492"/>
    <n v="16.28"/>
    <n v="296265.23987851763"/>
    <n v="1172.0999999999999"/>
    <n v="1522373.7158863328"/>
  </r>
  <r>
    <x v="3"/>
    <x v="2"/>
    <x v="2"/>
    <x v="3"/>
    <x v="730"/>
    <n v="60472.943599999999"/>
    <x v="1152"/>
    <n v="61177.51"/>
    <n v="281621793.94602299"/>
    <n v="1316.15"/>
    <n v="19493.25"/>
    <n v="5957.32"/>
    <n v="26766.720000000001"/>
    <n v="281595027.22602296"/>
    <n v="4404.8"/>
    <n v="3573.48"/>
    <x v="647"/>
    <x v="1152"/>
    <n v="249848272.76830617"/>
    <n v="0.88698394324959573"/>
    <n v="19.690000000000001"/>
    <n v="49195124.90807949"/>
    <n v="11908.99"/>
    <n v="200641238.87022668"/>
  </r>
  <r>
    <x v="3"/>
    <x v="3"/>
    <x v="2"/>
    <x v="3"/>
    <x v="1055"/>
    <n v="61001.550600000002"/>
    <x v="1153"/>
    <n v="65366.6"/>
    <n v="152194503.64731601"/>
    <n v="205.9"/>
    <n v="20773.669999999998"/>
    <n v="748.14"/>
    <n v="21727.71"/>
    <n v="152172775.937316"/>
    <n v="1164.3900000000001"/>
    <n v="15515.78"/>
    <x v="310"/>
    <x v="1153"/>
    <n v="140224046.68136641"/>
    <n v="0.92095209626551611"/>
    <n v="6.66"/>
    <n v="9338921.5089790039"/>
    <n v="13664.77"/>
    <n v="130871460.40238741"/>
  </r>
  <r>
    <x v="3"/>
    <x v="4"/>
    <x v="2"/>
    <x v="1"/>
    <x v="1056"/>
    <n v="27565.482800000002"/>
    <x v="1154"/>
    <n v="35373.279999999999"/>
    <n v="141926863.013401"/>
    <n v="873.82"/>
    <n v="7717.97"/>
    <n v="6718.69"/>
    <n v="15310.48"/>
    <n v="141911552.53340101"/>
    <n v="2478.58"/>
    <n v="10289.67"/>
    <x v="470"/>
    <x v="1154"/>
    <n v="135143065.60396314"/>
    <n v="0.95196489666911588"/>
    <n v="11.3"/>
    <n v="15271166.413247835"/>
    <n v="13330.92"/>
    <n v="119858568.2707153"/>
  </r>
  <r>
    <x v="3"/>
    <x v="5"/>
    <x v="2"/>
    <x v="2"/>
    <x v="1057"/>
    <n v="30901.915799999999"/>
    <x v="1155"/>
    <n v="18291.36"/>
    <n v="136166451.67765501"/>
    <n v="800.47"/>
    <n v="20389.7"/>
    <n v="5086.9399999999996"/>
    <n v="26277.11"/>
    <n v="136140174.567655"/>
    <n v="13003.97"/>
    <n v="8386.89"/>
    <x v="97"/>
    <x v="1155"/>
    <n v="126028849.63834076"/>
    <n v="0.92542561543367752"/>
    <n v="11.9"/>
    <n v="14997433.10696255"/>
    <n v="13040.11"/>
    <n v="111018376.42137821"/>
  </r>
  <r>
    <x v="3"/>
    <x v="6"/>
    <x v="2"/>
    <x v="2"/>
    <x v="1058"/>
    <n v="46232.5501"/>
    <x v="1156"/>
    <n v="89757.83"/>
    <n v="309807025.42934698"/>
    <n v="1239.54"/>
    <n v="3208.54"/>
    <n v="2082.29"/>
    <n v="6530.37"/>
    <n v="309800495.05934697"/>
    <n v="13809.89"/>
    <n v="10190.73"/>
    <x v="371"/>
    <x v="1156"/>
    <n v="287470388.60843396"/>
    <n v="0.9276326962319541"/>
    <n v="7.54"/>
    <n v="21675267.30107592"/>
    <n v="7857.58"/>
    <n v="265787263.72735804"/>
  </r>
  <r>
    <x v="3"/>
    <x v="7"/>
    <x v="2"/>
    <x v="5"/>
    <x v="189"/>
    <n v="44638.629399999998"/>
    <x v="1157"/>
    <n v="25397.49"/>
    <n v="114070939.18454"/>
    <n v="492.64"/>
    <n v="5761.02"/>
    <n v="6887.22"/>
    <n v="13140.880000000001"/>
    <n v="114057798.30454001"/>
    <n v="6539.25"/>
    <n v="19323.39"/>
    <x v="614"/>
    <x v="1157"/>
    <n v="110130709.54442874"/>
    <n v="0.96524316866207005"/>
    <n v="19.27"/>
    <n v="21222187.729211416"/>
    <n v="14579.1"/>
    <n v="88893942.715217322"/>
  </r>
  <r>
    <x v="3"/>
    <x v="8"/>
    <x v="2"/>
    <x v="3"/>
    <x v="1059"/>
    <n v="54020.328200000004"/>
    <x v="1158"/>
    <n v="33590.39"/>
    <n v="16766731.6810582"/>
    <n v="1446.83"/>
    <n v="9816.02"/>
    <n v="2420.86"/>
    <n v="13683.710000000001"/>
    <n v="16753047.971058199"/>
    <n v="12331.1"/>
    <n v="16860.55"/>
    <x v="648"/>
    <x v="1158"/>
    <n v="15982766.780755427"/>
    <n v="0.9513369275371848"/>
    <n v="18.45"/>
    <n v="2948820.4710493763"/>
    <n v="13881.14"/>
    <n v="13020065.16970605"/>
  </r>
  <r>
    <x v="3"/>
    <x v="9"/>
    <x v="2"/>
    <x v="1"/>
    <x v="1060"/>
    <n v="48417.906499999997"/>
    <x v="1159"/>
    <n v="19581.13"/>
    <n v="154917719.647158"/>
    <n v="738.02"/>
    <n v="17443.13"/>
    <n v="568.42999999999995"/>
    <n v="18749.580000000002"/>
    <n v="154898970.06715798"/>
    <n v="10784.52"/>
    <n v="13702.77"/>
    <x v="188"/>
    <x v="1159"/>
    <n v="136346323.5073579"/>
    <n v="0.88000967374166428"/>
    <n v="13.51"/>
    <n v="18420388.30584405"/>
    <n v="9406.09"/>
    <n v="117916529.11151385"/>
  </r>
  <r>
    <x v="3"/>
    <x v="10"/>
    <x v="2"/>
    <x v="2"/>
    <x v="1061"/>
    <n v="28505.763999999999"/>
    <x v="1160"/>
    <n v="93178.74"/>
    <n v="162931285.81960401"/>
    <n v="481.85"/>
    <n v="3272.93"/>
    <n v="2908.67"/>
    <n v="6663.45"/>
    <n v="162924622.36960402"/>
    <n v="11794.09"/>
    <n v="15385.04"/>
    <x v="649"/>
    <x v="1160"/>
    <n v="148803887.01620826"/>
    <n v="0.91277028523413528"/>
    <n v="16.649999999999999"/>
    <n v="24775847.188198674"/>
    <n v="12169.67"/>
    <n v="124015870.15800959"/>
  </r>
  <r>
    <x v="3"/>
    <x v="11"/>
    <x v="2"/>
    <x v="0"/>
    <x v="1062"/>
    <n v="5275.6992"/>
    <x v="1161"/>
    <n v="54498.23"/>
    <n v="19222906.761795498"/>
    <n v="167.45"/>
    <n v="12155.97"/>
    <n v="5639.71"/>
    <n v="17963.13"/>
    <n v="19204943.631795499"/>
    <n v="3344.71"/>
    <n v="13192.99"/>
    <x v="633"/>
    <x v="1161"/>
    <n v="17225747.151416179"/>
    <n v="0.89357188681482125"/>
    <n v="14.02"/>
    <n v="2415049.7506285482"/>
    <n v="2644.82"/>
    <n v="14808052.580787631"/>
  </r>
  <r>
    <x v="3"/>
    <x v="12"/>
    <x v="2"/>
    <x v="1"/>
    <x v="1063"/>
    <n v="64725.515599999999"/>
    <x v="1162"/>
    <n v="90722.21"/>
    <n v="438036292.678065"/>
    <n v="953.47"/>
    <n v="24110.3"/>
    <n v="972.11"/>
    <n v="26035.88"/>
    <n v="438010256.79806501"/>
    <n v="13199.17"/>
    <n v="18543.05"/>
    <x v="564"/>
    <x v="1162"/>
    <n v="421771171.74897659"/>
    <n v="0.9626687180125133"/>
    <n v="5.27"/>
    <n v="22227340.751171064"/>
    <n v="10138.450000000001"/>
    <n v="399533692.54780555"/>
  </r>
  <r>
    <x v="3"/>
    <x v="13"/>
    <x v="2"/>
    <x v="4"/>
    <x v="1064"/>
    <n v="16542.6999"/>
    <x v="1163"/>
    <n v="41021.25"/>
    <n v="68726982.400911197"/>
    <n v="814.88"/>
    <n v="22252.13"/>
    <n v="3121.1"/>
    <n v="26188.11"/>
    <n v="68700794.290911198"/>
    <n v="11974.88"/>
    <n v="4485.63"/>
    <x v="650"/>
    <x v="1163"/>
    <n v="63041848.525796391"/>
    <n v="0.91673227633344745"/>
    <n v="10.33"/>
    <n v="6512222.9527147673"/>
    <n v="7696.92"/>
    <n v="56521928.653081626"/>
  </r>
  <r>
    <x v="3"/>
    <x v="14"/>
    <x v="2"/>
    <x v="2"/>
    <x v="1065"/>
    <n v="58466.838300000003"/>
    <x v="1164"/>
    <n v="62462.29"/>
    <n v="155985529.00465101"/>
    <n v="495.29"/>
    <n v="3661.49"/>
    <n v="7934.76"/>
    <n v="12091.54"/>
    <n v="155973437.46465102"/>
    <n v="7631.06"/>
    <n v="9292.41"/>
    <x v="593"/>
    <x v="1164"/>
    <n v="142728941.13505661"/>
    <n v="0.91464773080936324"/>
    <n v="10.039999999999999"/>
    <n v="14329985.689959683"/>
    <n v="12314.44"/>
    <n v="128386641.00509693"/>
  </r>
  <r>
    <x v="3"/>
    <x v="15"/>
    <x v="2"/>
    <x v="4"/>
    <x v="1066"/>
    <n v="62100.062100000003"/>
    <x v="1165"/>
    <n v="16540.02"/>
    <n v="141695801.77519101"/>
    <n v="1478.07"/>
    <n v="14837.57"/>
    <n v="7469.37"/>
    <n v="23785.01"/>
    <n v="141672016.76519102"/>
    <n v="7929.64"/>
    <n v="19616.650000000001"/>
    <x v="512"/>
    <x v="1165"/>
    <n v="131229829.04471448"/>
    <n v="0.92602964133050147"/>
    <n v="16.52"/>
    <n v="21679167.758186832"/>
    <n v="13935.59"/>
    <n v="109536725.69652764"/>
  </r>
  <r>
    <x v="3"/>
    <x v="16"/>
    <x v="2"/>
    <x v="5"/>
    <x v="1067"/>
    <n v="25299.5615"/>
    <x v="1166"/>
    <n v="90425.38"/>
    <n v="152592428.52208799"/>
    <n v="1197.55"/>
    <n v="7275.78"/>
    <n v="6828.81"/>
    <n v="15302.14"/>
    <n v="152577126.38208801"/>
    <n v="1277.7"/>
    <n v="8163.15"/>
    <x v="157"/>
    <x v="1166"/>
    <n v="141016438.69296595"/>
    <n v="0.92359053481791398"/>
    <n v="11.99"/>
    <n v="16907870.999286618"/>
    <n v="12855.4"/>
    <n v="124095712.29367934"/>
  </r>
  <r>
    <x v="3"/>
    <x v="17"/>
    <x v="2"/>
    <x v="2"/>
    <x v="1068"/>
    <n v="54407.515200000002"/>
    <x v="1167"/>
    <n v="70438.52"/>
    <n v="92313522.277310595"/>
    <n v="877.35"/>
    <n v="10304.59"/>
    <n v="2840.08"/>
    <n v="14022.02"/>
    <n v="92299500.257310599"/>
    <n v="12565.82"/>
    <n v="11421.45"/>
    <x v="550"/>
    <x v="1167"/>
    <n v="87844463.917999685"/>
    <n v="0.95086271642692999"/>
    <n v="17.440000000000001"/>
    <n v="15320074.507299146"/>
    <n v="5360.87"/>
    <n v="72519028.54070054"/>
  </r>
  <r>
    <x v="3"/>
    <x v="18"/>
    <x v="2"/>
    <x v="4"/>
    <x v="1069"/>
    <n v="43204.498899999999"/>
    <x v="1168"/>
    <n v="96667.83"/>
    <n v="235540669.002404"/>
    <n v="1075.3699999999999"/>
    <n v="8141.9"/>
    <n v="4102.78"/>
    <n v="13320.05"/>
    <n v="235527348.95240399"/>
    <n v="7545.09"/>
    <n v="5269.92"/>
    <x v="453"/>
    <x v="1168"/>
    <n v="224232135.89718884"/>
    <n v="0.9515984984021304"/>
    <n v="19.21"/>
    <n v="43074993.305849984"/>
    <n v="6748.17"/>
    <n v="181150394.42133886"/>
  </r>
  <r>
    <x v="3"/>
    <x v="19"/>
    <x v="2"/>
    <x v="3"/>
    <x v="1070"/>
    <n v="17828.5795"/>
    <x v="1169"/>
    <n v="93286.42"/>
    <n v="46332334.4950113"/>
    <n v="1083.94"/>
    <n v="23494.28"/>
    <n v="6408.98"/>
    <n v="30987.199999999997"/>
    <n v="46301347.295011297"/>
    <n v="1166.28"/>
    <n v="7937.41"/>
    <x v="47"/>
    <x v="1169"/>
    <n v="44582580.462145381"/>
    <n v="0.96030122125390605"/>
    <n v="9.83"/>
    <n v="4382467.6594288908"/>
    <n v="9285.7999999999993"/>
    <n v="40190827.002716489"/>
  </r>
  <r>
    <x v="3"/>
    <x v="20"/>
    <x v="2"/>
    <x v="3"/>
    <x v="1071"/>
    <n v="20565.571800000002"/>
    <x v="1170"/>
    <n v="97823.88"/>
    <n v="121506401.95019101"/>
    <n v="267.62"/>
    <n v="22621.88"/>
    <n v="1396.12"/>
    <n v="24285.62"/>
    <n v="121482116.330191"/>
    <n v="3706.45"/>
    <n v="19032.95"/>
    <x v="437"/>
    <x v="1170"/>
    <n v="115384056.83268145"/>
    <n v="0.94884907201988211"/>
    <n v="9.18"/>
    <n v="10592256.417240156"/>
    <n v="2568.21"/>
    <n v="104789232.2054413"/>
  </r>
  <r>
    <x v="3"/>
    <x v="21"/>
    <x v="2"/>
    <x v="3"/>
    <x v="1072"/>
    <n v="61898.474399999999"/>
    <x v="1171"/>
    <n v="26582.86"/>
    <n v="314789057.77926499"/>
    <n v="609.72"/>
    <n v="11039.64"/>
    <n v="3200.8"/>
    <n v="14850.16"/>
    <n v="314774207.61926496"/>
    <n v="9599.34"/>
    <n v="5907.27"/>
    <x v="36"/>
    <x v="1171"/>
    <n v="277550634.37975585"/>
    <n v="0.88162911415751255"/>
    <n v="12.83"/>
    <n v="35609746.390922673"/>
    <n v="9092.9500000000007"/>
    <n v="241931795.03883317"/>
  </r>
  <r>
    <x v="3"/>
    <x v="22"/>
    <x v="2"/>
    <x v="3"/>
    <x v="1073"/>
    <n v="37134.514499999997"/>
    <x v="1172"/>
    <n v="46858.57"/>
    <n v="26578588.3057249"/>
    <n v="1316.74"/>
    <n v="7115.23"/>
    <n v="5693.19"/>
    <n v="14125.16"/>
    <n v="26564463.1457249"/>
    <n v="8892.69"/>
    <n v="3134.43"/>
    <x v="6"/>
    <x v="1172"/>
    <n v="23567660.558991995"/>
    <n v="0.88515549312718855"/>
    <n v="19.32"/>
    <n v="4553272.019997254"/>
    <n v="4361.12"/>
    <n v="19010027.41899474"/>
  </r>
  <r>
    <x v="3"/>
    <x v="23"/>
    <x v="2"/>
    <x v="5"/>
    <x v="568"/>
    <n v="23795.7958"/>
    <x v="1173"/>
    <n v="98371.7"/>
    <n v="8015994.6785532897"/>
    <n v="1489.87"/>
    <n v="20950.150000000001"/>
    <n v="4217.43"/>
    <n v="26657.45"/>
    <n v="7989337.2285532895"/>
    <n v="11553.61"/>
    <n v="18313.72"/>
    <x v="248"/>
    <x v="1173"/>
    <n v="7209974.3961085565"/>
    <n v="0.88854434957773232"/>
    <n v="7.95"/>
    <n v="573192.9644906302"/>
    <n v="1787.76"/>
    <n v="6634993.6716179261"/>
  </r>
  <r>
    <x v="3"/>
    <x v="24"/>
    <x v="2"/>
    <x v="1"/>
    <x v="1074"/>
    <n v="10743.351199999999"/>
    <x v="1174"/>
    <n v="63890.66"/>
    <n v="47239084.852640301"/>
    <n v="319.86"/>
    <n v="18289.68"/>
    <n v="3778.57"/>
    <n v="22388.11"/>
    <n v="47216696.742640302"/>
    <n v="1176.44"/>
    <n v="12823.54"/>
    <x v="639"/>
    <x v="1174"/>
    <n v="44434486.390275583"/>
    <n v="0.9393592244200295"/>
    <n v="17.36"/>
    <n v="7713826.8373518409"/>
    <n v="4779.7"/>
    <n v="36715879.852923743"/>
  </r>
  <r>
    <x v="3"/>
    <x v="25"/>
    <x v="2"/>
    <x v="0"/>
    <x v="1075"/>
    <n v="49514.312400000003"/>
    <x v="1175"/>
    <n v="32034.02"/>
    <n v="13931002.086474501"/>
    <n v="1111.77"/>
    <n v="6467.86"/>
    <n v="7173.19"/>
    <n v="14752.82"/>
    <n v="13916249.2664745"/>
    <n v="5459.92"/>
    <n v="10607.54"/>
    <x v="359"/>
    <x v="1175"/>
    <n v="13418169.134282483"/>
    <n v="0.96097790136316608"/>
    <n v="18.010000000000002"/>
    <n v="2416612.2610842753"/>
    <n v="7620.25"/>
    <n v="10993936.623198207"/>
  </r>
  <r>
    <x v="3"/>
    <x v="26"/>
    <x v="2"/>
    <x v="1"/>
    <x v="1076"/>
    <n v="22694.929100000001"/>
    <x v="1176"/>
    <n v="27566.18"/>
    <n v="62655827.901141196"/>
    <n v="1130.3900000000001"/>
    <n v="22368.01"/>
    <n v="5070.7299999999996"/>
    <n v="28569.129999999997"/>
    <n v="62627258.771141194"/>
    <n v="1778.79"/>
    <n v="17467.36"/>
    <x v="651"/>
    <x v="1176"/>
    <n v="59506549.140034705"/>
    <n v="0.94931919390077879"/>
    <n v="11.54"/>
    <n v="6867055.7707600044"/>
    <n v="11400.22"/>
    <n v="52628093.149274699"/>
  </r>
  <r>
    <x v="3"/>
    <x v="27"/>
    <x v="2"/>
    <x v="0"/>
    <x v="1077"/>
    <n v="17329.441900000002"/>
    <x v="1177"/>
    <n v="99353.33"/>
    <n v="64054240.472962797"/>
    <n v="1294.01"/>
    <n v="9810.01"/>
    <n v="7416.32"/>
    <n v="18520.34"/>
    <n v="64035720.132962793"/>
    <n v="13819.03"/>
    <n v="2468.59"/>
    <x v="105"/>
    <x v="1177"/>
    <n v="59913555.698645875"/>
    <n v="0.93390801897436571"/>
    <n v="19.11"/>
    <n v="11449480.494011227"/>
    <n v="8171.1"/>
    <n v="48455904.10463465"/>
  </r>
  <r>
    <x v="3"/>
    <x v="28"/>
    <x v="2"/>
    <x v="1"/>
    <x v="1078"/>
    <n v="24116.710299999999"/>
    <x v="1178"/>
    <n v="77175.8"/>
    <n v="136905738.43780899"/>
    <n v="654.52"/>
    <n v="3992.39"/>
    <n v="2278.02"/>
    <n v="6924.93"/>
    <n v="136898813.50780898"/>
    <n v="3359.27"/>
    <n v="16043.29"/>
    <x v="112"/>
    <x v="1178"/>
    <n v="131321037.96723394"/>
    <n v="0.95866728122941569"/>
    <n v="12.22"/>
    <n v="16047430.839595988"/>
    <n v="11548.8"/>
    <n v="115262058.32763796"/>
  </r>
  <r>
    <x v="3"/>
    <x v="29"/>
    <x v="2"/>
    <x v="3"/>
    <x v="1076"/>
    <n v="31578.833200000001"/>
    <x v="1179"/>
    <n v="31540.93"/>
    <n v="87189196.378374502"/>
    <n v="1159.43"/>
    <n v="24562.97"/>
    <n v="4412.43"/>
    <n v="30134.83"/>
    <n v="87159061.548374504"/>
    <n v="2902.48"/>
    <n v="4444.6000000000004"/>
    <x v="399"/>
    <x v="1179"/>
    <n v="80202735.51701805"/>
    <n v="0.91953746313141893"/>
    <n v="7.92"/>
    <n v="6352056.6529478291"/>
    <n v="12808.39"/>
    <n v="73837870.474070221"/>
  </r>
  <r>
    <x v="3"/>
    <x v="30"/>
    <x v="2"/>
    <x v="0"/>
    <x v="1079"/>
    <n v="48643.308100000002"/>
    <x v="1180"/>
    <n v="89725.45"/>
    <n v="190835258.78784099"/>
    <n v="1439.43"/>
    <n v="5173.29"/>
    <n v="7754.06"/>
    <n v="14366.78"/>
    <n v="190820892.00784099"/>
    <n v="5642.27"/>
    <n v="5185.21"/>
    <x v="240"/>
    <x v="1180"/>
    <n v="174436399.32384422"/>
    <n v="0.91363841154796699"/>
    <n v="9.1"/>
    <n v="15873712.338469824"/>
    <n v="2076.35"/>
    <n v="158560610.6353744"/>
  </r>
  <r>
    <x v="3"/>
    <x v="31"/>
    <x v="2"/>
    <x v="5"/>
    <x v="66"/>
    <n v="52483.293100000003"/>
    <x v="1181"/>
    <n v="75411.27"/>
    <n v="294565796.05933899"/>
    <n v="1499.91"/>
    <n v="22644.27"/>
    <n v="3068.52"/>
    <n v="27212.7"/>
    <n v="294538583.359339"/>
    <n v="9292.3700000000008"/>
    <n v="11880.59"/>
    <x v="174"/>
    <x v="1181"/>
    <n v="260229951.73803192"/>
    <n v="0.88320963010170872"/>
    <n v="14.25"/>
    <n v="37082768.122669548"/>
    <n v="8431.2199999999993"/>
    <n v="223138752.39536238"/>
  </r>
  <r>
    <x v="3"/>
    <x v="32"/>
    <x v="2"/>
    <x v="5"/>
    <x v="1080"/>
    <n v="7426.1427000000003"/>
    <x v="1182"/>
    <n v="63419.55"/>
    <n v="22905639.737266898"/>
    <n v="120.87"/>
    <n v="10787.84"/>
    <n v="7871.96"/>
    <n v="18780.670000000002"/>
    <n v="22886859.067266896"/>
    <n v="9643.74"/>
    <n v="13255.73"/>
    <x v="120"/>
    <x v="1182"/>
    <n v="21528560.800584238"/>
    <n v="0.93728526411561652"/>
    <n v="8.34"/>
    <n v="1795481.9707687255"/>
    <n v="13591.45"/>
    <n v="19719487.379815511"/>
  </r>
  <r>
    <x v="3"/>
    <x v="33"/>
    <x v="2"/>
    <x v="4"/>
    <x v="1081"/>
    <n v="58784.381800000003"/>
    <x v="1183"/>
    <n v="84165.9"/>
    <n v="78392983.842784107"/>
    <n v="769.41"/>
    <n v="20614.98"/>
    <n v="503.83"/>
    <n v="21888.22"/>
    <n v="78371095.622784108"/>
    <n v="5696.64"/>
    <n v="19905.64"/>
    <x v="129"/>
    <x v="1183"/>
    <n v="69824175.999073476"/>
    <n v="0.88973893965204309"/>
    <n v="9.5299999999999994"/>
    <n v="6654243.9727117019"/>
    <n v="7409.69"/>
    <n v="63162522.336361773"/>
  </r>
  <r>
    <x v="3"/>
    <x v="34"/>
    <x v="2"/>
    <x v="5"/>
    <x v="440"/>
    <n v="48611.778599999998"/>
    <x v="1184"/>
    <n v="15391.99"/>
    <n v="233855874.994598"/>
    <n v="1415.3"/>
    <n v="24736.02"/>
    <n v="6827.45"/>
    <n v="32978.769999999997"/>
    <n v="233822896.22459799"/>
    <n v="10113.92"/>
    <n v="8457.81"/>
    <x v="23"/>
    <x v="1184"/>
    <n v="208407576.47018465"/>
    <n v="0.89112091090654544"/>
    <n v="10.79"/>
    <n v="22487177.501132924"/>
    <n v="13983.47"/>
    <n v="185906415.49905172"/>
  </r>
  <r>
    <x v="3"/>
    <x v="35"/>
    <x v="2"/>
    <x v="5"/>
    <x v="1082"/>
    <n v="67925.489799999996"/>
    <x v="1185"/>
    <n v="26999.59"/>
    <n v="274391979.19366801"/>
    <n v="398.46"/>
    <n v="3040.13"/>
    <n v="5667.37"/>
    <n v="9105.9599999999991"/>
    <n v="274382873.23366803"/>
    <n v="14938.49"/>
    <n v="5358.09"/>
    <x v="581"/>
    <x v="1185"/>
    <n v="257350273.94366062"/>
    <n v="0.93780056716305649"/>
    <n v="5.77"/>
    <n v="14849110.806549216"/>
    <n v="1729.52"/>
    <n v="242499433.61711141"/>
  </r>
  <r>
    <x v="3"/>
    <x v="36"/>
    <x v="2"/>
    <x v="4"/>
    <x v="89"/>
    <n v="48707.830499999996"/>
    <x v="1186"/>
    <n v="63742.16"/>
    <n v="121998081.184825"/>
    <n v="1363.61"/>
    <n v="8553.2000000000007"/>
    <n v="5400.25"/>
    <n v="15317.060000000001"/>
    <n v="121982764.124825"/>
    <n v="5889.12"/>
    <n v="5243.67"/>
    <x v="308"/>
    <x v="1186"/>
    <n v="112211784.840039"/>
    <n v="0.91930287263580668"/>
    <n v="5.64"/>
    <n v="6328744.6649781996"/>
    <n v="6700.92"/>
    <n v="105876339.25506081"/>
  </r>
  <r>
    <x v="3"/>
    <x v="37"/>
    <x v="2"/>
    <x v="2"/>
    <x v="837"/>
    <n v="24852.8992"/>
    <x v="1187"/>
    <n v="82216.73"/>
    <n v="72960453.943545803"/>
    <n v="103.33"/>
    <n v="10772.44"/>
    <n v="1299.6600000000001"/>
    <n v="12175.43"/>
    <n v="72948278.513545796"/>
    <n v="6852.65"/>
    <n v="13224.02"/>
    <x v="88"/>
    <x v="1187"/>
    <n v="65398682.996571869"/>
    <n v="0.8953490116606404"/>
    <n v="5.7"/>
    <n v="3727724.9308045967"/>
    <n v="13480.43"/>
    <n v="61657477.635767274"/>
  </r>
  <r>
    <x v="3"/>
    <x v="38"/>
    <x v="2"/>
    <x v="0"/>
    <x v="1083"/>
    <n v="34596.519699999997"/>
    <x v="1188"/>
    <n v="40952.550000000003"/>
    <n v="165399604.54734299"/>
    <n v="1035.49"/>
    <n v="4460.79"/>
    <n v="7531.13"/>
    <n v="13027.41"/>
    <n v="165386577.13734299"/>
    <n v="5412.51"/>
    <n v="13735.99"/>
    <x v="53"/>
    <x v="1188"/>
    <n v="149422906.75897911"/>
    <n v="0.90318183993480827"/>
    <n v="19.989999999999998"/>
    <n v="29869639.061119925"/>
    <n v="12308.91"/>
    <n v="119540958.78785919"/>
  </r>
  <r>
    <x v="3"/>
    <x v="39"/>
    <x v="2"/>
    <x v="4"/>
    <x v="1084"/>
    <n v="31090.8184"/>
    <x v="1189"/>
    <n v="95804.52"/>
    <n v="99767904.062125996"/>
    <n v="995.12"/>
    <n v="19604.080000000002"/>
    <n v="3247.75"/>
    <n v="23846.95"/>
    <n v="99744057.112125993"/>
    <n v="11107.41"/>
    <n v="17448.84"/>
    <x v="354"/>
    <x v="1189"/>
    <n v="87912957.811576486"/>
    <n v="0.88032939152566558"/>
    <n v="8.15"/>
    <n v="7164906.061643484"/>
    <n v="10578.48"/>
    <n v="80737473.269933"/>
  </r>
  <r>
    <x v="3"/>
    <x v="40"/>
    <x v="2"/>
    <x v="0"/>
    <x v="1085"/>
    <n v="59739.765299999999"/>
    <x v="1190"/>
    <n v="41249.07"/>
    <n v="38670118.862135701"/>
    <n v="709"/>
    <n v="7934.05"/>
    <n v="2841.99"/>
    <n v="11485.039999999999"/>
    <n v="38658633.822135702"/>
    <n v="5851.11"/>
    <n v="15241.59"/>
    <x v="79"/>
    <x v="1190"/>
    <n v="36035042.122713968"/>
    <n v="0.93086460250951808"/>
    <n v="7.74"/>
    <n v="2789112.2602980612"/>
    <n v="6559.96"/>
    <n v="33239369.902415909"/>
  </r>
  <r>
    <x v="3"/>
    <x v="41"/>
    <x v="2"/>
    <x v="4"/>
    <x v="1086"/>
    <n v="39056.849399999999"/>
    <x v="1191"/>
    <n v="33891.730000000003"/>
    <n v="207318921.73171401"/>
    <n v="1186.46"/>
    <n v="3514.68"/>
    <n v="2667.31"/>
    <n v="7368.4499999999989"/>
    <n v="207311553.28171402"/>
    <n v="10697.79"/>
    <n v="14483.28"/>
    <x v="652"/>
    <x v="1191"/>
    <n v="187114241.12721825"/>
    <n v="0.90239547756018268"/>
    <n v="16.059999999999999"/>
    <n v="30050547.125031248"/>
    <n v="4120.29"/>
    <n v="157059573.71218699"/>
  </r>
  <r>
    <x v="3"/>
    <x v="42"/>
    <x v="2"/>
    <x v="3"/>
    <x v="1087"/>
    <n v="11198.0795"/>
    <x v="1192"/>
    <n v="31017.72"/>
    <n v="55836201.006350301"/>
    <n v="1279.6099999999999"/>
    <n v="24956.93"/>
    <n v="2879.32"/>
    <n v="29115.86"/>
    <n v="55807085.146350302"/>
    <n v="14973.33"/>
    <n v="11382.19"/>
    <x v="459"/>
    <x v="1192"/>
    <n v="51163075.803125136"/>
    <n v="0.91579779644459147"/>
    <n v="12.12"/>
    <n v="6200964.7873387663"/>
    <n v="9499.74"/>
    <n v="44952611.27578637"/>
  </r>
  <r>
    <x v="3"/>
    <x v="43"/>
    <x v="2"/>
    <x v="5"/>
    <x v="1088"/>
    <n v="35533.859700000001"/>
    <x v="1193"/>
    <n v="32710.3"/>
    <n v="46410044.381547801"/>
    <n v="414.13"/>
    <n v="24626.3"/>
    <n v="5116.22"/>
    <n v="30156.65"/>
    <n v="46379887.731547803"/>
    <n v="12831.37"/>
    <n v="3952.75"/>
    <x v="653"/>
    <x v="1193"/>
    <n v="42446095.865745172"/>
    <n v="0.91394440654600406"/>
    <n v="17.100000000000001"/>
    <n v="7258282.3930424247"/>
    <n v="8716.07"/>
    <n v="35179097.402702749"/>
  </r>
  <r>
    <x v="3"/>
    <x v="44"/>
    <x v="2"/>
    <x v="5"/>
    <x v="550"/>
    <n v="17042.438600000001"/>
    <x v="1194"/>
    <n v="93350.89"/>
    <n v="33241659.087114699"/>
    <n v="881.7"/>
    <n v="10663.46"/>
    <n v="3057.32"/>
    <n v="14602.48"/>
    <n v="33227056.607114699"/>
    <n v="4519.5600000000004"/>
    <n v="15802.5"/>
    <x v="654"/>
    <x v="1194"/>
    <n v="30823307.590568576"/>
    <n v="0.92465271832056217"/>
    <n v="11.42"/>
    <n v="3520021.7268429315"/>
    <n v="4442"/>
    <n v="27298843.863725644"/>
  </r>
  <r>
    <x v="3"/>
    <x v="45"/>
    <x v="2"/>
    <x v="0"/>
    <x v="245"/>
    <n v="25202.696100000001"/>
    <x v="1195"/>
    <n v="91905.84"/>
    <n v="62940036.998107202"/>
    <n v="1434.88"/>
    <n v="14105.64"/>
    <n v="4492.49"/>
    <n v="20033.010000000002"/>
    <n v="62920003.988107204"/>
    <n v="6067.6"/>
    <n v="13390.8"/>
    <x v="655"/>
    <x v="1195"/>
    <n v="57575818.458067335"/>
    <n v="0.91343874019484161"/>
    <n v="15.05"/>
    <n v="8665160.6779391337"/>
    <n v="9672.91"/>
    <n v="48900984.870128199"/>
  </r>
  <r>
    <x v="3"/>
    <x v="46"/>
    <x v="2"/>
    <x v="1"/>
    <x v="52"/>
    <n v="15339.198899999999"/>
    <x v="1196"/>
    <n v="23262.79"/>
    <n v="25240397.8661603"/>
    <n v="1427.08"/>
    <n v="16317.89"/>
    <n v="4182.62"/>
    <n v="21927.59"/>
    <n v="25218470.2761603"/>
    <n v="12408.18"/>
    <n v="10654.44"/>
    <x v="237"/>
    <x v="1196"/>
    <n v="23966200.280078292"/>
    <n v="0.94864321549524555"/>
    <n v="11.58"/>
    <n v="2775285.992433066"/>
    <n v="7476.58"/>
    <n v="21183437.707645226"/>
  </r>
  <r>
    <x v="3"/>
    <x v="47"/>
    <x v="2"/>
    <x v="4"/>
    <x v="1089"/>
    <n v="7553.7327999999998"/>
    <x v="1197"/>
    <n v="36788.42"/>
    <n v="30895747.432998501"/>
    <n v="873.66"/>
    <n v="4100.07"/>
    <n v="5393.17"/>
    <n v="10366.9"/>
    <n v="30885380.532998502"/>
    <n v="2077.0300000000002"/>
    <n v="19558"/>
    <x v="485"/>
    <x v="1197"/>
    <n v="29831827.538736351"/>
    <n v="0.96441583970048494"/>
    <n v="15.12"/>
    <n v="4510572.3238569358"/>
    <n v="10589.37"/>
    <n v="25310665.844879415"/>
  </r>
  <r>
    <x v="3"/>
    <x v="48"/>
    <x v="2"/>
    <x v="4"/>
    <x v="1090"/>
    <n v="26043.698499999999"/>
    <x v="1198"/>
    <n v="68280.09"/>
    <n v="77073154.911895707"/>
    <n v="209.15"/>
    <n v="13674.73"/>
    <n v="3380.32"/>
    <n v="17264.2"/>
    <n v="77055890.711895704"/>
    <n v="7761.82"/>
    <n v="11153.84"/>
    <x v="656"/>
    <x v="1198"/>
    <n v="73036878.311968312"/>
    <n v="0.9467918027473744"/>
    <n v="15.57"/>
    <n v="11371841.953173466"/>
    <n v="9199.7199999999993"/>
    <n v="61655836.638794847"/>
  </r>
  <r>
    <x v="3"/>
    <x v="49"/>
    <x v="2"/>
    <x v="2"/>
    <x v="1091"/>
    <n v="29377.262299999999"/>
    <x v="1199"/>
    <n v="81181.22"/>
    <n v="186581943.68508801"/>
    <n v="686.4"/>
    <n v="18338.41"/>
    <n v="5030.01"/>
    <n v="24054.82"/>
    <n v="186557888.86508802"/>
    <n v="8324.2900000000009"/>
    <n v="11158.23"/>
    <x v="284"/>
    <x v="1199"/>
    <n v="165678545.04109517"/>
    <n v="0.88758047485450897"/>
    <n v="19.79"/>
    <n v="32787784.063632734"/>
    <n v="1480.08"/>
    <n v="132889280.89746243"/>
  </r>
  <r>
    <x v="4"/>
    <x v="0"/>
    <x v="2"/>
    <x v="2"/>
    <x v="1092"/>
    <n v="40380.577599999997"/>
    <x v="1200"/>
    <n v="47186.77"/>
    <n v="30399768.7777953"/>
    <n v="592.91"/>
    <n v="11024.19"/>
    <n v="1961.64"/>
    <n v="13578.74"/>
    <n v="30386190.037795302"/>
    <n v="3162.03"/>
    <n v="8957.3799999999992"/>
    <x v="657"/>
    <x v="1200"/>
    <n v="29191519.622339062"/>
    <n v="0.95876645454781273"/>
    <n v="8.24"/>
    <n v="2405381.2168807387"/>
    <n v="11190.79"/>
    <n v="26774947.615458325"/>
  </r>
  <r>
    <x v="4"/>
    <x v="1"/>
    <x v="2"/>
    <x v="0"/>
    <x v="1093"/>
    <n v="16337.0075"/>
    <x v="1201"/>
    <n v="49436.639999999999"/>
    <n v="12873136.280302299"/>
    <n v="1484"/>
    <n v="24624.45"/>
    <n v="5029.1000000000004"/>
    <n v="31137.550000000003"/>
    <n v="12841998.730302298"/>
    <n v="12523.46"/>
    <n v="16841.490000000002"/>
    <x v="266"/>
    <x v="1201"/>
    <n v="12313156.09262657"/>
    <n v="0.95284090626286189"/>
    <n v="7.86"/>
    <n v="967814.06888044847"/>
    <n v="14908.54"/>
    <n v="11330433.483746121"/>
  </r>
  <r>
    <x v="4"/>
    <x v="2"/>
    <x v="2"/>
    <x v="1"/>
    <x v="417"/>
    <n v="29983.171300000002"/>
    <x v="1202"/>
    <n v="80987.009999999995"/>
    <n v="168574351.33380201"/>
    <n v="1411.32"/>
    <n v="19375.580000000002"/>
    <n v="1099.74"/>
    <n v="21886.640000000003"/>
    <n v="168552464.69380203"/>
    <n v="1344.5"/>
    <n v="5369.9"/>
    <x v="645"/>
    <x v="1202"/>
    <n v="149901427.03628352"/>
    <n v="0.88880333411512258"/>
    <n v="15.94"/>
    <n v="23894287.469583593"/>
    <n v="10221.01"/>
    <n v="125996918.55669993"/>
  </r>
  <r>
    <x v="4"/>
    <x v="3"/>
    <x v="2"/>
    <x v="0"/>
    <x v="1094"/>
    <n v="26556.748299999999"/>
    <x v="1203"/>
    <n v="41760.269999999997"/>
    <n v="117046943.11477"/>
    <n v="1063.3800000000001"/>
    <n v="6091.36"/>
    <n v="5977.64"/>
    <n v="13132.380000000001"/>
    <n v="117033810.73477"/>
    <n v="3721.26"/>
    <n v="17865.97"/>
    <x v="602"/>
    <x v="1203"/>
    <n v="104230697.31663711"/>
    <n v="0.89018576774305569"/>
    <n v="10.72"/>
    <n v="11173530.752343498"/>
    <n v="9468.92"/>
    <n v="93047697.644293621"/>
  </r>
  <r>
    <x v="4"/>
    <x v="4"/>
    <x v="2"/>
    <x v="5"/>
    <x v="1095"/>
    <n v="8535.6720999999998"/>
    <x v="1204"/>
    <n v="84632.57"/>
    <n v="11233668.61657"/>
    <n v="1038.4000000000001"/>
    <n v="15167.01"/>
    <n v="809.41"/>
    <n v="17014.82"/>
    <n v="11216653.796569999"/>
    <n v="2596.88"/>
    <n v="13725.76"/>
    <x v="658"/>
    <x v="1204"/>
    <n v="10656621.595528012"/>
    <n v="0.94153896594876219"/>
    <n v="18.600000000000001"/>
    <n v="1982131.6167682104"/>
    <n v="10283.43"/>
    <n v="8664206.5487598013"/>
  </r>
  <r>
    <x v="4"/>
    <x v="5"/>
    <x v="2"/>
    <x v="3"/>
    <x v="1096"/>
    <n v="35290.639499999997"/>
    <x v="1205"/>
    <n v="81831.929999999993"/>
    <n v="96649810.985872701"/>
    <n v="734.07"/>
    <n v="12203.7"/>
    <n v="6104.55"/>
    <n v="19042.32"/>
    <n v="96630768.665872708"/>
    <n v="12574.66"/>
    <n v="9352.64"/>
    <x v="124"/>
    <x v="1205"/>
    <n v="86325301.476975858"/>
    <n v="0.89242050351639757"/>
    <n v="13.15"/>
    <n v="11351777.144222327"/>
    <n v="3817.84"/>
    <n v="74969706.492753536"/>
  </r>
  <r>
    <x v="4"/>
    <x v="6"/>
    <x v="2"/>
    <x v="4"/>
    <x v="1097"/>
    <n v="10276.0839"/>
    <x v="1206"/>
    <n v="14373.13"/>
    <n v="5524436.0957183801"/>
    <n v="1170.49"/>
    <n v="4175.3900000000003"/>
    <n v="1988.25"/>
    <n v="7334.13"/>
    <n v="5517101.9657183802"/>
    <n v="8479.2000000000007"/>
    <n v="3143.62"/>
    <x v="616"/>
    <x v="1206"/>
    <n v="4854148.1300331829"/>
    <n v="0.87638839545330449"/>
    <n v="19.2"/>
    <n v="931996.4409663711"/>
    <n v="2489.88"/>
    <n v="3919661.8090668116"/>
  </r>
  <r>
    <x v="4"/>
    <x v="7"/>
    <x v="2"/>
    <x v="5"/>
    <x v="1098"/>
    <n v="39118.441800000001"/>
    <x v="1207"/>
    <n v="14458.58"/>
    <n v="119140315.255226"/>
    <n v="623.92999999999995"/>
    <n v="9330.73"/>
    <n v="3472.1"/>
    <n v="13426.76"/>
    <n v="119126888.495226"/>
    <n v="5008.75"/>
    <n v="15279.63"/>
    <x v="659"/>
    <x v="1207"/>
    <n v="114603096.19857845"/>
    <n v="0.96180029141831225"/>
    <n v="13.78"/>
    <n v="15792306.656164112"/>
    <n v="2350.12"/>
    <n v="98808439.422414333"/>
  </r>
  <r>
    <x v="4"/>
    <x v="8"/>
    <x v="2"/>
    <x v="5"/>
    <x v="1099"/>
    <n v="8238.7171999999991"/>
    <x v="1208"/>
    <n v="93914.67"/>
    <n v="51216816.014485799"/>
    <n v="237.91"/>
    <n v="21459.14"/>
    <n v="5094.28"/>
    <n v="26791.329999999998"/>
    <n v="51190024.684485801"/>
    <n v="6376.11"/>
    <n v="14429"/>
    <x v="255"/>
    <x v="1208"/>
    <n v="46995049.069305211"/>
    <n v="0.91589124618530382"/>
    <n v="11.92"/>
    <n v="5601809.8490611808"/>
    <n v="1171.77"/>
    <n v="41392067.450244032"/>
  </r>
  <r>
    <x v="4"/>
    <x v="9"/>
    <x v="2"/>
    <x v="0"/>
    <x v="1100"/>
    <n v="54373.438399999999"/>
    <x v="1209"/>
    <n v="67372.73"/>
    <n v="205083610.19025201"/>
    <n v="414.24"/>
    <n v="17555.61"/>
    <n v="6617.72"/>
    <n v="24587.570000000003"/>
    <n v="205059022.62025201"/>
    <n v="9377.7800000000007"/>
    <n v="8105.36"/>
    <x v="368"/>
    <x v="1209"/>
    <n v="192551947.61966565"/>
    <n v="0.93858652236860596"/>
    <n v="17.600000000000001"/>
    <n v="33889142.781061158"/>
    <n v="10746.07"/>
    <n v="158652058.76860449"/>
  </r>
  <r>
    <x v="4"/>
    <x v="10"/>
    <x v="2"/>
    <x v="4"/>
    <x v="1101"/>
    <n v="11853.3663"/>
    <x v="1210"/>
    <n v="91130.3"/>
    <n v="52774883.208326198"/>
    <n v="303.63"/>
    <n v="14767.66"/>
    <n v="2238.66"/>
    <n v="17309.949999999997"/>
    <n v="52757573.258326195"/>
    <n v="4613.6099999999997"/>
    <n v="9844.91"/>
    <x v="68"/>
    <x v="1210"/>
    <n v="47713668.368572712"/>
    <n v="0.90253955617594728"/>
    <n v="8.49"/>
    <n v="4050890.4444918232"/>
    <n v="3964.1"/>
    <n v="43658813.824080892"/>
  </r>
  <r>
    <x v="4"/>
    <x v="11"/>
    <x v="2"/>
    <x v="4"/>
    <x v="1102"/>
    <n v="28750.827099999999"/>
    <x v="1211"/>
    <n v="83737.38"/>
    <n v="51523997.259403802"/>
    <n v="733.69"/>
    <n v="17450.34"/>
    <n v="1713.73"/>
    <n v="19897.759999999998"/>
    <n v="51504099.499403805"/>
    <n v="11582.74"/>
    <n v="9473.42"/>
    <x v="660"/>
    <x v="1211"/>
    <n v="46923169.581946567"/>
    <n v="0.9092274619262789"/>
    <n v="19.41"/>
    <n v="9107787.2158558276"/>
    <n v="1010.58"/>
    <n v="37814371.786090739"/>
  </r>
  <r>
    <x v="4"/>
    <x v="12"/>
    <x v="2"/>
    <x v="0"/>
    <x v="1103"/>
    <n v="61556.943599999999"/>
    <x v="1212"/>
    <n v="76971.509999999995"/>
    <n v="75330284.403848097"/>
    <n v="603.08000000000004"/>
    <n v="3726.62"/>
    <n v="5193.53"/>
    <n v="9523.23"/>
    <n v="75320761.173848093"/>
    <n v="12384.25"/>
    <n v="8287.2000000000007"/>
    <x v="337"/>
    <x v="1212"/>
    <n v="72919652.736686498"/>
    <n v="0.96701109002087082"/>
    <n v="6.7"/>
    <n v="4885616.7333579957"/>
    <n v="5514.27"/>
    <n v="68028521.733328506"/>
  </r>
  <r>
    <x v="4"/>
    <x v="13"/>
    <x v="2"/>
    <x v="3"/>
    <x v="148"/>
    <n v="64335.607100000001"/>
    <x v="1213"/>
    <n v="69154.87"/>
    <n v="173508313.09277701"/>
    <n v="853.53"/>
    <n v="22445.11"/>
    <n v="5326.74"/>
    <n v="28625.379999999997"/>
    <n v="173479687.71277702"/>
    <n v="12782.43"/>
    <n v="15461.63"/>
    <x v="661"/>
    <x v="1213"/>
    <n v="160403618.5082002"/>
    <n v="0.92410391965492245"/>
    <n v="15.35"/>
    <n v="24621955.441008732"/>
    <n v="5875.16"/>
    <n v="135775787.90719146"/>
  </r>
  <r>
    <x v="4"/>
    <x v="14"/>
    <x v="2"/>
    <x v="0"/>
    <x v="1104"/>
    <n v="60155.811600000001"/>
    <x v="1214"/>
    <n v="10985.98"/>
    <n v="369405853.35768199"/>
    <n v="677.74"/>
    <n v="20725.04"/>
    <n v="3802.41"/>
    <n v="25205.190000000002"/>
    <n v="369380648.16768199"/>
    <n v="14184.34"/>
    <n v="16710.21"/>
    <x v="56"/>
    <x v="1214"/>
    <n v="350214530.41375405"/>
    <n v="0.94801994148839464"/>
    <n v="15.02"/>
    <n v="52602222.468145855"/>
    <n v="6401.49"/>
    <n v="297605906.45560819"/>
  </r>
  <r>
    <x v="4"/>
    <x v="15"/>
    <x v="2"/>
    <x v="4"/>
    <x v="1105"/>
    <n v="54709.661899999999"/>
    <x v="1215"/>
    <n v="65562.17"/>
    <n v="28000494.371644501"/>
    <n v="1290.1400000000001"/>
    <n v="4556.95"/>
    <n v="5786.48"/>
    <n v="11633.57"/>
    <n v="27988860.8016445"/>
    <n v="14094.63"/>
    <n v="11565.14"/>
    <x v="374"/>
    <x v="1215"/>
    <n v="26913182.49270783"/>
    <n v="0.95892283452135996"/>
    <n v="15.74"/>
    <n v="4236134.9243522128"/>
    <n v="8989.5300000000007"/>
    <n v="22668058.038355619"/>
  </r>
  <r>
    <x v="4"/>
    <x v="16"/>
    <x v="2"/>
    <x v="4"/>
    <x v="1106"/>
    <n v="26145.862000000001"/>
    <x v="1216"/>
    <n v="64602.92"/>
    <n v="117879380.645255"/>
    <n v="272.51"/>
    <n v="16615.169999999998"/>
    <n v="2897.3"/>
    <n v="19784.979999999996"/>
    <n v="117859595.665255"/>
    <n v="1765.42"/>
    <n v="16262.79"/>
    <x v="662"/>
    <x v="1216"/>
    <n v="108034002.98556978"/>
    <n v="0.91597722681425675"/>
    <n v="12.18"/>
    <n v="13158541.563642398"/>
    <n v="11940.82"/>
    <n v="94863520.60192737"/>
  </r>
  <r>
    <x v="4"/>
    <x v="17"/>
    <x v="2"/>
    <x v="3"/>
    <x v="1107"/>
    <n v="8346.0828000000001"/>
    <x v="1217"/>
    <n v="87059.55"/>
    <n v="50824045.695206903"/>
    <n v="376.85"/>
    <n v="21834.82"/>
    <n v="608.16999999999996"/>
    <n v="22819.839999999997"/>
    <n v="50801225.855206899"/>
    <n v="11508.79"/>
    <n v="14101.68"/>
    <x v="428"/>
    <x v="1217"/>
    <n v="44803790.016020089"/>
    <n v="0.88003962593690266"/>
    <n v="19.420000000000002"/>
    <n v="8700896.0211111028"/>
    <n v="11183.75"/>
    <n v="36091710.244908988"/>
  </r>
  <r>
    <x v="4"/>
    <x v="18"/>
    <x v="2"/>
    <x v="1"/>
    <x v="1108"/>
    <n v="52778.4283"/>
    <x v="1218"/>
    <n v="71302.539999999994"/>
    <n v="237378846.49393499"/>
    <n v="753.84"/>
    <n v="18637"/>
    <n v="3526.06"/>
    <n v="22916.9"/>
    <n v="237355929.59393498"/>
    <n v="12463.3"/>
    <n v="12800.54"/>
    <x v="409"/>
    <x v="1218"/>
    <n v="209153796.67510492"/>
    <n v="0.88083245062627735"/>
    <n v="14.14"/>
    <n v="29574346.849859834"/>
    <n v="8445.84"/>
    <n v="179571003.98524508"/>
  </r>
  <r>
    <x v="4"/>
    <x v="19"/>
    <x v="2"/>
    <x v="5"/>
    <x v="1109"/>
    <n v="20001.000400000001"/>
    <x v="1219"/>
    <n v="96831.54"/>
    <n v="74206884.939295098"/>
    <n v="507.32"/>
    <n v="9391.39"/>
    <n v="7574.72"/>
    <n v="17473.43"/>
    <n v="74189411.509295091"/>
    <n v="7166.91"/>
    <n v="10306.620000000001"/>
    <x v="617"/>
    <x v="1219"/>
    <n v="71945731.431116238"/>
    <n v="0.96826558401233309"/>
    <n v="9.35"/>
    <n v="6726925.888809368"/>
    <n v="12982.14"/>
    <n v="65205823.40230687"/>
  </r>
  <r>
    <x v="4"/>
    <x v="20"/>
    <x v="2"/>
    <x v="4"/>
    <x v="96"/>
    <n v="68302.657399999996"/>
    <x v="1220"/>
    <n v="96305.24"/>
    <n v="322292237.72450298"/>
    <n v="785.73"/>
    <n v="3288.89"/>
    <n v="3856.51"/>
    <n v="7931.13"/>
    <n v="322284306.59450299"/>
    <n v="5512.02"/>
    <n v="8812.23"/>
    <x v="98"/>
    <x v="1220"/>
    <n v="300998694.6546858"/>
    <n v="0.93365195886576657"/>
    <n v="17.510000000000002"/>
    <n v="52704871.434035487"/>
    <n v="7851.66"/>
    <n v="248285971.56065032"/>
  </r>
  <r>
    <x v="4"/>
    <x v="21"/>
    <x v="2"/>
    <x v="4"/>
    <x v="1110"/>
    <n v="48970.143600000003"/>
    <x v="1221"/>
    <n v="31789.57"/>
    <n v="310781711.65724701"/>
    <n v="1498.54"/>
    <n v="21378.73"/>
    <n v="2411.41"/>
    <n v="25288.68"/>
    <n v="310756422.977247"/>
    <n v="8363.58"/>
    <n v="9698.7900000000009"/>
    <x v="69"/>
    <x v="1221"/>
    <n v="288672859.07958245"/>
    <n v="0.92876550709606065"/>
    <n v="18.010000000000002"/>
    <n v="51989981.920232803"/>
    <n v="12335.43"/>
    <n v="236670541.72934964"/>
  </r>
  <r>
    <x v="4"/>
    <x v="22"/>
    <x v="2"/>
    <x v="1"/>
    <x v="1111"/>
    <n v="55910.165300000001"/>
    <x v="1222"/>
    <n v="78832.7"/>
    <n v="111573767.31115"/>
    <n v="706.96"/>
    <n v="20603.419999999998"/>
    <n v="7044.36"/>
    <n v="28354.739999999998"/>
    <n v="111545412.57115"/>
    <n v="5640.98"/>
    <n v="5748.18"/>
    <x v="663"/>
    <x v="1222"/>
    <n v="105765659.64116356"/>
    <n v="0.94727448917941981"/>
    <n v="8.26"/>
    <n v="8736243.4863601085"/>
    <n v="4545.16"/>
    <n v="97024870.994803444"/>
  </r>
  <r>
    <x v="4"/>
    <x v="23"/>
    <x v="2"/>
    <x v="3"/>
    <x v="1112"/>
    <n v="18283.494999999999"/>
    <x v="1223"/>
    <n v="96094.75"/>
    <n v="82051648.326327398"/>
    <n v="1041.94"/>
    <n v="10264.780000000001"/>
    <n v="6947"/>
    <n v="18253.72"/>
    <n v="82033394.6063274"/>
    <n v="5843.77"/>
    <n v="12568.04"/>
    <x v="124"/>
    <x v="1223"/>
    <n v="73284687.414406165"/>
    <n v="0.89210834856824128"/>
    <n v="19.63"/>
    <n v="14385784.139447931"/>
    <n v="5544.24"/>
    <n v="58893359.034958236"/>
  </r>
  <r>
    <x v="4"/>
    <x v="24"/>
    <x v="2"/>
    <x v="1"/>
    <x v="1023"/>
    <n v="43962.268300000003"/>
    <x v="1224"/>
    <n v="46239.86"/>
    <n v="133643018.172553"/>
    <n v="632.05999999999995"/>
    <n v="3313.86"/>
    <n v="2012.74"/>
    <n v="5958.66"/>
    <n v="133637059.51255301"/>
    <n v="3993.49"/>
    <n v="13189.45"/>
    <x v="322"/>
    <x v="1224"/>
    <n v="129035921.04923443"/>
    <n v="0.96519288795640668"/>
    <n v="11.95"/>
    <n v="15419792.565383514"/>
    <n v="2815.62"/>
    <n v="113613312.86385092"/>
  </r>
  <r>
    <x v="4"/>
    <x v="25"/>
    <x v="2"/>
    <x v="4"/>
    <x v="1113"/>
    <n v="43066.380599999997"/>
    <x v="1225"/>
    <n v="87601.96"/>
    <n v="100644662.370198"/>
    <n v="1119.5999999999999"/>
    <n v="10265.36"/>
    <n v="7620.45"/>
    <n v="19005.41"/>
    <n v="100625656.960198"/>
    <n v="10895.77"/>
    <n v="16706.580000000002"/>
    <x v="47"/>
    <x v="1225"/>
    <n v="96884266.568737701"/>
    <n v="0.96179974919606115"/>
    <n v="10.119999999999999"/>
    <n v="9804687.776756255"/>
    <n v="2488.48"/>
    <n v="87077090.31198144"/>
  </r>
  <r>
    <x v="4"/>
    <x v="26"/>
    <x v="2"/>
    <x v="5"/>
    <x v="1114"/>
    <n v="8110.9726000000001"/>
    <x v="1226"/>
    <n v="87207.07"/>
    <n v="16994501.122655101"/>
    <n v="912.19"/>
    <n v="9046.84"/>
    <n v="1953.3"/>
    <n v="11912.33"/>
    <n v="16982588.792655103"/>
    <n v="13052.87"/>
    <n v="16215.63"/>
    <x v="552"/>
    <x v="1226"/>
    <n v="16006726.580123214"/>
    <n v="0.93706826036074153"/>
    <n v="12.74"/>
    <n v="2039256.9663076976"/>
    <n v="5515.13"/>
    <n v="13961954.483815517"/>
  </r>
  <r>
    <x v="4"/>
    <x v="27"/>
    <x v="2"/>
    <x v="0"/>
    <x v="1115"/>
    <n v="10037.249100000001"/>
    <x v="1227"/>
    <n v="44616.55"/>
    <n v="5586280.2128368197"/>
    <n v="508.28"/>
    <n v="22411.26"/>
    <n v="6716.4"/>
    <n v="29635.939999999995"/>
    <n v="5556644.2728368193"/>
    <n v="6985.8"/>
    <n v="5479.85"/>
    <x v="664"/>
    <x v="1227"/>
    <n v="5279388.9407483544"/>
    <n v="0.93757516131820262"/>
    <n v="9.14"/>
    <n v="482536.14918439963"/>
    <n v="3022.98"/>
    <n v="4793829.8115639547"/>
  </r>
  <r>
    <x v="4"/>
    <x v="28"/>
    <x v="2"/>
    <x v="0"/>
    <x v="694"/>
    <n v="9126.8778000000002"/>
    <x v="1228"/>
    <n v="98077.73"/>
    <n v="3233232.6542955702"/>
    <n v="793.03"/>
    <n v="12421.14"/>
    <n v="1063.8900000000001"/>
    <n v="14278.06"/>
    <n v="3218954.5942955702"/>
    <n v="9386.41"/>
    <n v="2228.9699999999998"/>
    <x v="417"/>
    <x v="1228"/>
    <n v="2907941.8705078005"/>
    <n v="0.87291231829148186"/>
    <n v="9.75"/>
    <n v="283524.33237451053"/>
    <n v="5601.7"/>
    <n v="2618815.8381332899"/>
  </r>
  <r>
    <x v="4"/>
    <x v="29"/>
    <x v="2"/>
    <x v="2"/>
    <x v="1116"/>
    <n v="26872.867300000002"/>
    <x v="1229"/>
    <n v="51041.27"/>
    <n v="56086378.452758603"/>
    <n v="1438.51"/>
    <n v="13306.11"/>
    <n v="6502.93"/>
    <n v="21247.550000000003"/>
    <n v="56065130.902758606"/>
    <n v="10484.870000000001"/>
    <n v="19673.82"/>
    <x v="376"/>
    <x v="1229"/>
    <n v="53937341.658625431"/>
    <n v="0.96080906327654003"/>
    <n v="6.06"/>
    <n v="3268602.9045127006"/>
    <n v="1968.01"/>
    <n v="50666770.74411273"/>
  </r>
  <r>
    <x v="4"/>
    <x v="30"/>
    <x v="2"/>
    <x v="2"/>
    <x v="535"/>
    <n v="27793.970300000001"/>
    <x v="1230"/>
    <n v="14146.6"/>
    <n v="189957640.70257401"/>
    <n v="379.74"/>
    <n v="4354.51"/>
    <n v="4000.95"/>
    <n v="8735.2000000000007"/>
    <n v="189948905.50257403"/>
    <n v="7746.89"/>
    <n v="17263.330000000002"/>
    <x v="199"/>
    <x v="1230"/>
    <n v="177310707.93992311"/>
    <n v="0.93335284390145012"/>
    <n v="10.25"/>
    <n v="18174347.563842118"/>
    <n v="13901.36"/>
    <n v="159122459.01608098"/>
  </r>
  <r>
    <x v="4"/>
    <x v="31"/>
    <x v="2"/>
    <x v="2"/>
    <x v="1117"/>
    <n v="17897.315999999999"/>
    <x v="1231"/>
    <n v="94893.95"/>
    <n v="87977798.254616603"/>
    <n v="304.77"/>
    <n v="4679.6899999999996"/>
    <n v="5925.39"/>
    <n v="10909.849999999999"/>
    <n v="87966888.404616609"/>
    <n v="10930.46"/>
    <n v="17705.330000000002"/>
    <x v="418"/>
    <x v="1231"/>
    <n v="82474831.343004912"/>
    <n v="0.93644044798141501"/>
    <n v="19.399999999999999"/>
    <n v="16000117.280542951"/>
    <n v="12394.51"/>
    <n v="66462319.552461959"/>
  </r>
  <r>
    <x v="4"/>
    <x v="32"/>
    <x v="2"/>
    <x v="5"/>
    <x v="246"/>
    <n v="54196.335099999997"/>
    <x v="1232"/>
    <n v="27032.18"/>
    <n v="376149729.80884099"/>
    <n v="571.27"/>
    <n v="18693.669999999998"/>
    <n v="7274.64"/>
    <n v="26539.579999999998"/>
    <n v="376123190.22884101"/>
    <n v="13266.47"/>
    <n v="4655.3999999999996"/>
    <x v="665"/>
    <x v="1232"/>
    <n v="354777578.6786797"/>
    <n v="0.94311402119316079"/>
    <n v="10.07"/>
    <n v="35726102.172943048"/>
    <n v="4743.43"/>
    <n v="319046733.07573664"/>
  </r>
  <r>
    <x v="4"/>
    <x v="33"/>
    <x v="2"/>
    <x v="2"/>
    <x v="1118"/>
    <n v="19348.7248"/>
    <x v="1233"/>
    <n v="68979.62"/>
    <n v="9276454.4518531207"/>
    <n v="783.62"/>
    <n v="8195.93"/>
    <n v="6903.16"/>
    <n v="15882.710000000001"/>
    <n v="9260571.7418531198"/>
    <n v="7316.79"/>
    <n v="18345.91"/>
    <x v="516"/>
    <x v="1233"/>
    <n v="8893535.5180249251"/>
    <n v="0.95164499044149786"/>
    <n v="16.27"/>
    <n v="1446978.2287826552"/>
    <n v="14426.22"/>
    <n v="7432131.0692422697"/>
  </r>
  <r>
    <x v="4"/>
    <x v="34"/>
    <x v="2"/>
    <x v="0"/>
    <x v="1119"/>
    <n v="16631.457999999999"/>
    <x v="1234"/>
    <n v="51071.95"/>
    <n v="46949428.265509598"/>
    <n v="1072.06"/>
    <n v="21712.15"/>
    <n v="3457.9"/>
    <n v="26242.110000000004"/>
    <n v="46923186.155509599"/>
    <n v="1013.26"/>
    <n v="6273.66"/>
    <x v="666"/>
    <x v="1234"/>
    <n v="41404036.357138768"/>
    <n v="0.88092756815988937"/>
    <n v="14.18"/>
    <n v="5871092.3554422781"/>
    <n v="13494.37"/>
    <n v="35519449.631696492"/>
  </r>
  <r>
    <x v="4"/>
    <x v="35"/>
    <x v="2"/>
    <x v="4"/>
    <x v="1120"/>
    <n v="26117.612700000001"/>
    <x v="1235"/>
    <n v="38233.11"/>
    <n v="138045585.39901099"/>
    <n v="1238.21"/>
    <n v="15593.34"/>
    <n v="1067.54"/>
    <n v="17899.09"/>
    <n v="138027686.30901098"/>
    <n v="8028.19"/>
    <n v="6051.16"/>
    <x v="141"/>
    <x v="1235"/>
    <n v="132284715.16495202"/>
    <n v="0.95800302014627436"/>
    <n v="11.5"/>
    <n v="15212742.243969483"/>
    <n v="7424.57"/>
    <n v="117064548.35098255"/>
  </r>
  <r>
    <x v="4"/>
    <x v="36"/>
    <x v="2"/>
    <x v="4"/>
    <x v="1121"/>
    <n v="34344.814700000003"/>
    <x v="1236"/>
    <n v="21683.4"/>
    <n v="234278642.792537"/>
    <n v="182.11"/>
    <n v="17326.93"/>
    <n v="3974.67"/>
    <n v="21483.71"/>
    <n v="234257159.082537"/>
    <n v="1389.09"/>
    <n v="14355.36"/>
    <x v="117"/>
    <x v="1236"/>
    <n v="209829580.05355465"/>
    <n v="0.89555820712413226"/>
    <n v="16.25"/>
    <n v="34097306.758702636"/>
    <n v="5072.7299999999996"/>
    <n v="175727200.56485203"/>
  </r>
  <r>
    <x v="4"/>
    <x v="37"/>
    <x v="2"/>
    <x v="4"/>
    <x v="1122"/>
    <n v="18653.735000000001"/>
    <x v="1237"/>
    <n v="80519.8"/>
    <n v="129973320.94526599"/>
    <n v="1298.21"/>
    <n v="12104.38"/>
    <n v="1058.77"/>
    <n v="14461.36"/>
    <n v="129958859.58526599"/>
    <n v="13243.06"/>
    <n v="14943.84"/>
    <x v="335"/>
    <x v="1237"/>
    <n v="115139708.76169473"/>
    <n v="0.88532340222990114"/>
    <n v="10.98"/>
    <n v="12642340.022034083"/>
    <n v="14027.75"/>
    <n v="102483340.98966065"/>
  </r>
  <r>
    <x v="4"/>
    <x v="38"/>
    <x v="2"/>
    <x v="0"/>
    <x v="1123"/>
    <n v="42971.986199999999"/>
    <x v="1238"/>
    <n v="37610.080000000002"/>
    <n v="151137837.304831"/>
    <n v="1334.35"/>
    <n v="13048.78"/>
    <n v="4080.73"/>
    <n v="18463.86"/>
    <n v="151119373.44483098"/>
    <n v="11515.75"/>
    <n v="17742.12"/>
    <x v="458"/>
    <x v="1238"/>
    <n v="144334254.24730504"/>
    <n v="0.95474666517717344"/>
    <n v="18.32"/>
    <n v="26442035.378106281"/>
    <n v="4659.51"/>
    <n v="117887559.35919875"/>
  </r>
  <r>
    <x v="4"/>
    <x v="39"/>
    <x v="2"/>
    <x v="2"/>
    <x v="400"/>
    <n v="65269.231699999997"/>
    <x v="1239"/>
    <n v="80768.55"/>
    <n v="304726543.39966899"/>
    <n v="776.68"/>
    <n v="5092.72"/>
    <n v="7574.06"/>
    <n v="13443.460000000001"/>
    <n v="304713099.93966901"/>
    <n v="3772.98"/>
    <n v="11521.41"/>
    <x v="667"/>
    <x v="1239"/>
    <n v="288364462.82344675"/>
    <n v="0.94605493870512303"/>
    <n v="12.51"/>
    <n v="36074394.299213186"/>
    <n v="8017.8"/>
    <n v="252282050.72423357"/>
  </r>
  <r>
    <x v="4"/>
    <x v="40"/>
    <x v="2"/>
    <x v="5"/>
    <x v="1124"/>
    <n v="37791.999499999998"/>
    <x v="1240"/>
    <n v="16206.48"/>
    <n v="31729073.061049402"/>
    <n v="1003.27"/>
    <n v="12360.88"/>
    <n v="3459.97"/>
    <n v="16824.12"/>
    <n v="31712248.941049401"/>
    <n v="7519.32"/>
    <n v="19431.73"/>
    <x v="424"/>
    <x v="1240"/>
    <n v="29032747.383145671"/>
    <n v="0.9145532124122262"/>
    <n v="5.07"/>
    <n v="1471960.2923254855"/>
    <n v="2150.11"/>
    <n v="27558636.980820186"/>
  </r>
  <r>
    <x v="4"/>
    <x v="41"/>
    <x v="2"/>
    <x v="4"/>
    <x v="1125"/>
    <n v="26615.373800000001"/>
    <x v="1241"/>
    <n v="21850.94"/>
    <n v="49535975.068782903"/>
    <n v="1457.79"/>
    <n v="9856.68"/>
    <n v="5784.04"/>
    <n v="17098.510000000002"/>
    <n v="49518876.558782905"/>
    <n v="13558.73"/>
    <n v="16255.08"/>
    <x v="345"/>
    <x v="1241"/>
    <n v="47066753.567919418"/>
    <n v="0.94973402504705828"/>
    <n v="19.78"/>
    <n v="9309803.8557344619"/>
    <n v="7691.15"/>
    <n v="37749258.56218496"/>
  </r>
  <r>
    <x v="4"/>
    <x v="42"/>
    <x v="2"/>
    <x v="1"/>
    <x v="1126"/>
    <n v="20855.7536"/>
    <x v="1242"/>
    <n v="62632.59"/>
    <n v="81608498.438230693"/>
    <n v="476.68"/>
    <n v="23954.19"/>
    <n v="1525.32"/>
    <n v="25956.19"/>
    <n v="81582542.248230696"/>
    <n v="2180.1999999999998"/>
    <n v="5992.75"/>
    <x v="668"/>
    <x v="1242"/>
    <n v="72213874.52736564"/>
    <n v="0.88420318928154806"/>
    <n v="7.24"/>
    <n v="5228284.5157812731"/>
    <n v="2106.12"/>
    <n v="66983483.891584367"/>
  </r>
  <r>
    <x v="4"/>
    <x v="43"/>
    <x v="2"/>
    <x v="2"/>
    <x v="1127"/>
    <n v="44297.521000000001"/>
    <x v="1243"/>
    <n v="54377.59"/>
    <n v="195917855.09978601"/>
    <n v="1487.03"/>
    <n v="14749.68"/>
    <n v="2067.6"/>
    <n v="18304.310000000001"/>
    <n v="195899550.78978601"/>
    <n v="6096.34"/>
    <n v="14175.39"/>
    <x v="669"/>
    <x v="1243"/>
    <n v="173113624.29719087"/>
    <n v="0.88335792229916832"/>
    <n v="12.62"/>
    <n v="21846939.386305485"/>
    <n v="13602.36"/>
    <n v="151253082.55088538"/>
  </r>
  <r>
    <x v="4"/>
    <x v="44"/>
    <x v="2"/>
    <x v="0"/>
    <x v="1128"/>
    <n v="17103.885900000001"/>
    <x v="1244"/>
    <n v="29397"/>
    <n v="33956024.213527597"/>
    <n v="154.29"/>
    <n v="22800.880000000001"/>
    <n v="7311.68"/>
    <n v="30266.850000000002"/>
    <n v="33925757.363527596"/>
    <n v="1778.6"/>
    <n v="17188.689999999999"/>
    <x v="670"/>
    <x v="1244"/>
    <n v="30894890.725787699"/>
    <n v="0.90906305182162483"/>
    <n v="6.68"/>
    <n v="2063778.7004826183"/>
    <n v="10264.09"/>
    <n v="28820847.935305081"/>
  </r>
  <r>
    <x v="4"/>
    <x v="45"/>
    <x v="2"/>
    <x v="5"/>
    <x v="1129"/>
    <n v="14378.573399999999"/>
    <x v="1245"/>
    <n v="67353.55"/>
    <n v="35519615.710461698"/>
    <n v="382.52"/>
    <n v="20730.12"/>
    <n v="4939.6400000000003"/>
    <n v="26052.28"/>
    <n v="35493563.430461697"/>
    <n v="4610.8599999999997"/>
    <n v="7985.14"/>
    <x v="78"/>
    <x v="1245"/>
    <n v="31321620.430766631"/>
    <n v="0.88014295911206686"/>
    <n v="13.47"/>
    <n v="4219022.2720242655"/>
    <n v="5353.43"/>
    <n v="27097244.728742365"/>
  </r>
  <r>
    <x v="4"/>
    <x v="46"/>
    <x v="2"/>
    <x v="0"/>
    <x v="1130"/>
    <n v="52397.575199999999"/>
    <x v="1246"/>
    <n v="14195.75"/>
    <n v="346176583.861992"/>
    <n v="335.44"/>
    <n v="13080.62"/>
    <n v="5032.83"/>
    <n v="18448.89"/>
    <n v="346158134.97199202"/>
    <n v="3985.82"/>
    <n v="16335.9"/>
    <x v="19"/>
    <x v="1246"/>
    <n v="328448189.81664425"/>
    <n v="0.94874909778001282"/>
    <n v="10.220000000000001"/>
    <n v="33567404.999261044"/>
    <n v="4079.85"/>
    <n v="294876704.96738321"/>
  </r>
  <r>
    <x v="4"/>
    <x v="47"/>
    <x v="2"/>
    <x v="1"/>
    <x v="1131"/>
    <n v="5989.2511999999997"/>
    <x v="1247"/>
    <n v="84295.42"/>
    <n v="13738896.405489501"/>
    <n v="353.55"/>
    <n v="19371.919999999998"/>
    <n v="1624.64"/>
    <n v="21350.109999999997"/>
    <n v="13717546.295489501"/>
    <n v="9734.85"/>
    <n v="12678.97"/>
    <x v="671"/>
    <x v="1247"/>
    <n v="12060203.80323625"/>
    <n v="0.87246158162896059"/>
    <n v="15.05"/>
    <n v="1815060.6723870556"/>
    <n v="14040.31"/>
    <n v="10231102.820849195"/>
  </r>
  <r>
    <x v="4"/>
    <x v="48"/>
    <x v="2"/>
    <x v="4"/>
    <x v="1132"/>
    <n v="26185.381700000002"/>
    <x v="1248"/>
    <n v="49866.95"/>
    <n v="116475081.80647001"/>
    <n v="950.21"/>
    <n v="8459.99"/>
    <n v="1466.34"/>
    <n v="10876.54"/>
    <n v="116464205.26647"/>
    <n v="7103.99"/>
    <n v="4105.28"/>
    <x v="672"/>
    <x v="1248"/>
    <n v="109464491.08808181"/>
    <n v="0.93940818902935286"/>
    <n v="18.079999999999998"/>
    <n v="19791179.988725189"/>
    <n v="13640.55"/>
    <n v="89659670.54935661"/>
  </r>
  <r>
    <x v="4"/>
    <x v="49"/>
    <x v="2"/>
    <x v="3"/>
    <x v="1133"/>
    <n v="41514.720099999999"/>
    <x v="1249"/>
    <n v="17514.86"/>
    <n v="258826764.99289301"/>
    <n v="1359.54"/>
    <n v="22363.39"/>
    <n v="7002.16"/>
    <n v="30725.09"/>
    <n v="258796039.90289301"/>
    <n v="3350.91"/>
    <n v="4695.8"/>
    <x v="673"/>
    <x v="1249"/>
    <n v="249159637.53515738"/>
    <n v="0.96258506340860095"/>
    <n v="13.03"/>
    <n v="32465500.770831008"/>
    <n v="6890.46"/>
    <n v="216687246.30432639"/>
  </r>
  <r>
    <x v="5"/>
    <x v="0"/>
    <x v="2"/>
    <x v="5"/>
    <x v="1134"/>
    <n v="12058.180399999999"/>
    <x v="1250"/>
    <n v="49635.11"/>
    <n v="5750349.6581372898"/>
    <n v="500.29"/>
    <n v="4908.8"/>
    <n v="646.45000000000005"/>
    <n v="6055.54"/>
    <n v="5744294.1181372898"/>
    <n v="8073.89"/>
    <n v="19730.080000000002"/>
    <x v="674"/>
    <x v="1250"/>
    <n v="5294414.4832300125"/>
    <n v="0.91283248058673683"/>
    <n v="16.89"/>
    <n v="894226.60621754907"/>
    <n v="4901.18"/>
    <n v="4395286.6970124636"/>
  </r>
  <r>
    <x v="5"/>
    <x v="1"/>
    <x v="2"/>
    <x v="1"/>
    <x v="1135"/>
    <n v="25855.008999999998"/>
    <x v="1251"/>
    <n v="99160.53"/>
    <n v="87109784.968828693"/>
    <n v="192.31"/>
    <n v="17139.849999999999"/>
    <n v="5074.2"/>
    <n v="22406.36"/>
    <n v="87087378.608828694"/>
    <n v="11942.68"/>
    <n v="3641.17"/>
    <x v="214"/>
    <x v="1251"/>
    <n v="81853918.639195859"/>
    <n v="0.9385954407661331"/>
    <n v="18.190000000000001"/>
    <n v="14889227.800469728"/>
    <n v="6491.19"/>
    <n v="66958199.648726135"/>
  </r>
  <r>
    <x v="5"/>
    <x v="2"/>
    <x v="2"/>
    <x v="5"/>
    <x v="1136"/>
    <n v="15517.2199"/>
    <x v="1252"/>
    <n v="11772.76"/>
    <n v="63810552.4927352"/>
    <n v="292.75"/>
    <n v="18725.830000000002"/>
    <n v="7931.08"/>
    <n v="26949.660000000003"/>
    <n v="63783602.832735203"/>
    <n v="3452.79"/>
    <n v="17680.419999999998"/>
    <x v="295"/>
    <x v="1252"/>
    <n v="60814422.097570837"/>
    <n v="0.9528706742786387"/>
    <n v="18.260000000000002"/>
    <n v="11104713.475016436"/>
    <n v="12471.25"/>
    <n v="49697237.372554399"/>
  </r>
  <r>
    <x v="5"/>
    <x v="3"/>
    <x v="2"/>
    <x v="4"/>
    <x v="1137"/>
    <n v="15969.841700000001"/>
    <x v="1253"/>
    <n v="51219.05"/>
    <n v="55220402.958571903"/>
    <n v="1430.13"/>
    <n v="5007.21"/>
    <n v="7220.99"/>
    <n v="13658.33"/>
    <n v="55206744.628571905"/>
    <n v="11337.34"/>
    <n v="12539.15"/>
    <x v="374"/>
    <x v="1253"/>
    <n v="53112103.027625456"/>
    <n v="0.96092897399250321"/>
    <n v="5.99"/>
    <n v="3181414.9713547649"/>
    <n v="1439.4"/>
    <n v="49929248.65627069"/>
  </r>
  <r>
    <x v="5"/>
    <x v="4"/>
    <x v="2"/>
    <x v="1"/>
    <x v="1138"/>
    <n v="56664.681100000002"/>
    <x v="1254"/>
    <n v="59427.9"/>
    <n v="135085836.514072"/>
    <n v="530.42999999999995"/>
    <n v="16155.82"/>
    <n v="6758.59"/>
    <n v="23444.84"/>
    <n v="135062391.674072"/>
    <n v="6355.9"/>
    <n v="9732.82"/>
    <x v="307"/>
    <x v="1254"/>
    <n v="124739253.6280483"/>
    <n v="0.92300129174954648"/>
    <n v="13.82"/>
    <n v="17238964.851396274"/>
    <n v="1763.82"/>
    <n v="107498524.95665203"/>
  </r>
  <r>
    <x v="5"/>
    <x v="5"/>
    <x v="2"/>
    <x v="2"/>
    <x v="1139"/>
    <n v="58101.761899999998"/>
    <x v="1255"/>
    <n v="79922.37"/>
    <n v="391467851.28502899"/>
    <n v="903.28"/>
    <n v="3210.8"/>
    <n v="5086.8999999999996"/>
    <n v="9200.98"/>
    <n v="391458650.30502898"/>
    <n v="6464.89"/>
    <n v="12963.47"/>
    <x v="478"/>
    <x v="1255"/>
    <n v="356481142.8252759"/>
    <n v="0.91044099037421178"/>
    <n v="8.3800000000000008"/>
    <n v="29873119.768758126"/>
    <n v="8187.45"/>
    <n v="326599835.60651779"/>
  </r>
  <r>
    <x v="5"/>
    <x v="6"/>
    <x v="2"/>
    <x v="0"/>
    <x v="1140"/>
    <n v="47789.4012"/>
    <x v="1256"/>
    <n v="54147.63"/>
    <n v="194831030.43166"/>
    <n v="640.94000000000005"/>
    <n v="12841.35"/>
    <n v="5321.2"/>
    <n v="18803.490000000002"/>
    <n v="194812226.94165999"/>
    <n v="9631.7000000000007"/>
    <n v="7943.75"/>
    <x v="449"/>
    <x v="1256"/>
    <n v="172311150.57984644"/>
    <n v="0.88416755082981902"/>
    <n v="5.71"/>
    <n v="9838966.6981092319"/>
    <n v="12419.42"/>
    <n v="162459764.46173722"/>
  </r>
  <r>
    <x v="5"/>
    <x v="7"/>
    <x v="2"/>
    <x v="5"/>
    <x v="1141"/>
    <n v="50463.661500000002"/>
    <x v="1257"/>
    <n v="41081.74"/>
    <n v="21204119.747753602"/>
    <n v="824.5"/>
    <n v="18102.84"/>
    <n v="3678.52"/>
    <n v="22605.86"/>
    <n v="21181513.887753602"/>
    <n v="8900.65"/>
    <n v="14362.63"/>
    <x v="273"/>
    <x v="1257"/>
    <n v="20187101.923306488"/>
    <n v="0.95019583292250154"/>
    <n v="11.51"/>
    <n v="2323535.4313725764"/>
    <n v="12457.56"/>
    <n v="17851108.93193391"/>
  </r>
  <r>
    <x v="5"/>
    <x v="8"/>
    <x v="2"/>
    <x v="5"/>
    <x v="1142"/>
    <n v="16453.824499999999"/>
    <x v="1258"/>
    <n v="86446.78"/>
    <n v="63458223.279583201"/>
    <n v="1063.3399999999999"/>
    <n v="13113.68"/>
    <n v="1678.64"/>
    <n v="15855.66"/>
    <n v="63442367.619583204"/>
    <n v="12272.6"/>
    <n v="18945.5"/>
    <x v="161"/>
    <x v="1258"/>
    <n v="56951102.389721632"/>
    <n v="0.89623728215609411"/>
    <n v="18.46"/>
    <n v="10513173.501142614"/>
    <n v="13063.62"/>
    <n v="46424865.268579021"/>
  </r>
  <r>
    <x v="5"/>
    <x v="9"/>
    <x v="2"/>
    <x v="1"/>
    <x v="1143"/>
    <n v="62060.066400000003"/>
    <x v="1259"/>
    <n v="53153.25"/>
    <n v="190533310.66211599"/>
    <n v="1115.6199999999999"/>
    <n v="6508.21"/>
    <n v="2218.35"/>
    <n v="9842.18"/>
    <n v="190523468.48211598"/>
    <n v="4951.49"/>
    <n v="12214.01"/>
    <x v="8"/>
    <x v="1259"/>
    <n v="176425891.32418561"/>
    <n v="0.92570000881885639"/>
    <n v="11.17"/>
    <n v="19706772.060911532"/>
    <n v="11952"/>
    <n v="156707167.26327407"/>
  </r>
  <r>
    <x v="5"/>
    <x v="10"/>
    <x v="2"/>
    <x v="5"/>
    <x v="1144"/>
    <n v="26114.566999999999"/>
    <x v="1260"/>
    <n v="70416.98"/>
    <n v="32102729.509285599"/>
    <n v="1115.5"/>
    <n v="4937.51"/>
    <n v="5223.3900000000003"/>
    <n v="11276.400000000001"/>
    <n v="32091453.1092856"/>
    <n v="2690.7"/>
    <n v="14341.02"/>
    <x v="675"/>
    <x v="1260"/>
    <n v="29159493.549842469"/>
    <n v="0.9063301769237958"/>
    <n v="9.1"/>
    <n v="2653513.9130356647"/>
    <n v="2532.7800000000002"/>
    <n v="26503446.856806803"/>
  </r>
  <r>
    <x v="5"/>
    <x v="11"/>
    <x v="2"/>
    <x v="0"/>
    <x v="1145"/>
    <n v="55584.134400000003"/>
    <x v="1261"/>
    <n v="62906.46"/>
    <n v="251955558.83824301"/>
    <n v="910.93"/>
    <n v="11725.76"/>
    <n v="5931.71"/>
    <n v="18568.400000000001"/>
    <n v="251936990.438243"/>
    <n v="12977.66"/>
    <n v="19865.48"/>
    <x v="21"/>
    <x v="1261"/>
    <n v="222047413.57591119"/>
    <n v="0.88107596922778786"/>
    <n v="18.88"/>
    <n v="41922551.68313203"/>
    <n v="10485.76"/>
    <n v="180114376.13277918"/>
  </r>
  <r>
    <x v="5"/>
    <x v="12"/>
    <x v="2"/>
    <x v="3"/>
    <x v="1146"/>
    <n v="56384.122499999998"/>
    <x v="1262"/>
    <n v="11227.02"/>
    <n v="287547797.850317"/>
    <n v="801.01"/>
    <n v="7158.8"/>
    <n v="5562"/>
    <n v="13521.810000000001"/>
    <n v="287534276.040317"/>
    <n v="2417.6999999999998"/>
    <n v="11405.43"/>
    <x v="182"/>
    <x v="1262"/>
    <n v="270353849.37865305"/>
    <n v="0.94016819503610738"/>
    <n v="6.73"/>
    <n v="18194814.063183349"/>
    <n v="11061.42"/>
    <n v="252147973.8954697"/>
  </r>
  <r>
    <x v="5"/>
    <x v="13"/>
    <x v="2"/>
    <x v="2"/>
    <x v="1147"/>
    <n v="64918.415200000003"/>
    <x v="1263"/>
    <n v="45714.48"/>
    <n v="223728062.67213601"/>
    <n v="122.25"/>
    <n v="3391.67"/>
    <n v="6569.32"/>
    <n v="10083.24"/>
    <n v="223717979.432136"/>
    <n v="5946.71"/>
    <n v="12462.9"/>
    <x v="64"/>
    <x v="1263"/>
    <n v="207635894.92227665"/>
    <n v="0.92788305030551299"/>
    <n v="14.78"/>
    <n v="30688585.269512486"/>
    <n v="3914.09"/>
    <n v="176943395.56276417"/>
  </r>
  <r>
    <x v="5"/>
    <x v="14"/>
    <x v="2"/>
    <x v="2"/>
    <x v="1148"/>
    <n v="69937.216199999995"/>
    <x v="1264"/>
    <n v="83447.179999999993"/>
    <n v="262111176.200403"/>
    <n v="1181.8"/>
    <n v="16280.3"/>
    <n v="1850.68"/>
    <n v="19312.78"/>
    <n v="262091863.420403"/>
    <n v="9363.14"/>
    <n v="9965.73"/>
    <x v="374"/>
    <x v="1264"/>
    <n v="252243365.4428879"/>
    <n v="0.96204629290557764"/>
    <n v="18.2"/>
    <n v="45908292.510605596"/>
    <n v="8876.58"/>
    <n v="206326196.35228232"/>
  </r>
  <r>
    <x v="5"/>
    <x v="15"/>
    <x v="2"/>
    <x v="5"/>
    <x v="1149"/>
    <n v="44976.087299999999"/>
    <x v="1265"/>
    <n v="17595.96"/>
    <n v="146829328.93534499"/>
    <n v="974.51"/>
    <n v="6889.74"/>
    <n v="7127.23"/>
    <n v="14991.48"/>
    <n v="146814337.455345"/>
    <n v="2336.7800000000002"/>
    <n v="6828.41"/>
    <x v="339"/>
    <x v="1265"/>
    <n v="130815458.34428594"/>
    <n v="0.89082872138831437"/>
    <n v="6.84"/>
    <n v="8947777.3507491574"/>
    <n v="8601.48"/>
    <n v="121859079.51353678"/>
  </r>
  <r>
    <x v="5"/>
    <x v="16"/>
    <x v="2"/>
    <x v="2"/>
    <x v="1150"/>
    <n v="49736.4084"/>
    <x v="1266"/>
    <n v="17298.099999999999"/>
    <n v="329735089.29538202"/>
    <n v="1275.51"/>
    <n v="5141.12"/>
    <n v="1425.33"/>
    <n v="7841.96"/>
    <n v="329727247.33538204"/>
    <n v="7243.07"/>
    <n v="14158.06"/>
    <x v="665"/>
    <x v="1266"/>
    <n v="311009866.64233387"/>
    <n v="0.94316183454771374"/>
    <n v="15.23"/>
    <n v="47366802.689627446"/>
    <n v="2499.4499999999998"/>
    <n v="263640564.50270641"/>
  </r>
  <r>
    <x v="5"/>
    <x v="17"/>
    <x v="2"/>
    <x v="2"/>
    <x v="1151"/>
    <n v="46412.86"/>
    <x v="1267"/>
    <n v="75111.679999999993"/>
    <n v="158424805.321477"/>
    <n v="306.04000000000002"/>
    <n v="7023.61"/>
    <n v="7559.96"/>
    <n v="14889.61"/>
    <n v="158409915.71147698"/>
    <n v="9327.9699999999993"/>
    <n v="16236.71"/>
    <x v="576"/>
    <x v="1267"/>
    <n v="145171722.2676658"/>
    <n v="0.91591039928615181"/>
    <n v="15.89"/>
    <n v="23067786.6683321"/>
    <n v="9704.98"/>
    <n v="122094230.6193337"/>
  </r>
  <r>
    <x v="5"/>
    <x v="18"/>
    <x v="2"/>
    <x v="5"/>
    <x v="215"/>
    <n v="19515.0586"/>
    <x v="1268"/>
    <n v="72972.47"/>
    <n v="45455659.185320802"/>
    <n v="516.02"/>
    <n v="12608.15"/>
    <n v="7311.69"/>
    <n v="20435.86"/>
    <n v="45435223.325320803"/>
    <n v="9920.69"/>
    <n v="13466.42"/>
    <x v="361"/>
    <x v="1268"/>
    <n v="40793541.242092207"/>
    <n v="0.89599752417209799"/>
    <n v="5.38"/>
    <n v="2194692.5188245606"/>
    <n v="6112.59"/>
    <n v="38592736.133267649"/>
  </r>
  <r>
    <x v="5"/>
    <x v="19"/>
    <x v="2"/>
    <x v="0"/>
    <x v="1152"/>
    <n v="56922.955199999997"/>
    <x v="1269"/>
    <n v="28886.31"/>
    <n v="285155119.009691"/>
    <n v="1216.54"/>
    <n v="11051.71"/>
    <n v="7055.91"/>
    <n v="19324.16"/>
    <n v="285135794.84969097"/>
    <n v="4277.62"/>
    <n v="13490.91"/>
    <x v="194"/>
    <x v="1269"/>
    <n v="270489568.71449381"/>
    <n v="0.94847384028871717"/>
    <n v="15.71"/>
    <n v="42493911.245046981"/>
    <n v="13315.78"/>
    <n v="227982341.68944684"/>
  </r>
  <r>
    <x v="5"/>
    <x v="20"/>
    <x v="2"/>
    <x v="2"/>
    <x v="1153"/>
    <n v="69957.861999999994"/>
    <x v="1270"/>
    <n v="20136.52"/>
    <n v="361102346.88796997"/>
    <n v="508.68"/>
    <n v="10140.450000000001"/>
    <n v="4905.53"/>
    <n v="15554.66"/>
    <n v="361086792.22796994"/>
    <n v="13601.51"/>
    <n v="19320.59"/>
    <x v="676"/>
    <x v="1270"/>
    <n v="327832454.21427673"/>
    <n v="0.90781512998150315"/>
    <n v="17.89"/>
    <n v="58649226.058934107"/>
    <n v="11096.1"/>
    <n v="269172132.05534261"/>
  </r>
  <r>
    <x v="5"/>
    <x v="21"/>
    <x v="2"/>
    <x v="0"/>
    <x v="1154"/>
    <n v="5331.6184000000003"/>
    <x v="1271"/>
    <n v="39518.629999999997"/>
    <n v="19490199.5443107"/>
    <n v="448.29"/>
    <n v="8320.11"/>
    <n v="6599.29"/>
    <n v="15367.690000000002"/>
    <n v="19474831.854310699"/>
    <n v="5969.11"/>
    <n v="19371.03"/>
    <x v="196"/>
    <x v="1271"/>
    <n v="18689373.932082582"/>
    <n v="0.95697100005655678"/>
    <n v="7.55"/>
    <n v="1411047.731872235"/>
    <n v="13742.53"/>
    <n v="17264583.670210347"/>
  </r>
  <r>
    <x v="5"/>
    <x v="22"/>
    <x v="2"/>
    <x v="2"/>
    <x v="1155"/>
    <n v="24778.11"/>
    <x v="1272"/>
    <n v="51337.49"/>
    <n v="9785572.1843121406"/>
    <n v="433.4"/>
    <n v="17977.439999999999"/>
    <n v="1930.07"/>
    <n v="20340.91"/>
    <n v="9765231.2743121404"/>
    <n v="4594.9799999999996"/>
    <n v="11644.53"/>
    <x v="677"/>
    <x v="1272"/>
    <n v="9112929.5723318513"/>
    <n v="0.92640167227929049"/>
    <n v="17.600000000000001"/>
    <n v="1603875.6047304061"/>
    <n v="6245.82"/>
    <n v="7502808.1476014452"/>
  </r>
  <r>
    <x v="5"/>
    <x v="23"/>
    <x v="2"/>
    <x v="0"/>
    <x v="1156"/>
    <n v="37019.895299999996"/>
    <x v="1273"/>
    <n v="84630.44"/>
    <n v="89651595.815589294"/>
    <n v="688.4"/>
    <n v="22133.83"/>
    <n v="7563.15"/>
    <n v="30385.380000000005"/>
    <n v="89621210.435589299"/>
    <n v="14878.35"/>
    <n v="3942.94"/>
    <x v="628"/>
    <x v="1273"/>
    <n v="81166173.979342341"/>
    <n v="0.90449729575381099"/>
    <n v="10.7"/>
    <n v="8684780.6157896295"/>
    <n v="8592.84"/>
    <n v="72472800.523552716"/>
  </r>
  <r>
    <x v="5"/>
    <x v="24"/>
    <x v="2"/>
    <x v="2"/>
    <x v="1157"/>
    <n v="61311.202899999997"/>
    <x v="1274"/>
    <n v="53767.43"/>
    <n v="363521666.01317799"/>
    <n v="859.42"/>
    <n v="20468.16"/>
    <n v="642.12"/>
    <n v="21969.699999999997"/>
    <n v="363499696.313178"/>
    <n v="10184.620000000001"/>
    <n v="8992.74"/>
    <x v="678"/>
    <x v="1274"/>
    <n v="352393108.13977605"/>
    <n v="0.96924345190893957"/>
    <n v="10.62"/>
    <n v="37424148.08444421"/>
    <n v="3648.79"/>
    <n v="314965311.26533186"/>
  </r>
  <r>
    <x v="5"/>
    <x v="25"/>
    <x v="2"/>
    <x v="0"/>
    <x v="1158"/>
    <n v="64925.772900000004"/>
    <x v="1275"/>
    <n v="86681.4"/>
    <n v="49062128.684959203"/>
    <n v="978.29"/>
    <n v="15311.11"/>
    <n v="566.97"/>
    <n v="16856.370000000003"/>
    <n v="49045272.314959206"/>
    <n v="8859.4699999999993"/>
    <n v="12839.27"/>
    <x v="226"/>
    <x v="1275"/>
    <n v="45118228.131636456"/>
    <n v="0.91799227801460725"/>
    <n v="15.74"/>
    <n v="7101609.1079195784"/>
    <n v="5185.38"/>
    <n v="38011433.643716879"/>
  </r>
  <r>
    <x v="5"/>
    <x v="26"/>
    <x v="2"/>
    <x v="5"/>
    <x v="628"/>
    <n v="55579.567300000002"/>
    <x v="1276"/>
    <n v="72076.58"/>
    <n v="324734914.65984601"/>
    <n v="879.99"/>
    <n v="7014.74"/>
    <n v="6057.55"/>
    <n v="13952.279999999999"/>
    <n v="324720962.37984604"/>
    <n v="5370.79"/>
    <n v="19987.14"/>
    <x v="379"/>
    <x v="1276"/>
    <n v="289072184.31166095"/>
    <n v="0.88998141083189752"/>
    <n v="12.62"/>
    <n v="36480909.660131603"/>
    <n v="4422.47"/>
    <n v="252586852.18152934"/>
  </r>
  <r>
    <x v="5"/>
    <x v="27"/>
    <x v="2"/>
    <x v="0"/>
    <x v="1159"/>
    <n v="38479.9087"/>
    <x v="1277"/>
    <n v="42161.279999999999"/>
    <n v="30472406.294000801"/>
    <n v="829.81"/>
    <n v="8777.51"/>
    <n v="7691.32"/>
    <n v="17298.64"/>
    <n v="30455107.6540008"/>
    <n v="8299.61"/>
    <n v="6549.64"/>
    <x v="679"/>
    <x v="1277"/>
    <n v="28374229.257267546"/>
    <n v="0.9298584745944054"/>
    <n v="6.05"/>
    <n v="1716640.8700646865"/>
    <n v="4291.3599999999997"/>
    <n v="26653297.02720286"/>
  </r>
  <r>
    <x v="5"/>
    <x v="28"/>
    <x v="2"/>
    <x v="2"/>
    <x v="1160"/>
    <n v="24355.823400000001"/>
    <x v="1278"/>
    <n v="10369.39"/>
    <n v="34501832.369785704"/>
    <n v="857.21"/>
    <n v="10055.219999999999"/>
    <n v="5088.18"/>
    <n v="16000.61"/>
    <n v="34485831.759785704"/>
    <n v="1789.66"/>
    <n v="2640.74"/>
    <x v="476"/>
    <x v="1278"/>
    <n v="30641347.417028554"/>
    <n v="0.88784099114533344"/>
    <n v="14.22"/>
    <n v="4357199.60270146"/>
    <n v="14108.95"/>
    <n v="26270038.864327095"/>
  </r>
  <r>
    <x v="5"/>
    <x v="29"/>
    <x v="2"/>
    <x v="5"/>
    <x v="1161"/>
    <n v="59349.500899999999"/>
    <x v="1279"/>
    <n v="68905.27"/>
    <n v="108421982.450902"/>
    <n v="203.21"/>
    <n v="5272.97"/>
    <n v="3251.99"/>
    <n v="8728.17"/>
    <n v="108413254.280902"/>
    <n v="9323.94"/>
    <n v="10086.049999999999"/>
    <x v="680"/>
    <x v="1279"/>
    <n v="102799269.99643545"/>
    <n v="0.947538287832001"/>
    <n v="11.54"/>
    <n v="11863035.757588649"/>
    <n v="7712.86"/>
    <n v="90928521.378846794"/>
  </r>
  <r>
    <x v="5"/>
    <x v="30"/>
    <x v="2"/>
    <x v="0"/>
    <x v="1162"/>
    <n v="24450.958699999999"/>
    <x v="1280"/>
    <n v="71567.240000000005"/>
    <n v="150326279.70914301"/>
    <n v="962.13"/>
    <n v="15276.88"/>
    <n v="6285.7"/>
    <n v="22524.71"/>
    <n v="150303754.999143"/>
    <n v="3078.97"/>
    <n v="15797.24"/>
    <x v="522"/>
    <x v="1280"/>
    <n v="142678369.03586036"/>
    <n v="0.94867294931521073"/>
    <n v="15.88"/>
    <n v="22657325.002894625"/>
    <n v="11356.81"/>
    <n v="120009687.22296573"/>
  </r>
  <r>
    <x v="5"/>
    <x v="31"/>
    <x v="2"/>
    <x v="0"/>
    <x v="1163"/>
    <n v="7187.8476000000001"/>
    <x v="1281"/>
    <n v="48357.2"/>
    <n v="16893399.658413101"/>
    <n v="919.7"/>
    <n v="16124.36"/>
    <n v="7124.52"/>
    <n v="24168.58"/>
    <n v="16869231.078413103"/>
    <n v="10045.98"/>
    <n v="15498.47"/>
    <x v="97"/>
    <x v="1281"/>
    <n v="15591885.713724691"/>
    <n v="0.92032283570366435"/>
    <n v="9.9700000000000006"/>
    <n v="1554511.0056583518"/>
    <n v="11059.66"/>
    <n v="14026315.04806634"/>
  </r>
  <r>
    <x v="5"/>
    <x v="32"/>
    <x v="2"/>
    <x v="3"/>
    <x v="1164"/>
    <n v="13112.129199999999"/>
    <x v="1282"/>
    <n v="49318.41"/>
    <n v="8919377.9708875306"/>
    <n v="607.03"/>
    <n v="13233.03"/>
    <n v="4100.91"/>
    <n v="17940.97"/>
    <n v="8901437.0008875299"/>
    <n v="4407.76"/>
    <n v="8723.5400000000009"/>
    <x v="115"/>
    <x v="1282"/>
    <n v="8538666.0844287388"/>
    <n v="0.95205208447159995"/>
    <n v="13.09"/>
    <n v="1117711.3904517218"/>
    <n v="9978.75"/>
    <n v="7410975.943977017"/>
  </r>
  <r>
    <x v="5"/>
    <x v="33"/>
    <x v="2"/>
    <x v="5"/>
    <x v="1165"/>
    <n v="34028.518799999998"/>
    <x v="1283"/>
    <n v="97265.97"/>
    <n v="185936646.43447101"/>
    <n v="1206.8699999999999"/>
    <n v="20005.330000000002"/>
    <n v="4298.21"/>
    <n v="25510.41"/>
    <n v="185911136.02447101"/>
    <n v="12870.75"/>
    <n v="10259.25"/>
    <x v="572"/>
    <x v="1283"/>
    <n v="178041479.54493633"/>
    <n v="0.95703776394174056"/>
    <n v="9.17"/>
    <n v="16326403.674270662"/>
    <n v="11010.03"/>
    <n v="161704065.84066567"/>
  </r>
  <r>
    <x v="5"/>
    <x v="34"/>
    <x v="2"/>
    <x v="2"/>
    <x v="562"/>
    <n v="37436.152000000002"/>
    <x v="1284"/>
    <n v="74266.2"/>
    <n v="55780472.575178698"/>
    <n v="883.74"/>
    <n v="18740.27"/>
    <n v="7219.22"/>
    <n v="26843.230000000003"/>
    <n v="55753629.345178701"/>
    <n v="12755.39"/>
    <n v="19459.13"/>
    <x v="347"/>
    <x v="1284"/>
    <n v="49702701.834316924"/>
    <n v="0.88985649067945083"/>
    <n v="14.14"/>
    <n v="7027962.0393724134"/>
    <n v="14692.63"/>
    <n v="42660047.164944515"/>
  </r>
  <r>
    <x v="5"/>
    <x v="35"/>
    <x v="2"/>
    <x v="3"/>
    <x v="1166"/>
    <n v="68501.399699999994"/>
    <x v="1285"/>
    <n v="61837.14"/>
    <n v="308879475.70152903"/>
    <n v="1087.3399999999999"/>
    <n v="17167.189999999999"/>
    <n v="4581.8500000000004"/>
    <n v="22836.379999999997"/>
    <n v="308856639.32152903"/>
    <n v="8114.9"/>
    <n v="7214.43"/>
    <x v="681"/>
    <x v="1285"/>
    <n v="294385750.52869749"/>
    <n v="0.95288567210734254"/>
    <n v="17.940000000000001"/>
    <n v="52812803.644848332"/>
    <n v="3084.5"/>
    <n v="241569862.38384914"/>
  </r>
  <r>
    <x v="5"/>
    <x v="36"/>
    <x v="2"/>
    <x v="1"/>
    <x v="1167"/>
    <n v="53278.832499999997"/>
    <x v="1286"/>
    <n v="66904.929999999993"/>
    <n v="19433147.7760786"/>
    <n v="786.18"/>
    <n v="7381.18"/>
    <n v="5526.72"/>
    <n v="13694.080000000002"/>
    <n v="19419453.696078602"/>
    <n v="12454.96"/>
    <n v="4536.91"/>
    <x v="404"/>
    <x v="1286"/>
    <n v="17136556.795387838"/>
    <n v="0.87879540910303222"/>
    <n v="6.26"/>
    <n v="1072748.4553912787"/>
    <n v="13831.4"/>
    <n v="16049976.939996559"/>
  </r>
  <r>
    <x v="5"/>
    <x v="37"/>
    <x v="2"/>
    <x v="2"/>
    <x v="1168"/>
    <n v="69674.893200000006"/>
    <x v="1287"/>
    <n v="27050.58"/>
    <n v="400951959.88247299"/>
    <n v="541.20000000000005"/>
    <n v="14853.98"/>
    <n v="713.43"/>
    <n v="16108.61"/>
    <n v="400935851.27247298"/>
    <n v="7635.9"/>
    <n v="17481.91"/>
    <x v="675"/>
    <x v="1287"/>
    <n v="364504295.50514442"/>
    <n v="0.9090358497436446"/>
    <n v="9.7899999999999991"/>
    <n v="35684970.529953636"/>
    <n v="13583.88"/>
    <n v="328805741.09519076"/>
  </r>
  <r>
    <x v="5"/>
    <x v="38"/>
    <x v="2"/>
    <x v="4"/>
    <x v="403"/>
    <n v="56230.875"/>
    <x v="1288"/>
    <n v="47596.58"/>
    <n v="38076936.675855197"/>
    <n v="943.67"/>
    <n v="21788.66"/>
    <n v="1256.54"/>
    <n v="23988.87"/>
    <n v="38052947.8058552"/>
    <n v="11703.86"/>
    <n v="14699.5"/>
    <x v="682"/>
    <x v="1288"/>
    <n v="35540120.480921857"/>
    <n v="0.93221129403392256"/>
    <n v="13.96"/>
    <n v="4961400.8191366913"/>
    <n v="12383.91"/>
    <n v="30566335.751785167"/>
  </r>
  <r>
    <x v="5"/>
    <x v="39"/>
    <x v="2"/>
    <x v="5"/>
    <x v="1169"/>
    <n v="24950.6872"/>
    <x v="1289"/>
    <n v="90622.71"/>
    <n v="100834906.878777"/>
    <n v="507.23"/>
    <n v="6246.55"/>
    <n v="676.94"/>
    <n v="7430.7200000000012"/>
    <n v="100827476.158777"/>
    <n v="13163.81"/>
    <n v="19092.2"/>
    <x v="142"/>
    <x v="1289"/>
    <n v="93847695.06482926"/>
    <n v="0.92987072197879073"/>
    <n v="9.1"/>
    <n v="8540140.250899462"/>
    <n v="4128.3900000000003"/>
    <n v="85303426.423929796"/>
  </r>
  <r>
    <x v="5"/>
    <x v="40"/>
    <x v="2"/>
    <x v="4"/>
    <x v="1170"/>
    <n v="50984.9784"/>
    <x v="1290"/>
    <n v="83792.960000000006"/>
    <n v="101580253.997508"/>
    <n v="196.82"/>
    <n v="17359.419999999998"/>
    <n v="6608.67"/>
    <n v="24164.909999999996"/>
    <n v="101556089.08750801"/>
    <n v="14169.74"/>
    <n v="13846.62"/>
    <x v="549"/>
    <x v="1290"/>
    <n v="95148832.776464507"/>
    <n v="0.93591427475084543"/>
    <n v="15.65"/>
    <n v="14890792.329516696"/>
    <n v="12243.83"/>
    <n v="80245796.616947815"/>
  </r>
  <r>
    <x v="5"/>
    <x v="41"/>
    <x v="2"/>
    <x v="3"/>
    <x v="1171"/>
    <n v="62775.455499999996"/>
    <x v="1291"/>
    <n v="15656.97"/>
    <n v="310973949.66068101"/>
    <n v="1016.93"/>
    <n v="3254.38"/>
    <n v="6359.67"/>
    <n v="10630.98"/>
    <n v="310963318.68068099"/>
    <n v="10209.83"/>
    <n v="10475.299999999999"/>
    <x v="541"/>
    <x v="1291"/>
    <n v="283639120.77047318"/>
    <n v="0.91205337645670748"/>
    <n v="11.62"/>
    <n v="32958865.833528984"/>
    <n v="4128.3"/>
    <n v="250676126.6369442"/>
  </r>
  <r>
    <x v="5"/>
    <x v="42"/>
    <x v="2"/>
    <x v="5"/>
    <x v="252"/>
    <n v="20448.4408"/>
    <x v="1292"/>
    <n v="15389.56"/>
    <n v="17795202.337375399"/>
    <n v="214.47"/>
    <n v="15585.45"/>
    <n v="634.88"/>
    <n v="16434.8"/>
    <n v="17778767.537375398"/>
    <n v="2521.41"/>
    <n v="9955.8799999999992"/>
    <x v="507"/>
    <x v="1292"/>
    <n v="16702137.147600349"/>
    <n v="0.93776429462956457"/>
    <n v="7.27"/>
    <n v="1214245.3706305453"/>
    <n v="10462.75"/>
    <n v="15477429.026969803"/>
  </r>
  <r>
    <x v="5"/>
    <x v="43"/>
    <x v="2"/>
    <x v="4"/>
    <x v="1172"/>
    <n v="69441.6823"/>
    <x v="1293"/>
    <n v="81696.899999999994"/>
    <n v="181508302.41594601"/>
    <n v="174.1"/>
    <n v="22403.39"/>
    <n v="3444.61"/>
    <n v="26022.1"/>
    <n v="181482280.31594601"/>
    <n v="13651.58"/>
    <n v="19140.23"/>
    <x v="386"/>
    <x v="1293"/>
    <n v="164079143.96473998"/>
    <n v="0.90356927464547454"/>
    <n v="15.29"/>
    <n v="25087701.112208739"/>
    <n v="1292.46"/>
    <n v="138990150.39253125"/>
  </r>
  <r>
    <x v="5"/>
    <x v="44"/>
    <x v="2"/>
    <x v="0"/>
    <x v="1173"/>
    <n v="9167.1887999999999"/>
    <x v="1294"/>
    <n v="57044.22"/>
    <n v="11026087.031422401"/>
    <n v="515.77"/>
    <n v="20158.689999999999"/>
    <n v="6268.21"/>
    <n v="26942.67"/>
    <n v="10999144.361422401"/>
    <n v="7573.11"/>
    <n v="6791.92"/>
    <x v="683"/>
    <x v="1294"/>
    <n v="9774114.9753722213"/>
    <n v="0.88189111485416849"/>
    <n v="14.51"/>
    <n v="1418224.0829265094"/>
    <n v="11386.43"/>
    <n v="8344504.4624457117"/>
  </r>
  <r>
    <x v="5"/>
    <x v="45"/>
    <x v="2"/>
    <x v="5"/>
    <x v="1174"/>
    <n v="60099.642099999997"/>
    <x v="1295"/>
    <n v="26815.63"/>
    <n v="66984285.324535802"/>
    <n v="1242.57"/>
    <n v="18446.25"/>
    <n v="7258.15"/>
    <n v="26946.97"/>
    <n v="66957338.354535803"/>
    <n v="10647.83"/>
    <n v="18401.59"/>
    <x v="107"/>
    <x v="1295"/>
    <n v="62232690.533285841"/>
    <n v="0.92869225616127904"/>
    <n v="11.33"/>
    <n v="7050963.8374212859"/>
    <n v="12715.34"/>
    <n v="55169011.355864555"/>
  </r>
  <r>
    <x v="5"/>
    <x v="46"/>
    <x v="2"/>
    <x v="2"/>
    <x v="1175"/>
    <n v="62245.290300000001"/>
    <x v="1296"/>
    <n v="74948.06"/>
    <n v="307976993.72750801"/>
    <n v="834.12"/>
    <n v="3488.94"/>
    <n v="3845"/>
    <n v="8168.06"/>
    <n v="307968825.66750801"/>
    <n v="8871.3700000000008"/>
    <n v="11179.51"/>
    <x v="263"/>
    <x v="1296"/>
    <n v="283864973.87801689"/>
    <n v="0.92148412449817385"/>
    <n v="8.48"/>
    <n v="24071749.784855831"/>
    <n v="10862.26"/>
    <n v="259782361.83316106"/>
  </r>
  <r>
    <x v="5"/>
    <x v="47"/>
    <x v="2"/>
    <x v="2"/>
    <x v="1176"/>
    <n v="10159.5821"/>
    <x v="1297"/>
    <n v="32390.19"/>
    <n v="8471180.0506574009"/>
    <n v="288.55"/>
    <n v="24413.759999999998"/>
    <n v="5456.64"/>
    <n v="30158.949999999997"/>
    <n v="8441021.1006574016"/>
    <n v="3040.25"/>
    <n v="7529.03"/>
    <x v="684"/>
    <x v="1297"/>
    <n v="7742592.0005440209"/>
    <n v="0.91051073624184731"/>
    <n v="12.75"/>
    <n v="987180.48006936267"/>
    <n v="8759.25"/>
    <n v="6746652.2704746583"/>
  </r>
  <r>
    <x v="5"/>
    <x v="48"/>
    <x v="2"/>
    <x v="5"/>
    <x v="1177"/>
    <n v="53034.868399999999"/>
    <x v="1298"/>
    <n v="89098.97"/>
    <n v="356517355.87136102"/>
    <n v="708.76"/>
    <n v="12610.95"/>
    <n v="5568.93"/>
    <n v="18888.64"/>
    <n v="356498467.23136103"/>
    <n v="14191.18"/>
    <n v="3044.26"/>
    <x v="32"/>
    <x v="1298"/>
    <n v="338405801.848683"/>
    <n v="0.94896151557096264"/>
    <n v="18.45"/>
    <n v="62435870.441082016"/>
    <n v="11363.8"/>
    <n v="275958567.60760099"/>
  </r>
  <r>
    <x v="5"/>
    <x v="49"/>
    <x v="2"/>
    <x v="2"/>
    <x v="450"/>
    <n v="52715.902999999998"/>
    <x v="1299"/>
    <n v="76878.92"/>
    <n v="129604242.484447"/>
    <n v="902.51"/>
    <n v="23626.02"/>
    <n v="3072.05"/>
    <n v="27600.579999999998"/>
    <n v="129576641.904447"/>
    <n v="3128.02"/>
    <n v="5595.08"/>
    <x v="685"/>
    <x v="1299"/>
    <n v="120897394.9822375"/>
    <n v="0.93226672990611203"/>
    <n v="8.6999999999999993"/>
    <n v="10518073.363454662"/>
    <n v="3987.78"/>
    <n v="110375333.83878285"/>
  </r>
  <r>
    <x v="6"/>
    <x v="0"/>
    <x v="2"/>
    <x v="1"/>
    <x v="1178"/>
    <n v="57075.650900000001"/>
    <x v="1300"/>
    <n v="87386.240000000005"/>
    <n v="359603365.59816802"/>
    <n v="1078.28"/>
    <n v="16541.59"/>
    <n v="6146.52"/>
    <n v="23766.39"/>
    <n v="359579599.20816803"/>
    <n v="7888.68"/>
    <n v="2534.69"/>
    <x v="92"/>
    <x v="1300"/>
    <n v="324543808.02890646"/>
    <n v="0.90228566169779179"/>
    <n v="18.41"/>
    <n v="59748515.058121681"/>
    <n v="9879.34"/>
    <n v="264785413.63078478"/>
  </r>
  <r>
    <x v="6"/>
    <x v="1"/>
    <x v="2"/>
    <x v="3"/>
    <x v="1179"/>
    <n v="38675.531600000002"/>
    <x v="1301"/>
    <n v="96364.71"/>
    <n v="170501405.086447"/>
    <n v="1050.58"/>
    <n v="5341.17"/>
    <n v="5951.17"/>
    <n v="12342.92"/>
    <n v="170489062.16644701"/>
    <n v="12089.94"/>
    <n v="3672.3"/>
    <x v="156"/>
    <x v="1301"/>
    <n v="155929530.0725731"/>
    <n v="0.91401857280237175"/>
    <n v="13.13"/>
    <n v="20473547.298528846"/>
    <n v="11057.74"/>
    <n v="135444925.03404427"/>
  </r>
  <r>
    <x v="6"/>
    <x v="2"/>
    <x v="2"/>
    <x v="3"/>
    <x v="710"/>
    <n v="60215.4594"/>
    <x v="1302"/>
    <n v="73854.100000000006"/>
    <n v="351644644.12072998"/>
    <n v="1444.47"/>
    <n v="12547.25"/>
    <n v="5287.33"/>
    <n v="19279.05"/>
    <n v="351625365.07072997"/>
    <n v="10529.2"/>
    <n v="8228.81"/>
    <x v="670"/>
    <x v="1302"/>
    <n v="320415727.12722123"/>
    <n v="0.9110004982625719"/>
    <n v="11.42"/>
    <n v="36591476.037928663"/>
    <n v="5794.38"/>
    <n v="283818456.70929253"/>
  </r>
  <r>
    <x v="6"/>
    <x v="3"/>
    <x v="2"/>
    <x v="3"/>
    <x v="1180"/>
    <n v="39051.2454"/>
    <x v="1303"/>
    <n v="11692.88"/>
    <n v="154201675.017252"/>
    <n v="1383.4"/>
    <n v="10889"/>
    <n v="6373.28"/>
    <n v="18645.68"/>
    <n v="154183029.33725199"/>
    <n v="11632.78"/>
    <n v="14840.55"/>
    <x v="196"/>
    <x v="1303"/>
    <n v="148142690.68157917"/>
    <n v="0.96063455912743145"/>
    <n v="18.89"/>
    <n v="27984154.269750308"/>
    <n v="4775.6899999999996"/>
    <n v="120153760.72182886"/>
  </r>
  <r>
    <x v="6"/>
    <x v="4"/>
    <x v="2"/>
    <x v="5"/>
    <x v="1181"/>
    <n v="34994.565799999997"/>
    <x v="1304"/>
    <n v="48725.68"/>
    <n v="192456380.61312199"/>
    <n v="1291.56"/>
    <n v="8994.2999999999993"/>
    <n v="7595.8"/>
    <n v="17881.66"/>
    <n v="192438498.95312199"/>
    <n v="14925.22"/>
    <n v="14680.16"/>
    <x v="236"/>
    <x v="1304"/>
    <n v="183459671.87461182"/>
    <n v="0.95301197670717375"/>
    <n v="12.82"/>
    <n v="23519529.934325237"/>
    <n v="9371.32"/>
    <n v="159930770.62028658"/>
  </r>
  <r>
    <x v="6"/>
    <x v="5"/>
    <x v="2"/>
    <x v="1"/>
    <x v="1182"/>
    <n v="62565.681400000001"/>
    <x v="1305"/>
    <n v="12079.19"/>
    <n v="292857875.23871303"/>
    <n v="1295.05"/>
    <n v="12669.98"/>
    <n v="2178.52"/>
    <n v="16143.55"/>
    <n v="292841731.68871301"/>
    <n v="12819.33"/>
    <n v="9886.9"/>
    <x v="577"/>
    <x v="1305"/>
    <n v="272377545.76705086"/>
    <n v="0.93002898265332967"/>
    <n v="11"/>
    <n v="29961530.034375597"/>
    <n v="12969.98"/>
    <n v="242403045.75267527"/>
  </r>
  <r>
    <x v="6"/>
    <x v="6"/>
    <x v="2"/>
    <x v="4"/>
    <x v="1183"/>
    <n v="58012.787499999999"/>
    <x v="1306"/>
    <n v="37904.449999999997"/>
    <n v="41731302.533630699"/>
    <n v="1395.85"/>
    <n v="18107.75"/>
    <n v="2631.85"/>
    <n v="22135.449999999997"/>
    <n v="41709167.083630696"/>
    <n v="13872.59"/>
    <n v="18075.27"/>
    <x v="142"/>
    <x v="1306"/>
    <n v="38801932.479063541"/>
    <n v="0.92896023844308295"/>
    <n v="12.57"/>
    <n v="4877402.9126182869"/>
    <n v="12281.87"/>
    <n v="33912247.696445256"/>
  </r>
  <r>
    <x v="6"/>
    <x v="7"/>
    <x v="2"/>
    <x v="2"/>
    <x v="1184"/>
    <n v="49000.759700000002"/>
    <x v="1307"/>
    <n v="13606.55"/>
    <n v="161443896.51968601"/>
    <n v="1249"/>
    <n v="23433.03"/>
    <n v="5325.3"/>
    <n v="30007.329999999998"/>
    <n v="161413889.189686"/>
    <n v="9461.91"/>
    <n v="13717.41"/>
    <x v="686"/>
    <x v="1307"/>
    <n v="151865519.97502452"/>
    <n v="0.94059128307877593"/>
    <n v="15.05"/>
    <n v="22855760.756241191"/>
    <n v="14201.66"/>
    <n v="128995557.55878332"/>
  </r>
  <r>
    <x v="6"/>
    <x v="8"/>
    <x v="2"/>
    <x v="4"/>
    <x v="1185"/>
    <n v="6356.817"/>
    <x v="1308"/>
    <n v="55586.07"/>
    <n v="7941289.6717043798"/>
    <n v="241.41"/>
    <n v="24541.32"/>
    <n v="692.82"/>
    <n v="25475.55"/>
    <n v="7915814.12170438"/>
    <n v="12204.08"/>
    <n v="6724.53"/>
    <x v="161"/>
    <x v="1308"/>
    <n v="7088462.2231248738"/>
    <n v="0.88640394725177851"/>
    <n v="17.7"/>
    <n v="1254657.8134931026"/>
    <n v="4690.37"/>
    <n v="5829114.0396317709"/>
  </r>
  <r>
    <x v="6"/>
    <x v="9"/>
    <x v="2"/>
    <x v="4"/>
    <x v="1186"/>
    <n v="23834.498500000002"/>
    <x v="1309"/>
    <n v="67187.429999999993"/>
    <n v="43835958.778301097"/>
    <n v="496.92"/>
    <n v="20916.98"/>
    <n v="3595.94"/>
    <n v="25009.839999999997"/>
    <n v="43810948.938301094"/>
    <n v="3861.64"/>
    <n v="10976.9"/>
    <x v="687"/>
    <x v="1309"/>
    <n v="41380749.069616705"/>
    <n v="0.94254632397606097"/>
    <n v="12.33"/>
    <n v="5102246.3602837399"/>
    <n v="11801.6"/>
    <n v="36266701.109332964"/>
  </r>
  <r>
    <x v="6"/>
    <x v="10"/>
    <x v="2"/>
    <x v="3"/>
    <x v="1060"/>
    <n v="31205.6011"/>
    <x v="1310"/>
    <n v="34018.68"/>
    <n v="99823904.703989401"/>
    <n v="222.88"/>
    <n v="4736.5"/>
    <n v="4402.95"/>
    <n v="9362.33"/>
    <n v="99814542.373989403"/>
    <n v="2760.69"/>
    <n v="13320.62"/>
    <x v="48"/>
    <x v="1310"/>
    <n v="93130224.229762912"/>
    <n v="0.93262728758772628"/>
    <n v="15.74"/>
    <n v="14658697.293764684"/>
    <n v="4449.99"/>
    <n v="78467076.945998222"/>
  </r>
  <r>
    <x v="6"/>
    <x v="11"/>
    <x v="2"/>
    <x v="3"/>
    <x v="1187"/>
    <n v="46938.133800000003"/>
    <x v="1311"/>
    <n v="44884.959999999999"/>
    <n v="57876772.113283701"/>
    <n v="1120.0999999999999"/>
    <n v="21616.25"/>
    <n v="4607.16"/>
    <n v="27343.51"/>
    <n v="57849428.603283703"/>
    <n v="10704.6"/>
    <n v="16986.11"/>
    <x v="688"/>
    <x v="1311"/>
    <n v="52942726.004133888"/>
    <n v="0.91404025159595725"/>
    <n v="7.32"/>
    <n v="3875407.5435026009"/>
    <n v="3070.89"/>
    <n v="49064247.570631288"/>
  </r>
  <r>
    <x v="6"/>
    <x v="12"/>
    <x v="2"/>
    <x v="0"/>
    <x v="1188"/>
    <n v="37985.101000000002"/>
    <x v="1312"/>
    <n v="46970.37"/>
    <n v="247008126.43487301"/>
    <n v="1399.38"/>
    <n v="22444.41"/>
    <n v="3623.87"/>
    <n v="27467.66"/>
    <n v="246980658.77487302"/>
    <n v="10821.88"/>
    <n v="4670.1000000000004"/>
    <x v="213"/>
    <x v="1312"/>
    <n v="233972539.34439871"/>
    <n v="0.94704599245393184"/>
    <n v="15.7"/>
    <n v="36733688.677070595"/>
    <n v="5479.27"/>
    <n v="197233371.39732811"/>
  </r>
  <r>
    <x v="6"/>
    <x v="13"/>
    <x v="2"/>
    <x v="0"/>
    <x v="1189"/>
    <n v="19213.5772"/>
    <x v="1313"/>
    <n v="50581.38"/>
    <n v="114039640.01281799"/>
    <n v="1257.17"/>
    <n v="11289.15"/>
    <n v="6611.09"/>
    <n v="19157.41"/>
    <n v="114020482.602818"/>
    <n v="1501.74"/>
    <n v="8457.92"/>
    <x v="4"/>
    <x v="1313"/>
    <n v="107521667.42608865"/>
    <n v="0.94242666999394664"/>
    <n v="19"/>
    <n v="20429116.810956843"/>
    <n v="2112.7600000000002"/>
    <n v="87090437.855131805"/>
  </r>
  <r>
    <x v="6"/>
    <x v="14"/>
    <x v="2"/>
    <x v="4"/>
    <x v="1190"/>
    <n v="16722.702600000001"/>
    <x v="1314"/>
    <n v="39736.75"/>
    <n v="40663321.324468099"/>
    <n v="623.04999999999995"/>
    <n v="18905.22"/>
    <n v="2427.1999999999998"/>
    <n v="21955.47"/>
    <n v="40641365.8544681"/>
    <n v="4587.51"/>
    <n v="7505.31"/>
    <x v="422"/>
    <x v="1314"/>
    <n v="36270164.98848512"/>
    <n v="0.89109189098516317"/>
    <n v="8.23"/>
    <n v="2985034.5785523253"/>
    <n v="6366.64"/>
    <n v="33278763.769932795"/>
  </r>
  <r>
    <x v="6"/>
    <x v="15"/>
    <x v="2"/>
    <x v="0"/>
    <x v="1191"/>
    <n v="61366.790800000002"/>
    <x v="1315"/>
    <n v="13902.77"/>
    <n v="155550911.79438999"/>
    <n v="1271.6099999999999"/>
    <n v="19884.259999999998"/>
    <n v="6198.12"/>
    <n v="27353.989999999998"/>
    <n v="155523557.80438998"/>
    <n v="7483.66"/>
    <n v="14142.45"/>
    <x v="247"/>
    <x v="1315"/>
    <n v="146153321.89554715"/>
    <n v="0.93950114815354524"/>
    <n v="18.940000000000001"/>
    <n v="27681439.167016633"/>
    <n v="9788.56"/>
    <n v="118462094.16853052"/>
  </r>
  <r>
    <x v="6"/>
    <x v="16"/>
    <x v="2"/>
    <x v="2"/>
    <x v="1192"/>
    <n v="26386.220600000001"/>
    <x v="1316"/>
    <n v="42244.88"/>
    <n v="85211634.006544307"/>
    <n v="558.99"/>
    <n v="19080.919999999998"/>
    <n v="2628.15"/>
    <n v="22268.06"/>
    <n v="85189365.946544304"/>
    <n v="4053.09"/>
    <n v="9524.51"/>
    <x v="170"/>
    <x v="1316"/>
    <n v="81247532.018842608"/>
    <n v="0.95300686701902315"/>
    <n v="11.4"/>
    <n v="9262218.6501480583"/>
    <n v="1576.83"/>
    <n v="71983736.538694546"/>
  </r>
  <r>
    <x v="6"/>
    <x v="17"/>
    <x v="2"/>
    <x v="3"/>
    <x v="403"/>
    <n v="9184.8405000000002"/>
    <x v="1317"/>
    <n v="49069.97"/>
    <n v="6178251.8940655701"/>
    <n v="1197.97"/>
    <n v="10847.28"/>
    <n v="4851.3100000000004"/>
    <n v="16896.560000000001"/>
    <n v="6161355.3340655705"/>
    <n v="14942.89"/>
    <n v="14386.73"/>
    <x v="247"/>
    <x v="1317"/>
    <n v="5760712.7752322294"/>
    <n v="0.92507066455682441"/>
    <n v="8"/>
    <n v="460857.02201857837"/>
    <n v="12100.13"/>
    <n v="5287755.6232136507"/>
  </r>
  <r>
    <x v="6"/>
    <x v="18"/>
    <x v="2"/>
    <x v="3"/>
    <x v="44"/>
    <n v="39625.569900000002"/>
    <x v="1318"/>
    <n v="47321.51"/>
    <n v="55666229.754767202"/>
    <n v="524.41"/>
    <n v="17012.189999999999"/>
    <n v="4769.99"/>
    <n v="22306.589999999997"/>
    <n v="55643923.164767198"/>
    <n v="1425.9"/>
    <n v="17150.28"/>
    <x v="689"/>
    <x v="1318"/>
    <n v="51995908.804756373"/>
    <n v="0.93327220441622716"/>
    <n v="16.27"/>
    <n v="8459734.3625338618"/>
    <n v="10399.540000000001"/>
    <n v="43525774.902222514"/>
  </r>
  <r>
    <x v="6"/>
    <x v="19"/>
    <x v="2"/>
    <x v="1"/>
    <x v="1193"/>
    <n v="42274.865100000003"/>
    <x v="1319"/>
    <n v="36427.26"/>
    <n v="293816160.26448399"/>
    <n v="124.94"/>
    <n v="23614.17"/>
    <n v="6380.85"/>
    <n v="30119.96"/>
    <n v="293786040.30448401"/>
    <n v="3675.79"/>
    <n v="8537.2000000000007"/>
    <x v="393"/>
    <x v="1319"/>
    <n v="281051587.57503188"/>
    <n v="0.95643734139859893"/>
    <n v="17.440000000000001"/>
    <n v="49015396.873085558"/>
    <n v="7508.53"/>
    <n v="232028682.17194632"/>
  </r>
  <r>
    <x v="6"/>
    <x v="20"/>
    <x v="2"/>
    <x v="3"/>
    <x v="1194"/>
    <n v="69340.343200000003"/>
    <x v="1320"/>
    <n v="86109.71"/>
    <n v="449031293.38613898"/>
    <n v="806.16"/>
    <n v="14060.91"/>
    <n v="1319.32"/>
    <n v="16186.39"/>
    <n v="449015106.99613899"/>
    <n v="2528.67"/>
    <n v="16288.21"/>
    <x v="613"/>
    <x v="1320"/>
    <n v="417878421.48447955"/>
    <n v="0.93044361809124543"/>
    <n v="10.44"/>
    <n v="43626507.202979662"/>
    <n v="13146.15"/>
    <n v="374238768.13149989"/>
  </r>
  <r>
    <x v="6"/>
    <x v="21"/>
    <x v="2"/>
    <x v="1"/>
    <x v="1195"/>
    <n v="49792.707000000002"/>
    <x v="1321"/>
    <n v="88758.75"/>
    <n v="335016159.51798302"/>
    <n v="1260.49"/>
    <n v="12960.83"/>
    <n v="5346.57"/>
    <n v="19567.89"/>
    <n v="334996591.62798303"/>
    <n v="5320.68"/>
    <n v="11646.01"/>
    <x v="211"/>
    <x v="1321"/>
    <n v="320808441.39037234"/>
    <n v="0.95733731109791087"/>
    <n v="17.399999999999999"/>
    <n v="55820668.80192478"/>
    <n v="9995.91"/>
    <n v="264977776.67844754"/>
  </r>
  <r>
    <x v="6"/>
    <x v="22"/>
    <x v="2"/>
    <x v="0"/>
    <x v="1196"/>
    <n v="19101.318299999999"/>
    <x v="1322"/>
    <n v="45325.24"/>
    <n v="59436180.033016503"/>
    <n v="822.96"/>
    <n v="21225.439999999999"/>
    <n v="7952.87"/>
    <n v="30001.269999999997"/>
    <n v="59406178.7630165"/>
    <n v="4679.75"/>
    <n v="13551.46"/>
    <x v="686"/>
    <x v="1322"/>
    <n v="55881212.931068525"/>
    <n v="0.93947207076540262"/>
    <n v="10"/>
    <n v="5588121.293106853"/>
    <n v="1452.56"/>
    <n v="50291639.077961668"/>
  </r>
  <r>
    <x v="6"/>
    <x v="23"/>
    <x v="2"/>
    <x v="5"/>
    <x v="1197"/>
    <n v="69968.449099999998"/>
    <x v="1323"/>
    <n v="77794.47"/>
    <n v="243202502.98520201"/>
    <n v="187.4"/>
    <n v="23004.9"/>
    <n v="1643.23"/>
    <n v="24835.530000000002"/>
    <n v="243177667.45520201"/>
    <n v="3762.38"/>
    <n v="12899.29"/>
    <x v="431"/>
    <x v="1323"/>
    <n v="230490155.37967297"/>
    <n v="0.9474263135596408"/>
    <n v="9.07"/>
    <n v="20905457.092936341"/>
    <n v="7844.55"/>
    <n v="209576853.73673663"/>
  </r>
  <r>
    <x v="6"/>
    <x v="24"/>
    <x v="2"/>
    <x v="3"/>
    <x v="1198"/>
    <n v="66769.940499999997"/>
    <x v="1324"/>
    <n v="58159.41"/>
    <n v="458718101.78799802"/>
    <n v="1017.02"/>
    <n v="22299.77"/>
    <n v="847.39"/>
    <n v="24164.18"/>
    <n v="458693937.60799801"/>
    <n v="2628.64"/>
    <n v="13765.46"/>
    <x v="139"/>
    <x v="1324"/>
    <n v="434227868.68269771"/>
    <n v="0.94649158077360152"/>
    <n v="11.34"/>
    <n v="49241440.30861792"/>
    <n v="11114.82"/>
    <n v="384975313.55407977"/>
  </r>
  <r>
    <x v="6"/>
    <x v="25"/>
    <x v="2"/>
    <x v="5"/>
    <x v="1199"/>
    <n v="50487.004699999998"/>
    <x v="1325"/>
    <n v="29369.23"/>
    <n v="81103247.342290506"/>
    <n v="1300.8699999999999"/>
    <n v="7852.68"/>
    <n v="897.33"/>
    <n v="10050.879999999999"/>
    <n v="81093196.462290511"/>
    <n v="14357.75"/>
    <n v="3575.22"/>
    <x v="674"/>
    <x v="1325"/>
    <n v="75122285.137366384"/>
    <n v="0.92591966475557197"/>
    <n v="16.05"/>
    <n v="12057126.764547305"/>
    <n v="1945.91"/>
    <n v="63063212.462819077"/>
  </r>
  <r>
    <x v="6"/>
    <x v="26"/>
    <x v="2"/>
    <x v="0"/>
    <x v="1200"/>
    <n v="45124.573900000003"/>
    <x v="1326"/>
    <n v="84031.18"/>
    <n v="146164712.75373"/>
    <n v="696.44"/>
    <n v="20413.29"/>
    <n v="2152.2199999999998"/>
    <n v="23261.95"/>
    <n v="146141450.80373001"/>
    <n v="7726.79"/>
    <n v="3738.07"/>
    <x v="396"/>
    <x v="1326"/>
    <n v="132609750.01400998"/>
    <n v="0.90674112096393067"/>
    <n v="6.87"/>
    <n v="9110289.8259624857"/>
    <n v="12291.97"/>
    <n v="123487168.2180475"/>
  </r>
  <r>
    <x v="6"/>
    <x v="27"/>
    <x v="2"/>
    <x v="1"/>
    <x v="1201"/>
    <n v="54095.3727"/>
    <x v="1327"/>
    <n v="58467.38"/>
    <n v="236933360.43492901"/>
    <n v="325.64999999999998"/>
    <n v="16382.32"/>
    <n v="4497.5200000000004"/>
    <n v="21205.49"/>
    <n v="236912154.944929"/>
    <n v="9173.3700000000008"/>
    <n v="15544.67"/>
    <x v="323"/>
    <x v="1327"/>
    <n v="210493060.5524779"/>
    <n v="0.88818699992001959"/>
    <n v="13.19"/>
    <n v="27764034.686871834"/>
    <n v="3903.8"/>
    <n v="182725122.06560606"/>
  </r>
  <r>
    <x v="6"/>
    <x v="28"/>
    <x v="2"/>
    <x v="2"/>
    <x v="1202"/>
    <n v="58967.691599999998"/>
    <x v="1328"/>
    <n v="58721.01"/>
    <n v="76481342.661784604"/>
    <n v="125.92"/>
    <n v="4585.54"/>
    <n v="5965.73"/>
    <n v="10677.189999999999"/>
    <n v="76470665.471784607"/>
    <n v="4087.29"/>
    <n v="8901.33"/>
    <x v="158"/>
    <x v="1328"/>
    <n v="70599206.0038919"/>
    <n v="0.92238237881036778"/>
    <n v="14.67"/>
    <n v="10356903.520770941"/>
    <n v="12498.92"/>
    <n v="60229803.563120961"/>
  </r>
  <r>
    <x v="6"/>
    <x v="29"/>
    <x v="2"/>
    <x v="1"/>
    <x v="1203"/>
    <n v="61687.369200000001"/>
    <x v="1329"/>
    <n v="75606.37"/>
    <n v="354071580.36563599"/>
    <n v="962.26"/>
    <n v="10881.23"/>
    <n v="4598.0600000000004"/>
    <n v="16441.55"/>
    <n v="354055138.81563598"/>
    <n v="6696.67"/>
    <n v="2067.2399999999998"/>
    <x v="462"/>
    <x v="1329"/>
    <n v="342893120.12411845"/>
    <n v="0.96822206406545974"/>
    <n v="10.52"/>
    <n v="36072356.237057261"/>
    <n v="7359.01"/>
    <n v="306813404.87706119"/>
  </r>
  <r>
    <x v="6"/>
    <x v="30"/>
    <x v="2"/>
    <x v="3"/>
    <x v="579"/>
    <n v="42763.634700000002"/>
    <x v="1330"/>
    <n v="37688.35"/>
    <n v="62012345.584562697"/>
    <n v="898.63"/>
    <n v="11910"/>
    <n v="2056.75"/>
    <n v="14865.38"/>
    <n v="61997480.204562694"/>
    <n v="5363.02"/>
    <n v="10422.969999999999"/>
    <x v="50"/>
    <x v="1330"/>
    <n v="54844073.237779528"/>
    <n v="0.88386854543197391"/>
    <n v="6.07"/>
    <n v="3329035.2455332177"/>
    <n v="9261.48"/>
    <n v="51505776.512246311"/>
  </r>
  <r>
    <x v="6"/>
    <x v="31"/>
    <x v="2"/>
    <x v="1"/>
    <x v="1204"/>
    <n v="62672.5985"/>
    <x v="1331"/>
    <n v="60163.99"/>
    <n v="344137746.85092002"/>
    <n v="1015.88"/>
    <n v="21120.95"/>
    <n v="6265.73"/>
    <n v="28402.560000000001"/>
    <n v="344109344.29092002"/>
    <n v="10638.82"/>
    <n v="6729.19"/>
    <x v="350"/>
    <x v="1331"/>
    <n v="327883088.40424168"/>
    <n v="0.95260046059896164"/>
    <n v="5.22"/>
    <n v="17115497.214701414"/>
    <n v="13935.35"/>
    <n v="310753655.83954024"/>
  </r>
  <r>
    <x v="6"/>
    <x v="32"/>
    <x v="2"/>
    <x v="5"/>
    <x v="1105"/>
    <n v="32992.011299999998"/>
    <x v="1332"/>
    <n v="62541.79"/>
    <n v="16862360.030317198"/>
    <n v="121.08"/>
    <n v="21300.52"/>
    <n v="2708.43"/>
    <n v="24130.030000000002"/>
    <n v="16838230.000317197"/>
    <n v="14286.94"/>
    <n v="3605.23"/>
    <x v="535"/>
    <x v="1332"/>
    <n v="15629855.212176803"/>
    <n v="0.92348276983386113"/>
    <n v="18.68"/>
    <n v="2919656.9536346267"/>
    <n v="9586.89"/>
    <n v="12700611.368542176"/>
  </r>
  <r>
    <x v="6"/>
    <x v="33"/>
    <x v="2"/>
    <x v="0"/>
    <x v="1205"/>
    <n v="15998.556200000001"/>
    <x v="1333"/>
    <n v="35422.82"/>
    <n v="40360931.637738504"/>
    <n v="1463.43"/>
    <n v="21822.79"/>
    <n v="6782.46"/>
    <n v="30068.68"/>
    <n v="40330862.957738504"/>
    <n v="1343.91"/>
    <n v="17306.72"/>
    <x v="690"/>
    <x v="1333"/>
    <n v="38152902.485119492"/>
    <n v="0.94446399922226443"/>
    <n v="12.42"/>
    <n v="4738590.4886518409"/>
    <n v="12391.31"/>
    <n v="33401920.686467651"/>
  </r>
  <r>
    <x v="6"/>
    <x v="34"/>
    <x v="2"/>
    <x v="2"/>
    <x v="1206"/>
    <n v="9402.0709999999999"/>
    <x v="1334"/>
    <n v="28804.94"/>
    <n v="13284527.661705799"/>
    <n v="329.43"/>
    <n v="22609.33"/>
    <n v="7286.01"/>
    <n v="30224.770000000004"/>
    <n v="13254302.8917058"/>
    <n v="5582.78"/>
    <n v="18970.95"/>
    <x v="343"/>
    <x v="1334"/>
    <n v="12129790.27131656"/>
    <n v="0.91110097180083127"/>
    <n v="5.93"/>
    <n v="719296.56308907201"/>
    <n v="4172.42"/>
    <n v="11406321.288227487"/>
  </r>
  <r>
    <x v="6"/>
    <x v="35"/>
    <x v="2"/>
    <x v="5"/>
    <x v="1207"/>
    <n v="49054.469799999999"/>
    <x v="1335"/>
    <n v="17738.689999999999"/>
    <n v="180306492.15966299"/>
    <n v="1010.28"/>
    <n v="14733.67"/>
    <n v="2560.5500000000002"/>
    <n v="18304.5"/>
    <n v="180288187.65966299"/>
    <n v="8851.19"/>
    <n v="18393.169999999998"/>
    <x v="678"/>
    <x v="1335"/>
    <n v="174761595.28879327"/>
    <n v="0.96915203500552738"/>
    <n v="18.18"/>
    <n v="31771658.023502614"/>
    <n v="11526.46"/>
    <n v="142978410.80529064"/>
  </r>
  <r>
    <x v="6"/>
    <x v="36"/>
    <x v="2"/>
    <x v="5"/>
    <x v="1208"/>
    <n v="20453.507900000001"/>
    <x v="1336"/>
    <n v="32164.22"/>
    <n v="19419121.819539599"/>
    <n v="267.44"/>
    <n v="10994.86"/>
    <n v="6017.81"/>
    <n v="17280.11"/>
    <n v="19401841.7095396"/>
    <n v="3276.09"/>
    <n v="15511.45"/>
    <x v="691"/>
    <x v="1336"/>
    <n v="17091597.794833928"/>
    <n v="0.87868728885718805"/>
    <n v="6.51"/>
    <n v="1112663.0164436887"/>
    <n v="6891.75"/>
    <n v="15972043.02839024"/>
  </r>
  <r>
    <x v="6"/>
    <x v="37"/>
    <x v="2"/>
    <x v="3"/>
    <x v="1081"/>
    <n v="44061.606599999999"/>
    <x v="1337"/>
    <n v="75933.820000000007"/>
    <n v="58746311.055249199"/>
    <n v="1158.73"/>
    <n v="21579.06"/>
    <n v="3465.39"/>
    <n v="26203.18"/>
    <n v="58720107.8752492"/>
    <n v="10200.83"/>
    <n v="17968.79"/>
    <x v="692"/>
    <x v="1337"/>
    <n v="52077103.630428143"/>
    <n v="0.88533009477821423"/>
    <n v="5.35"/>
    <n v="2786125.0442279056"/>
    <n v="6392.43"/>
    <n v="49284586.156200238"/>
  </r>
  <r>
    <x v="6"/>
    <x v="38"/>
    <x v="2"/>
    <x v="1"/>
    <x v="1209"/>
    <n v="24952.597900000001"/>
    <x v="1338"/>
    <n v="15189.05"/>
    <n v="76165092.200187996"/>
    <n v="768.08"/>
    <n v="16866.34"/>
    <n v="6404.25"/>
    <n v="24038.670000000002"/>
    <n v="76141053.530187994"/>
    <n v="7731.24"/>
    <n v="18331.43"/>
    <x v="331"/>
    <x v="1338"/>
    <n v="71278507.505476058"/>
    <n v="0.93565560976829454"/>
    <n v="8.92"/>
    <n v="6358042.8694884647"/>
    <n v="6655.05"/>
    <n v="64913809.58598759"/>
  </r>
  <r>
    <x v="6"/>
    <x v="39"/>
    <x v="2"/>
    <x v="1"/>
    <x v="1210"/>
    <n v="28379.191299999999"/>
    <x v="1339"/>
    <n v="65221.61"/>
    <n v="77268074.751796693"/>
    <n v="232.21"/>
    <n v="21003.41"/>
    <n v="690.21"/>
    <n v="21925.829999999998"/>
    <n v="77246148.921796694"/>
    <n v="2772.78"/>
    <n v="14976.82"/>
    <x v="464"/>
    <x v="1339"/>
    <n v="69996107.525028527"/>
    <n v="0.90512251278615097"/>
    <n v="19.28"/>
    <n v="13495249.530825499"/>
    <n v="13835.83"/>
    <n v="56487022.164203025"/>
  </r>
  <r>
    <x v="6"/>
    <x v="40"/>
    <x v="2"/>
    <x v="4"/>
    <x v="1211"/>
    <n v="34373.473700000002"/>
    <x v="1340"/>
    <n v="30922.92"/>
    <n v="73528310.904328793"/>
    <n v="168.73"/>
    <n v="16725.66"/>
    <n v="1404.25"/>
    <n v="18298.64"/>
    <n v="73510012.264328793"/>
    <n v="14616.3"/>
    <n v="7384.36"/>
    <x v="693"/>
    <x v="1340"/>
    <n v="67333691.981636479"/>
    <n v="0.91536695641048205"/>
    <n v="8.1"/>
    <n v="5454029.0505125551"/>
    <n v="6484.05"/>
    <n v="61873178.881123923"/>
  </r>
  <r>
    <x v="6"/>
    <x v="41"/>
    <x v="2"/>
    <x v="4"/>
    <x v="1212"/>
    <n v="40555.587200000002"/>
    <x v="1341"/>
    <n v="54204.45"/>
    <n v="158599252.860677"/>
    <n v="1325.17"/>
    <n v="23501.85"/>
    <n v="6651.22"/>
    <n v="31478.239999999998"/>
    <n v="158567774.62067699"/>
    <n v="8141.87"/>
    <n v="14886.93"/>
    <x v="694"/>
    <x v="1341"/>
    <n v="149885226.61448404"/>
    <n v="0.94473344076552557"/>
    <n v="17.3"/>
    <n v="25930144.204305742"/>
    <n v="10964.71"/>
    <n v="123944117.7001783"/>
  </r>
  <r>
    <x v="6"/>
    <x v="42"/>
    <x v="2"/>
    <x v="1"/>
    <x v="1213"/>
    <n v="18797.241999999998"/>
    <x v="1342"/>
    <n v="57925.43"/>
    <n v="45468994.724480897"/>
    <n v="310.77999999999997"/>
    <n v="15287.78"/>
    <n v="665.69"/>
    <n v="16264.250000000002"/>
    <n v="45452730.474480897"/>
    <n v="9757.42"/>
    <n v="12936.04"/>
    <x v="187"/>
    <x v="1342"/>
    <n v="40201102.621165596"/>
    <n v="0.88301827764187146"/>
    <n v="18.7"/>
    <n v="7517606.1901579667"/>
    <n v="14243.4"/>
    <n v="32669253.031007629"/>
  </r>
  <r>
    <x v="6"/>
    <x v="43"/>
    <x v="2"/>
    <x v="1"/>
    <x v="1214"/>
    <n v="32412.592799999999"/>
    <x v="1343"/>
    <n v="26105.82"/>
    <n v="219018196.63031301"/>
    <n v="1339.33"/>
    <n v="12207.35"/>
    <n v="7973.8"/>
    <n v="21520.48"/>
    <n v="218996676.15031302"/>
    <n v="7367.87"/>
    <n v="14021.24"/>
    <x v="481"/>
    <x v="1343"/>
    <n v="202286100.45708317"/>
    <n v="0.92349400643726309"/>
    <n v="19.23"/>
    <n v="38899617.117897093"/>
    <n v="13151.03"/>
    <n v="163373332.30918607"/>
  </r>
  <r>
    <x v="6"/>
    <x v="44"/>
    <x v="2"/>
    <x v="0"/>
    <x v="1215"/>
    <n v="47881.105000000003"/>
    <x v="1344"/>
    <n v="60635.72"/>
    <n v="180163843.376344"/>
    <n v="1014.65"/>
    <n v="9973.57"/>
    <n v="5658.08"/>
    <n v="16646.3"/>
    <n v="180147197.07634398"/>
    <n v="10638.85"/>
    <n v="7845.54"/>
    <x v="695"/>
    <x v="1344"/>
    <n v="164238261.70055044"/>
    <n v="0.91129830156308789"/>
    <n v="13.53"/>
    <n v="22221436.808084473"/>
    <n v="2801.35"/>
    <n v="142014023.54246596"/>
  </r>
  <r>
    <x v="6"/>
    <x v="45"/>
    <x v="2"/>
    <x v="0"/>
    <x v="699"/>
    <n v="44105.3243"/>
    <x v="1345"/>
    <n v="15770.19"/>
    <n v="114569862.229609"/>
    <n v="1028.96"/>
    <n v="4323.3900000000003"/>
    <n v="5530.98"/>
    <n v="10883.33"/>
    <n v="114558978.899609"/>
    <n v="9995.1200000000008"/>
    <n v="12429.48"/>
    <x v="210"/>
    <x v="1345"/>
    <n v="109071571.87125665"/>
    <n v="0.95187825531082759"/>
    <n v="10.55"/>
    <n v="11507050.832417578"/>
    <n v="9583.7199999999993"/>
    <n v="97554937.318839073"/>
  </r>
  <r>
    <x v="6"/>
    <x v="46"/>
    <x v="2"/>
    <x v="0"/>
    <x v="1216"/>
    <n v="48760.984299999996"/>
    <x v="1346"/>
    <n v="79952.75"/>
    <n v="45219001.649405703"/>
    <n v="566.70000000000005"/>
    <n v="6863.62"/>
    <n v="1000.47"/>
    <n v="8430.7899999999991"/>
    <n v="45210570.859405704"/>
    <n v="8242.6200000000008"/>
    <n v="4141.5200000000004"/>
    <x v="133"/>
    <x v="1346"/>
    <n v="40938556.764031686"/>
    <n v="0.90374175975624571"/>
    <n v="5.7"/>
    <n v="2333497.7355498062"/>
    <n v="3618.24"/>
    <n v="38601440.788481876"/>
  </r>
  <r>
    <x v="6"/>
    <x v="47"/>
    <x v="2"/>
    <x v="2"/>
    <x v="1133"/>
    <n v="42235.422899999998"/>
    <x v="1347"/>
    <n v="87764.03"/>
    <n v="263250097.87080601"/>
    <n v="1084.5999999999999"/>
    <n v="19155.14"/>
    <n v="3628.51"/>
    <n v="23868.25"/>
    <n v="263226229.62080601"/>
    <n v="2540.2199999999998"/>
    <n v="18608.740000000002"/>
    <x v="685"/>
    <x v="1347"/>
    <n v="245593649.11324909"/>
    <n v="0.9326180722381836"/>
    <n v="15.04"/>
    <n v="36937284.826632656"/>
    <n v="12067.67"/>
    <n v="208644296.61661643"/>
  </r>
  <r>
    <x v="6"/>
    <x v="48"/>
    <x v="2"/>
    <x v="2"/>
    <x v="1217"/>
    <n v="53538.4859"/>
    <x v="1348"/>
    <n v="77960.69"/>
    <n v="335287115.03105998"/>
    <n v="706.46"/>
    <n v="6702.4"/>
    <n v="1937.63"/>
    <n v="9346.49"/>
    <n v="335277768.54105997"/>
    <n v="14255.33"/>
    <n v="14322.52"/>
    <x v="696"/>
    <x v="1348"/>
    <n v="303128685.07108444"/>
    <n v="0.90387672126949703"/>
    <n v="16.63"/>
    <n v="50410300.327321343"/>
    <n v="10292.209999999999"/>
    <n v="252708092.53376311"/>
  </r>
  <r>
    <x v="6"/>
    <x v="49"/>
    <x v="2"/>
    <x v="3"/>
    <x v="1218"/>
    <n v="31143.268100000001"/>
    <x v="1349"/>
    <n v="66849.440000000002"/>
    <n v="93331811.683724493"/>
    <n v="127.88"/>
    <n v="8524.0400000000009"/>
    <n v="4760.6099999999997"/>
    <n v="13412.529999999999"/>
    <n v="93318399.153724492"/>
    <n v="11704.82"/>
    <n v="10265.540000000001"/>
    <x v="217"/>
    <x v="1349"/>
    <n v="85969881.576552123"/>
    <n v="0.92046160557581258"/>
    <n v="13.27"/>
    <n v="11408203.285208466"/>
    <n v="14345.88"/>
    <n v="74547332.411343664"/>
  </r>
  <r>
    <x v="7"/>
    <x v="0"/>
    <x v="2"/>
    <x v="0"/>
    <x v="1219"/>
    <n v="55107.498299999999"/>
    <x v="1350"/>
    <n v="68155.19"/>
    <n v="218322860.439116"/>
    <n v="1039.68"/>
    <n v="22938.81"/>
    <n v="5822.6"/>
    <n v="29801.090000000004"/>
    <n v="218293059.349116"/>
    <n v="9332.02"/>
    <n v="15309.02"/>
    <x v="43"/>
    <x v="1350"/>
    <n v="201326564.33904061"/>
    <n v="0.92186285117589062"/>
    <n v="7.75"/>
    <n v="15602808.736275647"/>
    <n v="11883.41"/>
    <n v="185711872.19276497"/>
  </r>
  <r>
    <x v="7"/>
    <x v="1"/>
    <x v="2"/>
    <x v="3"/>
    <x v="778"/>
    <n v="17352.759999999998"/>
    <x v="1351"/>
    <n v="88161.22"/>
    <n v="41211407.649405003"/>
    <n v="1320.68"/>
    <n v="8347.33"/>
    <n v="1580.61"/>
    <n v="11248.62"/>
    <n v="41200159.029405005"/>
    <n v="14033.42"/>
    <n v="7857.46"/>
    <x v="199"/>
    <x v="1351"/>
    <n v="38441830.681484513"/>
    <n v="0.93080464842254407"/>
    <n v="6.83"/>
    <n v="2625577.0355453924"/>
    <n v="5662.61"/>
    <n v="35810591.03593912"/>
  </r>
  <r>
    <x v="7"/>
    <x v="2"/>
    <x v="2"/>
    <x v="1"/>
    <x v="1220"/>
    <n v="65493.010199999997"/>
    <x v="1352"/>
    <n v="21306.66"/>
    <n v="39012527.413245499"/>
    <n v="1444.01"/>
    <n v="3697.41"/>
    <n v="6826.31"/>
    <n v="11967.73"/>
    <n v="39000559.683245502"/>
    <n v="9637.7800000000007"/>
    <n v="9271.68"/>
    <x v="229"/>
    <x v="1352"/>
    <n v="36878874.99567157"/>
    <n v="0.94479253374169581"/>
    <n v="15.92"/>
    <n v="5871116.8993109139"/>
    <n v="4307.03"/>
    <n v="31003451.066360656"/>
  </r>
  <r>
    <x v="7"/>
    <x v="3"/>
    <x v="2"/>
    <x v="4"/>
    <x v="257"/>
    <n v="25569.760399999999"/>
    <x v="1353"/>
    <n v="17850.66"/>
    <n v="137138344.24236801"/>
    <n v="351.89"/>
    <n v="23628.87"/>
    <n v="3831.32"/>
    <n v="27812.079999999998"/>
    <n v="137110532.162368"/>
    <n v="6137.69"/>
    <n v="6919.28"/>
    <x v="75"/>
    <x v="1353"/>
    <n v="131886218.11115801"/>
    <n v="0.96157682272396028"/>
    <n v="14.64"/>
    <n v="19308142.331473533"/>
    <n v="9363.49"/>
    <n v="112568712.28968447"/>
  </r>
  <r>
    <x v="7"/>
    <x v="4"/>
    <x v="2"/>
    <x v="4"/>
    <x v="786"/>
    <n v="62748.097399999999"/>
    <x v="1354"/>
    <n v="27961.53"/>
    <n v="67363495.039620906"/>
    <n v="242.3"/>
    <n v="18395.55"/>
    <n v="2736.53"/>
    <n v="21374.379999999997"/>
    <n v="67342120.659620911"/>
    <n v="2296.79"/>
    <n v="19213.939999999999"/>
    <x v="697"/>
    <x v="1354"/>
    <n v="60469742.484091461"/>
    <n v="0.89729092621169293"/>
    <n v="19.82"/>
    <n v="11985102.960346928"/>
    <n v="6008.51"/>
    <n v="48478631.013744533"/>
  </r>
  <r>
    <x v="7"/>
    <x v="5"/>
    <x v="2"/>
    <x v="3"/>
    <x v="1221"/>
    <n v="36010.853600000002"/>
    <x v="1355"/>
    <n v="61426.49"/>
    <n v="178552407.523074"/>
    <n v="1374.23"/>
    <n v="17063.84"/>
    <n v="6356.85"/>
    <n v="24794.92"/>
    <n v="178527612.60307401"/>
    <n v="5560.42"/>
    <n v="10128.33"/>
    <x v="345"/>
    <x v="1355"/>
    <n v="169780711.12519568"/>
    <n v="0.95054625563182038"/>
    <n v="18.79"/>
    <n v="31901795.620424267"/>
    <n v="2650.64"/>
    <n v="137876264.86477143"/>
  </r>
  <r>
    <x v="7"/>
    <x v="6"/>
    <x v="2"/>
    <x v="4"/>
    <x v="1222"/>
    <n v="56416.131600000001"/>
    <x v="1356"/>
    <n v="49047.27"/>
    <n v="161188256.829487"/>
    <n v="1376.79"/>
    <n v="5614.22"/>
    <n v="1771.88"/>
    <n v="8762.89"/>
    <n v="161179493.93948701"/>
    <n v="7724.68"/>
    <n v="4671.37"/>
    <x v="663"/>
    <x v="1356"/>
    <n v="152833665.01140255"/>
    <n v="0.94788030515003185"/>
    <n v="14.87"/>
    <n v="22726365.987195559"/>
    <n v="14888.73"/>
    <n v="130092410.29420699"/>
  </r>
  <r>
    <x v="7"/>
    <x v="7"/>
    <x v="2"/>
    <x v="3"/>
    <x v="891"/>
    <n v="45055.947699999997"/>
    <x v="1357"/>
    <n v="83531.8"/>
    <n v="198748365.39420801"/>
    <n v="677.99"/>
    <n v="19412.79"/>
    <n v="5195.91"/>
    <n v="25286.690000000002"/>
    <n v="198723078.70420802"/>
    <n v="7634.7"/>
    <n v="18278.46"/>
    <x v="403"/>
    <x v="1357"/>
    <n v="192277593.34197509"/>
    <n v="0.96703595376438367"/>
    <n v="13.33"/>
    <n v="25630603.19248528"/>
    <n v="7569.24"/>
    <n v="166639420.90948981"/>
  </r>
  <r>
    <x v="7"/>
    <x v="8"/>
    <x v="2"/>
    <x v="1"/>
    <x v="1223"/>
    <n v="33497.448700000001"/>
    <x v="1358"/>
    <n v="52333.919999999998"/>
    <n v="37129834.160509199"/>
    <n v="1473.73"/>
    <n v="12139.5"/>
    <n v="510.68"/>
    <n v="14123.91"/>
    <n v="37115710.250509202"/>
    <n v="11613.44"/>
    <n v="5137.34"/>
    <x v="384"/>
    <x v="1358"/>
    <n v="34960281.022863872"/>
    <n v="0.94024320871161393"/>
    <n v="12.27"/>
    <n v="4289626.4815053968"/>
    <n v="7800.21"/>
    <n v="30662854.331358477"/>
  </r>
  <r>
    <x v="7"/>
    <x v="9"/>
    <x v="2"/>
    <x v="5"/>
    <x v="1224"/>
    <n v="39529.771699999998"/>
    <x v="1359"/>
    <n v="16786.57"/>
    <n v="269971554.38527501"/>
    <n v="123.78"/>
    <n v="17679.28"/>
    <n v="4769.6899999999996"/>
    <n v="22572.749999999996"/>
    <n v="269948981.63527501"/>
    <n v="5569.49"/>
    <n v="6293.12"/>
    <x v="698"/>
    <x v="1359"/>
    <n v="242939963.5867475"/>
    <n v="0.89981649847231482"/>
    <n v="16.32"/>
    <n v="39647802.057357192"/>
    <n v="11641.86"/>
    <n v="203280519.66939032"/>
  </r>
  <r>
    <x v="7"/>
    <x v="10"/>
    <x v="2"/>
    <x v="2"/>
    <x v="1225"/>
    <n v="61619.9476"/>
    <x v="1360"/>
    <n v="80808.13"/>
    <n v="143123950.170167"/>
    <n v="974.34"/>
    <n v="3326.26"/>
    <n v="1221.6400000000001"/>
    <n v="5522.2400000000007"/>
    <n v="143118427.93016699"/>
    <n v="9738.4500000000007"/>
    <n v="10809.02"/>
    <x v="442"/>
    <x v="1360"/>
    <n v="132878830.41801706"/>
    <n v="0.92789396103349653"/>
    <n v="10.35"/>
    <n v="13752958.948264765"/>
    <n v="14949.9"/>
    <n v="119110921.56975229"/>
  </r>
  <r>
    <x v="7"/>
    <x v="11"/>
    <x v="2"/>
    <x v="1"/>
    <x v="1226"/>
    <n v="32245.077700000002"/>
    <x v="1361"/>
    <n v="53741.66"/>
    <n v="136762123.08220899"/>
    <n v="1162.03"/>
    <n v="5897.27"/>
    <n v="4160.8599999999997"/>
    <n v="11220.16"/>
    <n v="136750902.92220899"/>
    <n v="12788.74"/>
    <n v="4139.93"/>
    <x v="699"/>
    <x v="1361"/>
    <n v="120965301.4608303"/>
    <n v="0.88414674488783407"/>
    <n v="18.91"/>
    <n v="22874538.506243009"/>
    <n v="9899.49"/>
    <n v="98080863.464587301"/>
  </r>
  <r>
    <x v="7"/>
    <x v="12"/>
    <x v="2"/>
    <x v="1"/>
    <x v="262"/>
    <n v="16763.3004"/>
    <x v="1362"/>
    <n v="64557.85"/>
    <n v="20369905.297587201"/>
    <n v="1315.68"/>
    <n v="16729.439999999999"/>
    <n v="4312.1099999999997"/>
    <n v="22357.23"/>
    <n v="20347548.067587201"/>
    <n v="7671.4"/>
    <n v="9718.3700000000008"/>
    <x v="700"/>
    <x v="1362"/>
    <n v="18333907.578423657"/>
    <n v="0.89720524811423541"/>
    <n v="9.82"/>
    <n v="1800389.7242012033"/>
    <n v="10565.79"/>
    <n v="16522952.064222453"/>
  </r>
  <r>
    <x v="7"/>
    <x v="13"/>
    <x v="2"/>
    <x v="4"/>
    <x v="1179"/>
    <n v="68303.539499999999"/>
    <x v="1363"/>
    <n v="66661.62"/>
    <n v="301220251.32039899"/>
    <n v="292.54000000000002"/>
    <n v="9121.15"/>
    <n v="5075.62"/>
    <n v="14489.310000000001"/>
    <n v="301205762.01039898"/>
    <n v="9526.61"/>
    <n v="11192.73"/>
    <x v="50"/>
    <x v="1363"/>
    <n v="266514591.74342105"/>
    <n v="0.88458734945497763"/>
    <n v="13.39"/>
    <n v="35686303.834444083"/>
    <n v="3792.3"/>
    <n v="230824495.60897696"/>
  </r>
  <r>
    <x v="7"/>
    <x v="14"/>
    <x v="2"/>
    <x v="4"/>
    <x v="1227"/>
    <n v="50322.436099999999"/>
    <x v="1364"/>
    <n v="33684.03"/>
    <n v="231097264.93775699"/>
    <n v="974.79"/>
    <n v="5029.87"/>
    <n v="6700.22"/>
    <n v="12704.880000000001"/>
    <n v="231084560.05775699"/>
    <n v="1859.52"/>
    <n v="5340.27"/>
    <x v="701"/>
    <x v="1364"/>
    <n v="206165075.10746679"/>
    <n v="0.89198385602695152"/>
    <n v="19.03"/>
    <n v="39233213.792950936"/>
    <n v="11571.19"/>
    <n v="166920290.12451586"/>
  </r>
  <r>
    <x v="7"/>
    <x v="15"/>
    <x v="2"/>
    <x v="0"/>
    <x v="1228"/>
    <n v="61752.085200000001"/>
    <x v="1365"/>
    <n v="77464.179999999993"/>
    <n v="10049877.800004"/>
    <n v="270.85000000000002"/>
    <n v="22586.14"/>
    <n v="5656.17"/>
    <n v="28513.159999999996"/>
    <n v="10021364.640004"/>
    <n v="8137.21"/>
    <n v="8063.63"/>
    <x v="529"/>
    <x v="1365"/>
    <n v="8947916.655443579"/>
    <n v="0.88354048605393087"/>
    <n v="5.99"/>
    <n v="535980.2076610704"/>
    <n v="5731.69"/>
    <n v="8406204.7577825077"/>
  </r>
  <r>
    <x v="7"/>
    <x v="16"/>
    <x v="2"/>
    <x v="4"/>
    <x v="1229"/>
    <n v="59448.422899999998"/>
    <x v="1366"/>
    <n v="58768.1"/>
    <n v="341175179.549321"/>
    <n v="1042.73"/>
    <n v="5181.41"/>
    <n v="3281.53"/>
    <n v="9505.67"/>
    <n v="341165673.87932098"/>
    <n v="14772.47"/>
    <n v="12983.4"/>
    <x v="456"/>
    <x v="1366"/>
    <n v="317596830.62041783"/>
    <n v="0.93073046456334707"/>
    <n v="7.91"/>
    <n v="25121909.302075051"/>
    <n v="8588.67"/>
    <n v="292466332.64834279"/>
  </r>
  <r>
    <x v="7"/>
    <x v="17"/>
    <x v="2"/>
    <x v="2"/>
    <x v="485"/>
    <n v="56462.181499999999"/>
    <x v="1367"/>
    <n v="79608.539999999994"/>
    <n v="293580197.53379202"/>
    <n v="630.17999999999995"/>
    <n v="6805.37"/>
    <n v="6894.33"/>
    <n v="14329.880000000001"/>
    <n v="293565867.65379202"/>
    <n v="12785.27"/>
    <n v="16729.57"/>
    <x v="427"/>
    <x v="1367"/>
    <n v="281235342.53712612"/>
    <n v="0.9576909632176509"/>
    <n v="9.41"/>
    <n v="26464245.732743569"/>
    <n v="6095.59"/>
    <n v="254765001.21438256"/>
  </r>
  <r>
    <x v="7"/>
    <x v="18"/>
    <x v="2"/>
    <x v="1"/>
    <x v="1230"/>
    <n v="57069.434000000001"/>
    <x v="1368"/>
    <n v="11741.63"/>
    <n v="237796589.926855"/>
    <n v="1367"/>
    <n v="23279.06"/>
    <n v="7415.73"/>
    <n v="32061.79"/>
    <n v="237764528.13685501"/>
    <n v="13171.09"/>
    <n v="12603.21"/>
    <x v="273"/>
    <x v="1368"/>
    <n v="226847670.01820505"/>
    <n v="0.95390968236084528"/>
    <n v="15.14"/>
    <n v="34344737.240756243"/>
    <n v="4177.92"/>
    <n v="192498754.85744882"/>
  </r>
  <r>
    <x v="7"/>
    <x v="19"/>
    <x v="2"/>
    <x v="4"/>
    <x v="1231"/>
    <n v="38699.196799999998"/>
    <x v="1369"/>
    <n v="80776.25"/>
    <n v="267291974.27666101"/>
    <n v="478.14"/>
    <n v="9899.4500000000007"/>
    <n v="5133.8100000000004"/>
    <n v="15511.400000000001"/>
    <n v="267276462.876661"/>
    <n v="13276.64"/>
    <n v="19132.22"/>
    <x v="702"/>
    <x v="1369"/>
    <n v="238830917.15105194"/>
    <n v="0.89325077697924249"/>
    <n v="15.2"/>
    <n v="36302299.406959891"/>
    <n v="10955.48"/>
    <n v="202517662.26409206"/>
  </r>
  <r>
    <x v="7"/>
    <x v="20"/>
    <x v="2"/>
    <x v="5"/>
    <x v="1232"/>
    <n v="68373.566099999996"/>
    <x v="1370"/>
    <n v="37577.410000000003"/>
    <n v="235577731.234292"/>
    <n v="783.32"/>
    <n v="7092.98"/>
    <n v="2591.37"/>
    <n v="10467.669999999998"/>
    <n v="235567263.56429201"/>
    <n v="6733.12"/>
    <n v="13812.83"/>
    <x v="300"/>
    <x v="1370"/>
    <n v="217619252.26736239"/>
    <n v="0.92362102241792099"/>
    <n v="6.42"/>
    <n v="13971155.995564664"/>
    <n v="13811.86"/>
    <n v="203634284.41179773"/>
  </r>
  <r>
    <x v="7"/>
    <x v="21"/>
    <x v="2"/>
    <x v="3"/>
    <x v="1233"/>
    <n v="27637.951799999999"/>
    <x v="1371"/>
    <n v="65280.22"/>
    <n v="70743152.341540799"/>
    <n v="1307.6300000000001"/>
    <n v="11974.67"/>
    <n v="5157.63"/>
    <n v="18439.93"/>
    <n v="70724712.411540791"/>
    <n v="12238.7"/>
    <n v="4286.54"/>
    <x v="176"/>
    <x v="1371"/>
    <n v="63421642.480362087"/>
    <n v="0.89567923178186182"/>
    <n v="6.1"/>
    <n v="3868720.1913020872"/>
    <n v="11414.99"/>
    <n v="59541507.299060002"/>
  </r>
  <r>
    <x v="7"/>
    <x v="22"/>
    <x v="2"/>
    <x v="4"/>
    <x v="1234"/>
    <n v="37867.995900000002"/>
    <x v="1372"/>
    <n v="22944.16"/>
    <n v="133954025.24409901"/>
    <n v="643.21"/>
    <n v="3364.38"/>
    <n v="5927.45"/>
    <n v="9935.0400000000009"/>
    <n v="133944090.204099"/>
    <n v="9937.83"/>
    <n v="5390.73"/>
    <x v="337"/>
    <x v="1372"/>
    <n v="129695814.44638547"/>
    <n v="0.96804559039694538"/>
    <n v="6.28"/>
    <n v="8144897.1472330084"/>
    <n v="4719.91"/>
    <n v="121546197.38915247"/>
  </r>
  <r>
    <x v="7"/>
    <x v="23"/>
    <x v="2"/>
    <x v="0"/>
    <x v="1235"/>
    <n v="25976.834500000001"/>
    <x v="1373"/>
    <n v="79893.78"/>
    <n v="54601342.8510013"/>
    <n v="194.06"/>
    <n v="16513.25"/>
    <n v="4986.21"/>
    <n v="21693.52"/>
    <n v="54579649.331001297"/>
    <n v="13712.13"/>
    <n v="18709.27"/>
    <x v="295"/>
    <x v="1373"/>
    <n v="52024645.891285039"/>
    <n v="0.95141677651436141"/>
    <n v="7.75"/>
    <n v="4031910.0565745905"/>
    <n v="9411.99"/>
    <n v="47983323.844710447"/>
  </r>
  <r>
    <x v="7"/>
    <x v="24"/>
    <x v="2"/>
    <x v="5"/>
    <x v="1236"/>
    <n v="42520.353199999998"/>
    <x v="1374"/>
    <n v="22711.06"/>
    <n v="246085093.01850101"/>
    <n v="856.71"/>
    <n v="16657.34"/>
    <n v="6736.48"/>
    <n v="24250.53"/>
    <n v="246060842.48850101"/>
    <n v="13556.81"/>
    <n v="5014.8599999999997"/>
    <x v="367"/>
    <x v="1374"/>
    <n v="217422574.50044933"/>
    <n v="0.88344445359846835"/>
    <n v="9.48"/>
    <n v="20611660.062642597"/>
    <n v="4585.3900000000003"/>
    <n v="196806329.04780674"/>
  </r>
  <r>
    <x v="7"/>
    <x v="25"/>
    <x v="2"/>
    <x v="5"/>
    <x v="1237"/>
    <n v="42157.222699999998"/>
    <x v="1375"/>
    <n v="75628"/>
    <n v="247050011.37156001"/>
    <n v="603.25"/>
    <n v="11164.88"/>
    <n v="3558.06"/>
    <n v="15326.189999999999"/>
    <n v="247034685.18156001"/>
    <n v="1558.67"/>
    <n v="9746.64"/>
    <x v="553"/>
    <x v="1375"/>
    <n v="225628848.88678291"/>
    <n v="0.91301270665609646"/>
    <n v="18.420000000000002"/>
    <n v="41560833.964945421"/>
    <n v="8393.65"/>
    <n v="184059621.2718375"/>
  </r>
  <r>
    <x v="7"/>
    <x v="26"/>
    <x v="2"/>
    <x v="3"/>
    <x v="341"/>
    <n v="56671.900900000001"/>
    <x v="1376"/>
    <n v="88203.57"/>
    <n v="125893432.068718"/>
    <n v="1205.1300000000001"/>
    <n v="3970.74"/>
    <n v="1551.28"/>
    <n v="6727.15"/>
    <n v="125886704.918718"/>
    <n v="8845.89"/>
    <n v="18226.43"/>
    <x v="503"/>
    <x v="1376"/>
    <n v="118142365.21290559"/>
    <n v="0.9377744987509411"/>
    <n v="16.45"/>
    <n v="19434419.077522967"/>
    <n v="5569.16"/>
    <n v="98702376.975382626"/>
  </r>
  <r>
    <x v="7"/>
    <x v="27"/>
    <x v="2"/>
    <x v="3"/>
    <x v="1238"/>
    <n v="17572.482400000001"/>
    <x v="1377"/>
    <n v="89958.89"/>
    <n v="64629493.677282803"/>
    <n v="486.89"/>
    <n v="21076.87"/>
    <n v="751.86"/>
    <n v="22315.62"/>
    <n v="64607178.057282805"/>
    <n v="12974.41"/>
    <n v="10427.06"/>
    <x v="258"/>
    <x v="1377"/>
    <n v="61753004.764217816"/>
    <n v="0.95416451027614213"/>
    <n v="14.3"/>
    <n v="8830679.681283148"/>
    <n v="11480.83"/>
    <n v="52910844.252934664"/>
  </r>
  <r>
    <x v="7"/>
    <x v="28"/>
    <x v="2"/>
    <x v="0"/>
    <x v="1239"/>
    <n v="40166.002999999997"/>
    <x v="1378"/>
    <n v="53607.040000000001"/>
    <n v="209934256.83854499"/>
    <n v="836.26"/>
    <n v="4977.62"/>
    <n v="2235.27"/>
    <n v="8049.15"/>
    <n v="209926207.68854499"/>
    <n v="12251.17"/>
    <n v="3616.11"/>
    <x v="389"/>
    <x v="1378"/>
    <n v="187468368.35250452"/>
    <n v="0.89275810939709643"/>
    <n v="14.59"/>
    <n v="27351634.94263041"/>
    <n v="7131.61"/>
    <n v="160109601.79987413"/>
  </r>
  <r>
    <x v="7"/>
    <x v="29"/>
    <x v="2"/>
    <x v="3"/>
    <x v="1240"/>
    <n v="20474.997299999999"/>
    <x v="1379"/>
    <n v="26265.95"/>
    <n v="45223477.973064497"/>
    <n v="1324.78"/>
    <n v="20703.07"/>
    <n v="4398.5200000000004"/>
    <n v="26426.37"/>
    <n v="45197051.6030645"/>
    <n v="11527.03"/>
    <n v="19150.05"/>
    <x v="703"/>
    <x v="1379"/>
    <n v="43361957.75193923"/>
    <n v="0.95828073249720525"/>
    <n v="13.14"/>
    <n v="5697761.2486048155"/>
    <n v="3687.07"/>
    <n v="37660509.43333441"/>
  </r>
  <r>
    <x v="7"/>
    <x v="30"/>
    <x v="2"/>
    <x v="3"/>
    <x v="1241"/>
    <n v="57142.741300000002"/>
    <x v="1380"/>
    <n v="97184.27"/>
    <n v="202759547.46868399"/>
    <n v="510.75"/>
    <n v="11027.59"/>
    <n v="6886.06"/>
    <n v="18424.400000000001"/>
    <n v="202741123.06868398"/>
    <n v="2286.0500000000002"/>
    <n v="14134.8"/>
    <x v="671"/>
    <x v="1380"/>
    <n v="178596316.06991059"/>
    <n v="0.88040615925904153"/>
    <n v="15.46"/>
    <n v="27610990.464408178"/>
    <n v="14800.95"/>
    <n v="150970524.65550241"/>
  </r>
  <r>
    <x v="7"/>
    <x v="31"/>
    <x v="2"/>
    <x v="2"/>
    <x v="1242"/>
    <n v="44867.152300000002"/>
    <x v="1381"/>
    <n v="17154.39"/>
    <n v="209602181.002011"/>
    <n v="368.17"/>
    <n v="6416.29"/>
    <n v="4640.32"/>
    <n v="11424.779999999999"/>
    <n v="209590756.222011"/>
    <n v="10965.7"/>
    <n v="13679.21"/>
    <x v="35"/>
    <x v="1381"/>
    <n v="192252971.1612449"/>
    <n v="0.91715285138997793"/>
    <n v="15.35"/>
    <n v="29510831.073251091"/>
    <n v="13595.84"/>
    <n v="162728544.2479938"/>
  </r>
  <r>
    <x v="7"/>
    <x v="32"/>
    <x v="2"/>
    <x v="2"/>
    <x v="1243"/>
    <n v="52030.183499999999"/>
    <x v="1382"/>
    <n v="28820.89"/>
    <n v="26506572.699009299"/>
    <n v="546.95000000000005"/>
    <n v="24148.26"/>
    <n v="6832.27"/>
    <n v="31527.48"/>
    <n v="26475045.219009299"/>
    <n v="7435.61"/>
    <n v="9488.0400000000009"/>
    <x v="255"/>
    <x v="1382"/>
    <n v="24297835.894040041"/>
    <n v="0.91567648365737753"/>
    <n v="16.899999999999999"/>
    <n v="4106334.2660927665"/>
    <n v="9261.83"/>
    <n v="20182239.797947273"/>
  </r>
  <r>
    <x v="7"/>
    <x v="33"/>
    <x v="2"/>
    <x v="0"/>
    <x v="1244"/>
    <n v="16835.628700000001"/>
    <x v="1383"/>
    <n v="20742.490000000002"/>
    <n v="20939615.257481199"/>
    <n v="524.58000000000004"/>
    <n v="17287.310000000001"/>
    <n v="7740.44"/>
    <n v="25552.33"/>
    <n v="20914062.927481201"/>
    <n v="5069.75"/>
    <n v="8039.35"/>
    <x v="417"/>
    <x v="1383"/>
    <n v="18961945.45463844"/>
    <n v="0.90465752937351873"/>
    <n v="17.88"/>
    <n v="3390395.8472893527"/>
    <n v="4518.2"/>
    <n v="15567031.407349087"/>
  </r>
  <r>
    <x v="7"/>
    <x v="34"/>
    <x v="2"/>
    <x v="2"/>
    <x v="1245"/>
    <n v="28757.524399999998"/>
    <x v="1384"/>
    <n v="33689.25"/>
    <n v="122415849.464642"/>
    <n v="678.78"/>
    <n v="4195.22"/>
    <n v="7635.54"/>
    <n v="12509.54"/>
    <n v="122403339.924642"/>
    <n v="12837.59"/>
    <n v="10797.2"/>
    <x v="690"/>
    <x v="1384"/>
    <n v="115830457.18828365"/>
    <n v="0.94594441436203525"/>
    <n v="8.99"/>
    <n v="10413158.1012267"/>
    <n v="6731.23"/>
    <n v="105410567.85705695"/>
  </r>
  <r>
    <x v="7"/>
    <x v="35"/>
    <x v="2"/>
    <x v="4"/>
    <x v="1246"/>
    <n v="61219.429499999998"/>
    <x v="1385"/>
    <n v="32664.12"/>
    <n v="141567876.21824801"/>
    <n v="1470.66"/>
    <n v="24085.19"/>
    <n v="3422.62"/>
    <n v="28978.469999999998"/>
    <n v="141538897.74824801"/>
    <n v="11318.96"/>
    <n v="5902.72"/>
    <x v="509"/>
    <x v="1385"/>
    <n v="128723940.05811839"/>
    <n v="0.90906390435144513"/>
    <n v="16.8"/>
    <n v="21625621.929763891"/>
    <n v="10869.43"/>
    <n v="107087448.6983545"/>
  </r>
  <r>
    <x v="7"/>
    <x v="36"/>
    <x v="2"/>
    <x v="1"/>
    <x v="1247"/>
    <n v="40460.239500000003"/>
    <x v="1386"/>
    <n v="49898.8"/>
    <n v="13868423.592229599"/>
    <n v="826.76"/>
    <n v="11523.27"/>
    <n v="503.49"/>
    <n v="12853.52"/>
    <n v="13855570.0722296"/>
    <n v="5608.37"/>
    <n v="14938.16"/>
    <x v="481"/>
    <x v="1386"/>
    <n v="12778249.664501704"/>
    <n v="0.91808835177311265"/>
    <n v="13.99"/>
    <n v="1787677.1280637884"/>
    <n v="3128.93"/>
    <n v="10987443.606437916"/>
  </r>
  <r>
    <x v="7"/>
    <x v="37"/>
    <x v="2"/>
    <x v="5"/>
    <x v="905"/>
    <n v="10386.6631"/>
    <x v="1387"/>
    <n v="50227.78"/>
    <n v="29582922.140538301"/>
    <n v="453.65"/>
    <n v="19988.2"/>
    <n v="7722.78"/>
    <n v="28164.63"/>
    <n v="29554757.510538302"/>
    <n v="4809.84"/>
    <n v="16995.84"/>
    <x v="10"/>
    <x v="1387"/>
    <n v="26104291.154449914"/>
    <n v="0.88091516509323753"/>
    <n v="13.13"/>
    <n v="3427493.4285792736"/>
    <n v="2344.48"/>
    <n v="22674453.245870639"/>
  </r>
  <r>
    <x v="7"/>
    <x v="38"/>
    <x v="2"/>
    <x v="5"/>
    <x v="285"/>
    <n v="40917.887600000002"/>
    <x v="1388"/>
    <n v="34128.71"/>
    <n v="176567473.98094499"/>
    <n v="680.12"/>
    <n v="24700.81"/>
    <n v="1828.46"/>
    <n v="27209.39"/>
    <n v="176540264.59094501"/>
    <n v="3316.87"/>
    <n v="19232.7"/>
    <x v="178"/>
    <x v="1388"/>
    <n v="160467731.63607711"/>
    <n v="0.90864255584893261"/>
    <n v="18.28"/>
    <n v="29333501.343074899"/>
    <n v="4791.6400000000003"/>
    <n v="131129438.6530022"/>
  </r>
  <r>
    <x v="7"/>
    <x v="39"/>
    <x v="2"/>
    <x v="0"/>
    <x v="1248"/>
    <n v="41462.824200000003"/>
    <x v="1389"/>
    <n v="88298.74"/>
    <n v="99629793.514530003"/>
    <n v="1405.09"/>
    <n v="13504.31"/>
    <n v="6545.35"/>
    <n v="21454.75"/>
    <n v="99608338.764530003"/>
    <n v="3058.97"/>
    <n v="6910.46"/>
    <x v="704"/>
    <x v="1389"/>
    <n v="91299207.534769654"/>
    <n v="0.91557314696470815"/>
    <n v="17.77"/>
    <n v="16223869.178928567"/>
    <n v="8148.63"/>
    <n v="75067189.72584109"/>
  </r>
  <r>
    <x v="7"/>
    <x v="40"/>
    <x v="2"/>
    <x v="2"/>
    <x v="1249"/>
    <n v="40062.148399999998"/>
    <x v="1390"/>
    <n v="39057.230000000003"/>
    <n v="15384869.8938295"/>
    <n v="242.56"/>
    <n v="17094.689999999999"/>
    <n v="4875.5200000000004"/>
    <n v="22212.77"/>
    <n v="15362657.123829501"/>
    <n v="9196.92"/>
    <n v="17465.27"/>
    <x v="445"/>
    <x v="1390"/>
    <n v="13625197.40163566"/>
    <n v="0.88338056140133092"/>
    <n v="5.7"/>
    <n v="776636.25189323269"/>
    <n v="3871.16"/>
    <n v="12844689.989742428"/>
  </r>
  <r>
    <x v="7"/>
    <x v="41"/>
    <x v="2"/>
    <x v="1"/>
    <x v="983"/>
    <n v="6269.3987999999999"/>
    <x v="1391"/>
    <n v="32611.91"/>
    <n v="35646536.669944003"/>
    <n v="157.58000000000001"/>
    <n v="11946.46"/>
    <n v="3541.84"/>
    <n v="15645.88"/>
    <n v="35630890.789944001"/>
    <n v="8931.2000000000007"/>
    <n v="5703.19"/>
    <x v="705"/>
    <x v="1391"/>
    <n v="32447279.289985977"/>
    <n v="0.90941854224249319"/>
    <n v="18.420000000000002"/>
    <n v="5976788.8452154184"/>
    <n v="1546"/>
    <n v="26468944.44477056"/>
  </r>
  <r>
    <x v="7"/>
    <x v="42"/>
    <x v="2"/>
    <x v="2"/>
    <x v="223"/>
    <n v="55495.831100000003"/>
    <x v="1392"/>
    <n v="73402.320000000007"/>
    <n v="99042151.982784107"/>
    <n v="501.79"/>
    <n v="11550.1"/>
    <n v="3587.65"/>
    <n v="15639.54"/>
    <n v="99026512.442784101"/>
    <n v="10322.44"/>
    <n v="4295.0200000000004"/>
    <x v="44"/>
    <x v="1392"/>
    <n v="94931358.321093395"/>
    <n v="0.95778466849992283"/>
    <n v="6.7"/>
    <n v="6360401.0075132577"/>
    <n v="4860.08"/>
    <n v="88566097.233580142"/>
  </r>
  <r>
    <x v="7"/>
    <x v="43"/>
    <x v="2"/>
    <x v="5"/>
    <x v="1250"/>
    <n v="45630.666899999997"/>
    <x v="1393"/>
    <n v="30148.6"/>
    <n v="110943633.26628201"/>
    <n v="338.59"/>
    <n v="12737.1"/>
    <n v="2798.78"/>
    <n v="15874.470000000001"/>
    <n v="110927758.79628201"/>
    <n v="9416.68"/>
    <n v="4386.6499999999996"/>
    <x v="615"/>
    <x v="1393"/>
    <n v="104068733.2937524"/>
    <n v="0.93777765832233484"/>
    <n v="18.350000000000001"/>
    <n v="19096612.559403569"/>
    <n v="9700.91"/>
    <n v="84962419.824348837"/>
  </r>
  <r>
    <x v="7"/>
    <x v="44"/>
    <x v="2"/>
    <x v="3"/>
    <x v="1251"/>
    <n v="6444.9350999999997"/>
    <x v="1394"/>
    <n v="57013.36"/>
    <n v="28481159.4127087"/>
    <n v="951.53"/>
    <n v="14558.28"/>
    <n v="1955.9"/>
    <n v="17465.710000000003"/>
    <n v="28463693.702708699"/>
    <n v="14752.87"/>
    <n v="17602.93"/>
    <x v="706"/>
    <x v="1394"/>
    <n v="25509170.946964785"/>
    <n v="0.89386139575716639"/>
    <n v="19.21"/>
    <n v="4900311.7389119361"/>
    <n v="11241.56"/>
    <n v="20597617.648052849"/>
  </r>
  <r>
    <x v="7"/>
    <x v="45"/>
    <x v="2"/>
    <x v="4"/>
    <x v="1252"/>
    <n v="25744.767899999999"/>
    <x v="1395"/>
    <n v="49952.03"/>
    <n v="114642989.139364"/>
    <n v="340.48"/>
    <n v="6666.7"/>
    <n v="7022.72"/>
    <n v="14029.900000000001"/>
    <n v="114628959.239364"/>
    <n v="8373.33"/>
    <n v="3385.51"/>
    <x v="416"/>
    <x v="1395"/>
    <n v="107601049.46403491"/>
    <n v="0.93816627568308275"/>
    <n v="13.61"/>
    <n v="14644502.832055151"/>
    <n v="3987.75"/>
    <n v="92952558.881979764"/>
  </r>
  <r>
    <x v="7"/>
    <x v="46"/>
    <x v="2"/>
    <x v="5"/>
    <x v="1253"/>
    <n v="9432.9531000000006"/>
    <x v="1396"/>
    <n v="42267.98"/>
    <n v="17748281.616496298"/>
    <n v="431.29"/>
    <n v="15032.11"/>
    <n v="819.29"/>
    <n v="16282.690000000002"/>
    <n v="17731998.926496297"/>
    <n v="12066.49"/>
    <n v="15186.26"/>
    <x v="24"/>
    <x v="1396"/>
    <n v="16572405.809363833"/>
    <n v="0.93152860283890171"/>
    <n v="13.32"/>
    <n v="2207444.4538072627"/>
    <n v="4872.75"/>
    <n v="14360088.60555657"/>
  </r>
  <r>
    <x v="7"/>
    <x v="47"/>
    <x v="2"/>
    <x v="4"/>
    <x v="1254"/>
    <n v="28794.030299999999"/>
    <x v="1397"/>
    <n v="50584.15"/>
    <n v="192207155.91598299"/>
    <n v="1053.47"/>
    <n v="12742.68"/>
    <n v="4371.84"/>
    <n v="18167.989999999998"/>
    <n v="192188987.92598298"/>
    <n v="10528.86"/>
    <n v="13848.55"/>
    <x v="660"/>
    <x v="1397"/>
    <n v="175154277.21741849"/>
    <n v="0.91103888539046551"/>
    <n v="9.41"/>
    <n v="16482017.486159081"/>
    <n v="4779.9799999999996"/>
    <n v="158667479.75125942"/>
  </r>
  <r>
    <x v="7"/>
    <x v="48"/>
    <x v="2"/>
    <x v="1"/>
    <x v="1255"/>
    <n v="31313.4575"/>
    <x v="1398"/>
    <n v="94680.6"/>
    <n v="136087546.04924399"/>
    <n v="107.39"/>
    <n v="23092.62"/>
    <n v="2813.65"/>
    <n v="26013.66"/>
    <n v="136061532.38924399"/>
    <n v="13305.71"/>
    <n v="15882.52"/>
    <x v="707"/>
    <x v="1398"/>
    <n v="124410467.72663856"/>
    <n v="0.9135587718587902"/>
    <n v="5.69"/>
    <n v="7078955.6136457343"/>
    <n v="11057.17"/>
    <n v="117320454.94299282"/>
  </r>
  <r>
    <x v="7"/>
    <x v="49"/>
    <x v="2"/>
    <x v="3"/>
    <x v="1256"/>
    <n v="39266.136500000001"/>
    <x v="1399"/>
    <n v="88820.55"/>
    <n v="124502630.642526"/>
    <n v="1355.24"/>
    <n v="18382.54"/>
    <n v="6417.98"/>
    <n v="26155.760000000002"/>
    <n v="124476474.882526"/>
    <n v="2169.88"/>
    <n v="8930.14"/>
    <x v="708"/>
    <x v="1399"/>
    <n v="117468327.02041604"/>
    <n v="0.94282814668336767"/>
    <n v="18.12"/>
    <n v="21285260.856099386"/>
    <n v="7888.13"/>
    <n v="96175178.034316659"/>
  </r>
  <r>
    <x v="8"/>
    <x v="0"/>
    <x v="2"/>
    <x v="3"/>
    <x v="286"/>
    <n v="61527.951699999998"/>
    <x v="1400"/>
    <n v="35546.19"/>
    <n v="122774245.354283"/>
    <n v="1315.77"/>
    <n v="17088.14"/>
    <n v="7973.51"/>
    <n v="26377.42"/>
    <n v="122747867.934283"/>
    <n v="11116.36"/>
    <n v="7464.7"/>
    <x v="56"/>
    <x v="1400"/>
    <n v="116369580.96493115"/>
    <n v="0.94755946982414885"/>
    <n v="10.06"/>
    <n v="11706779.845072074"/>
    <n v="8190.19"/>
    <n v="104654610.92985907"/>
  </r>
  <r>
    <x v="8"/>
    <x v="1"/>
    <x v="2"/>
    <x v="4"/>
    <x v="1257"/>
    <n v="65245.888099999996"/>
    <x v="1401"/>
    <n v="54742.21"/>
    <n v="208275378.43224499"/>
    <n v="1269.46"/>
    <n v="6900.01"/>
    <n v="3727.33"/>
    <n v="11896.8"/>
    <n v="208263481.63224497"/>
    <n v="2366.46"/>
    <n v="9728.82"/>
    <x v="649"/>
    <x v="1401"/>
    <n v="190235566.11785579"/>
    <n v="0.91314479889626232"/>
    <n v="11"/>
    <n v="20925912.272964139"/>
    <n v="12545.9"/>
    <n v="169297107.94489166"/>
  </r>
  <r>
    <x v="8"/>
    <x v="2"/>
    <x v="2"/>
    <x v="4"/>
    <x v="348"/>
    <n v="9455.1417999999994"/>
    <x v="1402"/>
    <n v="12869.09"/>
    <n v="37977890.859291799"/>
    <n v="533.12"/>
    <n v="10835.72"/>
    <n v="4902.0600000000004"/>
    <n v="16270.900000000001"/>
    <n v="37961619.959291801"/>
    <n v="11171.46"/>
    <n v="4784.53"/>
    <x v="456"/>
    <x v="1402"/>
    <n v="35325189.500000663"/>
    <n v="0.92983634828951478"/>
    <n v="8.49"/>
    <n v="2999108.5885500563"/>
    <n v="14230.61"/>
    <n v="32311850.301450606"/>
  </r>
  <r>
    <x v="8"/>
    <x v="3"/>
    <x v="2"/>
    <x v="1"/>
    <x v="1258"/>
    <n v="60363.238299999997"/>
    <x v="1403"/>
    <n v="86858.76"/>
    <n v="319596851.03293002"/>
    <n v="424.15"/>
    <n v="5835.42"/>
    <n v="3422.64"/>
    <n v="9682.2099999999991"/>
    <n v="319587168.82293004"/>
    <n v="1585.82"/>
    <n v="14953.25"/>
    <x v="345"/>
    <x v="1403"/>
    <n v="303942343.73741978"/>
    <n v="0.95075956148757801"/>
    <n v="6.88"/>
    <n v="20911233.249134481"/>
    <n v="10857.94"/>
    <n v="283020252.54828531"/>
  </r>
  <r>
    <x v="8"/>
    <x v="4"/>
    <x v="2"/>
    <x v="1"/>
    <x v="94"/>
    <n v="36723.522100000002"/>
    <x v="1404"/>
    <n v="10809.43"/>
    <n v="27421661.544907499"/>
    <n v="1452.19"/>
    <n v="7351.5"/>
    <n v="2514.4"/>
    <n v="11318.09"/>
    <n v="27410343.454907499"/>
    <n v="7419.56"/>
    <n v="14916.7"/>
    <x v="709"/>
    <x v="1404"/>
    <n v="24994096.142037075"/>
    <n v="0.91111355462313348"/>
    <n v="15.92"/>
    <n v="3979060.1058123023"/>
    <n v="11484.36"/>
    <n v="21003551.676224772"/>
  </r>
  <r>
    <x v="8"/>
    <x v="5"/>
    <x v="2"/>
    <x v="5"/>
    <x v="1259"/>
    <n v="57412.9038"/>
    <x v="1405"/>
    <n v="78521.98"/>
    <n v="92471079.0113886"/>
    <n v="607.03"/>
    <n v="24320.95"/>
    <n v="6547.44"/>
    <n v="31475.42"/>
    <n v="92439603.591388598"/>
    <n v="7309.9"/>
    <n v="15960.61"/>
    <x v="516"/>
    <x v="1405"/>
    <n v="89013397.373769492"/>
    <n v="0.9617912602566584"/>
    <n v="19.420000000000002"/>
    <n v="17286401.769986037"/>
    <n v="9122.48"/>
    <n v="71717873.123783454"/>
  </r>
  <r>
    <x v="8"/>
    <x v="6"/>
    <x v="2"/>
    <x v="1"/>
    <x v="1260"/>
    <n v="49641.066500000001"/>
    <x v="1406"/>
    <n v="64526.9"/>
    <n v="239999670.52991599"/>
    <n v="1354.23"/>
    <n v="3218.83"/>
    <n v="3938.47"/>
    <n v="8511.5299999999988"/>
    <n v="239991158.99991599"/>
    <n v="5169.2299999999996"/>
    <n v="10612.95"/>
    <x v="394"/>
    <x v="1406"/>
    <n v="212903413.98414147"/>
    <n v="0.88686033262544439"/>
    <n v="19.3"/>
    <n v="41090358.898939304"/>
    <n v="9480.5499999999993"/>
    <n v="171803574.53520218"/>
  </r>
  <r>
    <x v="8"/>
    <x v="7"/>
    <x v="2"/>
    <x v="5"/>
    <x v="1261"/>
    <n v="60405.055500000002"/>
    <x v="1407"/>
    <n v="85856.2"/>
    <n v="31203962.534370098"/>
    <n v="1341.44"/>
    <n v="21595.66"/>
    <n v="1061.19"/>
    <n v="23998.289999999997"/>
    <n v="31179964.244370099"/>
    <n v="10390.84"/>
    <n v="15717.84"/>
    <x v="710"/>
    <x v="1407"/>
    <n v="28716826.090435795"/>
    <n v="0.91776901407436218"/>
    <n v="17.68"/>
    <n v="5077134.8527890481"/>
    <n v="12253.18"/>
    <n v="23627438.057646748"/>
  </r>
  <r>
    <x v="8"/>
    <x v="8"/>
    <x v="2"/>
    <x v="4"/>
    <x v="1262"/>
    <n v="55802.150399999999"/>
    <x v="1408"/>
    <n v="14292.43"/>
    <n v="351427651.03205699"/>
    <n v="1163.48"/>
    <n v="8875.26"/>
    <n v="1669.89"/>
    <n v="11708.63"/>
    <n v="351415942.40205699"/>
    <n v="1129.73"/>
    <n v="18725.84"/>
    <x v="391"/>
    <x v="1408"/>
    <n v="329959000.11910152"/>
    <n v="0.93887199936533683"/>
    <n v="15.42"/>
    <n v="50879677.818365455"/>
    <n v="13930.53"/>
    <n v="279065391.7707361"/>
  </r>
  <r>
    <x v="8"/>
    <x v="9"/>
    <x v="2"/>
    <x v="1"/>
    <x v="1263"/>
    <n v="28639.2556"/>
    <x v="1409"/>
    <n v="74123.39"/>
    <n v="4364961.2253893102"/>
    <n v="1242.26"/>
    <n v="3955.22"/>
    <n v="7213.73"/>
    <n v="12411.21"/>
    <n v="4352550.0153893102"/>
    <n v="13184.32"/>
    <n v="19150.669999999998"/>
    <x v="421"/>
    <x v="1409"/>
    <n v="3897250.2826490859"/>
    <n v="0.87794007555720144"/>
    <n v="10.75"/>
    <n v="418954.40538477671"/>
    <n v="11944.13"/>
    <n v="3466351.7472643093"/>
  </r>
  <r>
    <x v="8"/>
    <x v="10"/>
    <x v="2"/>
    <x v="1"/>
    <x v="1264"/>
    <n v="67850.194499999998"/>
    <x v="1410"/>
    <n v="94460.35"/>
    <n v="129702961.641545"/>
    <n v="1208.94"/>
    <n v="15816.67"/>
    <n v="5287.28"/>
    <n v="22312.89"/>
    <n v="129680648.751545"/>
    <n v="2028.01"/>
    <n v="17068.400000000001"/>
    <x v="385"/>
    <x v="1410"/>
    <n v="122592740.93208079"/>
    <n v="0.94449288014448374"/>
    <n v="18.690000000000001"/>
    <n v="22912583.280205902"/>
    <n v="13825.33"/>
    <n v="99666332.321874887"/>
  </r>
  <r>
    <x v="8"/>
    <x v="11"/>
    <x v="2"/>
    <x v="4"/>
    <x v="1265"/>
    <n v="67072.436700000006"/>
    <x v="1411"/>
    <n v="76660.759999999995"/>
    <n v="144196150.57759899"/>
    <n v="601.55999999999995"/>
    <n v="5186.1099999999997"/>
    <n v="3785.64"/>
    <n v="9573.31"/>
    <n v="144186577.26759899"/>
    <n v="13231.99"/>
    <n v="9475.9"/>
    <x v="62"/>
    <x v="1411"/>
    <n v="126961268.61369142"/>
    <n v="0.88000828040011381"/>
    <n v="7.38"/>
    <n v="9369741.6236904282"/>
    <n v="6468.7"/>
    <n v="117585058.29000099"/>
  </r>
  <r>
    <x v="8"/>
    <x v="12"/>
    <x v="2"/>
    <x v="3"/>
    <x v="1266"/>
    <n v="46651.885900000001"/>
    <x v="1412"/>
    <n v="36917.4"/>
    <n v="153634394.75371799"/>
    <n v="1425.79"/>
    <n v="12097.53"/>
    <n v="3784.74"/>
    <n v="17308.059999999998"/>
    <n v="153617086.69371799"/>
    <n v="3587.34"/>
    <n v="16125.1"/>
    <x v="711"/>
    <x v="1412"/>
    <n v="137112403.69664404"/>
    <n v="0.89224463418068589"/>
    <n v="17.829999999999998"/>
    <n v="24447141.579111628"/>
    <n v="2875.94"/>
    <n v="112662386.1775324"/>
  </r>
  <r>
    <x v="8"/>
    <x v="13"/>
    <x v="2"/>
    <x v="1"/>
    <x v="1267"/>
    <n v="41796.632599999997"/>
    <x v="1413"/>
    <n v="12393.43"/>
    <n v="57708756.154404998"/>
    <n v="1245.1099999999999"/>
    <n v="16796.04"/>
    <n v="622.75"/>
    <n v="18663.900000000001"/>
    <n v="57690092.254404999"/>
    <n v="4496.09"/>
    <n v="5606.68"/>
    <x v="214"/>
    <x v="1413"/>
    <n v="54223234.990756139"/>
    <n v="0.93939977601227087"/>
    <n v="15.48"/>
    <n v="8393756.7765690498"/>
    <n v="7697.8"/>
    <n v="45821780.414187089"/>
  </r>
  <r>
    <x v="8"/>
    <x v="14"/>
    <x v="2"/>
    <x v="1"/>
    <x v="1268"/>
    <n v="13271.9043"/>
    <x v="1414"/>
    <n v="22357.64"/>
    <n v="40536582.0408573"/>
    <n v="1189.32"/>
    <n v="24412.74"/>
    <n v="2639.65"/>
    <n v="28241.710000000003"/>
    <n v="40508340.330857299"/>
    <n v="6509.45"/>
    <n v="14082.76"/>
    <x v="191"/>
    <x v="1414"/>
    <n v="39040592.141998693"/>
    <n v="0.9625644173430814"/>
    <n v="7.53"/>
    <n v="2939756.5882925019"/>
    <n v="11318.86"/>
    <n v="36089516.693706192"/>
  </r>
  <r>
    <x v="8"/>
    <x v="15"/>
    <x v="2"/>
    <x v="4"/>
    <x v="1269"/>
    <n v="64351.761899999998"/>
    <x v="1415"/>
    <n v="66015.55"/>
    <n v="201290647.535211"/>
    <n v="492.89"/>
    <n v="23405.17"/>
    <n v="2865.33"/>
    <n v="26763.39"/>
    <n v="201263884.14521101"/>
    <n v="12956.42"/>
    <n v="15478.21"/>
    <x v="233"/>
    <x v="1415"/>
    <n v="183018645.91327441"/>
    <n v="0.90892768637029786"/>
    <n v="14.97"/>
    <n v="27397891.293217178"/>
    <n v="9141.19"/>
    <n v="155611613.43005723"/>
  </r>
  <r>
    <x v="8"/>
    <x v="16"/>
    <x v="2"/>
    <x v="1"/>
    <x v="1270"/>
    <n v="18566.300299999999"/>
    <x v="1416"/>
    <n v="92258.3"/>
    <n v="20943359.937840998"/>
    <n v="659.37"/>
    <n v="11335.4"/>
    <n v="616.05999999999995"/>
    <n v="12610.83"/>
    <n v="20930749.107841"/>
    <n v="12443.33"/>
    <n v="2926.11"/>
    <x v="712"/>
    <x v="1416"/>
    <n v="18452440.539150897"/>
    <n v="0.87719982035007393"/>
    <n v="11.93"/>
    <n v="2201376.1563207023"/>
    <n v="4843.12"/>
    <n v="16246221.262830194"/>
  </r>
  <r>
    <x v="8"/>
    <x v="17"/>
    <x v="2"/>
    <x v="5"/>
    <x v="1271"/>
    <n v="61801.735500000003"/>
    <x v="1417"/>
    <n v="36074.269999999997"/>
    <n v="346548058.19283402"/>
    <n v="1221.6500000000001"/>
    <n v="15700.71"/>
    <n v="7686.12"/>
    <n v="24608.48"/>
    <n v="346523449.712834"/>
    <n v="14888.46"/>
    <n v="19999.34"/>
    <x v="133"/>
    <x v="1417"/>
    <n v="313843734.83106905"/>
    <n v="0.90553405489431893"/>
    <n v="15.21"/>
    <n v="47735632.067805611"/>
    <n v="3586.06"/>
    <n v="266104516.70326343"/>
  </r>
  <r>
    <x v="8"/>
    <x v="18"/>
    <x v="2"/>
    <x v="1"/>
    <x v="1045"/>
    <n v="27903.316200000001"/>
    <x v="1418"/>
    <n v="54349.05"/>
    <n v="187400129.14410201"/>
    <n v="158.72"/>
    <n v="15945.96"/>
    <n v="1191.72"/>
    <n v="17296.399999999998"/>
    <n v="187382832.744102"/>
    <n v="1950.15"/>
    <n v="11753.9"/>
    <x v="282"/>
    <x v="1418"/>
    <n v="166399054.24287698"/>
    <n v="0.88767713551542282"/>
    <n v="9.56"/>
    <n v="15907749.58561904"/>
    <n v="7746.76"/>
    <n v="150483557.89725792"/>
  </r>
  <r>
    <x v="8"/>
    <x v="19"/>
    <x v="2"/>
    <x v="2"/>
    <x v="1272"/>
    <n v="13565.866099999999"/>
    <x v="1419"/>
    <n v="26960.45"/>
    <n v="56217120.524958402"/>
    <n v="1117.06"/>
    <n v="3038.85"/>
    <n v="6403.7"/>
    <n v="10559.61"/>
    <n v="56206560.914958403"/>
    <n v="5939.9"/>
    <n v="17359.59"/>
    <x v="713"/>
    <x v="1419"/>
    <n v="51910760.265061565"/>
    <n v="0.9229550801645322"/>
    <n v="19.989999999999998"/>
    <n v="10376960.976985807"/>
    <n v="3021.73"/>
    <n v="41530777.558075756"/>
  </r>
  <r>
    <x v="8"/>
    <x v="20"/>
    <x v="2"/>
    <x v="4"/>
    <x v="1273"/>
    <n v="17108.7333"/>
    <x v="1420"/>
    <n v="10319.69"/>
    <n v="16773347.7121196"/>
    <n v="420"/>
    <n v="19522.12"/>
    <n v="7281.7"/>
    <n v="27223.82"/>
    <n v="16746123.8921196"/>
    <n v="2454.3200000000002"/>
    <n v="3071.67"/>
    <x v="714"/>
    <x v="1420"/>
    <n v="15804645.099783326"/>
    <n v="0.94166815399391324"/>
    <n v="18.68"/>
    <n v="2952307.7046395252"/>
    <n v="6816.12"/>
    <n v="12845521.2751438"/>
  </r>
  <r>
    <x v="8"/>
    <x v="21"/>
    <x v="2"/>
    <x v="3"/>
    <x v="87"/>
    <n v="40900.353000000003"/>
    <x v="1421"/>
    <n v="47976.26"/>
    <n v="11363222.21596"/>
    <n v="508.08"/>
    <n v="22830.18"/>
    <n v="4599.3500000000004"/>
    <n v="27937.61"/>
    <n v="11335284.60596"/>
    <n v="13847.86"/>
    <n v="18034.509999999998"/>
    <x v="715"/>
    <x v="1421"/>
    <n v="10019358.125556521"/>
    <n v="0.87802855647714884"/>
    <n v="10.78"/>
    <n v="1080086.8059349929"/>
    <n v="1028.96"/>
    <n v="8938242.3596215285"/>
  </r>
  <r>
    <x v="8"/>
    <x v="22"/>
    <x v="2"/>
    <x v="3"/>
    <x v="1274"/>
    <n v="18163.2896"/>
    <x v="1422"/>
    <n v="62346.01"/>
    <n v="64744271.405330002"/>
    <n v="470.46"/>
    <n v="15653.2"/>
    <n v="3436.56"/>
    <n v="19560.22"/>
    <n v="64724711.185330003"/>
    <n v="10304.83"/>
    <n v="9897.08"/>
    <x v="232"/>
    <x v="1422"/>
    <n v="60968764.815242462"/>
    <n v="0.94077992721849002"/>
    <n v="18.510000000000002"/>
    <n v="11285318.36730138"/>
    <n v="4628.6400000000003"/>
    <n v="49678817.807941079"/>
  </r>
  <r>
    <x v="8"/>
    <x v="23"/>
    <x v="2"/>
    <x v="2"/>
    <x v="1275"/>
    <n v="53642.160499999998"/>
    <x v="1423"/>
    <n v="33004.379999999997"/>
    <n v="182886762.90194499"/>
    <n v="251.11"/>
    <n v="3297.85"/>
    <n v="6056.71"/>
    <n v="9605.67"/>
    <n v="182877157.23194501"/>
    <n v="7732.74"/>
    <n v="12144.64"/>
    <x v="368"/>
    <x v="1423"/>
    <n v="171719475.99121657"/>
    <n v="0.93876937710388342"/>
    <n v="19.18"/>
    <n v="32935795.495115336"/>
    <n v="14487.75"/>
    <n v="138769192.74610123"/>
  </r>
  <r>
    <x v="8"/>
    <x v="24"/>
    <x v="2"/>
    <x v="1"/>
    <x v="1276"/>
    <n v="15093.6186"/>
    <x v="1424"/>
    <n v="49455.27"/>
    <n v="84957804.815199897"/>
    <n v="806.1"/>
    <n v="7784.78"/>
    <n v="5467.34"/>
    <n v="14058.22"/>
    <n v="84943746.595199898"/>
    <n v="4224.26"/>
    <n v="3302.35"/>
    <x v="530"/>
    <x v="1424"/>
    <n v="81954201.036186382"/>
    <n v="0.96408472586984173"/>
    <n v="17.54"/>
    <n v="14374766.861747092"/>
    <n v="4354.67"/>
    <n v="67575079.504439294"/>
  </r>
  <r>
    <x v="8"/>
    <x v="25"/>
    <x v="2"/>
    <x v="5"/>
    <x v="1277"/>
    <n v="49814.539599999996"/>
    <x v="1425"/>
    <n v="45411.08"/>
    <n v="69744758.869892105"/>
    <n v="1354.92"/>
    <n v="6237.42"/>
    <n v="6077.3"/>
    <n v="13669.64"/>
    <n v="69731089.229892105"/>
    <n v="14915.09"/>
    <n v="2424.79"/>
    <x v="229"/>
    <x v="1425"/>
    <n v="65954506.846804917"/>
    <n v="0.94504006644705729"/>
    <n v="17.38"/>
    <n v="11462893.289974693"/>
    <n v="3444.75"/>
    <n v="54488168.806830227"/>
  </r>
  <r>
    <x v="8"/>
    <x v="26"/>
    <x v="2"/>
    <x v="5"/>
    <x v="1278"/>
    <n v="17335.525699999998"/>
    <x v="1426"/>
    <n v="17990.25"/>
    <n v="85064769.6713254"/>
    <n v="1033.05"/>
    <n v="9352.1200000000008"/>
    <n v="5280.22"/>
    <n v="15665.39"/>
    <n v="85049104.2813254"/>
    <n v="12247.98"/>
    <n v="17136.03"/>
    <x v="711"/>
    <x v="1426"/>
    <n v="75892270.485592186"/>
    <n v="0.89198176640944837"/>
    <n v="11.01"/>
    <n v="8355738.9804637004"/>
    <n v="4633.88"/>
    <n v="67531897.625128493"/>
  </r>
  <r>
    <x v="8"/>
    <x v="27"/>
    <x v="2"/>
    <x v="4"/>
    <x v="813"/>
    <n v="35803.5553"/>
    <x v="1427"/>
    <n v="83512.72"/>
    <n v="17496032.9169739"/>
    <n v="278.22000000000003"/>
    <n v="22691.41"/>
    <n v="6715.23"/>
    <n v="29684.86"/>
    <n v="17466348.056973901"/>
    <n v="6082.41"/>
    <n v="5501.31"/>
    <x v="716"/>
    <x v="1427"/>
    <n v="15547696.749023745"/>
    <n v="0.88441971539356612"/>
    <n v="18.47"/>
    <n v="2871659.5895446851"/>
    <n v="10190.98"/>
    <n v="12665846.179479059"/>
  </r>
  <r>
    <x v="8"/>
    <x v="28"/>
    <x v="2"/>
    <x v="2"/>
    <x v="1279"/>
    <n v="50159.750500000002"/>
    <x v="1428"/>
    <n v="14009.98"/>
    <n v="28526888.046560101"/>
    <n v="639.73"/>
    <n v="6012.21"/>
    <n v="6130.42"/>
    <n v="12782.36"/>
    <n v="28514105.686560102"/>
    <n v="2729.02"/>
    <n v="18758.759999999998"/>
    <x v="53"/>
    <x v="1428"/>
    <n v="25742625.898871709"/>
    <n v="0.90195570843214834"/>
    <n v="17.66"/>
    <n v="4546147.7337407442"/>
    <n v="5545.84"/>
    <n v="21190932.325130966"/>
  </r>
  <r>
    <x v="8"/>
    <x v="29"/>
    <x v="2"/>
    <x v="5"/>
    <x v="454"/>
    <n v="61939.648000000001"/>
    <x v="1429"/>
    <n v="62408.84"/>
    <n v="348286171.61670202"/>
    <n v="1389.66"/>
    <n v="5912.77"/>
    <n v="1381.32"/>
    <n v="8683.75"/>
    <n v="348277487.86670202"/>
    <n v="7611.21"/>
    <n v="2341.65"/>
    <x v="134"/>
    <x v="1429"/>
    <n v="306856309.20147616"/>
    <n v="0.88088864550323209"/>
    <n v="12.53"/>
    <n v="38449095.54294496"/>
    <n v="5886.51"/>
    <n v="268401327.1485312"/>
  </r>
  <r>
    <x v="8"/>
    <x v="30"/>
    <x v="2"/>
    <x v="3"/>
    <x v="1280"/>
    <n v="25155.605"/>
    <x v="1430"/>
    <n v="87213.19"/>
    <n v="6830578.1787475999"/>
    <n v="1174.74"/>
    <n v="4535.6400000000003"/>
    <n v="7380.69"/>
    <n v="13091.07"/>
    <n v="6817487.1087475996"/>
    <n v="11065.57"/>
    <n v="14762.39"/>
    <x v="354"/>
    <x v="1430"/>
    <n v="5983601.7502017589"/>
    <n v="0.86495839947919739"/>
    <n v="13.48"/>
    <n v="806589.51592719718"/>
    <n v="8931.74"/>
    <n v="5168080.4942745622"/>
  </r>
  <r>
    <x v="8"/>
    <x v="31"/>
    <x v="2"/>
    <x v="0"/>
    <x v="1281"/>
    <n v="30100.141500000002"/>
    <x v="1431"/>
    <n v="37554.49"/>
    <n v="78975317.003895998"/>
    <n v="907.14"/>
    <n v="20087.330000000002"/>
    <n v="571.6"/>
    <n v="21566.07"/>
    <n v="78953750.933896005"/>
    <n v="7447.35"/>
    <n v="15373.41"/>
    <x v="536"/>
    <x v="1431"/>
    <n v="74634672.928884059"/>
    <n v="0.94458879316449151"/>
    <n v="14.5"/>
    <n v="10822027.574688189"/>
    <n v="10044.66"/>
    <n v="63802600.694195867"/>
  </r>
  <r>
    <x v="8"/>
    <x v="32"/>
    <x v="2"/>
    <x v="4"/>
    <x v="1282"/>
    <n v="59538.192900000002"/>
    <x v="1432"/>
    <n v="57273.55"/>
    <n v="352766057.73186803"/>
    <n v="412.94"/>
    <n v="17744.21"/>
    <n v="2689.38"/>
    <n v="20846.53"/>
    <n v="352745211.20186806"/>
    <n v="12442.42"/>
    <n v="15085.13"/>
    <x v="717"/>
    <x v="1432"/>
    <n v="324566952.244865"/>
    <n v="0.91991351894339835"/>
    <n v="18.84"/>
    <n v="61148413.802932568"/>
    <n v="3422.17"/>
    <n v="263415116.27193242"/>
  </r>
  <r>
    <x v="8"/>
    <x v="33"/>
    <x v="2"/>
    <x v="5"/>
    <x v="1283"/>
    <n v="10981.1585"/>
    <x v="1433"/>
    <n v="63704.68"/>
    <n v="75431760.336239904"/>
    <n v="207.82"/>
    <n v="23126.82"/>
    <n v="5406.85"/>
    <n v="28741.489999999998"/>
    <n v="75403018.84623991"/>
    <n v="14620.35"/>
    <n v="7234.74"/>
    <x v="718"/>
    <x v="1433"/>
    <n v="67770099.138313308"/>
    <n v="0.89767112665338278"/>
    <n v="11.35"/>
    <n v="7691906.2521985602"/>
    <n v="4966.5200000000004"/>
    <n v="60073226.366114751"/>
  </r>
  <r>
    <x v="8"/>
    <x v="34"/>
    <x v="2"/>
    <x v="0"/>
    <x v="1284"/>
    <n v="59598.1103"/>
    <x v="1434"/>
    <n v="99371.14"/>
    <n v="282336073.67844099"/>
    <n v="302.45999999999998"/>
    <n v="16641.2"/>
    <n v="7508.39"/>
    <n v="24452.05"/>
    <n v="282311621.62844098"/>
    <n v="2161.3200000000002"/>
    <n v="17482.32"/>
    <x v="374"/>
    <x v="1434"/>
    <n v="271704375.22549945"/>
    <n v="0.96200523061189991"/>
    <n v="16.23"/>
    <n v="44097620.099098563"/>
    <n v="5874.32"/>
    <n v="227600880.8064009"/>
  </r>
  <r>
    <x v="8"/>
    <x v="35"/>
    <x v="2"/>
    <x v="3"/>
    <x v="1285"/>
    <n v="45189.9476"/>
    <x v="1435"/>
    <n v="79285.94"/>
    <n v="75749446.137258694"/>
    <n v="194.3"/>
    <n v="18474.36"/>
    <n v="1715.16"/>
    <n v="20383.82"/>
    <n v="75729062.317258701"/>
    <n v="8735.6"/>
    <n v="6451.78"/>
    <x v="496"/>
    <x v="1435"/>
    <n v="72494523.476425201"/>
    <n v="0.95602974611950653"/>
    <n v="7.34"/>
    <n v="5321098.0231696088"/>
    <n v="14544.85"/>
    <n v="67158880.6032556"/>
  </r>
  <r>
    <x v="8"/>
    <x v="36"/>
    <x v="2"/>
    <x v="5"/>
    <x v="1031"/>
    <n v="67981.400200000004"/>
    <x v="1436"/>
    <n v="71152.39"/>
    <n v="49963158.125273399"/>
    <n v="187.84"/>
    <n v="15692.09"/>
    <n v="6970.41"/>
    <n v="22850.34"/>
    <n v="49940307.785273395"/>
    <n v="2226.0100000000002"/>
    <n v="2100.23"/>
    <x v="497"/>
    <x v="1436"/>
    <n v="47282937.848821379"/>
    <n v="0.94501028118220443"/>
    <n v="5.14"/>
    <n v="2430343.0054294188"/>
    <n v="13375.61"/>
    <n v="44839219.233391963"/>
  </r>
  <r>
    <x v="8"/>
    <x v="37"/>
    <x v="2"/>
    <x v="5"/>
    <x v="1286"/>
    <n v="61940.014900000002"/>
    <x v="1437"/>
    <n v="13885.57"/>
    <n v="26744200.887853399"/>
    <n v="997.96"/>
    <n v="6367.16"/>
    <n v="7674.39"/>
    <n v="15039.51"/>
    <n v="26729161.377853397"/>
    <n v="13903.05"/>
    <n v="8211.43"/>
    <x v="276"/>
    <x v="1437"/>
    <n v="25492860.177544855"/>
    <n v="0.95271611509493415"/>
    <n v="13.07"/>
    <n v="3331916.8252051128"/>
    <n v="2918.61"/>
    <n v="22158024.742339741"/>
  </r>
  <r>
    <x v="8"/>
    <x v="38"/>
    <x v="2"/>
    <x v="0"/>
    <x v="1287"/>
    <n v="64142.339200000002"/>
    <x v="1438"/>
    <n v="58710.66"/>
    <n v="366258188.44568998"/>
    <n v="270.74"/>
    <n v="4825.8599999999997"/>
    <n v="1190.3499999999999"/>
    <n v="6286.9499999999989"/>
    <n v="366251901.49568999"/>
    <n v="10478.049999999999"/>
    <n v="13055.41"/>
    <x v="410"/>
    <x v="1438"/>
    <n v="330774575.39414722"/>
    <n v="0.90297383550056443"/>
    <n v="16.97"/>
    <n v="56132445.44438678"/>
    <n v="7886.84"/>
    <n v="274634243.1097604"/>
  </r>
  <r>
    <x v="8"/>
    <x v="39"/>
    <x v="2"/>
    <x v="1"/>
    <x v="1288"/>
    <n v="39833.339200000002"/>
    <x v="1439"/>
    <n v="42812.31"/>
    <n v="103045869.525258"/>
    <n v="759.04"/>
    <n v="24472.32"/>
    <n v="1290.73"/>
    <n v="26522.09"/>
    <n v="103019347.435258"/>
    <n v="11818.1"/>
    <n v="5975.21"/>
    <x v="704"/>
    <x v="1439"/>
    <n v="94417833.193804011"/>
    <n v="0.91588942173740273"/>
    <n v="15.82"/>
    <n v="14936901.211259795"/>
    <n v="1454.94"/>
    <n v="79479477.042544216"/>
  </r>
  <r>
    <x v="8"/>
    <x v="40"/>
    <x v="2"/>
    <x v="0"/>
    <x v="1289"/>
    <n v="13199.8678"/>
    <x v="1440"/>
    <n v="25193.919999999998"/>
    <n v="86724337.074156195"/>
    <n v="144.52000000000001"/>
    <n v="12650.54"/>
    <n v="3704.15"/>
    <n v="16499.210000000003"/>
    <n v="86707837.864156201"/>
    <n v="2637.85"/>
    <n v="5572.07"/>
    <x v="719"/>
    <x v="1440"/>
    <n v="82623584.101670861"/>
    <n v="0.952438395398299"/>
    <n v="9.83"/>
    <n v="8121898.3171942458"/>
    <n v="6273.65"/>
    <n v="74495412.134476617"/>
  </r>
  <r>
    <x v="8"/>
    <x v="41"/>
    <x v="2"/>
    <x v="1"/>
    <x v="1290"/>
    <n v="36733.040500000003"/>
    <x v="1441"/>
    <n v="64585.54"/>
    <n v="192894076.337062"/>
    <n v="694.64"/>
    <n v="10623.54"/>
    <n v="1050.03"/>
    <n v="12368.210000000001"/>
    <n v="192881708.12706199"/>
    <n v="9290.08"/>
    <n v="15563.87"/>
    <x v="173"/>
    <x v="1441"/>
    <n v="183867990.2197549"/>
    <n v="0.95288798352501447"/>
    <n v="17.98"/>
    <n v="33059464.641511936"/>
    <n v="7818.46"/>
    <n v="150800707.11824298"/>
  </r>
  <r>
    <x v="8"/>
    <x v="42"/>
    <x v="2"/>
    <x v="2"/>
    <x v="555"/>
    <n v="50675.323700000001"/>
    <x v="1442"/>
    <n v="43874.12"/>
    <n v="249076017.03063199"/>
    <n v="749.08"/>
    <n v="20374.57"/>
    <n v="4056.24"/>
    <n v="25179.89"/>
    <n v="249050837.140632"/>
    <n v="6180.92"/>
    <n v="6414.09"/>
    <x v="392"/>
    <x v="1442"/>
    <n v="226272694.17403224"/>
    <n v="0.90828834714464457"/>
    <n v="13.65"/>
    <n v="30886222.754755404"/>
    <n v="3133.77"/>
    <n v="195383337.64927685"/>
  </r>
  <r>
    <x v="8"/>
    <x v="43"/>
    <x v="2"/>
    <x v="1"/>
    <x v="1291"/>
    <n v="18251.1486"/>
    <x v="1443"/>
    <n v="35555.74"/>
    <n v="102590652.88160799"/>
    <n v="1393.12"/>
    <n v="21200.34"/>
    <n v="1912.37"/>
    <n v="24505.829999999998"/>
    <n v="102566147.051608"/>
    <n v="8531.4599999999991"/>
    <n v="19179.240000000002"/>
    <x v="569"/>
    <x v="1443"/>
    <n v="92217816.67171824"/>
    <n v="0.89857959200013671"/>
    <n v="11.75"/>
    <n v="10835593.458926892"/>
    <n v="2261.06"/>
    <n v="81379962.152791351"/>
  </r>
  <r>
    <x v="8"/>
    <x v="44"/>
    <x v="2"/>
    <x v="1"/>
    <x v="319"/>
    <n v="9938.5445999999993"/>
    <x v="1444"/>
    <n v="12102.37"/>
    <n v="8733816.8896954302"/>
    <n v="362.18"/>
    <n v="17849.28"/>
    <n v="5661.13"/>
    <n v="23872.59"/>
    <n v="8709944.2996954303"/>
    <n v="11097.44"/>
    <n v="7334.96"/>
    <x v="41"/>
    <x v="1444"/>
    <n v="7777081.271344319"/>
    <n v="0.88922399583312484"/>
    <n v="10.119999999999999"/>
    <n v="787040.62466004502"/>
    <n v="7474.04"/>
    <n v="6982566.606684274"/>
  </r>
  <r>
    <x v="8"/>
    <x v="45"/>
    <x v="2"/>
    <x v="2"/>
    <x v="1292"/>
    <n v="6216.2727999999997"/>
    <x v="1445"/>
    <n v="21185.39"/>
    <n v="35585625.125874802"/>
    <n v="696.16"/>
    <n v="14487.56"/>
    <n v="4892.8100000000004"/>
    <n v="20076.53"/>
    <n v="35565548.595874801"/>
    <n v="10220"/>
    <n v="18248.34"/>
    <x v="519"/>
    <x v="1445"/>
    <n v="33373474.248221613"/>
    <n v="0.93727783434348588"/>
    <n v="9.66"/>
    <n v="3223877.612378208"/>
    <n v="5793.84"/>
    <n v="30143802.795843408"/>
  </r>
  <r>
    <x v="8"/>
    <x v="46"/>
    <x v="2"/>
    <x v="3"/>
    <x v="1293"/>
    <n v="52207.640299999999"/>
    <x v="1446"/>
    <n v="76054.92"/>
    <n v="356345505.574844"/>
    <n v="1137.3800000000001"/>
    <n v="4372.5200000000004"/>
    <n v="3283.83"/>
    <n v="8793.73"/>
    <n v="356336711.84484398"/>
    <n v="1977.6"/>
    <n v="9324.23"/>
    <x v="477"/>
    <x v="1446"/>
    <n v="333412394.00638151"/>
    <n v="0.93544395446651396"/>
    <n v="15.86"/>
    <n v="52879205.689412102"/>
    <n v="9727.9500000000007"/>
    <n v="280523460.36696941"/>
  </r>
  <r>
    <x v="8"/>
    <x v="47"/>
    <x v="2"/>
    <x v="3"/>
    <x v="1294"/>
    <n v="63095.609600000003"/>
    <x v="1447"/>
    <n v="51892.74"/>
    <n v="402876670.445979"/>
    <n v="688.16"/>
    <n v="10847.39"/>
    <n v="7729.97"/>
    <n v="19265.52"/>
    <n v="402857404.92597902"/>
    <n v="2079.5100000000002"/>
    <n v="10333.94"/>
    <x v="89"/>
    <x v="1447"/>
    <n v="358729996.06214434"/>
    <n v="0.89030669165180853"/>
    <n v="11.81"/>
    <n v="42366012.534939252"/>
    <n v="12149.48"/>
    <n v="316351834.04720509"/>
  </r>
  <r>
    <x v="8"/>
    <x v="48"/>
    <x v="2"/>
    <x v="4"/>
    <x v="580"/>
    <n v="32825.032700000003"/>
    <x v="1448"/>
    <n v="65035.81"/>
    <n v="175220638.78647"/>
    <n v="841.91"/>
    <n v="12915.54"/>
    <n v="4276.62"/>
    <n v="18034.07"/>
    <n v="175202604.71647"/>
    <n v="1112.3499999999999"/>
    <n v="17704.07"/>
    <x v="485"/>
    <x v="1448"/>
    <n v="169331418.9610019"/>
    <n v="0.96603113375234717"/>
    <n v="15.17"/>
    <n v="25687576.256383989"/>
    <n v="7154.56"/>
    <n v="143636688.14461792"/>
  </r>
  <r>
    <x v="8"/>
    <x v="49"/>
    <x v="2"/>
    <x v="2"/>
    <x v="1295"/>
    <n v="21830.677599999999"/>
    <x v="1449"/>
    <n v="70909.58"/>
    <n v="117465458.49963"/>
    <n v="1441.7"/>
    <n v="21466.15"/>
    <n v="6709.59"/>
    <n v="29617.440000000002"/>
    <n v="117435841.05963001"/>
    <n v="4921.87"/>
    <n v="9430.94"/>
    <x v="561"/>
    <x v="1449"/>
    <n v="110514519.28985177"/>
    <n v="0.94025807582387799"/>
    <n v="13.59"/>
    <n v="15018923.171490856"/>
    <n v="11469.95"/>
    <n v="95484126.168360919"/>
  </r>
  <r>
    <x v="9"/>
    <x v="0"/>
    <x v="2"/>
    <x v="4"/>
    <x v="1296"/>
    <n v="10581.2682"/>
    <x v="1450"/>
    <n v="78119.179999999993"/>
    <n v="70308476.974480495"/>
    <n v="375.51"/>
    <n v="8900.9599999999991"/>
    <n v="2349.4"/>
    <n v="11625.869999999999"/>
    <n v="70296851.10448049"/>
    <n v="10330.43"/>
    <n v="8587.59"/>
    <x v="315"/>
    <x v="1450"/>
    <n v="63711121.335064009"/>
    <n v="0.90515985735717097"/>
    <n v="12.47"/>
    <n v="7944776.830482482"/>
    <n v="2844.15"/>
    <n v="55763500.354581527"/>
  </r>
  <r>
    <x v="9"/>
    <x v="1"/>
    <x v="2"/>
    <x v="4"/>
    <x v="823"/>
    <n v="23580.114300000001"/>
    <x v="1451"/>
    <n v="12957.6"/>
    <n v="152314580.59773499"/>
    <n v="394.8"/>
    <n v="7266.23"/>
    <n v="6185.29"/>
    <n v="13846.32"/>
    <n v="152300734.27773499"/>
    <n v="5808.44"/>
    <n v="19913.7"/>
    <x v="367"/>
    <x v="1451"/>
    <n v="134560826.41421843"/>
    <n v="0.88336506981145557"/>
    <n v="17.04"/>
    <n v="22929164.820982818"/>
    <n v="9467.07"/>
    <n v="111622194.5232356"/>
  </r>
  <r>
    <x v="9"/>
    <x v="2"/>
    <x v="2"/>
    <x v="4"/>
    <x v="1297"/>
    <n v="55273.186399999999"/>
    <x v="1452"/>
    <n v="65621.039999999994"/>
    <n v="185486465.68942299"/>
    <n v="1467.87"/>
    <n v="20265.12"/>
    <n v="6060.75"/>
    <n v="27793.739999999998"/>
    <n v="185458671.94942299"/>
    <n v="12370.34"/>
    <n v="11793.67"/>
    <x v="720"/>
    <x v="1452"/>
    <n v="163231777.99639904"/>
    <n v="0.87970866226068478"/>
    <n v="7.51"/>
    <n v="12258706.527529567"/>
    <n v="14016.96"/>
    <n v="150959054.50886947"/>
  </r>
  <r>
    <x v="9"/>
    <x v="3"/>
    <x v="2"/>
    <x v="5"/>
    <x v="1298"/>
    <n v="49772.618300000002"/>
    <x v="1453"/>
    <n v="40789.160000000003"/>
    <n v="58641127.857591502"/>
    <n v="1344.34"/>
    <n v="6225.07"/>
    <n v="1160.48"/>
    <n v="8729.89"/>
    <n v="58632397.967591502"/>
    <n v="5275.51"/>
    <n v="2832.02"/>
    <x v="462"/>
    <x v="1453"/>
    <n v="56777094.910077371"/>
    <n v="0.96753987933026575"/>
    <n v="17.54"/>
    <n v="9958702.4472275712"/>
    <n v="2340.0300000000002"/>
    <n v="46816052.432849802"/>
  </r>
  <r>
    <x v="9"/>
    <x v="4"/>
    <x v="2"/>
    <x v="0"/>
    <x v="1299"/>
    <n v="46803.795299999998"/>
    <x v="1454"/>
    <n v="65199.92"/>
    <n v="286795261.22200203"/>
    <n v="747.08"/>
    <n v="17808.7"/>
    <n v="7824.18"/>
    <n v="26379.960000000003"/>
    <n v="286768881.26200205"/>
    <n v="13230.78"/>
    <n v="5886.94"/>
    <x v="721"/>
    <x v="1454"/>
    <n v="259532893.25203407"/>
    <n v="0.90473567608036987"/>
    <n v="14.87"/>
    <n v="38592541.226577468"/>
    <n v="4299.16"/>
    <n v="220936052.86545661"/>
  </r>
  <r>
    <x v="9"/>
    <x v="5"/>
    <x v="2"/>
    <x v="3"/>
    <x v="1300"/>
    <n v="61224.798300000002"/>
    <x v="1455"/>
    <n v="73406.36"/>
    <n v="107314889.81580999"/>
    <n v="277.52"/>
    <n v="16440.93"/>
    <n v="3794.41"/>
    <n v="20512.86"/>
    <n v="107294376.95581"/>
    <n v="1103.3"/>
    <n v="9140.2000000000007"/>
    <x v="331"/>
    <x v="1455"/>
    <n v="100469637.95250607"/>
    <n v="0.93557344264064179"/>
    <n v="10.9"/>
    <n v="10951190.536823161"/>
    <n v="3226.65"/>
    <n v="89515220.765682906"/>
  </r>
  <r>
    <x v="9"/>
    <x v="6"/>
    <x v="2"/>
    <x v="4"/>
    <x v="296"/>
    <n v="54241.698400000001"/>
    <x v="1456"/>
    <n v="47628.12"/>
    <n v="13567038.187261499"/>
    <n v="569.17999999999995"/>
    <n v="16534.560000000001"/>
    <n v="3283.41"/>
    <n v="20387.150000000001"/>
    <n v="13546651.037261499"/>
    <n v="8267.99"/>
    <n v="5676.82"/>
    <x v="80"/>
    <x v="1456"/>
    <n v="12109523.921417767"/>
    <n v="0.8894469866606135"/>
    <n v="15.1"/>
    <n v="1828538.1121340827"/>
    <n v="12541.08"/>
    <n v="10268444.729283685"/>
  </r>
  <r>
    <x v="9"/>
    <x v="7"/>
    <x v="2"/>
    <x v="3"/>
    <x v="1301"/>
    <n v="28241.552500000002"/>
    <x v="1457"/>
    <n v="73314.7"/>
    <n v="158954867.40398899"/>
    <n v="627.82000000000005"/>
    <n v="16547.71"/>
    <n v="6717.58"/>
    <n v="23893.11"/>
    <n v="158930974.29398897"/>
    <n v="4455.54"/>
    <n v="18388.240000000002"/>
    <x v="266"/>
    <x v="1457"/>
    <n v="152740681.65871421"/>
    <n v="0.96046297981842021"/>
    <n v="14.77"/>
    <n v="22559798.680992089"/>
    <n v="5723.71"/>
    <n v="130175159.26772211"/>
  </r>
  <r>
    <x v="9"/>
    <x v="8"/>
    <x v="2"/>
    <x v="5"/>
    <x v="1302"/>
    <n v="9627.1988999999994"/>
    <x v="1458"/>
    <n v="25020.66"/>
    <n v="34931338.432398699"/>
    <n v="466.59"/>
    <n v="14170.31"/>
    <n v="7900.19"/>
    <n v="22537.09"/>
    <n v="34908801.342398696"/>
    <n v="6294.45"/>
    <n v="8883.1299999999992"/>
    <x v="699"/>
    <x v="1458"/>
    <n v="30866040.441143125"/>
    <n v="0.88298785235484756"/>
    <n v="15.85"/>
    <n v="4892267.4099211851"/>
    <n v="11544.55"/>
    <n v="25962228.48122194"/>
  </r>
  <r>
    <x v="9"/>
    <x v="9"/>
    <x v="2"/>
    <x v="3"/>
    <x v="1303"/>
    <n v="57540.755899999996"/>
    <x v="1459"/>
    <n v="27045.17"/>
    <n v="223231087.731585"/>
    <n v="1450.68"/>
    <n v="13401.96"/>
    <n v="7429.68"/>
    <n v="22282.32"/>
    <n v="223208805.411585"/>
    <n v="6230.63"/>
    <n v="19671.46"/>
    <x v="722"/>
    <x v="1459"/>
    <n v="215570723.22993797"/>
    <n v="0.96556716849795465"/>
    <n v="9.91"/>
    <n v="21363058.672086854"/>
    <n v="2909.49"/>
    <n v="194204755.06785113"/>
  </r>
  <r>
    <x v="9"/>
    <x v="10"/>
    <x v="2"/>
    <x v="4"/>
    <x v="1304"/>
    <n v="5044.5811999999996"/>
    <x v="1460"/>
    <n v="30185.89"/>
    <n v="33581858.726036899"/>
    <n v="299.35000000000002"/>
    <n v="12884.45"/>
    <n v="7738.18"/>
    <n v="20921.980000000003"/>
    <n v="33560936.746036902"/>
    <n v="12570.98"/>
    <n v="9380.3700000000008"/>
    <x v="86"/>
    <x v="1460"/>
    <n v="30849078.512081347"/>
    <n v="0.91779833284514256"/>
    <n v="17.739999999999998"/>
    <n v="5472626.5280432301"/>
    <n v="7143.95"/>
    <n v="25369308.034038119"/>
  </r>
  <r>
    <x v="9"/>
    <x v="11"/>
    <x v="2"/>
    <x v="2"/>
    <x v="1305"/>
    <n v="18888.350999999999"/>
    <x v="1461"/>
    <n v="45298.76"/>
    <n v="4110138.45280668"/>
    <n v="403.87"/>
    <n v="4428.67"/>
    <n v="2349.3000000000002"/>
    <n v="7181.84"/>
    <n v="4102956.6128066801"/>
    <n v="4858.7299999999996"/>
    <n v="9866.91"/>
    <x v="501"/>
    <x v="1461"/>
    <n v="3961227.6946149538"/>
    <n v="0.95326375824261711"/>
    <n v="12.83"/>
    <n v="508225.51321909856"/>
    <n v="2781.47"/>
    <n v="3450220.7113958551"/>
  </r>
  <r>
    <x v="9"/>
    <x v="12"/>
    <x v="2"/>
    <x v="3"/>
    <x v="889"/>
    <n v="15975.143400000001"/>
    <x v="1462"/>
    <n v="73345.600000000006"/>
    <n v="12387266.2399376"/>
    <n v="595.89"/>
    <n v="24323.21"/>
    <n v="527.30999999999995"/>
    <n v="25446.41"/>
    <n v="12361819.8299376"/>
    <n v="7484.85"/>
    <n v="8313.19"/>
    <x v="551"/>
    <x v="1462"/>
    <n v="11150650.597783621"/>
    <n v="0.89487183623505828"/>
    <n v="7.9"/>
    <n v="880901.39722490613"/>
    <n v="1812.28"/>
    <n v="10267936.920558715"/>
  </r>
  <r>
    <x v="9"/>
    <x v="13"/>
    <x v="2"/>
    <x v="1"/>
    <x v="1306"/>
    <n v="24263.240600000001"/>
    <x v="1463"/>
    <n v="74550.87"/>
    <n v="136915705.375294"/>
    <n v="1282.81"/>
    <n v="17915.14"/>
    <n v="7068.99"/>
    <n v="26266.940000000002"/>
    <n v="136889438.435294"/>
    <n v="4036.36"/>
    <n v="16350.08"/>
    <x v="652"/>
    <x v="1463"/>
    <n v="123547153.8622779"/>
    <n v="0.90186818572738225"/>
    <n v="19.440000000000001"/>
    <n v="24017566.710826825"/>
    <n v="7621.07"/>
    <n v="99521966.081451073"/>
  </r>
  <r>
    <x v="9"/>
    <x v="14"/>
    <x v="2"/>
    <x v="1"/>
    <x v="1307"/>
    <n v="10036.222100000001"/>
    <x v="1464"/>
    <n v="95108.83"/>
    <n v="21824000.168611199"/>
    <n v="113.99"/>
    <n v="23966.45"/>
    <n v="4950.53"/>
    <n v="29030.97"/>
    <n v="21794969.1986112"/>
    <n v="7194.51"/>
    <n v="2959.56"/>
    <x v="552"/>
    <x v="1464"/>
    <n v="20569218.319219556"/>
    <n v="0.93841489270997913"/>
    <n v="17.79"/>
    <n v="3659263.9389891592"/>
    <n v="4397.43"/>
    <n v="16905556.950230397"/>
  </r>
  <r>
    <x v="9"/>
    <x v="15"/>
    <x v="2"/>
    <x v="5"/>
    <x v="77"/>
    <n v="11684.651099999999"/>
    <x v="1465"/>
    <n v="86462.98"/>
    <n v="44992920.839650497"/>
    <n v="102.55"/>
    <n v="6709.06"/>
    <n v="3701.3"/>
    <n v="10512.91"/>
    <n v="44982407.9296505"/>
    <n v="6598.3"/>
    <n v="12699.91"/>
    <x v="249"/>
    <x v="1465"/>
    <n v="41498654.814997412"/>
    <n v="0.92056836848027668"/>
    <n v="19.239999999999998"/>
    <n v="7984341.1864055013"/>
    <n v="8240.52"/>
    <n v="33506073.10859191"/>
  </r>
  <r>
    <x v="9"/>
    <x v="16"/>
    <x v="2"/>
    <x v="1"/>
    <x v="1308"/>
    <n v="69585.197499999995"/>
    <x v="1466"/>
    <n v="19009.28"/>
    <n v="137829266.93644401"/>
    <n v="906.47"/>
    <n v="21068.51"/>
    <n v="4021.72"/>
    <n v="25996.7"/>
    <n v="137803270.23644403"/>
    <n v="9345.3700000000008"/>
    <n v="9355.26"/>
    <x v="599"/>
    <x v="1466"/>
    <n v="123808681.9390886"/>
    <n v="0.89815183285084066"/>
    <n v="12.09"/>
    <n v="14968469.64643581"/>
    <n v="14167.55"/>
    <n v="108826044.74265279"/>
  </r>
  <r>
    <x v="9"/>
    <x v="17"/>
    <x v="2"/>
    <x v="1"/>
    <x v="1309"/>
    <n v="58985.056799999998"/>
    <x v="1467"/>
    <n v="40075.29"/>
    <n v="37297465.6695811"/>
    <n v="1170.3699999999999"/>
    <n v="21992.83"/>
    <n v="554.46"/>
    <n v="23717.66"/>
    <n v="37273748.009581104"/>
    <n v="9770.57"/>
    <n v="18997.46"/>
    <x v="80"/>
    <x v="1467"/>
    <n v="33332475.830842048"/>
    <n v="0.89273355915185959"/>
    <n v="7.27"/>
    <n v="2423270.992902217"/>
    <n v="12293.47"/>
    <n v="30896911.36793983"/>
  </r>
  <r>
    <x v="9"/>
    <x v="18"/>
    <x v="2"/>
    <x v="5"/>
    <x v="1310"/>
    <n v="8360.3428000000004"/>
    <x v="1468"/>
    <n v="27529.77"/>
    <n v="47994279.0109405"/>
    <n v="1048.69"/>
    <n v="6072.42"/>
    <n v="7100.41"/>
    <n v="14221.52"/>
    <n v="47980057.490940496"/>
    <n v="3265.64"/>
    <n v="16717.68"/>
    <x v="382"/>
    <x v="1468"/>
    <n v="43971749.58513134"/>
    <n v="0.91566208565264384"/>
    <n v="18.21"/>
    <n v="8007255.5994524173"/>
    <n v="7607.78"/>
    <n v="35956886.205678925"/>
  </r>
  <r>
    <x v="9"/>
    <x v="19"/>
    <x v="2"/>
    <x v="5"/>
    <x v="1311"/>
    <n v="57633.731599999999"/>
    <x v="1469"/>
    <n v="58643.51"/>
    <n v="282346641.51305401"/>
    <n v="721.41"/>
    <n v="3938.5"/>
    <n v="767.54"/>
    <n v="5427.45"/>
    <n v="282341214.06305403"/>
    <n v="9040.61"/>
    <n v="13041.48"/>
    <x v="720"/>
    <x v="1469"/>
    <n v="248522238.98394147"/>
    <n v="0.88001978774445733"/>
    <n v="12.18"/>
    <n v="30270008.708244067"/>
    <n v="2717.92"/>
    <n v="218249512.35569739"/>
  </r>
  <r>
    <x v="9"/>
    <x v="20"/>
    <x v="2"/>
    <x v="3"/>
    <x v="1312"/>
    <n v="7576.5865000000003"/>
    <x v="1470"/>
    <n v="72303.509999999995"/>
    <n v="27582237.288399201"/>
    <n v="875.01"/>
    <n v="11769.43"/>
    <n v="1200.8"/>
    <n v="13845.24"/>
    <n v="27568392.048399203"/>
    <n v="11036.28"/>
    <n v="3843.51"/>
    <x v="457"/>
    <x v="1470"/>
    <n v="25462778.671938542"/>
    <n v="0.92074494592265055"/>
    <n v="19.54"/>
    <n v="4975426.9524967913"/>
    <n v="12643.87"/>
    <n v="20474707.849441752"/>
  </r>
  <r>
    <x v="9"/>
    <x v="21"/>
    <x v="2"/>
    <x v="0"/>
    <x v="1313"/>
    <n v="32537.544900000001"/>
    <x v="1471"/>
    <n v="78432.679999999993"/>
    <n v="44628153.969495803"/>
    <n v="516.20000000000005"/>
    <n v="3333.62"/>
    <n v="656.86"/>
    <n v="4506.6799999999994"/>
    <n v="44623647.289495803"/>
    <n v="5273.6"/>
    <n v="18395.900000000001"/>
    <x v="9"/>
    <x v="1471"/>
    <n v="40556667.039859481"/>
    <n v="0.90717431321304132"/>
    <n v="8.66"/>
    <n v="3512207.365651831"/>
    <n v="5744.46"/>
    <n v="37038715.214207649"/>
  </r>
  <r>
    <x v="9"/>
    <x v="22"/>
    <x v="2"/>
    <x v="1"/>
    <x v="1314"/>
    <n v="35862.532299999999"/>
    <x v="1472"/>
    <n v="27779"/>
    <n v="93107217.254299298"/>
    <n v="109.46"/>
    <n v="13047.97"/>
    <n v="3096.19"/>
    <n v="16253.619999999999"/>
    <n v="93090963.634299293"/>
    <n v="3718.93"/>
    <n v="12856.1"/>
    <x v="542"/>
    <x v="1472"/>
    <n v="85411664.624270454"/>
    <n v="0.91707379673971956"/>
    <n v="8.8699999999999992"/>
    <n v="7576014.652172788"/>
    <n v="7532.12"/>
    <n v="77828117.85209766"/>
  </r>
  <r>
    <x v="9"/>
    <x v="23"/>
    <x v="2"/>
    <x v="5"/>
    <x v="1131"/>
    <n v="11155.8789"/>
    <x v="1473"/>
    <n v="75382.039999999994"/>
    <n v="25672386.455147099"/>
    <n v="372.7"/>
    <n v="8966.7199999999993"/>
    <n v="1075.71"/>
    <n v="10415.130000000001"/>
    <n v="25661971.3251471"/>
    <n v="6085.86"/>
    <n v="2814.34"/>
    <x v="331"/>
    <x v="1473"/>
    <n v="24022874.585245259"/>
    <n v="0.93300802319303899"/>
    <n v="11.39"/>
    <n v="2736205.4152594348"/>
    <n v="4877.21"/>
    <n v="21281791.959985822"/>
  </r>
  <r>
    <x v="9"/>
    <x v="24"/>
    <x v="2"/>
    <x v="4"/>
    <x v="1315"/>
    <n v="38995.964699999997"/>
    <x v="1474"/>
    <n v="56851.39"/>
    <n v="11563946.096052401"/>
    <n v="510.14"/>
    <n v="19881.43"/>
    <n v="6129.65"/>
    <n v="26521.22"/>
    <n v="11537424.8760524"/>
    <n v="11131.89"/>
    <n v="12024.65"/>
    <x v="261"/>
    <x v="1474"/>
    <n v="10439977.743729131"/>
    <n v="0.89838737455124884"/>
    <n v="9.9499999999999993"/>
    <n v="1038777.7855010484"/>
    <n v="14682.69"/>
    <n v="9386517.2682280838"/>
  </r>
  <r>
    <x v="9"/>
    <x v="25"/>
    <x v="2"/>
    <x v="0"/>
    <x v="766"/>
    <n v="63778.602500000001"/>
    <x v="1475"/>
    <n v="15454.71"/>
    <n v="342666976.59282202"/>
    <n v="794.82"/>
    <n v="3383.58"/>
    <n v="1122.01"/>
    <n v="5300.41"/>
    <n v="342661676.18282199"/>
    <n v="7526.31"/>
    <n v="19974.07"/>
    <x v="363"/>
    <x v="1475"/>
    <n v="327282695.25146353"/>
    <n v="0.95506120347988022"/>
    <n v="5.34"/>
    <n v="17476895.92642815"/>
    <n v="14722.27"/>
    <n v="309791077.05503535"/>
  </r>
  <r>
    <x v="9"/>
    <x v="26"/>
    <x v="2"/>
    <x v="4"/>
    <x v="298"/>
    <n v="63831.6921"/>
    <x v="1476"/>
    <n v="80612.070000000007"/>
    <n v="74538635.946374401"/>
    <n v="895.76"/>
    <n v="23903.14"/>
    <n v="3100.02"/>
    <n v="27898.92"/>
    <n v="74510737.0263744"/>
    <n v="13415.48"/>
    <n v="17571.34"/>
    <x v="496"/>
    <x v="1476"/>
    <n v="71311858.178653494"/>
    <n v="0.95567645177797023"/>
    <n v="18.010000000000002"/>
    <n v="12843265.657975495"/>
    <n v="9292.24"/>
    <n v="58459300.280677997"/>
  </r>
  <r>
    <x v="9"/>
    <x v="27"/>
    <x v="2"/>
    <x v="1"/>
    <x v="1316"/>
    <n v="50263.090499999998"/>
    <x v="1477"/>
    <n v="69014.55"/>
    <n v="70701416.812440097"/>
    <n v="1442.7"/>
    <n v="6516.45"/>
    <n v="5567.58"/>
    <n v="13526.73"/>
    <n v="70687890.082440093"/>
    <n v="9907.89"/>
    <n v="7144.63"/>
    <x v="166"/>
    <x v="1477"/>
    <n v="66563085.245637327"/>
    <n v="0.94054937866327581"/>
    <n v="14.4"/>
    <n v="9585084.2753717769"/>
    <n v="13059.52"/>
    <n v="56964941.450265549"/>
  </r>
  <r>
    <x v="9"/>
    <x v="28"/>
    <x v="2"/>
    <x v="3"/>
    <x v="1317"/>
    <n v="46891.124799999998"/>
    <x v="1478"/>
    <n v="93824.44"/>
    <n v="105504988.576207"/>
    <n v="1320.95"/>
    <n v="14288.56"/>
    <n v="7475.3"/>
    <n v="23084.81"/>
    <n v="105481903.76620699"/>
    <n v="11937.34"/>
    <n v="13120.33"/>
    <x v="383"/>
    <x v="1478"/>
    <n v="94874695.742013425"/>
    <n v="0.89844471762631095"/>
    <n v="13.89"/>
    <n v="13178095.238565665"/>
    <n v="3077.64"/>
    <n v="81693522.863447756"/>
  </r>
  <r>
    <x v="9"/>
    <x v="29"/>
    <x v="2"/>
    <x v="4"/>
    <x v="1318"/>
    <n v="19771.372200000002"/>
    <x v="1479"/>
    <n v="69836.509999999995"/>
    <n v="63692838.756414898"/>
    <n v="845.99"/>
    <n v="16776.89"/>
    <n v="5231.49"/>
    <n v="22854.370000000003"/>
    <n v="63669984.3864149"/>
    <n v="10531.65"/>
    <n v="3135.13"/>
    <x v="723"/>
    <x v="1479"/>
    <n v="61700947.456592962"/>
    <n v="0.96766560058540274"/>
    <n v="7.69"/>
    <n v="4744802.8594119996"/>
    <n v="11602.04"/>
    <n v="56944542.557180963"/>
  </r>
  <r>
    <x v="9"/>
    <x v="30"/>
    <x v="2"/>
    <x v="3"/>
    <x v="1319"/>
    <n v="11000.163"/>
    <x v="1480"/>
    <n v="55596.99"/>
    <n v="18028671.026392899"/>
    <n v="1060.31"/>
    <n v="5727.15"/>
    <n v="6815.58"/>
    <n v="13603.039999999999"/>
    <n v="18015067.9863929"/>
    <n v="3887.73"/>
    <n v="4106.12"/>
    <x v="724"/>
    <x v="1480"/>
    <n v="17219221.212539531"/>
    <n v="0.95216578281874686"/>
    <n v="12.49"/>
    <n v="2150680.7294461876"/>
    <n v="5184.78"/>
    <n v="15063355.703093344"/>
  </r>
  <r>
    <x v="9"/>
    <x v="31"/>
    <x v="2"/>
    <x v="0"/>
    <x v="704"/>
    <n v="7683.5388000000003"/>
    <x v="1481"/>
    <n v="25834.400000000001"/>
    <n v="12552118.589189401"/>
    <n v="709"/>
    <n v="13461.09"/>
    <n v="1847.75"/>
    <n v="16017.84"/>
    <n v="12536100.749189401"/>
    <n v="8607.5400000000009"/>
    <n v="3741.05"/>
    <x v="725"/>
    <x v="1481"/>
    <n v="11165612.927839108"/>
    <n v="0.88771304340431301"/>
    <n v="11.51"/>
    <n v="1285162.0479942812"/>
    <n v="7952.11"/>
    <n v="9872498.7698448263"/>
  </r>
  <r>
    <x v="9"/>
    <x v="32"/>
    <x v="2"/>
    <x v="2"/>
    <x v="1320"/>
    <n v="9693.2201000000005"/>
    <x v="1482"/>
    <n v="93712.67"/>
    <n v="39415852.495595798"/>
    <n v="1175.75"/>
    <n v="21807.21"/>
    <n v="4163.0600000000004"/>
    <n v="27146.02"/>
    <n v="39388706.475595795"/>
    <n v="11268.52"/>
    <n v="8613.07"/>
    <x v="610"/>
    <x v="1482"/>
    <n v="37311317.385325693"/>
    <n v="0.94436163063145351"/>
    <n v="10.56"/>
    <n v="3940075.115890393"/>
    <n v="6280.37"/>
    <n v="33364961.8994353"/>
  </r>
  <r>
    <x v="9"/>
    <x v="33"/>
    <x v="2"/>
    <x v="1"/>
    <x v="1321"/>
    <n v="46323.211600000002"/>
    <x v="1483"/>
    <n v="98610.86"/>
    <n v="177226643.30517"/>
    <n v="1277.5"/>
    <n v="20042.060000000001"/>
    <n v="3718.36"/>
    <n v="25037.920000000002"/>
    <n v="177201605.38517001"/>
    <n v="10154.85"/>
    <n v="6661.79"/>
    <x v="649"/>
    <x v="1483"/>
    <n v="161854684.09927282"/>
    <n v="0.91275596846733142"/>
    <n v="14.35"/>
    <n v="23226147.168245647"/>
    <n v="11969.62"/>
    <n v="138616567.31102717"/>
  </r>
  <r>
    <x v="9"/>
    <x v="34"/>
    <x v="2"/>
    <x v="4"/>
    <x v="1322"/>
    <n v="21064.686600000001"/>
    <x v="1484"/>
    <n v="18472.919999999998"/>
    <n v="62986004.809915498"/>
    <n v="235.98"/>
    <n v="22694.85"/>
    <n v="5241.33"/>
    <n v="28172.159999999996"/>
    <n v="62957832.649915501"/>
    <n v="6014.32"/>
    <n v="15795.46"/>
    <x v="726"/>
    <x v="1484"/>
    <n v="55906784.733128935"/>
    <n v="0.88734621327711249"/>
    <n v="10.27"/>
    <n v="5741626.7920923419"/>
    <n v="11324.85"/>
    <n v="50153833.091036595"/>
  </r>
  <r>
    <x v="9"/>
    <x v="35"/>
    <x v="2"/>
    <x v="3"/>
    <x v="1323"/>
    <n v="47502.1538"/>
    <x v="1485"/>
    <n v="46987.44"/>
    <n v="296841473.60691398"/>
    <n v="813.11"/>
    <n v="22593.57"/>
    <n v="1136.75"/>
    <n v="24543.43"/>
    <n v="296816930.17691398"/>
    <n v="14956.86"/>
    <n v="5676.28"/>
    <x v="49"/>
    <x v="1485"/>
    <n v="277145391.48413628"/>
    <n v="0.93350004411372245"/>
    <n v="9.1199999999999992"/>
    <n v="25275659.703353226"/>
    <n v="13350.19"/>
    <n v="251856381.59078306"/>
  </r>
  <r>
    <x v="9"/>
    <x v="36"/>
    <x v="2"/>
    <x v="4"/>
    <x v="411"/>
    <n v="56025.767699999997"/>
    <x v="1486"/>
    <n v="87888.69"/>
    <n v="110843131.399371"/>
    <n v="802.2"/>
    <n v="21211.45"/>
    <n v="3176.47"/>
    <n v="25190.120000000003"/>
    <n v="110817941.27937099"/>
    <n v="14143.68"/>
    <n v="7462.53"/>
    <x v="727"/>
    <x v="1486"/>
    <n v="102383341.39615874"/>
    <n v="0.92294600116042724"/>
    <n v="14.06"/>
    <n v="14395097.800299918"/>
    <n v="11012.56"/>
    <n v="87977231.035858825"/>
  </r>
  <r>
    <x v="9"/>
    <x v="37"/>
    <x v="2"/>
    <x v="4"/>
    <x v="1324"/>
    <n v="49389.670599999998"/>
    <x v="1487"/>
    <n v="84590.48"/>
    <n v="117117097.749667"/>
    <n v="149.46"/>
    <n v="8122.81"/>
    <n v="2182.7800000000002"/>
    <n v="10455.050000000001"/>
    <n v="117106642.69966701"/>
    <n v="7148.66"/>
    <n v="11487.58"/>
    <x v="728"/>
    <x v="1487"/>
    <n v="109592512.20368832"/>
    <n v="0.93507622508731547"/>
    <n v="18.5"/>
    <n v="20274614.757682338"/>
    <n v="14058.73"/>
    <n v="89303838.716005981"/>
  </r>
  <r>
    <x v="9"/>
    <x v="38"/>
    <x v="2"/>
    <x v="1"/>
    <x v="1325"/>
    <n v="23367.951300000001"/>
    <x v="1488"/>
    <n v="34164.870000000003"/>
    <n v="65606410.260671198"/>
    <n v="368.36"/>
    <n v="20975.88"/>
    <n v="2631.8"/>
    <n v="23976.04"/>
    <n v="65582434.220671199"/>
    <n v="1877.15"/>
    <n v="3384.05"/>
    <x v="231"/>
    <x v="1488"/>
    <n v="61115937.122945555"/>
    <n v="0.93106949476379164"/>
    <n v="11.07"/>
    <n v="6765534.2395100733"/>
    <n v="8303.67"/>
    <n v="54342099.213435479"/>
  </r>
  <r>
    <x v="9"/>
    <x v="39"/>
    <x v="2"/>
    <x v="1"/>
    <x v="1326"/>
    <n v="6314.6205"/>
    <x v="1489"/>
    <n v="17727.14"/>
    <n v="32723580.089031801"/>
    <n v="1456.26"/>
    <n v="14037.17"/>
    <n v="3440.39"/>
    <n v="18933.82"/>
    <n v="32704646.2690318"/>
    <n v="1623.98"/>
    <n v="10485.57"/>
    <x v="615"/>
    <x v="1489"/>
    <n v="30673491.827538539"/>
    <n v="0.93684383500638202"/>
    <n v="8.99"/>
    <n v="2757546.915295715"/>
    <n v="2302.66"/>
    <n v="27913642.252242822"/>
  </r>
  <r>
    <x v="9"/>
    <x v="40"/>
    <x v="2"/>
    <x v="0"/>
    <x v="1327"/>
    <n v="56592.0481"/>
    <x v="1490"/>
    <n v="15804.87"/>
    <n v="100038936.253104"/>
    <n v="472.25"/>
    <n v="24018.79"/>
    <n v="3024.56"/>
    <n v="27515.600000000002"/>
    <n v="100011420.65310401"/>
    <n v="1355.26"/>
    <n v="16835.78"/>
    <x v="716"/>
    <x v="1490"/>
    <n v="89088985.561515674"/>
    <n v="0.89040243931976337"/>
    <n v="13.2"/>
    <n v="11759746.09412007"/>
    <n v="7847.56"/>
    <n v="77321391.907395601"/>
  </r>
  <r>
    <x v="9"/>
    <x v="41"/>
    <x v="2"/>
    <x v="5"/>
    <x v="1328"/>
    <n v="51328.213600000003"/>
    <x v="1491"/>
    <n v="72917.22"/>
    <n v="233316470.040759"/>
    <n v="384.19"/>
    <n v="5819.55"/>
    <n v="4449.04"/>
    <n v="10652.779999999999"/>
    <n v="233305817.260759"/>
    <n v="7464.03"/>
    <n v="13982.28"/>
    <x v="123"/>
    <x v="1491"/>
    <n v="221291904.39066398"/>
    <n v="0.94816609695873733"/>
    <n v="17.72"/>
    <n v="39212925.458025657"/>
    <n v="10662.37"/>
    <n v="182068316.56263834"/>
  </r>
  <r>
    <x v="9"/>
    <x v="42"/>
    <x v="2"/>
    <x v="1"/>
    <x v="1329"/>
    <n v="57586.256699999998"/>
    <x v="1492"/>
    <n v="14347.77"/>
    <n v="217143426.40130001"/>
    <n v="991.5"/>
    <n v="9214.7999999999993"/>
    <n v="6330.27"/>
    <n v="16536.57"/>
    <n v="217126889.83130002"/>
    <n v="7616.79"/>
    <n v="14793.19"/>
    <x v="9"/>
    <x v="1492"/>
    <n v="197431285.41934225"/>
    <n v="0.90916056849801308"/>
    <n v="9.69"/>
    <n v="19131091.557134263"/>
    <n v="11085.2"/>
    <n v="178289108.66220799"/>
  </r>
  <r>
    <x v="9"/>
    <x v="43"/>
    <x v="2"/>
    <x v="3"/>
    <x v="278"/>
    <n v="52725.098400000003"/>
    <x v="1493"/>
    <n v="18760.25"/>
    <n v="236716931.52982301"/>
    <n v="1147.56"/>
    <n v="12050.35"/>
    <n v="4371.1000000000004"/>
    <n v="17569.010000000002"/>
    <n v="236699362.51982301"/>
    <n v="3267.78"/>
    <n v="17790.75"/>
    <x v="102"/>
    <x v="1493"/>
    <n v="210923501.83937827"/>
    <n v="0.89096620899720114"/>
    <n v="9.61"/>
    <n v="20269748.526764251"/>
    <n v="5267.89"/>
    <n v="190648485.42261401"/>
  </r>
  <r>
    <x v="9"/>
    <x v="44"/>
    <x v="2"/>
    <x v="4"/>
    <x v="1330"/>
    <n v="24212.4094"/>
    <x v="1494"/>
    <n v="42916.19"/>
    <n v="34871378.217358202"/>
    <n v="425.08"/>
    <n v="19224.3"/>
    <n v="5606.52"/>
    <n v="25255.9"/>
    <n v="34846122.317358203"/>
    <n v="10565.48"/>
    <n v="8179.27"/>
    <x v="149"/>
    <x v="1494"/>
    <n v="33422061.025198668"/>
    <n v="0.95726010198604916"/>
    <n v="15.31"/>
    <n v="5116917.5429579169"/>
    <n v="3634.85"/>
    <n v="28301508.63224075"/>
  </r>
  <r>
    <x v="9"/>
    <x v="45"/>
    <x v="2"/>
    <x v="4"/>
    <x v="1331"/>
    <n v="41808.637600000002"/>
    <x v="1495"/>
    <n v="54478.05"/>
    <n v="262002062.66030499"/>
    <n v="1431.92"/>
    <n v="16863.3"/>
    <n v="2757.5"/>
    <n v="21052.720000000001"/>
    <n v="261981009.94030499"/>
    <n v="11574.85"/>
    <n v="5272.36"/>
    <x v="729"/>
    <x v="1495"/>
    <n v="242916612.77490082"/>
    <n v="0.92696260172128997"/>
    <n v="18.75"/>
    <n v="45546864.895293906"/>
    <n v="14889.82"/>
    <n v="197354858.05960691"/>
  </r>
  <r>
    <x v="9"/>
    <x v="46"/>
    <x v="2"/>
    <x v="5"/>
    <x v="1332"/>
    <n v="41700.438999999998"/>
    <x v="1496"/>
    <n v="36182.629999999997"/>
    <n v="262468080.74378899"/>
    <n v="432.29"/>
    <n v="20304.650000000001"/>
    <n v="4001.79"/>
    <n v="24738.730000000003"/>
    <n v="262443342.013789"/>
    <n v="14696.84"/>
    <n v="12899.52"/>
    <x v="184"/>
    <x v="1496"/>
    <n v="241759507.69925281"/>
    <n v="0.92097364283563221"/>
    <n v="13.28"/>
    <n v="32105662.622460775"/>
    <n v="2309.98"/>
    <n v="209651535.09679204"/>
  </r>
  <r>
    <x v="9"/>
    <x v="47"/>
    <x v="2"/>
    <x v="2"/>
    <x v="1191"/>
    <n v="48203.885600000001"/>
    <x v="1497"/>
    <n v="85011.56"/>
    <n v="122111838.561124"/>
    <n v="322.56"/>
    <n v="18752.27"/>
    <n v="1872.67"/>
    <n v="20947.5"/>
    <n v="122090891.061124"/>
    <n v="10592.33"/>
    <n v="6696.57"/>
    <x v="697"/>
    <x v="1497"/>
    <n v="109654828.17945769"/>
    <n v="0.89736215025826893"/>
    <n v="18.920000000000002"/>
    <n v="20746693.491553396"/>
    <n v="6304.43"/>
    <n v="88901830.257904291"/>
  </r>
  <r>
    <x v="9"/>
    <x v="48"/>
    <x v="2"/>
    <x v="0"/>
    <x v="1333"/>
    <n v="42060.041299999997"/>
    <x v="1498"/>
    <n v="95755.47"/>
    <n v="135421697.63831899"/>
    <n v="809.8"/>
    <n v="15389.83"/>
    <n v="2831.21"/>
    <n v="19030.84"/>
    <n v="135402666.79831898"/>
    <n v="2091.5500000000002"/>
    <n v="11099.33"/>
    <x v="334"/>
    <x v="1498"/>
    <n v="122957764.0751213"/>
    <n v="0.90732050562416111"/>
    <n v="19.77"/>
    <n v="24308749.957651477"/>
    <n v="8723.52"/>
    <n v="98640290.597469822"/>
  </r>
  <r>
    <x v="9"/>
    <x v="49"/>
    <x v="2"/>
    <x v="3"/>
    <x v="51"/>
    <n v="52847.958700000003"/>
    <x v="1499"/>
    <n v="10723.18"/>
    <n v="115356370.553588"/>
    <n v="566.77"/>
    <n v="19570.86"/>
    <n v="830.61"/>
    <n v="20968.240000000002"/>
    <n v="115335402.31358801"/>
    <n v="4612.41"/>
    <n v="9104.43"/>
    <x v="730"/>
    <x v="1499"/>
    <n v="106220067.83690992"/>
    <n v="0.92071373560114167"/>
    <n v="17.350000000000001"/>
    <n v="18429181.769703873"/>
    <n v="8530.5400000000009"/>
    <n v="87782355.527206048"/>
  </r>
  <r>
    <x v="0"/>
    <x v="0"/>
    <x v="3"/>
    <x v="5"/>
    <x v="1334"/>
    <n v="55914.330399999999"/>
    <x v="1500"/>
    <n v="99458.32"/>
    <n v="35853456.143744297"/>
    <n v="253.46"/>
    <n v="15901.8"/>
    <n v="1563.37"/>
    <n v="17718.629999999997"/>
    <n v="35835737.513744295"/>
    <n v="9626.16"/>
    <n v="15619.41"/>
    <x v="675"/>
    <x v="1500"/>
    <n v="32554998.125892311"/>
    <n v="0.90548982221626551"/>
    <n v="11.5"/>
    <n v="3743824.7844776162"/>
    <n v="3293.7"/>
    <n v="28807879.641414694"/>
  </r>
  <r>
    <x v="0"/>
    <x v="1"/>
    <x v="3"/>
    <x v="1"/>
    <x v="1335"/>
    <n v="43223.608699999997"/>
    <x v="1501"/>
    <n v="27751.279999999999"/>
    <n v="216911540.64456001"/>
    <n v="272.37"/>
    <n v="24161.13"/>
    <n v="4423.72"/>
    <n v="28857.22"/>
    <n v="216882683.42456001"/>
    <n v="2585.3000000000002"/>
    <n v="9508.75"/>
    <x v="578"/>
    <x v="1501"/>
    <n v="200602223.82621801"/>
    <n v="0.92469290392973091"/>
    <n v="9.73"/>
    <n v="19518596.378291011"/>
    <n v="4830.0200000000004"/>
    <n v="181078797.42792699"/>
  </r>
  <r>
    <x v="0"/>
    <x v="2"/>
    <x v="3"/>
    <x v="5"/>
    <x v="1336"/>
    <n v="48335.048999999999"/>
    <x v="1502"/>
    <n v="45490.22"/>
    <n v="300453509.61602199"/>
    <n v="605.33000000000004"/>
    <n v="4649.51"/>
    <n v="2540.46"/>
    <n v="7795.3"/>
    <n v="300445714.31602198"/>
    <n v="3983.74"/>
    <n v="18748.87"/>
    <x v="279"/>
    <x v="1502"/>
    <n v="288945657.63868994"/>
    <n v="0.96155280981429081"/>
    <n v="8.07"/>
    <n v="23317914.57144228"/>
    <n v="6467.63"/>
    <n v="265621275.43724766"/>
  </r>
  <r>
    <x v="0"/>
    <x v="3"/>
    <x v="3"/>
    <x v="1"/>
    <x v="644"/>
    <n v="18569.053"/>
    <x v="1503"/>
    <n v="54343.82"/>
    <n v="94907793.448525101"/>
    <n v="749.05"/>
    <n v="7671.11"/>
    <n v="6460.36"/>
    <n v="14880.52"/>
    <n v="94892912.928525105"/>
    <n v="5048.55"/>
    <n v="2560.12"/>
    <x v="150"/>
    <x v="1503"/>
    <n v="85422997.251707152"/>
    <n v="0.89954796415521399"/>
    <n v="13.71"/>
    <n v="11711492.923209051"/>
    <n v="2623.7"/>
    <n v="73708880.628498107"/>
  </r>
  <r>
    <x v="0"/>
    <x v="4"/>
    <x v="3"/>
    <x v="5"/>
    <x v="1337"/>
    <n v="51355.577899999997"/>
    <x v="1504"/>
    <n v="52874.85"/>
    <n v="231201292.26565099"/>
    <n v="314.79000000000002"/>
    <n v="17714.82"/>
    <n v="654.14"/>
    <n v="18683.75"/>
    <n v="231182608.51565099"/>
    <n v="14054.5"/>
    <n v="16753.34"/>
    <x v="524"/>
    <x v="1504"/>
    <n v="214690268.66633663"/>
    <n v="0.92837362173423577"/>
    <n v="14.73"/>
    <n v="31623876.574551389"/>
    <n v="2886.51"/>
    <n v="183063505.58178523"/>
  </r>
  <r>
    <x v="0"/>
    <x v="5"/>
    <x v="3"/>
    <x v="2"/>
    <x v="967"/>
    <n v="48381.515899999999"/>
    <x v="1505"/>
    <n v="95406.94"/>
    <n v="218056848.15067399"/>
    <n v="1479.39"/>
    <n v="4073.86"/>
    <n v="1971.73"/>
    <n v="7524.98"/>
    <n v="218049323.170674"/>
    <n v="6392.11"/>
    <n v="19770.88"/>
    <x v="70"/>
    <x v="1505"/>
    <n v="193295513.60038757"/>
    <n v="0.88605782929001642"/>
    <n v="9.6199999999999992"/>
    <n v="18595028.408357285"/>
    <n v="3191.78"/>
    <n v="174697293.41203028"/>
  </r>
  <r>
    <x v="0"/>
    <x v="6"/>
    <x v="3"/>
    <x v="2"/>
    <x v="1338"/>
    <n v="25562.2094"/>
    <x v="1506"/>
    <n v="57931.07"/>
    <n v="112236854.66033199"/>
    <n v="495.1"/>
    <n v="4402.37"/>
    <n v="5747.58"/>
    <n v="10645.05"/>
    <n v="112226209.610332"/>
    <n v="12403.89"/>
    <n v="17324.900000000001"/>
    <x v="485"/>
    <x v="1506"/>
    <n v="108447769.87467691"/>
    <n v="0.96574181222570288"/>
    <n v="16.72"/>
    <n v="18132467.123045977"/>
    <n v="10843.27"/>
    <n v="90304459.481630936"/>
  </r>
  <r>
    <x v="0"/>
    <x v="7"/>
    <x v="3"/>
    <x v="3"/>
    <x v="124"/>
    <n v="21972.206900000001"/>
    <x v="1507"/>
    <n v="10978.59"/>
    <n v="50766791.6104725"/>
    <n v="229.44"/>
    <n v="23133.51"/>
    <n v="5642.16"/>
    <n v="29005.109999999997"/>
    <n v="50737786.500472501"/>
    <n v="13320.81"/>
    <n v="8346.01"/>
    <x v="731"/>
    <x v="1507"/>
    <n v="45806970.931739807"/>
    <n v="0.90210678316254145"/>
    <n v="10.24"/>
    <n v="4690633.8234101562"/>
    <n v="1954.83"/>
    <n v="41114382.278329648"/>
  </r>
  <r>
    <x v="0"/>
    <x v="8"/>
    <x v="3"/>
    <x v="4"/>
    <x v="1326"/>
    <n v="26146.113600000001"/>
    <x v="1508"/>
    <n v="46211.32"/>
    <n v="135521387.88903001"/>
    <n v="908.12"/>
    <n v="6390.62"/>
    <n v="3140.82"/>
    <n v="10439.56"/>
    <n v="135510948.32903001"/>
    <n v="5710.38"/>
    <n v="5591.2"/>
    <x v="269"/>
    <x v="1508"/>
    <n v="119670748.6435913"/>
    <n v="0.88273856984882459"/>
    <n v="17.78"/>
    <n v="21277459.108830534"/>
    <n v="12245.65"/>
    <n v="98381043.884760767"/>
  </r>
  <r>
    <x v="0"/>
    <x v="9"/>
    <x v="3"/>
    <x v="5"/>
    <x v="1339"/>
    <n v="10454.3007"/>
    <x v="1509"/>
    <n v="11108.97"/>
    <n v="37561647.742434502"/>
    <n v="1066.31"/>
    <n v="8186.75"/>
    <n v="1864.05"/>
    <n v="11117.109999999999"/>
    <n v="37550530.632434502"/>
    <n v="7264.17"/>
    <n v="13462.01"/>
    <x v="182"/>
    <x v="1509"/>
    <n v="35287374.082211159"/>
    <n v="0.93917447559990719"/>
    <n v="11.01"/>
    <n v="3885139.8864514488"/>
    <n v="3833.88"/>
    <n v="31398400.315759711"/>
  </r>
  <r>
    <x v="0"/>
    <x v="10"/>
    <x v="3"/>
    <x v="3"/>
    <x v="1340"/>
    <n v="5547.5748000000003"/>
    <x v="1510"/>
    <n v="41857.33"/>
    <n v="16245822.2015856"/>
    <n v="715.12"/>
    <n v="7581.87"/>
    <n v="7771.28"/>
    <n v="16068.27"/>
    <n v="16229753.931585601"/>
    <n v="4959.1000000000004"/>
    <n v="12349.54"/>
    <x v="227"/>
    <x v="1510"/>
    <n v="15473260.381413456"/>
    <n v="0.94999784047773805"/>
    <n v="17.940000000000001"/>
    <n v="2775902.9124255739"/>
    <n v="4560.68"/>
    <n v="12692796.788987882"/>
  </r>
  <r>
    <x v="0"/>
    <x v="11"/>
    <x v="3"/>
    <x v="4"/>
    <x v="1341"/>
    <n v="37174.7425"/>
    <x v="1511"/>
    <n v="41939.06"/>
    <n v="207021376.86246699"/>
    <n v="817.2"/>
    <n v="15678.02"/>
    <n v="6336.08"/>
    <n v="22831.300000000003"/>
    <n v="206998545.56246698"/>
    <n v="10647.14"/>
    <n v="4035.38"/>
    <x v="151"/>
    <x v="1511"/>
    <n v="195369963.80048257"/>
    <n v="0.94352764964705749"/>
    <n v="6.2"/>
    <n v="12112937.755629919"/>
    <n v="14195.04"/>
    <n v="183242831.00485265"/>
  </r>
  <r>
    <x v="0"/>
    <x v="12"/>
    <x v="3"/>
    <x v="4"/>
    <x v="1330"/>
    <n v="32221.913100000002"/>
    <x v="1512"/>
    <n v="15446.19"/>
    <n v="46448552.454212599"/>
    <n v="612.27"/>
    <n v="4586.1099999999997"/>
    <n v="7157.79"/>
    <n v="12356.169999999998"/>
    <n v="46436196.284212597"/>
    <n v="11540.41"/>
    <n v="8374.99"/>
    <x v="467"/>
    <x v="1512"/>
    <n v="43610788.315978155"/>
    <n v="0.93859309548301217"/>
    <n v="16.760000000000002"/>
    <n v="7309168.1217579395"/>
    <n v="4785.45"/>
    <n v="36296834.744220212"/>
  </r>
  <r>
    <x v="0"/>
    <x v="13"/>
    <x v="3"/>
    <x v="4"/>
    <x v="1342"/>
    <n v="17346.059399999998"/>
    <x v="1513"/>
    <n v="54871.57"/>
    <n v="9745651.9809359498"/>
    <n v="569.41"/>
    <n v="18928.509999999998"/>
    <n v="4650.91"/>
    <n v="24148.829999999998"/>
    <n v="9721503.1509359498"/>
    <n v="1947.28"/>
    <n v="12365.3"/>
    <x v="53"/>
    <x v="1513"/>
    <n v="8767709.7199737243"/>
    <n v="0.89461646354276347"/>
    <n v="10.79"/>
    <n v="946035.87878516479"/>
    <n v="7445.07"/>
    <n v="7814228.7711885599"/>
  </r>
  <r>
    <x v="0"/>
    <x v="14"/>
    <x v="3"/>
    <x v="3"/>
    <x v="1343"/>
    <n v="7325.4966999999997"/>
    <x v="1514"/>
    <n v="21674.06"/>
    <n v="9933675.9346616603"/>
    <n v="404.52"/>
    <n v="18117.13"/>
    <n v="2279.21"/>
    <n v="20800.86"/>
    <n v="9912875.0746616609"/>
    <n v="11181.12"/>
    <n v="12901.87"/>
    <x v="732"/>
    <x v="1514"/>
    <n v="9338466.4378814045"/>
    <n v="0.93803497042826123"/>
    <n v="8.59"/>
    <n v="802174.26701401267"/>
    <n v="6117.67"/>
    <n v="8530174.500867391"/>
  </r>
  <r>
    <x v="0"/>
    <x v="15"/>
    <x v="3"/>
    <x v="2"/>
    <x v="1085"/>
    <n v="43998.393400000001"/>
    <x v="1515"/>
    <n v="85122.21"/>
    <n v="28425836.7143162"/>
    <n v="239.67"/>
    <n v="4288.42"/>
    <n v="3906.31"/>
    <n v="8434.4"/>
    <n v="28417402.314316202"/>
    <n v="14791.15"/>
    <n v="19661.64"/>
    <x v="733"/>
    <x v="1515"/>
    <n v="26691612.239814389"/>
    <n v="0.93618781152481778"/>
    <n v="9"/>
    <n v="2402245.101583295"/>
    <n v="7013.16"/>
    <n v="24282353.978231095"/>
  </r>
  <r>
    <x v="0"/>
    <x v="16"/>
    <x v="3"/>
    <x v="0"/>
    <x v="1344"/>
    <n v="64152.4467"/>
    <x v="1516"/>
    <n v="85211.08"/>
    <n v="415494338.57792002"/>
    <n v="592.91"/>
    <n v="17930.95"/>
    <n v="4012.23"/>
    <n v="22536.09"/>
    <n v="415471802.48792005"/>
    <n v="8588.5400000000009"/>
    <n v="5789.75"/>
    <x v="40"/>
    <x v="1516"/>
    <n v="384087601.63528711"/>
    <n v="0.9242216128090599"/>
    <n v="11.08"/>
    <n v="42556906.261189811"/>
    <n v="11801.88"/>
    <n v="341518893.49409729"/>
  </r>
  <r>
    <x v="0"/>
    <x v="17"/>
    <x v="3"/>
    <x v="5"/>
    <x v="655"/>
    <n v="57659.173499999997"/>
    <x v="1517"/>
    <n v="39915.69"/>
    <n v="402882388.50219399"/>
    <n v="1382.27"/>
    <n v="6364.9"/>
    <n v="3357.61"/>
    <n v="11104.78"/>
    <n v="402871283.72219402"/>
    <n v="7297.82"/>
    <n v="18947.73"/>
    <x v="62"/>
    <x v="1517"/>
    <n v="354781169.22388226"/>
    <n v="0.88052005444366344"/>
    <n v="10.61"/>
    <n v="37642282.054653905"/>
    <n v="5844.37"/>
    <n v="317133042.79922837"/>
  </r>
  <r>
    <x v="0"/>
    <x v="18"/>
    <x v="3"/>
    <x v="5"/>
    <x v="97"/>
    <n v="29350.757099999999"/>
    <x v="1518"/>
    <n v="45421.73"/>
    <n v="144066795.52964899"/>
    <n v="430.12"/>
    <n v="15359.63"/>
    <n v="2667.77"/>
    <n v="18457.52"/>
    <n v="144048338.00964898"/>
    <n v="4807.09"/>
    <n v="19150.53"/>
    <x v="33"/>
    <x v="1518"/>
    <n v="137843914.86142704"/>
    <n v="0.9565040180675215"/>
    <n v="13.88"/>
    <n v="19132735.382766075"/>
    <n v="11498.17"/>
    <n v="118699681.30866095"/>
  </r>
  <r>
    <x v="0"/>
    <x v="19"/>
    <x v="3"/>
    <x v="1"/>
    <x v="1345"/>
    <n v="62358.344599999997"/>
    <x v="1519"/>
    <n v="83318.3"/>
    <n v="105115208.9851"/>
    <n v="1286.56"/>
    <n v="20183.349999999999"/>
    <n v="5929.03"/>
    <n v="27398.94"/>
    <n v="105087810.0451"/>
    <n v="6306.77"/>
    <n v="15300.27"/>
    <x v="215"/>
    <x v="1519"/>
    <n v="98443944.8390387"/>
    <n v="0.9357920436684859"/>
    <n v="9.2200000000000006"/>
    <n v="9076531.7141593695"/>
    <n v="10559.03"/>
    <n v="89356854.094879329"/>
  </r>
  <r>
    <x v="0"/>
    <x v="20"/>
    <x v="3"/>
    <x v="5"/>
    <x v="1346"/>
    <n v="48474.403200000001"/>
    <x v="1520"/>
    <n v="14178.51"/>
    <n v="87385170.380410701"/>
    <n v="146.28"/>
    <n v="16486.59"/>
    <n v="5373.2"/>
    <n v="22006.07"/>
    <n v="87363164.310410708"/>
    <n v="12213.98"/>
    <n v="10055.17"/>
    <x v="531"/>
    <x v="1520"/>
    <n v="79528660.928401992"/>
    <n v="0.90994569110728774"/>
    <n v="5.47"/>
    <n v="4350217.7527835891"/>
    <n v="5882.81"/>
    <n v="75172560.365618408"/>
  </r>
  <r>
    <x v="0"/>
    <x v="21"/>
    <x v="3"/>
    <x v="3"/>
    <x v="1347"/>
    <n v="8746.5514999999996"/>
    <x v="1521"/>
    <n v="78922.69"/>
    <n v="29825536.774461102"/>
    <n v="487.07"/>
    <n v="22379.1"/>
    <n v="7367.62"/>
    <n v="30233.789999999997"/>
    <n v="29795302.984461103"/>
    <n v="1813.62"/>
    <n v="12154.25"/>
    <x v="282"/>
    <x v="1521"/>
    <n v="26443857.549398907"/>
    <n v="0.88427806497525152"/>
    <n v="10.55"/>
    <n v="2789826.9714615848"/>
    <n v="9306.2999999999993"/>
    <n v="23644724.277937323"/>
  </r>
  <r>
    <x v="0"/>
    <x v="22"/>
    <x v="3"/>
    <x v="5"/>
    <x v="1348"/>
    <n v="8218.1098000000002"/>
    <x v="1522"/>
    <n v="49342.13"/>
    <n v="22262825.968900699"/>
    <n v="753.87"/>
    <n v="3669.92"/>
    <n v="7317.7"/>
    <n v="11741.49"/>
    <n v="22251084.478900701"/>
    <n v="8561.65"/>
    <n v="11749.64"/>
    <x v="102"/>
    <x v="1522"/>
    <n v="19808577.723484304"/>
    <n v="0.88779259979046476"/>
    <n v="13.13"/>
    <n v="2600866.2550934893"/>
    <n v="3964.82"/>
    <n v="17203746.648390815"/>
  </r>
  <r>
    <x v="0"/>
    <x v="23"/>
    <x v="3"/>
    <x v="4"/>
    <x v="1349"/>
    <n v="65221.521000000001"/>
    <x v="1523"/>
    <n v="24013.94"/>
    <n v="278341437.69090801"/>
    <n v="765.42"/>
    <n v="7328.52"/>
    <n v="4999.79"/>
    <n v="13093.73"/>
    <n v="278328343.960908"/>
    <n v="8738.0300000000007"/>
    <n v="3571.89"/>
    <x v="251"/>
    <x v="1523"/>
    <n v="249674700.10251355"/>
    <n v="0.89693134920195083"/>
    <n v="11.96"/>
    <n v="29861094.132260624"/>
    <n v="6848.67"/>
    <n v="219806757.30025291"/>
  </r>
  <r>
    <x v="0"/>
    <x v="24"/>
    <x v="3"/>
    <x v="4"/>
    <x v="1350"/>
    <n v="43044.084799999997"/>
    <x v="1524"/>
    <n v="69147.83"/>
    <n v="204131990.381235"/>
    <n v="1243.3"/>
    <n v="7586.53"/>
    <n v="4795.62"/>
    <n v="13625.45"/>
    <n v="204118364.93123502"/>
    <n v="6291.49"/>
    <n v="3681.76"/>
    <x v="2"/>
    <x v="1524"/>
    <n v="183470647.45369217"/>
    <n v="0.89848004306387941"/>
    <n v="14.4"/>
    <n v="26419773.233331677"/>
    <n v="4850.29"/>
    <n v="157046023.9303605"/>
  </r>
  <r>
    <x v="0"/>
    <x v="25"/>
    <x v="3"/>
    <x v="4"/>
    <x v="1351"/>
    <n v="64999.568599999999"/>
    <x v="1525"/>
    <n v="52634.07"/>
    <n v="284515477.05602598"/>
    <n v="1260.3"/>
    <n v="21552.41"/>
    <n v="6464.52"/>
    <n v="29277.23"/>
    <n v="284486199.82602596"/>
    <n v="10688.58"/>
    <n v="17536.86"/>
    <x v="734"/>
    <x v="1525"/>
    <n v="271683229.46621042"/>
    <n v="0.95472127355097613"/>
    <n v="18.399999999999999"/>
    <n v="49989714.221782714"/>
    <n v="8554.82"/>
    <n v="221684960.42442772"/>
  </r>
  <r>
    <x v="0"/>
    <x v="26"/>
    <x v="3"/>
    <x v="5"/>
    <x v="1352"/>
    <n v="67152.858200000002"/>
    <x v="1526"/>
    <n v="60530.57"/>
    <n v="59168290.374808997"/>
    <n v="1108.28"/>
    <n v="5154.3999999999996"/>
    <n v="4901.1099999999997"/>
    <n v="11163.789999999999"/>
    <n v="59157126.584808998"/>
    <n v="12976.28"/>
    <n v="8153.07"/>
    <x v="638"/>
    <x v="1526"/>
    <n v="54154027.185250081"/>
    <n v="0.91431884547761777"/>
    <n v="10.81"/>
    <n v="5854050.3387255343"/>
    <n v="12073.09"/>
    <n v="48287903.756524548"/>
  </r>
  <r>
    <x v="0"/>
    <x v="27"/>
    <x v="3"/>
    <x v="4"/>
    <x v="1353"/>
    <n v="55692.9764"/>
    <x v="1527"/>
    <n v="24030.1"/>
    <n v="140990586.16685599"/>
    <n v="944.96"/>
    <n v="5833.53"/>
    <n v="3529.03"/>
    <n v="10307.52"/>
    <n v="140980278.64685598"/>
    <n v="8324.83"/>
    <n v="18537.91"/>
    <x v="520"/>
    <x v="1527"/>
    <n v="133495013.89862929"/>
    <n v="0.94667501449609825"/>
    <n v="12.55"/>
    <n v="16753624.244277976"/>
    <n v="12976.19"/>
    <n v="116728413.46435131"/>
  </r>
  <r>
    <x v="0"/>
    <x v="28"/>
    <x v="3"/>
    <x v="0"/>
    <x v="1354"/>
    <n v="47174.678200000002"/>
    <x v="1528"/>
    <n v="14421.22"/>
    <n v="285581080.33760297"/>
    <n v="393.69"/>
    <n v="13498.12"/>
    <n v="3671.47"/>
    <n v="17563.280000000002"/>
    <n v="285563517.057603"/>
    <n v="12263.7"/>
    <n v="13378.63"/>
    <x v="176"/>
    <x v="1528"/>
    <n v="256123023.4528299"/>
    <n v="0.89680342321909434"/>
    <n v="15.66"/>
    <n v="40108865.472713158"/>
    <n v="1300.51"/>
    <n v="216012857.47011673"/>
  </r>
  <r>
    <x v="0"/>
    <x v="29"/>
    <x v="3"/>
    <x v="4"/>
    <x v="1355"/>
    <n v="50123.775500000003"/>
    <x v="1529"/>
    <n v="84438.38"/>
    <n v="276097564.80609202"/>
    <n v="789"/>
    <n v="19893.59"/>
    <n v="5022.58"/>
    <n v="25705.17"/>
    <n v="276071859.63609201"/>
    <n v="4785.1400000000003"/>
    <n v="12795.61"/>
    <x v="707"/>
    <x v="1529"/>
    <n v="252475546.85165176"/>
    <n v="0.91416364549114337"/>
    <n v="17.52"/>
    <n v="44233715.808409385"/>
    <n v="7896.65"/>
    <n v="208233934.39324236"/>
  </r>
  <r>
    <x v="0"/>
    <x v="30"/>
    <x v="3"/>
    <x v="2"/>
    <x v="1356"/>
    <n v="56990.095300000001"/>
    <x v="1530"/>
    <n v="34505.300000000003"/>
    <n v="145404217.95580101"/>
    <n v="1300.3599999999999"/>
    <n v="19722.73"/>
    <n v="2065.64"/>
    <n v="23088.73"/>
    <n v="145381129.22580102"/>
    <n v="11452.36"/>
    <n v="3147.27"/>
    <x v="646"/>
    <x v="1530"/>
    <n v="140553649.981464"/>
    <n v="0.96641146755844343"/>
    <n v="12.26"/>
    <n v="17231877.487727486"/>
    <n v="2401.2399999999998"/>
    <n v="123319371.25373651"/>
  </r>
  <r>
    <x v="0"/>
    <x v="31"/>
    <x v="3"/>
    <x v="1"/>
    <x v="1132"/>
    <n v="20424.1211"/>
    <x v="1531"/>
    <n v="54928.54"/>
    <n v="90832410.394857407"/>
    <n v="1208.6300000000001"/>
    <n v="23869.97"/>
    <n v="7800.21"/>
    <n v="32878.810000000005"/>
    <n v="90799531.584857404"/>
    <n v="13971.64"/>
    <n v="10796.32"/>
    <x v="735"/>
    <x v="1531"/>
    <n v="85061405.011020869"/>
    <n v="0.93589938937422201"/>
    <n v="18.66"/>
    <n v="15872458.175056493"/>
    <n v="10679.5"/>
    <n v="69178267.335964382"/>
  </r>
  <r>
    <x v="0"/>
    <x v="32"/>
    <x v="3"/>
    <x v="2"/>
    <x v="201"/>
    <n v="17912.681499999999"/>
    <x v="1532"/>
    <n v="70087.69"/>
    <n v="95565719.007229999"/>
    <n v="315.39999999999998"/>
    <n v="5455.09"/>
    <n v="5053.7700000000004"/>
    <n v="10824.26"/>
    <n v="95554894.747229993"/>
    <n v="10502.33"/>
    <n v="8640.07"/>
    <x v="736"/>
    <x v="1532"/>
    <n v="91913811.596855983"/>
    <n v="0.96108157363979252"/>
    <n v="8.0399999999999991"/>
    <n v="7389870.4523872193"/>
    <n v="12657.89"/>
    <n v="84511283.254468769"/>
  </r>
  <r>
    <x v="0"/>
    <x v="33"/>
    <x v="3"/>
    <x v="5"/>
    <x v="1357"/>
    <n v="40281.614000000001"/>
    <x v="1533"/>
    <n v="95781.39"/>
    <n v="251865714.39602"/>
    <n v="547.17999999999995"/>
    <n v="3307.5"/>
    <n v="7274.68"/>
    <n v="11129.36"/>
    <n v="251854585.03601998"/>
    <n v="4105.41"/>
    <n v="14133.08"/>
    <x v="737"/>
    <x v="1533"/>
    <n v="243021046.54215929"/>
    <n v="0.96451660514258031"/>
    <n v="6.09"/>
    <n v="14799981.7344175"/>
    <n v="2572.0500000000002"/>
    <n v="228218492.75774178"/>
  </r>
  <r>
    <x v="0"/>
    <x v="34"/>
    <x v="3"/>
    <x v="0"/>
    <x v="1358"/>
    <n v="66362.025200000004"/>
    <x v="1534"/>
    <n v="34075.71"/>
    <n v="82984817.839184701"/>
    <n v="250.79"/>
    <n v="20200.78"/>
    <n v="709.07"/>
    <n v="21160.639999999999"/>
    <n v="82963657.199184701"/>
    <n v="11938.59"/>
    <n v="8726.4500000000007"/>
    <x v="482"/>
    <x v="1534"/>
    <n v="80163000.761572018"/>
    <n v="0.96559948385802719"/>
    <n v="10.89"/>
    <n v="8729750.7829351928"/>
    <n v="1818.6"/>
    <n v="71431431.378636822"/>
  </r>
  <r>
    <x v="0"/>
    <x v="35"/>
    <x v="3"/>
    <x v="3"/>
    <x v="1359"/>
    <n v="68692.540800000002"/>
    <x v="1535"/>
    <n v="63940.12"/>
    <n v="423906421.85751498"/>
    <n v="677.96"/>
    <n v="23780.84"/>
    <n v="6114.66"/>
    <n v="30573.46"/>
    <n v="423875848.397515"/>
    <n v="3798.6"/>
    <n v="4848.63"/>
    <x v="406"/>
    <x v="1535"/>
    <n v="389276437.14394176"/>
    <n v="0.91816898551177628"/>
    <n v="10.69"/>
    <n v="41613651.130687371"/>
    <n v="14397.44"/>
    <n v="347648388.57325441"/>
  </r>
  <r>
    <x v="0"/>
    <x v="36"/>
    <x v="3"/>
    <x v="0"/>
    <x v="1360"/>
    <n v="19082.9215"/>
    <x v="1536"/>
    <n v="97399.65"/>
    <n v="30626103.995192699"/>
    <n v="822.06"/>
    <n v="6356.53"/>
    <n v="1558.53"/>
    <n v="8737.1200000000008"/>
    <n v="30617366.875192698"/>
    <n v="12569.85"/>
    <n v="8103.24"/>
    <x v="366"/>
    <x v="1536"/>
    <n v="27460580.736084964"/>
    <n v="0.89379717408548853"/>
    <n v="7.43"/>
    <n v="2040321.1486911126"/>
    <n v="1744.1"/>
    <n v="25418515.487393852"/>
  </r>
  <r>
    <x v="0"/>
    <x v="37"/>
    <x v="3"/>
    <x v="0"/>
    <x v="1361"/>
    <n v="27590.197499999998"/>
    <x v="1537"/>
    <n v="51853.46"/>
    <n v="150259542.63355601"/>
    <n v="923.01"/>
    <n v="17118.95"/>
    <n v="6404.51"/>
    <n v="24446.47"/>
    <n v="150235096.16355601"/>
    <n v="4658.26"/>
    <n v="18408.61"/>
    <x v="243"/>
    <x v="1537"/>
    <n v="137890746.79760441"/>
    <n v="0.91736721486998118"/>
    <n v="11.34"/>
    <n v="15636810.686848341"/>
    <n v="13532.68"/>
    <n v="122240403.43075608"/>
  </r>
  <r>
    <x v="0"/>
    <x v="38"/>
    <x v="3"/>
    <x v="4"/>
    <x v="530"/>
    <n v="22595.603500000001"/>
    <x v="1538"/>
    <n v="59232.81"/>
    <n v="102005108.152281"/>
    <n v="783.14"/>
    <n v="23257.48"/>
    <n v="929.49"/>
    <n v="24970.11"/>
    <n v="101980138.042281"/>
    <n v="12302.03"/>
    <n v="9948.33"/>
    <x v="497"/>
    <x v="1538"/>
    <n v="96541416.439394876"/>
    <n v="0.94588781477612094"/>
    <n v="9.41"/>
    <n v="9084547.2869470585"/>
    <n v="7288.23"/>
    <n v="87449580.922447816"/>
  </r>
  <r>
    <x v="0"/>
    <x v="39"/>
    <x v="3"/>
    <x v="5"/>
    <x v="1362"/>
    <n v="8348.3243000000002"/>
    <x v="1539"/>
    <n v="15984.51"/>
    <n v="33118514.824627198"/>
    <n v="692.85"/>
    <n v="19654.099999999999"/>
    <n v="3466.94"/>
    <n v="23813.889999999996"/>
    <n v="33094700.934627198"/>
    <n v="7089.44"/>
    <n v="19455.38"/>
    <x v="738"/>
    <x v="1539"/>
    <n v="30302760.126770828"/>
    <n v="0.91453804147654072"/>
    <n v="17.5"/>
    <n v="5302983.0221848944"/>
    <n v="5704.32"/>
    <n v="24994072.784585934"/>
  </r>
  <r>
    <x v="0"/>
    <x v="40"/>
    <x v="3"/>
    <x v="0"/>
    <x v="1363"/>
    <n v="10819.9902"/>
    <x v="1540"/>
    <n v="67629.67"/>
    <n v="27112185.676375002"/>
    <n v="107.01"/>
    <n v="22621.93"/>
    <n v="6864.6"/>
    <n v="29593.54"/>
    <n v="27082592.136375003"/>
    <n v="1751.23"/>
    <n v="19846.849999999999"/>
    <x v="334"/>
    <x v="1540"/>
    <n v="24572095.411283776"/>
    <n v="0.90405674571804551"/>
    <n v="12.68"/>
    <n v="3115741.6981507828"/>
    <n v="7122.19"/>
    <n v="21449231.523132995"/>
  </r>
  <r>
    <x v="0"/>
    <x v="41"/>
    <x v="3"/>
    <x v="0"/>
    <x v="1364"/>
    <n v="53995.932399999998"/>
    <x v="1541"/>
    <n v="86099.16"/>
    <n v="249699084.14677301"/>
    <n v="800.13"/>
    <n v="21211.040000000001"/>
    <n v="3972.09"/>
    <n v="25983.260000000002"/>
    <n v="249673100.88677302"/>
    <n v="7309.52"/>
    <n v="19760.330000000002"/>
    <x v="489"/>
    <x v="1541"/>
    <n v="221679733.61233443"/>
    <n v="0.88748151782908236"/>
    <n v="18.36"/>
    <n v="40700399.091224596"/>
    <n v="11416.97"/>
    <n v="180967917.55110985"/>
  </r>
  <r>
    <x v="0"/>
    <x v="42"/>
    <x v="3"/>
    <x v="0"/>
    <x v="702"/>
    <n v="25032.559799999999"/>
    <x v="1542"/>
    <n v="15548.57"/>
    <n v="111955091.407022"/>
    <n v="736.96"/>
    <n v="24228.1"/>
    <n v="2842.96"/>
    <n v="27808.019999999997"/>
    <n v="111927283.387022"/>
    <n v="1396.04"/>
    <n v="3447.06"/>
    <x v="432"/>
    <x v="1542"/>
    <n v="100794104.20116402"/>
    <n v="0.90018333575541087"/>
    <n v="10.6"/>
    <n v="10684175.045323387"/>
    <n v="6179.71"/>
    <n v="90103749.445840627"/>
  </r>
  <r>
    <x v="0"/>
    <x v="43"/>
    <x v="3"/>
    <x v="3"/>
    <x v="1365"/>
    <n v="51085.521999999997"/>
    <x v="1543"/>
    <n v="13306.18"/>
    <n v="104047902.215277"/>
    <n v="832.29"/>
    <n v="12428.13"/>
    <n v="3283.29"/>
    <n v="16543.71"/>
    <n v="104031358.50527701"/>
    <n v="13729.36"/>
    <n v="7690.31"/>
    <x v="739"/>
    <x v="1543"/>
    <n v="92762360.605805561"/>
    <n v="0.89142113604357531"/>
    <n v="9.39"/>
    <n v="8710385.660885144"/>
    <n v="3667.03"/>
    <n v="84048307.914920419"/>
  </r>
  <r>
    <x v="0"/>
    <x v="44"/>
    <x v="3"/>
    <x v="3"/>
    <x v="1366"/>
    <n v="68189.878700000001"/>
    <x v="1544"/>
    <n v="52291.22"/>
    <n v="351671102.91864902"/>
    <n v="310.62"/>
    <n v="13204.81"/>
    <n v="6052.93"/>
    <n v="19568.36"/>
    <n v="351651534.558649"/>
    <n v="7014.37"/>
    <n v="5890.84"/>
    <x v="191"/>
    <x v="1544"/>
    <n v="339083970.97445321"/>
    <n v="0.96406430912819496"/>
    <n v="10.54"/>
    <n v="35739450.540707365"/>
    <n v="9537.15"/>
    <n v="303334983.28374583"/>
  </r>
  <r>
    <x v="0"/>
    <x v="45"/>
    <x v="3"/>
    <x v="4"/>
    <x v="236"/>
    <n v="41537.148099999999"/>
    <x v="1545"/>
    <n v="88703.92"/>
    <n v="288552937.90276301"/>
    <n v="791.27"/>
    <n v="13739.2"/>
    <n v="5793.33"/>
    <n v="20323.800000000003"/>
    <n v="288532614.102763"/>
    <n v="13715.65"/>
    <n v="11899.51"/>
    <x v="740"/>
    <x v="1545"/>
    <n v="268452569.75852096"/>
    <n v="0.93005488765660049"/>
    <n v="16.34"/>
    <n v="43865149.898542322"/>
    <n v="5811.48"/>
    <n v="224581608.37997866"/>
  </r>
  <r>
    <x v="0"/>
    <x v="46"/>
    <x v="3"/>
    <x v="2"/>
    <x v="1355"/>
    <n v="44971.182699999998"/>
    <x v="1546"/>
    <n v="23255.96"/>
    <n v="247767960.80121899"/>
    <n v="137.99"/>
    <n v="15087.11"/>
    <n v="5021.6899999999996"/>
    <n v="20246.79"/>
    <n v="247747714.01121899"/>
    <n v="11862.06"/>
    <n v="11837.29"/>
    <x v="741"/>
    <x v="1546"/>
    <n v="239473341.56653839"/>
    <n v="0.9664319207783798"/>
    <n v="7.94"/>
    <n v="19014183.320383146"/>
    <n v="12379.1"/>
    <n v="220446779.14615524"/>
  </r>
  <r>
    <x v="0"/>
    <x v="47"/>
    <x v="3"/>
    <x v="2"/>
    <x v="1367"/>
    <n v="27927.909599999999"/>
    <x v="1547"/>
    <n v="34879.96"/>
    <n v="87239837.4691993"/>
    <n v="513.36"/>
    <n v="15561"/>
    <n v="3400.4"/>
    <n v="19474.760000000002"/>
    <n v="87220362.709199294"/>
    <n v="2730.25"/>
    <n v="6318.24"/>
    <x v="76"/>
    <x v="1547"/>
    <n v="81479656.897472903"/>
    <n v="0.93359977892305146"/>
    <n v="5.96"/>
    <n v="4856187.5510893846"/>
    <n v="14932.41"/>
    <n v="76608536.936383516"/>
  </r>
  <r>
    <x v="0"/>
    <x v="48"/>
    <x v="3"/>
    <x v="3"/>
    <x v="1368"/>
    <n v="15710.532999999999"/>
    <x v="1548"/>
    <n v="12578.41"/>
    <n v="95743120.318589196"/>
    <n v="891.41"/>
    <n v="23327.72"/>
    <n v="1124.2"/>
    <n v="25343.33"/>
    <n v="95717776.988589197"/>
    <n v="13513.64"/>
    <n v="16057.74"/>
    <x v="695"/>
    <x v="1548"/>
    <n v="87243662.396489635"/>
    <n v="0.91110673886641469"/>
    <n v="19.72"/>
    <n v="17204450.224587753"/>
    <n v="7028.73"/>
    <n v="70032183.441901878"/>
  </r>
  <r>
    <x v="0"/>
    <x v="49"/>
    <x v="3"/>
    <x v="4"/>
    <x v="596"/>
    <n v="50496.450299999997"/>
    <x v="1549"/>
    <n v="65630.850000000006"/>
    <n v="87192235.352093399"/>
    <n v="992.13"/>
    <n v="17610.27"/>
    <n v="2637.43"/>
    <n v="21239.83"/>
    <n v="87170995.5220934"/>
    <n v="7496.29"/>
    <n v="18662.02"/>
    <x v="434"/>
    <x v="1549"/>
    <n v="83578674.786192775"/>
    <n v="0.95783541844369935"/>
    <n v="9.32"/>
    <n v="7789532.4900731668"/>
    <n v="1886.41"/>
    <n v="75787255.886119604"/>
  </r>
  <r>
    <x v="1"/>
    <x v="0"/>
    <x v="3"/>
    <x v="2"/>
    <x v="1369"/>
    <n v="68822.104600000006"/>
    <x v="1550"/>
    <n v="80347.839999999997"/>
    <n v="209414138.51410899"/>
    <n v="868.3"/>
    <n v="15367.48"/>
    <n v="1098.6099999999999"/>
    <n v="17334.39"/>
    <n v="209396804.124109"/>
    <n v="2718.16"/>
    <n v="8556.3799999999992"/>
    <x v="196"/>
    <x v="1550"/>
    <n v="201218378.18205875"/>
    <n v="0.96049486401254269"/>
    <n v="16.34"/>
    <n v="32879082.994948398"/>
    <n v="6484.64"/>
    <n v="168332810.54711035"/>
  </r>
  <r>
    <x v="1"/>
    <x v="1"/>
    <x v="3"/>
    <x v="3"/>
    <x v="656"/>
    <n v="26085.1787"/>
    <x v="1551"/>
    <n v="95498.3"/>
    <n v="82490177.481086895"/>
    <n v="1410.46"/>
    <n v="19787.14"/>
    <n v="3163.1"/>
    <n v="24360.699999999997"/>
    <n v="82465816.781086892"/>
    <n v="14363.16"/>
    <n v="4600.8"/>
    <x v="742"/>
    <x v="1551"/>
    <n v="78396585.106765524"/>
    <n v="0.94927582011391409"/>
    <n v="10.39"/>
    <n v="8145405.1925929384"/>
    <n v="8349.11"/>
    <n v="70242830.80417259"/>
  </r>
  <r>
    <x v="1"/>
    <x v="2"/>
    <x v="3"/>
    <x v="3"/>
    <x v="934"/>
    <n v="9788.5773000000008"/>
    <x v="1552"/>
    <n v="75478.34"/>
    <n v="60173214.682987802"/>
    <n v="1407.65"/>
    <n v="20867.939999999999"/>
    <n v="4404.78"/>
    <n v="26680.37"/>
    <n v="60146534.312987804"/>
    <n v="5718.68"/>
    <n v="13715.07"/>
    <x v="743"/>
    <x v="1552"/>
    <n v="57190647.686457999"/>
    <n v="0.94924295975392214"/>
    <n v="14.1"/>
    <n v="8063881.3237905772"/>
    <n v="12401.51"/>
    <n v="49114364.852667421"/>
  </r>
  <r>
    <x v="1"/>
    <x v="3"/>
    <x v="3"/>
    <x v="4"/>
    <x v="32"/>
    <n v="60983.7428"/>
    <x v="1553"/>
    <n v="56289.87"/>
    <n v="45437582.2419357"/>
    <n v="566.85"/>
    <n v="10279.52"/>
    <n v="6788.71"/>
    <n v="17635.080000000002"/>
    <n v="45419947.161935702"/>
    <n v="9368.2199999999993"/>
    <n v="14335.16"/>
    <x v="10"/>
    <x v="1553"/>
    <n v="40130028.000095353"/>
    <n v="0.88209743724140799"/>
    <n v="13.98"/>
    <n v="5610177.9144133301"/>
    <n v="10169.5"/>
    <n v="34509680.58568202"/>
  </r>
  <r>
    <x v="1"/>
    <x v="4"/>
    <x v="3"/>
    <x v="5"/>
    <x v="1370"/>
    <n v="17481.6839"/>
    <x v="1554"/>
    <n v="34647.699999999997"/>
    <n v="68493553.109673306"/>
    <n v="1258.46"/>
    <n v="11744.92"/>
    <n v="1860.45"/>
    <n v="14863.830000000002"/>
    <n v="68478689.279673308"/>
    <n v="12766.42"/>
    <n v="18545.57"/>
    <x v="66"/>
    <x v="1554"/>
    <n v="60673359.011725388"/>
    <n v="0.88537796549208725"/>
    <n v="8.8000000000000007"/>
    <n v="5339255.5930318348"/>
    <n v="10679.96"/>
    <n v="55323423.458693556"/>
  </r>
  <r>
    <x v="1"/>
    <x v="5"/>
    <x v="3"/>
    <x v="2"/>
    <x v="275"/>
    <n v="11701.4974"/>
    <x v="1555"/>
    <n v="45892.36"/>
    <n v="65517597.3293088"/>
    <n v="650.62"/>
    <n v="9815.36"/>
    <n v="1052.81"/>
    <n v="11518.79"/>
    <n v="65506078.539308801"/>
    <n v="5009.6000000000004"/>
    <n v="4361.2299999999996"/>
    <x v="357"/>
    <x v="1555"/>
    <n v="57896666.419108979"/>
    <n v="0.8830626114240796"/>
    <n v="17.12"/>
    <n v="9911909.2909514587"/>
    <n v="10768.92"/>
    <n v="47973988.208157524"/>
  </r>
  <r>
    <x v="1"/>
    <x v="6"/>
    <x v="3"/>
    <x v="0"/>
    <x v="1371"/>
    <n v="19891.443800000001"/>
    <x v="1556"/>
    <n v="60895.13"/>
    <n v="98918929.362645596"/>
    <n v="1099.6500000000001"/>
    <n v="23585.68"/>
    <n v="3529.94"/>
    <n v="28215.27"/>
    <n v="98890714.0926456"/>
    <n v="9393.1"/>
    <n v="7935.77"/>
    <x v="744"/>
    <x v="1556"/>
    <n v="91039006.017124072"/>
    <n v="0.91977336274151911"/>
    <n v="14.72"/>
    <n v="13400941.685720664"/>
    <n v="2708.93"/>
    <n v="77635355.401403412"/>
  </r>
  <r>
    <x v="1"/>
    <x v="7"/>
    <x v="3"/>
    <x v="4"/>
    <x v="1372"/>
    <n v="51828.3413"/>
    <x v="1557"/>
    <n v="26700.63"/>
    <n v="226514979.31075799"/>
    <n v="447.89"/>
    <n v="16779.669999999998"/>
    <n v="2829.93"/>
    <n v="20057.489999999998"/>
    <n v="226494921.82075799"/>
    <n v="8001.58"/>
    <n v="2705.66"/>
    <x v="229"/>
    <x v="1557"/>
    <n v="214275057.19590813"/>
    <n v="0.94585268923538746"/>
    <n v="17.64"/>
    <n v="37798120.089358196"/>
    <n v="10416.68"/>
    <n v="176466520.42654994"/>
  </r>
  <r>
    <x v="1"/>
    <x v="8"/>
    <x v="3"/>
    <x v="5"/>
    <x v="1373"/>
    <n v="12900.2752"/>
    <x v="1558"/>
    <n v="56639.6"/>
    <n v="88078040.660893798"/>
    <n v="550.35"/>
    <n v="17091.82"/>
    <n v="1106.51"/>
    <n v="18748.679999999997"/>
    <n v="88059291.980893791"/>
    <n v="4032.55"/>
    <n v="3556.18"/>
    <x v="118"/>
    <x v="1558"/>
    <n v="82705366.182777539"/>
    <n v="0.93839752907651808"/>
    <n v="10.99"/>
    <n v="9089319.7434872519"/>
    <n v="6238.94"/>
    <n v="73609807.499290287"/>
  </r>
  <r>
    <x v="1"/>
    <x v="9"/>
    <x v="3"/>
    <x v="1"/>
    <x v="120"/>
    <n v="59538.0337"/>
    <x v="1559"/>
    <n v="44288.07"/>
    <n v="200182119.27983001"/>
    <n v="188.49"/>
    <n v="5518.48"/>
    <n v="2599.0100000000002"/>
    <n v="8305.98"/>
    <n v="200173813.29983002"/>
    <n v="12982.79"/>
    <n v="8475.27"/>
    <x v="390"/>
    <x v="1559"/>
    <n v="184658259.20757118"/>
    <n v="0.92224727822723751"/>
    <n v="5.94"/>
    <n v="10968700.596929729"/>
    <n v="1924.34"/>
    <n v="173687634.27064145"/>
  </r>
  <r>
    <x v="1"/>
    <x v="10"/>
    <x v="3"/>
    <x v="5"/>
    <x v="286"/>
    <n v="6606.0639000000001"/>
    <x v="1560"/>
    <n v="10450.67"/>
    <n v="13175252.972593"/>
    <n v="1349.09"/>
    <n v="17580.990000000002"/>
    <n v="3680.88"/>
    <n v="22610.960000000003"/>
    <n v="13152642.012592999"/>
    <n v="10134.69"/>
    <n v="19442.27"/>
    <x v="20"/>
    <x v="1560"/>
    <n v="12621087.914337207"/>
    <n v="0.95717970435505251"/>
    <n v="16.010000000000002"/>
    <n v="2020636.175085387"/>
    <n v="1539.94"/>
    <n v="10598911.799251819"/>
  </r>
  <r>
    <x v="1"/>
    <x v="11"/>
    <x v="3"/>
    <x v="2"/>
    <x v="1374"/>
    <n v="27820.522700000001"/>
    <x v="1561"/>
    <n v="36929.519999999997"/>
    <n v="100144772.88865399"/>
    <n v="445.6"/>
    <n v="14751.41"/>
    <n v="7146.89"/>
    <n v="22343.9"/>
    <n v="100122428.98865399"/>
    <n v="2838.79"/>
    <n v="11342.95"/>
    <x v="245"/>
    <x v="1561"/>
    <n v="92627432.713871539"/>
    <n v="0.92459431699403383"/>
    <n v="8.9700000000000006"/>
    <n v="8308680.7144342773"/>
    <n v="2971.58"/>
    <n v="84315780.419437259"/>
  </r>
  <r>
    <x v="1"/>
    <x v="12"/>
    <x v="3"/>
    <x v="1"/>
    <x v="1375"/>
    <n v="21350.355200000002"/>
    <x v="1562"/>
    <n v="13575.8"/>
    <n v="56372712.257832199"/>
    <n v="383.07"/>
    <n v="17688.54"/>
    <n v="4428.33"/>
    <n v="22499.940000000002"/>
    <n v="56350212.317832202"/>
    <n v="9112.82"/>
    <n v="13282.24"/>
    <x v="703"/>
    <x v="1562"/>
    <n v="54078546.038744695"/>
    <n v="0.9590726380731126"/>
    <n v="19.11"/>
    <n v="10334410.148004111"/>
    <n v="8355.61"/>
    <n v="43735780.280740589"/>
  </r>
  <r>
    <x v="1"/>
    <x v="13"/>
    <x v="3"/>
    <x v="2"/>
    <x v="1376"/>
    <n v="61728.458899999998"/>
    <x v="1563"/>
    <n v="88618.61"/>
    <n v="36824999.823618397"/>
    <n v="218.35"/>
    <n v="21815.83"/>
    <n v="1832.11"/>
    <n v="23866.29"/>
    <n v="36801133.533618398"/>
    <n v="13671.85"/>
    <n v="14375.46"/>
    <x v="735"/>
    <x v="1563"/>
    <n v="34456793.734712802"/>
    <n v="0.93344394824618671"/>
    <n v="18.760000000000002"/>
    <n v="6464094.5046321219"/>
    <n v="2544.09"/>
    <n v="27990155.140080679"/>
  </r>
  <r>
    <x v="1"/>
    <x v="14"/>
    <x v="3"/>
    <x v="4"/>
    <x v="1377"/>
    <n v="36034.541400000002"/>
    <x v="1564"/>
    <n v="74091.97"/>
    <n v="99345207.694534197"/>
    <n v="1444.54"/>
    <n v="8622.6200000000008"/>
    <n v="7606.41"/>
    <n v="17673.57"/>
    <n v="99327534.124534205"/>
    <n v="7406.21"/>
    <n v="12188.8"/>
    <x v="569"/>
    <x v="1564"/>
    <n v="89313811.220464066"/>
    <n v="0.89835486190168434"/>
    <n v="8.27"/>
    <n v="7386252.1879323777"/>
    <n v="7103.34"/>
    <n v="81920455.69253169"/>
  </r>
  <r>
    <x v="1"/>
    <x v="15"/>
    <x v="3"/>
    <x v="3"/>
    <x v="638"/>
    <n v="35553.204100000003"/>
    <x v="1565"/>
    <n v="98011.33"/>
    <n v="239068392.43530399"/>
    <n v="913.59"/>
    <n v="20631.52"/>
    <n v="6916.2"/>
    <n v="28461.31"/>
    <n v="239039931.12530398"/>
    <n v="8569.0499999999993"/>
    <n v="8562.8799999999992"/>
    <x v="679"/>
    <x v="1565"/>
    <n v="222813962.18819037"/>
    <n v="0.93162734681934389"/>
    <n v="8.23"/>
    <n v="18337589.088088065"/>
    <n v="14500.34"/>
    <n v="204461872.7601023"/>
  </r>
  <r>
    <x v="1"/>
    <x v="16"/>
    <x v="3"/>
    <x v="4"/>
    <x v="445"/>
    <n v="47494.950499999999"/>
    <x v="1566"/>
    <n v="59499.68"/>
    <n v="8442096.4615641702"/>
    <n v="352.89"/>
    <n v="4526.0200000000004"/>
    <n v="3554.41"/>
    <n v="8433.32"/>
    <n v="8433663.1415641699"/>
    <n v="10880.02"/>
    <n v="19846.349999999999"/>
    <x v="745"/>
    <x v="1566"/>
    <n v="7812834.228900834"/>
    <n v="0.91898439996121239"/>
    <n v="18.64"/>
    <n v="1456312.3002671155"/>
    <n v="4516.09"/>
    <n v="6352005.838633718"/>
  </r>
  <r>
    <x v="1"/>
    <x v="17"/>
    <x v="3"/>
    <x v="2"/>
    <x v="295"/>
    <n v="42367.803999999996"/>
    <x v="1567"/>
    <n v="86132.79"/>
    <n v="86513658.589085296"/>
    <n v="470.27"/>
    <n v="23598.26"/>
    <n v="5385.38"/>
    <n v="29453.91"/>
    <n v="86484204.679085299"/>
    <n v="6342.13"/>
    <n v="14265.76"/>
    <x v="739"/>
    <x v="1567"/>
    <n v="77111470.295605183"/>
    <n v="0.89043482747021119"/>
    <n v="13.51"/>
    <n v="10417759.63693626"/>
    <n v="14618.31"/>
    <n v="66679092.348668918"/>
  </r>
  <r>
    <x v="1"/>
    <x v="18"/>
    <x v="3"/>
    <x v="4"/>
    <x v="1378"/>
    <n v="5706.8585999999996"/>
    <x v="1568"/>
    <n v="31536"/>
    <n v="28708203.739864599"/>
    <n v="790.21"/>
    <n v="8434.1299999999992"/>
    <n v="1254.03"/>
    <n v="10478.370000000001"/>
    <n v="28697725.369864598"/>
    <n v="8154.29"/>
    <n v="7902.6"/>
    <x v="746"/>
    <x v="1568"/>
    <n v="26801281.134903468"/>
    <n v="0.93255128186476488"/>
    <n v="10.68"/>
    <n v="2862376.8252076902"/>
    <n v="5439.73"/>
    <n v="23933464.579695776"/>
  </r>
  <r>
    <x v="1"/>
    <x v="19"/>
    <x v="3"/>
    <x v="0"/>
    <x v="1379"/>
    <n v="30691.374400000001"/>
    <x v="1569"/>
    <n v="79644.58"/>
    <n v="209511750.92825601"/>
    <n v="165.12"/>
    <n v="3350.48"/>
    <n v="504.05"/>
    <n v="4019.65"/>
    <n v="209507731.278256"/>
    <n v="11746.07"/>
    <n v="18700.57"/>
    <x v="125"/>
    <x v="1569"/>
    <n v="186368138.51086935"/>
    <n v="0.88919746948051126"/>
    <n v="17.62"/>
    <n v="32838066.005615186"/>
    <n v="10411.52"/>
    <n v="153519660.98525417"/>
  </r>
  <r>
    <x v="1"/>
    <x v="20"/>
    <x v="3"/>
    <x v="1"/>
    <x v="1380"/>
    <n v="54047.849499999997"/>
    <x v="1570"/>
    <n v="58086.89"/>
    <n v="188460812.29743499"/>
    <n v="1435.91"/>
    <n v="24439.61"/>
    <n v="2473.8200000000002"/>
    <n v="28349.34"/>
    <n v="188432462.95743498"/>
    <n v="1998.77"/>
    <n v="10845.47"/>
    <x v="747"/>
    <x v="1570"/>
    <n v="167538160.71487918"/>
    <n v="0.88870750591607994"/>
    <n v="12.81"/>
    <n v="21461638.387576021"/>
    <n v="6454.62"/>
    <n v="146070067.70730317"/>
  </r>
  <r>
    <x v="1"/>
    <x v="21"/>
    <x v="3"/>
    <x v="2"/>
    <x v="1381"/>
    <n v="13421.4447"/>
    <x v="1571"/>
    <n v="20210.240000000002"/>
    <n v="93742002.233477995"/>
    <n v="1330.4"/>
    <n v="20391.48"/>
    <n v="6548.76"/>
    <n v="28270.639999999999"/>
    <n v="93713731.593477994"/>
    <n v="6051.95"/>
    <n v="3799.12"/>
    <x v="160"/>
    <x v="1571"/>
    <n v="89785464.830118611"/>
    <n v="0.95758688347392251"/>
    <n v="8.68"/>
    <n v="7793378.3472542958"/>
    <n v="11910.6"/>
    <n v="81980175.882864311"/>
  </r>
  <r>
    <x v="1"/>
    <x v="22"/>
    <x v="3"/>
    <x v="4"/>
    <x v="608"/>
    <n v="42391.090799999998"/>
    <x v="1572"/>
    <n v="37579.589999999997"/>
    <n v="160285525.68728301"/>
    <n v="1230.6199999999999"/>
    <n v="5531.2"/>
    <n v="7739.4"/>
    <n v="14501.22"/>
    <n v="160271024.46728301"/>
    <n v="9258.94"/>
    <n v="11343.18"/>
    <x v="453"/>
    <x v="1572"/>
    <n v="152572745.66686216"/>
    <n v="0.95165787490809528"/>
    <n v="10.029999999999999"/>
    <n v="15303046.390386274"/>
    <n v="4098.34"/>
    <n v="137265600.93647587"/>
  </r>
  <r>
    <x v="1"/>
    <x v="23"/>
    <x v="3"/>
    <x v="3"/>
    <x v="1382"/>
    <n v="48258.857000000004"/>
    <x v="1573"/>
    <n v="79382"/>
    <n v="206902855.86892799"/>
    <n v="709.13"/>
    <n v="6774.52"/>
    <n v="6662.5"/>
    <n v="14146.150000000001"/>
    <n v="206888709.71892798"/>
    <n v="12692.1"/>
    <n v="10840.81"/>
    <x v="29"/>
    <x v="1573"/>
    <n v="193478562.03420833"/>
    <n v="0.93475925290147488"/>
    <n v="16.38"/>
    <n v="31691788.461203326"/>
    <n v="12922.55"/>
    <n v="161773851.02300501"/>
  </r>
  <r>
    <x v="1"/>
    <x v="24"/>
    <x v="3"/>
    <x v="1"/>
    <x v="1383"/>
    <n v="58014.9038"/>
    <x v="1574"/>
    <n v="81475.3"/>
    <n v="159401495.37669301"/>
    <n v="1154.44"/>
    <n v="21125.29"/>
    <n v="4087.84"/>
    <n v="26367.57"/>
    <n v="159375127.80669302"/>
    <n v="3343.2"/>
    <n v="7754.97"/>
    <x v="748"/>
    <x v="1574"/>
    <n v="151234553.37248167"/>
    <n v="0.94828026296964762"/>
    <n v="9.3000000000000007"/>
    <n v="14064813.463640798"/>
    <n v="9250.2099999999991"/>
    <n v="137160489.69884089"/>
  </r>
  <r>
    <x v="1"/>
    <x v="25"/>
    <x v="3"/>
    <x v="0"/>
    <x v="1384"/>
    <n v="6967.6787999999997"/>
    <x v="1575"/>
    <n v="26575.61"/>
    <n v="33662151.249970898"/>
    <n v="915.18"/>
    <n v="16976.22"/>
    <n v="2704.15"/>
    <n v="20595.550000000003"/>
    <n v="33641555.699970901"/>
    <n v="5133.1000000000004"/>
    <n v="3487.62"/>
    <x v="749"/>
    <x v="1575"/>
    <n v="32299913.790472053"/>
    <n v="0.95877513937230618"/>
    <n v="8.5"/>
    <n v="2745492.6721901246"/>
    <n v="9121.75"/>
    <n v="29545299.368281927"/>
  </r>
  <r>
    <x v="1"/>
    <x v="26"/>
    <x v="3"/>
    <x v="4"/>
    <x v="1385"/>
    <n v="53336.942999999999"/>
    <x v="1576"/>
    <n v="31719.68"/>
    <n v="158539011.79967099"/>
    <n v="1393.33"/>
    <n v="12208.45"/>
    <n v="3769.92"/>
    <n v="17371.7"/>
    <n v="158521640.09967101"/>
    <n v="1769.25"/>
    <n v="2454.34"/>
    <x v="538"/>
    <x v="1576"/>
    <n v="150828274.43738696"/>
    <n v="0.95117347968276089"/>
    <n v="19.239999999999998"/>
    <n v="29019360.001753248"/>
    <n v="3960.8"/>
    <n v="121804953.63563371"/>
  </r>
  <r>
    <x v="1"/>
    <x v="27"/>
    <x v="3"/>
    <x v="1"/>
    <x v="1386"/>
    <n v="40623.221299999997"/>
    <x v="1577"/>
    <n v="80140.81"/>
    <n v="262427115.403346"/>
    <n v="497.69"/>
    <n v="13723.57"/>
    <n v="5249.52"/>
    <n v="19470.78"/>
    <n v="262407644.623346"/>
    <n v="6085.07"/>
    <n v="17220.52"/>
    <x v="588"/>
    <x v="1577"/>
    <n v="242859761.64733705"/>
    <n v="0.92515447058728773"/>
    <n v="16.37"/>
    <n v="39756142.981669076"/>
    <n v="5074.2700000000004"/>
    <n v="203098544.39566797"/>
  </r>
  <r>
    <x v="1"/>
    <x v="28"/>
    <x v="3"/>
    <x v="3"/>
    <x v="1387"/>
    <n v="61492.7952"/>
    <x v="1578"/>
    <n v="11511.16"/>
    <n v="131152620.98212101"/>
    <n v="629.83000000000004"/>
    <n v="16370.4"/>
    <n v="6057.48"/>
    <n v="23057.71"/>
    <n v="131129563.27212101"/>
    <n v="2096.9299999999998"/>
    <n v="10575.37"/>
    <x v="750"/>
    <x v="1578"/>
    <n v="124519914.13672033"/>
    <n v="0.94934424604600365"/>
    <n v="8.83"/>
    <n v="10995108.418272406"/>
    <n v="11947.09"/>
    <n v="113512858.62844792"/>
  </r>
  <r>
    <x v="1"/>
    <x v="29"/>
    <x v="3"/>
    <x v="5"/>
    <x v="1388"/>
    <n v="21334.022799999999"/>
    <x v="1579"/>
    <n v="18128.41"/>
    <n v="142749152.357894"/>
    <n v="1210.18"/>
    <n v="9171.31"/>
    <n v="1907.44"/>
    <n v="12288.93"/>
    <n v="142736863.427894"/>
    <n v="3681.34"/>
    <n v="16673.900000000001"/>
    <x v="158"/>
    <x v="1579"/>
    <n v="131781923.11727932"/>
    <n v="0.92305409480706002"/>
    <n v="11.29"/>
    <n v="14878179.119940834"/>
    <n v="4072.55"/>
    <n v="116899671.44733849"/>
  </r>
  <r>
    <x v="1"/>
    <x v="30"/>
    <x v="3"/>
    <x v="3"/>
    <x v="1389"/>
    <n v="56640.181900000003"/>
    <x v="1580"/>
    <n v="98649.919999999998"/>
    <n v="301566959.08037299"/>
    <n v="1460.62"/>
    <n v="23523.09"/>
    <n v="1165.31"/>
    <n v="26149.02"/>
    <n v="301540810.06037301"/>
    <n v="13932.63"/>
    <n v="15271.11"/>
    <x v="509"/>
    <x v="1580"/>
    <n v="274249953.21950728"/>
    <n v="0.90911905446650909"/>
    <n v="6.53"/>
    <n v="17908521.945233826"/>
    <n v="11598.25"/>
    <n v="256329833.02427346"/>
  </r>
  <r>
    <x v="1"/>
    <x v="31"/>
    <x v="3"/>
    <x v="0"/>
    <x v="1390"/>
    <n v="33801.875200000002"/>
    <x v="1581"/>
    <n v="92118.48"/>
    <n v="77516986.941146106"/>
    <n v="1317.61"/>
    <n v="13307.38"/>
    <n v="3772.43"/>
    <n v="18397.419999999998"/>
    <n v="77498589.521146104"/>
    <n v="10336.43"/>
    <n v="14185.48"/>
    <x v="431"/>
    <x v="1581"/>
    <n v="73435432.591512397"/>
    <n v="0.94622186653303586"/>
    <n v="7.81"/>
    <n v="5735307.285397118"/>
    <n v="13639.36"/>
    <n v="67686485.946115285"/>
  </r>
  <r>
    <x v="1"/>
    <x v="32"/>
    <x v="3"/>
    <x v="0"/>
    <x v="1391"/>
    <n v="62468.693800000001"/>
    <x v="1582"/>
    <n v="77073.02"/>
    <n v="240177523.26223001"/>
    <n v="1169.83"/>
    <n v="13360.03"/>
    <n v="7665.59"/>
    <n v="22195.45"/>
    <n v="240155327.81223002"/>
    <n v="14919.48"/>
    <n v="19638.07"/>
    <x v="36"/>
    <x v="1582"/>
    <n v="211731787.01263443"/>
    <n v="0.88128090071557652"/>
    <n v="7.53"/>
    <n v="15943403.562051374"/>
    <n v="1112.58"/>
    <n v="195787270.87058306"/>
  </r>
  <r>
    <x v="1"/>
    <x v="33"/>
    <x v="3"/>
    <x v="2"/>
    <x v="1392"/>
    <n v="19043.221799999999"/>
    <x v="1583"/>
    <n v="34109.57"/>
    <n v="75605567.526422605"/>
    <n v="1020.72"/>
    <n v="24256.36"/>
    <n v="939.85"/>
    <n v="26216.93"/>
    <n v="75579350.596422598"/>
    <n v="13234.3"/>
    <n v="12746.67"/>
    <x v="715"/>
    <x v="1583"/>
    <n v="67009940.495936841"/>
    <n v="0.88590992278477243"/>
    <n v="10.88"/>
    <n v="7290681.525957929"/>
    <n v="3630"/>
    <n v="59715628.969978914"/>
  </r>
  <r>
    <x v="1"/>
    <x v="34"/>
    <x v="3"/>
    <x v="2"/>
    <x v="1393"/>
    <n v="20409.396799999999"/>
    <x v="1584"/>
    <n v="25833.09"/>
    <n v="9158395.4495493509"/>
    <n v="886.11"/>
    <n v="15619.05"/>
    <n v="6329.23"/>
    <n v="22834.39"/>
    <n v="9135561.0595493503"/>
    <n v="6584.95"/>
    <n v="17578.189999999999"/>
    <x v="249"/>
    <x v="1584"/>
    <n v="8406201.46993405"/>
    <n v="0.91528661702833602"/>
    <n v="9.44"/>
    <n v="793545.41876177432"/>
    <n v="7286.83"/>
    <n v="7605369.221172276"/>
  </r>
  <r>
    <x v="1"/>
    <x v="35"/>
    <x v="3"/>
    <x v="2"/>
    <x v="1050"/>
    <n v="51315.367100000003"/>
    <x v="1585"/>
    <n v="91876.18"/>
    <n v="267415132.30748701"/>
    <n v="1467.69"/>
    <n v="24345.48"/>
    <n v="2555.13"/>
    <n v="28368.3"/>
    <n v="267386764.007487"/>
    <n v="4842.26"/>
    <n v="3708.78"/>
    <x v="37"/>
    <x v="1585"/>
    <n v="242508605.6628907"/>
    <n v="0.90655047519707344"/>
    <n v="18.55"/>
    <n v="44985346.350466222"/>
    <n v="10267.370000000001"/>
    <n v="197512991.94242448"/>
  </r>
  <r>
    <x v="1"/>
    <x v="36"/>
    <x v="3"/>
    <x v="5"/>
    <x v="1394"/>
    <n v="66019.176699999996"/>
    <x v="1586"/>
    <n v="16999.310000000001"/>
    <n v="449771651.39439201"/>
    <n v="1371.73"/>
    <n v="4111.3599999999997"/>
    <n v="7237.91"/>
    <n v="12721"/>
    <n v="449758930.39439201"/>
    <n v="5626.83"/>
    <n v="13155.78"/>
    <x v="715"/>
    <x v="1586"/>
    <n v="398915951.1768257"/>
    <n v="0.88689643580845323"/>
    <n v="14.58"/>
    <n v="58161945.681581192"/>
    <n v="6408.64"/>
    <n v="340747596.85524452"/>
  </r>
  <r>
    <x v="1"/>
    <x v="37"/>
    <x v="3"/>
    <x v="3"/>
    <x v="1395"/>
    <n v="22099.502100000002"/>
    <x v="1587"/>
    <n v="97463.82"/>
    <n v="149781359.26516399"/>
    <n v="324.97000000000003"/>
    <n v="13772.62"/>
    <n v="2253.65"/>
    <n v="16351.24"/>
    <n v="149765008.02516398"/>
    <n v="3027.97"/>
    <n v="3161.88"/>
    <x v="751"/>
    <x v="1587"/>
    <n v="136458233.47241741"/>
    <n v="0.9104570656712887"/>
    <n v="9.8000000000000007"/>
    <n v="13372906.880296906"/>
    <n v="3328.33"/>
    <n v="123081998.26212052"/>
  </r>
  <r>
    <x v="1"/>
    <x v="38"/>
    <x v="3"/>
    <x v="5"/>
    <x v="1396"/>
    <n v="39745.319000000003"/>
    <x v="1588"/>
    <n v="38058.07"/>
    <n v="214109720.437736"/>
    <n v="1072.6500000000001"/>
    <n v="18106.810000000001"/>
    <n v="2426.4699999999998"/>
    <n v="21605.930000000004"/>
    <n v="214088114.507736"/>
    <n v="6580.35"/>
    <n v="16891.91"/>
    <x v="292"/>
    <x v="1588"/>
    <n v="193938328.5265888"/>
    <n v="0.90562848645014293"/>
    <n v="10.92"/>
    <n v="21178065.475103498"/>
    <n v="5540.2"/>
    <n v="172754722.85148531"/>
  </r>
  <r>
    <x v="1"/>
    <x v="39"/>
    <x v="3"/>
    <x v="2"/>
    <x v="1397"/>
    <n v="60836.296399999999"/>
    <x v="1589"/>
    <n v="38599.22"/>
    <n v="366560922.88055003"/>
    <n v="1180.6099999999999"/>
    <n v="13219.06"/>
    <n v="3504.62"/>
    <n v="17904.29"/>
    <n v="366543018.59055001"/>
    <n v="8384.43"/>
    <n v="4115.8500000000004"/>
    <x v="88"/>
    <x v="1589"/>
    <n v="328701431.06927723"/>
    <n v="0.89662263929293029"/>
    <n v="5.89"/>
    <n v="19360514.289980426"/>
    <n v="10877.41"/>
    <n v="309330039.36929679"/>
  </r>
  <r>
    <x v="1"/>
    <x v="40"/>
    <x v="3"/>
    <x v="2"/>
    <x v="1398"/>
    <n v="32352.874899999999"/>
    <x v="1590"/>
    <n v="55348.31"/>
    <n v="85323888.616121396"/>
    <n v="971.04"/>
    <n v="14725.17"/>
    <n v="5547.45"/>
    <n v="21243.66"/>
    <n v="85302644.9561214"/>
    <n v="2707.45"/>
    <n v="19409.169999999998"/>
    <x v="606"/>
    <x v="1590"/>
    <n v="76091145.532165125"/>
    <n v="0.89121369868912992"/>
    <n v="16.25"/>
    <n v="12364811.148976833"/>
    <n v="1932.06"/>
    <n v="63724402.32318829"/>
  </r>
  <r>
    <x v="1"/>
    <x v="41"/>
    <x v="3"/>
    <x v="4"/>
    <x v="1399"/>
    <n v="57375.823799999998"/>
    <x v="1591"/>
    <n v="17366.599999999999"/>
    <n v="7556242.13735021"/>
    <n v="1159.21"/>
    <n v="9581.57"/>
    <n v="1387.42"/>
    <n v="12128.199999999999"/>
    <n v="7544113.9373502098"/>
    <n v="4544.3100000000004"/>
    <n v="14662.04"/>
    <x v="752"/>
    <x v="1591"/>
    <n v="7182609.8185282452"/>
    <n v="0.94837349902419388"/>
    <n v="15.69"/>
    <n v="1126951.4805270815"/>
    <n v="9840.35"/>
    <n v="6045817.988001164"/>
  </r>
  <r>
    <x v="1"/>
    <x v="42"/>
    <x v="3"/>
    <x v="1"/>
    <x v="1400"/>
    <n v="28680.1571"/>
    <x v="1592"/>
    <n v="19966.05"/>
    <n v="37952561.921491198"/>
    <n v="1233.3599999999999"/>
    <n v="4004.32"/>
    <n v="7494.7"/>
    <n v="12732.380000000001"/>
    <n v="37939829.541491196"/>
    <n v="14962.44"/>
    <n v="8195.3700000000008"/>
    <x v="276"/>
    <x v="1592"/>
    <n v="36193625.420255497"/>
    <n v="0.95315290694947552"/>
    <n v="14.15"/>
    <n v="5121397.9969661534"/>
    <n v="10848.97"/>
    <n v="31061378.453289345"/>
  </r>
  <r>
    <x v="1"/>
    <x v="43"/>
    <x v="3"/>
    <x v="1"/>
    <x v="1401"/>
    <n v="19710.368600000002"/>
    <x v="1593"/>
    <n v="68544.95"/>
    <n v="17769338.6214015"/>
    <n v="1254.3"/>
    <n v="9370.2900000000009"/>
    <n v="7094.13"/>
    <n v="17718.72"/>
    <n v="17751619.901401501"/>
    <n v="1013.45"/>
    <n v="4293.91"/>
    <x v="637"/>
    <x v="1593"/>
    <n v="17190132.242551636"/>
    <n v="0.96368676102993944"/>
    <n v="8.41"/>
    <n v="1445690.1215985927"/>
    <n v="12742.53"/>
    <n v="15731699.590953043"/>
  </r>
  <r>
    <x v="1"/>
    <x v="44"/>
    <x v="3"/>
    <x v="1"/>
    <x v="1402"/>
    <n v="44691.353600000002"/>
    <x v="1594"/>
    <n v="49052.51"/>
    <n v="49737115.432495803"/>
    <n v="1405.79"/>
    <n v="23721.83"/>
    <n v="7392.9"/>
    <n v="32520.520000000004"/>
    <n v="49704594.912495799"/>
    <n v="3928.71"/>
    <n v="12320.1"/>
    <x v="214"/>
    <x v="1594"/>
    <n v="46709092.888089299"/>
    <n v="0.93819417758835066"/>
    <n v="9.24"/>
    <n v="4315920.1828594515"/>
    <n v="9816.82"/>
    <n v="42383355.885229848"/>
  </r>
  <r>
    <x v="1"/>
    <x v="45"/>
    <x v="3"/>
    <x v="5"/>
    <x v="1187"/>
    <n v="12401.555"/>
    <x v="1595"/>
    <n v="67500.460000000006"/>
    <n v="15236018.4160615"/>
    <n v="347.35"/>
    <n v="14140.72"/>
    <n v="5853.95"/>
    <n v="20342.02"/>
    <n v="15215676.396061501"/>
    <n v="11313.3"/>
    <n v="5318.18"/>
    <x v="753"/>
    <x v="1595"/>
    <n v="14330591.866345994"/>
    <n v="0.93642462118477487"/>
    <n v="10.38"/>
    <n v="1487515.4357267143"/>
    <n v="10542.5"/>
    <n v="12832533.930619281"/>
  </r>
  <r>
    <x v="1"/>
    <x v="46"/>
    <x v="3"/>
    <x v="5"/>
    <x v="1403"/>
    <n v="61045.5308"/>
    <x v="1596"/>
    <n v="60339.61"/>
    <n v="337582491.39614099"/>
    <n v="459.59"/>
    <n v="15340.46"/>
    <n v="3360"/>
    <n v="19160.05"/>
    <n v="337563331.34614098"/>
    <n v="1358.41"/>
    <n v="13087.01"/>
    <x v="754"/>
    <x v="1596"/>
    <n v="319859563.37698317"/>
    <n v="0.94733112627883531"/>
    <n v="9.3800000000000008"/>
    <n v="30002827.044761024"/>
    <n v="13458.83"/>
    <n v="289843277.50222212"/>
  </r>
  <r>
    <x v="1"/>
    <x v="47"/>
    <x v="3"/>
    <x v="2"/>
    <x v="1404"/>
    <n v="34014.442799999997"/>
    <x v="1597"/>
    <n v="65652.61"/>
    <n v="17111640.9969736"/>
    <n v="517.85"/>
    <n v="21870.99"/>
    <n v="6505.37"/>
    <n v="28894.21"/>
    <n v="17082746.786973599"/>
    <n v="11704.67"/>
    <n v="9165.9699999999993"/>
    <x v="755"/>
    <x v="1597"/>
    <n v="15538940.09824295"/>
    <n v="0.9046209754434541"/>
    <n v="9.43"/>
    <n v="1465322.05126431"/>
    <n v="5751.81"/>
    <n v="14067866.236978639"/>
  </r>
  <r>
    <x v="1"/>
    <x v="48"/>
    <x v="3"/>
    <x v="2"/>
    <x v="1405"/>
    <n v="24796.186399999999"/>
    <x v="1598"/>
    <n v="49547.66"/>
    <n v="135238445.34604999"/>
    <n v="1332.03"/>
    <n v="9666.14"/>
    <n v="1373.37"/>
    <n v="12371.54"/>
    <n v="135226073.80605"/>
    <n v="7192.35"/>
    <n v="2456.96"/>
    <x v="673"/>
    <x v="1598"/>
    <n v="130185554.32917695"/>
    <n v="0.96228461548249322"/>
    <n v="7.54"/>
    <n v="9815990.7964199409"/>
    <n v="6779.41"/>
    <n v="120362784.122757"/>
  </r>
  <r>
    <x v="1"/>
    <x v="49"/>
    <x v="3"/>
    <x v="4"/>
    <x v="1406"/>
    <n v="65789.238500000007"/>
    <x v="1599"/>
    <n v="67123.72"/>
    <n v="26840674.836160399"/>
    <n v="1330.93"/>
    <n v="6291.42"/>
    <n v="7073.81"/>
    <n v="14696.16"/>
    <n v="26825978.676160399"/>
    <n v="11902.64"/>
    <n v="7604.49"/>
    <x v="756"/>
    <x v="1599"/>
    <n v="25091352.424129751"/>
    <n v="0.93249369218085987"/>
    <n v="14.45"/>
    <n v="3625700.4252867489"/>
    <n v="12903.88"/>
    <n v="21452748.118843"/>
  </r>
  <r>
    <x v="2"/>
    <x v="0"/>
    <x v="3"/>
    <x v="3"/>
    <x v="1407"/>
    <n v="58752.459000000003"/>
    <x v="1600"/>
    <n v="75073.149999999994"/>
    <n v="118487389.055806"/>
    <n v="578.44000000000005"/>
    <n v="5346"/>
    <n v="2587.29"/>
    <n v="8511.73"/>
    <n v="118478877.32580599"/>
    <n v="14683.16"/>
    <n v="2576.56"/>
    <x v="757"/>
    <x v="1600"/>
    <n v="111956659.94664225"/>
    <n v="0.94428420145584158"/>
    <n v="15.33"/>
    <n v="17162955.969820257"/>
    <n v="10871.65"/>
    <n v="94782832.326821998"/>
  </r>
  <r>
    <x v="2"/>
    <x v="1"/>
    <x v="3"/>
    <x v="0"/>
    <x v="929"/>
    <n v="29161.426899999999"/>
    <x v="1601"/>
    <n v="57229.19"/>
    <n v="144087703.944233"/>
    <n v="1239.23"/>
    <n v="19985.47"/>
    <n v="617.53"/>
    <n v="21842.23"/>
    <n v="144065861.71423301"/>
    <n v="6778.8"/>
    <n v="6246.43"/>
    <x v="258"/>
    <x v="1601"/>
    <n v="137741795.05147561"/>
    <n v="0.95557847269759377"/>
    <n v="6.26"/>
    <n v="8622636.3702223729"/>
    <n v="3958.23"/>
    <n v="129115200.45125324"/>
  </r>
  <r>
    <x v="2"/>
    <x v="2"/>
    <x v="3"/>
    <x v="0"/>
    <x v="1408"/>
    <n v="28697.053"/>
    <x v="1602"/>
    <n v="27341.93"/>
    <n v="158638663.86546499"/>
    <n v="748.83"/>
    <n v="24113.200000000001"/>
    <n v="5226.68"/>
    <n v="30088.710000000003"/>
    <n v="158608575.15546498"/>
    <n v="9568.2900000000009"/>
    <n v="7365.91"/>
    <x v="758"/>
    <x v="1602"/>
    <n v="141871125.78404498"/>
    <n v="0.89414947501040987"/>
    <n v="18.16"/>
    <n v="25763796.44238257"/>
    <n v="6915.91"/>
    <n v="116100413.43166241"/>
  </r>
  <r>
    <x v="2"/>
    <x v="3"/>
    <x v="3"/>
    <x v="0"/>
    <x v="1409"/>
    <n v="25846.862000000001"/>
    <x v="1603"/>
    <n v="79980"/>
    <n v="26102891.222154301"/>
    <n v="1100.3699999999999"/>
    <n v="20351.830000000002"/>
    <n v="6847.68"/>
    <n v="28299.88"/>
    <n v="26074591.342154302"/>
    <n v="13984.77"/>
    <n v="2691.88"/>
    <x v="232"/>
    <x v="1603"/>
    <n v="24551777.868635997"/>
    <n v="0.93770380109493012"/>
    <n v="9.31"/>
    <n v="2285770.5195700112"/>
    <n v="9575.0300000000007"/>
    <n v="22256432.319065988"/>
  </r>
  <r>
    <x v="2"/>
    <x v="4"/>
    <x v="3"/>
    <x v="1"/>
    <x v="1410"/>
    <n v="46828.289599999996"/>
    <x v="1604"/>
    <n v="43089.21"/>
    <n v="42196028.053764701"/>
    <n v="936.01"/>
    <n v="11842.85"/>
    <n v="5880.99"/>
    <n v="18659.849999999999"/>
    <n v="42177368.203764699"/>
    <n v="9995.33"/>
    <n v="8699.83"/>
    <x v="676"/>
    <x v="1604"/>
    <n v="38276638.462818347"/>
    <n v="0.90618935579940252"/>
    <n v="16.510000000000002"/>
    <n v="6319473.0102113103"/>
    <n v="8972.2199999999993"/>
    <n v="31948193.232607037"/>
  </r>
  <r>
    <x v="2"/>
    <x v="5"/>
    <x v="3"/>
    <x v="0"/>
    <x v="1411"/>
    <n v="41748.797299999998"/>
    <x v="1605"/>
    <n v="15514.45"/>
    <n v="238829354.76384699"/>
    <n v="317.08999999999997"/>
    <n v="11555.06"/>
    <n v="1410.87"/>
    <n v="13283.02"/>
    <n v="238816071.74384698"/>
    <n v="1229.31"/>
    <n v="14829.59"/>
    <x v="512"/>
    <x v="1605"/>
    <n v="221246055.26870424"/>
    <n v="0.92631696882153935"/>
    <n v="11.92"/>
    <n v="26372529.788029544"/>
    <n v="3004.25"/>
    <n v="194870521.23067468"/>
  </r>
  <r>
    <x v="2"/>
    <x v="6"/>
    <x v="3"/>
    <x v="3"/>
    <x v="363"/>
    <n v="34830.404999999999"/>
    <x v="1606"/>
    <n v="93446.46"/>
    <n v="163783608.90149301"/>
    <n v="329.48"/>
    <n v="24742.62"/>
    <n v="6265.57"/>
    <n v="31337.67"/>
    <n v="163752271.23149303"/>
    <n v="13295.54"/>
    <n v="9980.75"/>
    <x v="759"/>
    <x v="1606"/>
    <n v="147285120.60778314"/>
    <n v="0.89875376563780485"/>
    <n v="15.48"/>
    <n v="22799736.67008483"/>
    <n v="3648.33"/>
    <n v="124481735.60769831"/>
  </r>
  <r>
    <x v="2"/>
    <x v="7"/>
    <x v="3"/>
    <x v="0"/>
    <x v="1412"/>
    <n v="48499.517200000002"/>
    <x v="1607"/>
    <n v="64423.29"/>
    <n v="81657263.130495593"/>
    <n v="1105.32"/>
    <n v="11753.47"/>
    <n v="3969.4"/>
    <n v="16828.189999999999"/>
    <n v="81640434.940495595"/>
    <n v="8434.11"/>
    <n v="4788.21"/>
    <x v="594"/>
    <x v="1607"/>
    <n v="76050021.548682749"/>
    <n v="0.93059779943069676"/>
    <n v="15.7"/>
    <n v="11939853.383143192"/>
    <n v="11522.65"/>
    <n v="64098645.515539557"/>
  </r>
  <r>
    <x v="2"/>
    <x v="8"/>
    <x v="3"/>
    <x v="1"/>
    <x v="1413"/>
    <n v="25785.302199999998"/>
    <x v="1608"/>
    <n v="61392.45"/>
    <n v="70151985.401736498"/>
    <n v="1024.56"/>
    <n v="15407.88"/>
    <n v="6012.55"/>
    <n v="22444.989999999998"/>
    <n v="70129540.411736503"/>
    <n v="9448.7999999999993"/>
    <n v="7412.76"/>
    <x v="760"/>
    <x v="1608"/>
    <n v="66324471.64004273"/>
    <n v="0.94461303058412671"/>
    <n v="10.18"/>
    <n v="6751831.2129563503"/>
    <n v="9476.5400000000009"/>
    <n v="59563163.887086377"/>
  </r>
  <r>
    <x v="2"/>
    <x v="9"/>
    <x v="3"/>
    <x v="5"/>
    <x v="1414"/>
    <n v="30584.658599999999"/>
    <x v="1609"/>
    <n v="99933.38"/>
    <n v="166464117.41285101"/>
    <n v="814.67"/>
    <n v="21034.560000000001"/>
    <n v="7504.84"/>
    <n v="29354.07"/>
    <n v="166434763.34285101"/>
    <n v="1429.8"/>
    <n v="14635.22"/>
    <x v="115"/>
    <x v="1609"/>
    <n v="159893304.92026725"/>
    <n v="0.9599508667033626"/>
    <n v="6.15"/>
    <n v="9833438.2525964379"/>
    <n v="11466.55"/>
    <n v="150048400.1176708"/>
  </r>
  <r>
    <x v="2"/>
    <x v="10"/>
    <x v="3"/>
    <x v="5"/>
    <x v="1415"/>
    <n v="19720.265599999999"/>
    <x v="1610"/>
    <n v="23426.83"/>
    <n v="78916796.287062198"/>
    <n v="866.93"/>
    <n v="12309.98"/>
    <n v="769.79"/>
    <n v="13946.7"/>
    <n v="78902849.587062195"/>
    <n v="13798.55"/>
    <n v="6388.81"/>
    <x v="610"/>
    <x v="1610"/>
    <n v="74763205.460877553"/>
    <n v="0.94708632061976494"/>
    <n v="17.600000000000001"/>
    <n v="13158324.161114451"/>
    <n v="4296.91"/>
    <n v="61600584.389763102"/>
  </r>
  <r>
    <x v="2"/>
    <x v="11"/>
    <x v="3"/>
    <x v="0"/>
    <x v="1373"/>
    <n v="66351.590800000005"/>
    <x v="1611"/>
    <n v="23192.38"/>
    <n v="453290876.29040402"/>
    <n v="640.54999999999995"/>
    <n v="4198.51"/>
    <n v="2515.5500000000002"/>
    <n v="7354.6100000000006"/>
    <n v="453283521.68040401"/>
    <n v="1186.8599999999999"/>
    <n v="5014.07"/>
    <x v="413"/>
    <x v="1611"/>
    <n v="424855982.80699569"/>
    <n v="0.93722214281397931"/>
    <n v="13.41"/>
    <n v="56973187.294418119"/>
    <n v="5744.55"/>
    <n v="367877050.96257758"/>
  </r>
  <r>
    <x v="2"/>
    <x v="12"/>
    <x v="3"/>
    <x v="4"/>
    <x v="1416"/>
    <n v="46479.2258"/>
    <x v="1612"/>
    <n v="22202.400000000001"/>
    <n v="272810852.98218203"/>
    <n v="846.06"/>
    <n v="21061.1"/>
    <n v="4858.7299999999996"/>
    <n v="26765.89"/>
    <n v="272784087.09218204"/>
    <n v="1971.58"/>
    <n v="3105.88"/>
    <x v="410"/>
    <x v="1612"/>
    <n v="246370919.06350681"/>
    <n v="0.90300978639987906"/>
    <n v="9.08"/>
    <n v="22370479.450966422"/>
    <n v="5907.31"/>
    <n v="223994532.30254039"/>
  </r>
  <r>
    <x v="2"/>
    <x v="13"/>
    <x v="3"/>
    <x v="5"/>
    <x v="1417"/>
    <n v="57089.9179"/>
    <x v="1613"/>
    <n v="10690.51"/>
    <n v="162752665.293598"/>
    <n v="821.14"/>
    <n v="3710.13"/>
    <n v="2449.17"/>
    <n v="6980.4400000000005"/>
    <n v="162745684.853598"/>
    <n v="8215.36"/>
    <n v="13518.44"/>
    <x v="761"/>
    <x v="1613"/>
    <n v="157792545.29520199"/>
    <n v="0.9694598917314281"/>
    <n v="8.4499999999999993"/>
    <n v="13333470.077444566"/>
    <n v="12382.41"/>
    <n v="144446692.80775741"/>
  </r>
  <r>
    <x v="2"/>
    <x v="14"/>
    <x v="3"/>
    <x v="0"/>
    <x v="215"/>
    <n v="30690.6895"/>
    <x v="1614"/>
    <n v="61153.91"/>
    <n v="71540224.753044501"/>
    <n v="1063.67"/>
    <n v="16897.43"/>
    <n v="1190.51"/>
    <n v="19151.609999999997"/>
    <n v="71521073.143044502"/>
    <n v="12359"/>
    <n v="19499.25"/>
    <x v="762"/>
    <x v="1614"/>
    <n v="68298520.869058713"/>
    <n v="0.95387158940770456"/>
    <n v="7.11"/>
    <n v="4856024.8337900741"/>
    <n v="13335"/>
    <n v="63429161.035268642"/>
  </r>
  <r>
    <x v="2"/>
    <x v="15"/>
    <x v="3"/>
    <x v="4"/>
    <x v="1418"/>
    <n v="39191.805500000002"/>
    <x v="1615"/>
    <n v="17790.45"/>
    <n v="10446421.631027101"/>
    <n v="773.03"/>
    <n v="14966.1"/>
    <n v="616.51"/>
    <n v="16355.640000000001"/>
    <n v="10430065.9910271"/>
    <n v="1005.44"/>
    <n v="17984.78"/>
    <x v="63"/>
    <x v="1615"/>
    <n v="9647442.3497990184"/>
    <n v="0.9219463706508777"/>
    <n v="13.05"/>
    <n v="1258991.2266487719"/>
    <n v="12729.34"/>
    <n v="8375721.7831502464"/>
  </r>
  <r>
    <x v="2"/>
    <x v="16"/>
    <x v="3"/>
    <x v="3"/>
    <x v="1419"/>
    <n v="44896.0337"/>
    <x v="1616"/>
    <n v="92975.59"/>
    <n v="141958075.153705"/>
    <n v="297.62"/>
    <n v="16749.2"/>
    <n v="6603.55"/>
    <n v="23650.37"/>
    <n v="141934424.783705"/>
    <n v="5553.37"/>
    <n v="11408.4"/>
    <x v="647"/>
    <x v="1616"/>
    <n v="125918787.94388244"/>
    <n v="0.88643334410158858"/>
    <n v="13.4"/>
    <n v="16873117.584480248"/>
    <n v="5178.59"/>
    <n v="109040491.76940219"/>
  </r>
  <r>
    <x v="2"/>
    <x v="17"/>
    <x v="3"/>
    <x v="5"/>
    <x v="1420"/>
    <n v="68262.919699999999"/>
    <x v="1617"/>
    <n v="76610.87"/>
    <n v="196179283.21806499"/>
    <n v="1471.4"/>
    <n v="21011.78"/>
    <n v="5607.44"/>
    <n v="28090.62"/>
    <n v="196151192.59806499"/>
    <n v="10789.06"/>
    <n v="17878.28"/>
    <x v="593"/>
    <x v="1617"/>
    <n v="179486522.04117307"/>
    <n v="0.91455353672384954"/>
    <n v="18.91"/>
    <n v="33940901.317985825"/>
    <n v="8778.6"/>
    <n v="145536842.12318724"/>
  </r>
  <r>
    <x v="2"/>
    <x v="18"/>
    <x v="3"/>
    <x v="5"/>
    <x v="1421"/>
    <n v="49755.3315"/>
    <x v="1618"/>
    <n v="13483.36"/>
    <n v="256276229.03926599"/>
    <n v="1446.36"/>
    <n v="21866.53"/>
    <n v="2880.86"/>
    <n v="26193.75"/>
    <n v="256250035.28926599"/>
    <n v="10861.66"/>
    <n v="7492.45"/>
    <x v="539"/>
    <x v="1618"/>
    <n v="245724355.78865609"/>
    <n v="0.95877572879639006"/>
    <n v="18.100000000000001"/>
    <n v="44476108.397746757"/>
    <n v="7692.12"/>
    <n v="201240555.27090934"/>
  </r>
  <r>
    <x v="2"/>
    <x v="19"/>
    <x v="3"/>
    <x v="2"/>
    <x v="1422"/>
    <n v="31058.715700000001"/>
    <x v="1619"/>
    <n v="16774.62"/>
    <n v="7530493.2945315205"/>
    <n v="1010.13"/>
    <n v="24243.15"/>
    <n v="7927.11"/>
    <n v="33180.39"/>
    <n v="7497312.9045315208"/>
    <n v="10636.1"/>
    <n v="16277.2"/>
    <x v="723"/>
    <x v="1619"/>
    <n v="7239213.4603894027"/>
    <n v="0.9591833153930106"/>
    <n v="19.100000000000001"/>
    <n v="1382689.7709343759"/>
    <n v="5070.13"/>
    <n v="5851453.5594550269"/>
  </r>
  <r>
    <x v="2"/>
    <x v="20"/>
    <x v="3"/>
    <x v="3"/>
    <x v="1423"/>
    <n v="52095.304400000001"/>
    <x v="1620"/>
    <n v="44679.3"/>
    <n v="155563995.01307201"/>
    <n v="1040.45"/>
    <n v="13313.31"/>
    <n v="2037.67"/>
    <n v="16391.43"/>
    <n v="155547603.58307201"/>
    <n v="1102.29"/>
    <n v="13237.73"/>
    <x v="462"/>
    <x v="1620"/>
    <n v="150632997.72016025"/>
    <n v="0.96802442656295484"/>
    <n v="15.04"/>
    <n v="22655202.857112098"/>
    <n v="10011.18"/>
    <n v="127967783.68304814"/>
  </r>
  <r>
    <x v="2"/>
    <x v="21"/>
    <x v="3"/>
    <x v="2"/>
    <x v="188"/>
    <n v="66316.207899999994"/>
    <x v="1621"/>
    <n v="26261.27"/>
    <n v="411731073.65373302"/>
    <n v="1418.6"/>
    <n v="19264.669999999998"/>
    <n v="5278.78"/>
    <n v="25962.049999999996"/>
    <n v="411705111.603733"/>
    <n v="7988.97"/>
    <n v="9693.41"/>
    <x v="564"/>
    <x v="1621"/>
    <n v="396453379.49854487"/>
    <n v="0.96283258578018782"/>
    <n v="6.29"/>
    <n v="24936917.570458472"/>
    <n v="3446.4"/>
    <n v="371513015.52808642"/>
  </r>
  <r>
    <x v="2"/>
    <x v="22"/>
    <x v="3"/>
    <x v="1"/>
    <x v="1424"/>
    <n v="32696.4002"/>
    <x v="1622"/>
    <n v="59826.06"/>
    <n v="224335568.58911899"/>
    <n v="1413.69"/>
    <n v="23224.92"/>
    <n v="4368.87"/>
    <n v="29007.479999999996"/>
    <n v="224306561.109119"/>
    <n v="12834.29"/>
    <n v="7724.03"/>
    <x v="483"/>
    <x v="1622"/>
    <n v="207774904.94095984"/>
    <n v="0.92593212648534706"/>
    <n v="7.41"/>
    <n v="15396120.456125123"/>
    <n v="8922.2999999999993"/>
    <n v="192369862.18483472"/>
  </r>
  <r>
    <x v="2"/>
    <x v="23"/>
    <x v="3"/>
    <x v="3"/>
    <x v="1425"/>
    <n v="56675.786"/>
    <x v="1623"/>
    <n v="20030.87"/>
    <n v="247539802.43487999"/>
    <n v="317.29000000000002"/>
    <n v="19712.599999999999"/>
    <n v="6316.72"/>
    <n v="26346.61"/>
    <n v="247513455.82487997"/>
    <n v="3970.62"/>
    <n v="19483.38"/>
    <x v="227"/>
    <x v="1623"/>
    <n v="236226940.81409293"/>
    <n v="0.95422160235158493"/>
    <n v="10.119999999999999"/>
    <n v="23906166.410386205"/>
    <n v="4662.49"/>
    <n v="212316111.91370672"/>
  </r>
  <r>
    <x v="2"/>
    <x v="24"/>
    <x v="3"/>
    <x v="3"/>
    <x v="1426"/>
    <n v="63216.619500000001"/>
    <x v="1624"/>
    <n v="10897.84"/>
    <n v="165806295.03510901"/>
    <n v="221.1"/>
    <n v="19962.57"/>
    <n v="3703.94"/>
    <n v="23887.609999999997"/>
    <n v="165782407.425109"/>
    <n v="1256.77"/>
    <n v="9852.9"/>
    <x v="246"/>
    <x v="1624"/>
    <n v="153236341.85045475"/>
    <n v="0.92412818715293521"/>
    <n v="11.53"/>
    <n v="17668150.215357434"/>
    <n v="8942.83"/>
    <n v="135559248.80509731"/>
  </r>
  <r>
    <x v="2"/>
    <x v="25"/>
    <x v="3"/>
    <x v="1"/>
    <x v="39"/>
    <n v="21541.510300000002"/>
    <x v="1625"/>
    <n v="88342.37"/>
    <n v="83191136.630869299"/>
    <n v="1402.08"/>
    <n v="23214.85"/>
    <n v="3271.68"/>
    <n v="27888.61"/>
    <n v="83163248.0208693"/>
    <n v="4691.5"/>
    <n v="17549.47"/>
    <x v="607"/>
    <x v="1625"/>
    <n v="77292670.145719185"/>
    <n v="0.92811183586876045"/>
    <n v="10.86"/>
    <n v="8393983.9778251033"/>
    <n v="3327.55"/>
    <n v="68895358.617894083"/>
  </r>
  <r>
    <x v="2"/>
    <x v="26"/>
    <x v="3"/>
    <x v="4"/>
    <x v="1427"/>
    <n v="58728.8874"/>
    <x v="1626"/>
    <n v="81448.25"/>
    <n v="134114059.499313"/>
    <n v="1078.3900000000001"/>
    <n v="10602.24"/>
    <n v="2783.43"/>
    <n v="14464.06"/>
    <n v="134099595.43931299"/>
    <n v="5836.69"/>
    <n v="11632.02"/>
    <x v="664"/>
    <x v="1626"/>
    <n v="127725120.30904555"/>
    <n v="0.95178387452177438"/>
    <n v="8.2200000000000006"/>
    <n v="10499004.889403546"/>
    <n v="14617.11"/>
    <n v="117211498.309642"/>
  </r>
  <r>
    <x v="2"/>
    <x v="27"/>
    <x v="3"/>
    <x v="5"/>
    <x v="1230"/>
    <n v="5324.2377999999999"/>
    <x v="1627"/>
    <n v="80180.09"/>
    <n v="22105918.926812001"/>
    <n v="577.08000000000004"/>
    <n v="22743.4"/>
    <n v="6947.98"/>
    <n v="30268.460000000003"/>
    <n v="22075650.466812"/>
    <n v="11249.83"/>
    <n v="15473.49"/>
    <x v="763"/>
    <x v="1627"/>
    <n v="20481617.494901028"/>
    <n v="0.92317344655280376"/>
    <n v="11.48"/>
    <n v="2351289.6884146379"/>
    <n v="5409.17"/>
    <n v="18124918.636486389"/>
  </r>
  <r>
    <x v="2"/>
    <x v="28"/>
    <x v="3"/>
    <x v="2"/>
    <x v="1428"/>
    <n v="48586.8459"/>
    <x v="1628"/>
    <n v="96417.8"/>
    <n v="22836573.4835402"/>
    <n v="662.92"/>
    <n v="24798.720000000001"/>
    <n v="7898.19"/>
    <n v="33359.83"/>
    <n v="22803213.653540201"/>
    <n v="7630.32"/>
    <n v="15945.17"/>
    <x v="240"/>
    <x v="1628"/>
    <n v="20820260.158652451"/>
    <n v="0.90787372224016705"/>
    <n v="9.76"/>
    <n v="2032057.391484479"/>
    <n v="7267.37"/>
    <n v="18780935.397167973"/>
  </r>
  <r>
    <x v="2"/>
    <x v="29"/>
    <x v="3"/>
    <x v="0"/>
    <x v="1429"/>
    <n v="65084.917999999998"/>
    <x v="1629"/>
    <n v="63152.89"/>
    <n v="282275221.50130999"/>
    <n v="1084.18"/>
    <n v="15226.01"/>
    <n v="2349.7199999999998"/>
    <n v="18659.91"/>
    <n v="282256561.59130996"/>
    <n v="12126.89"/>
    <n v="5183.2299999999996"/>
    <x v="764"/>
    <x v="1629"/>
    <n v="248620272.59050393"/>
    <n v="0.88057556159877404"/>
    <n v="5.94"/>
    <n v="14768044.191875935"/>
    <n v="7242.4"/>
    <n v="233844985.99862799"/>
  </r>
  <r>
    <x v="2"/>
    <x v="30"/>
    <x v="3"/>
    <x v="0"/>
    <x v="1097"/>
    <n v="69338.974700000006"/>
    <x v="1630"/>
    <n v="37358.67"/>
    <n v="37336348.718835004"/>
    <n v="1045.99"/>
    <n v="13698.83"/>
    <n v="5280.7"/>
    <n v="20025.52"/>
    <n v="37316323.198835"/>
    <n v="6149.31"/>
    <n v="17274.830000000002"/>
    <x v="638"/>
    <x v="1630"/>
    <n v="34149178.496709093"/>
    <n v="0.91372199555837419"/>
    <n v="7.16"/>
    <n v="2445081.1803643708"/>
    <n v="11103.83"/>
    <n v="31692993.486344721"/>
  </r>
  <r>
    <x v="2"/>
    <x v="31"/>
    <x v="3"/>
    <x v="1"/>
    <x v="171"/>
    <n v="43631.251400000001"/>
    <x v="1631"/>
    <n v="21233.81"/>
    <n v="251338405.33709601"/>
    <n v="926.14"/>
    <n v="16291.2"/>
    <n v="3495.5"/>
    <n v="20712.84"/>
    <n v="251317692.497096"/>
    <n v="11208.14"/>
    <n v="18633.560000000001"/>
    <x v="519"/>
    <x v="1631"/>
    <n v="236006475.75260055"/>
    <n v="0.93891953598200972"/>
    <n v="6.49"/>
    <n v="15316820.276343776"/>
    <n v="9252.76"/>
    <n v="220680402.71625677"/>
  </r>
  <r>
    <x v="2"/>
    <x v="32"/>
    <x v="3"/>
    <x v="1"/>
    <x v="1430"/>
    <n v="27605.915199999999"/>
    <x v="1632"/>
    <n v="83060.53"/>
    <n v="73679944.878037006"/>
    <n v="792.37"/>
    <n v="8065.61"/>
    <n v="1190.54"/>
    <n v="10048.52"/>
    <n v="73669896.35803701"/>
    <n v="2631.84"/>
    <n v="14820.35"/>
    <x v="690"/>
    <x v="1632"/>
    <n v="69710567.117062032"/>
    <n v="0.94506137231633913"/>
    <n v="6.58"/>
    <n v="4586955.3163026813"/>
    <n v="4677.07"/>
    <n v="65118934.730759352"/>
  </r>
  <r>
    <x v="2"/>
    <x v="33"/>
    <x v="3"/>
    <x v="1"/>
    <x v="357"/>
    <n v="56417.549500000001"/>
    <x v="1633"/>
    <n v="72344.820000000007"/>
    <n v="130252194.620737"/>
    <n v="217.09"/>
    <n v="8686.42"/>
    <n v="1416.03"/>
    <n v="10319.540000000001"/>
    <n v="130241875.08073699"/>
    <n v="8912.61"/>
    <n v="10302.59"/>
    <x v="276"/>
    <x v="1633"/>
    <n v="124309210.24495554"/>
    <n v="0.95384346477217719"/>
    <n v="15.96"/>
    <n v="19839749.955094907"/>
    <n v="2270.9299999999998"/>
    <n v="104467189.35986063"/>
  </r>
  <r>
    <x v="2"/>
    <x v="34"/>
    <x v="3"/>
    <x v="2"/>
    <x v="1431"/>
    <n v="54228.3488"/>
    <x v="1634"/>
    <n v="42565.25"/>
    <n v="107058423.56775001"/>
    <n v="1198.3599999999999"/>
    <n v="8277.35"/>
    <n v="3425.33"/>
    <n v="12901.04"/>
    <n v="107045522.52775"/>
    <n v="2739.44"/>
    <n v="3290.77"/>
    <x v="232"/>
    <x v="1634"/>
    <n v="100862221.27789083"/>
    <n v="0.94174874005577536"/>
    <n v="7.4"/>
    <n v="7463804.3745639222"/>
    <n v="12135.25"/>
    <n v="93386281.653326914"/>
  </r>
  <r>
    <x v="2"/>
    <x v="35"/>
    <x v="3"/>
    <x v="3"/>
    <x v="151"/>
    <n v="34219.546399999999"/>
    <x v="1635"/>
    <n v="67396.72"/>
    <n v="104473317.407097"/>
    <n v="618.54"/>
    <n v="16443.509999999998"/>
    <n v="4435.33"/>
    <n v="21497.379999999997"/>
    <n v="104451820.027097"/>
    <n v="11217.08"/>
    <n v="16430.71"/>
    <x v="80"/>
    <x v="1635"/>
    <n v="93464921.241092533"/>
    <n v="0.89405282928772045"/>
    <n v="10.31"/>
    <n v="9636233.3799566403"/>
    <n v="5001.16"/>
    <n v="83823686.701135889"/>
  </r>
  <r>
    <x v="2"/>
    <x v="36"/>
    <x v="3"/>
    <x v="2"/>
    <x v="1078"/>
    <n v="47353.443299999999"/>
    <x v="1636"/>
    <n v="62985.77"/>
    <n v="268904572.38828301"/>
    <n v="158.44"/>
    <n v="11121.78"/>
    <n v="3416.34"/>
    <n v="14696.560000000001"/>
    <n v="268889875.82828301"/>
    <n v="14225.57"/>
    <n v="17821.79"/>
    <x v="103"/>
    <x v="1636"/>
    <n v="258182316.94446817"/>
    <n v="0.95990133052595061"/>
    <n v="19.3"/>
    <n v="49829187.170282356"/>
    <n v="2808.33"/>
    <n v="208350321.44418582"/>
  </r>
  <r>
    <x v="2"/>
    <x v="37"/>
    <x v="3"/>
    <x v="5"/>
    <x v="1432"/>
    <n v="23031.2258"/>
    <x v="1637"/>
    <n v="35859.25"/>
    <n v="9084506.1539081894"/>
    <n v="1044.55"/>
    <n v="18936.38"/>
    <n v="4516.1099999999997"/>
    <n v="24497.040000000001"/>
    <n v="9060009.1139081903"/>
    <n v="13020.06"/>
    <n v="6091.5"/>
    <x v="337"/>
    <x v="1637"/>
    <n v="8753827.1594446916"/>
    <n v="0.95981101324092011"/>
    <n v="14.8"/>
    <n v="1295566.4195978146"/>
    <n v="11118.89"/>
    <n v="7447141.8498468772"/>
  </r>
  <r>
    <x v="2"/>
    <x v="38"/>
    <x v="3"/>
    <x v="5"/>
    <x v="1433"/>
    <n v="38095.131200000003"/>
    <x v="1638"/>
    <n v="67963.520000000004"/>
    <n v="204312415.351026"/>
    <n v="351.5"/>
    <n v="19693.88"/>
    <n v="6228.26"/>
    <n v="26273.64"/>
    <n v="204286141.71102601"/>
    <n v="9937.41"/>
    <n v="16966.77"/>
    <x v="765"/>
    <x v="1638"/>
    <n v="187730363.12912801"/>
    <n v="0.91853417713653873"/>
    <n v="10.220000000000001"/>
    <n v="19186043.111796886"/>
    <n v="1896.32"/>
    <n v="168542423.69733113"/>
  </r>
  <r>
    <x v="2"/>
    <x v="39"/>
    <x v="3"/>
    <x v="5"/>
    <x v="855"/>
    <n v="32094.1175"/>
    <x v="1639"/>
    <n v="32658.9"/>
    <n v="36073223.343014501"/>
    <n v="809.06"/>
    <n v="21570.85"/>
    <n v="7117.08"/>
    <n v="29496.989999999998"/>
    <n v="36043726.353014499"/>
    <n v="10519.93"/>
    <n v="5899.66"/>
    <x v="373"/>
    <x v="1639"/>
    <n v="33184736.763584957"/>
    <n v="0.91909502557629985"/>
    <n v="17.850000000000001"/>
    <n v="5923475.5122999158"/>
    <n v="3841.08"/>
    <n v="27257420.171285041"/>
  </r>
  <r>
    <x v="2"/>
    <x v="40"/>
    <x v="3"/>
    <x v="4"/>
    <x v="1434"/>
    <n v="52951.368300000002"/>
    <x v="1640"/>
    <n v="94167.44"/>
    <n v="144833727.71104801"/>
    <n v="407.94"/>
    <n v="14916.11"/>
    <n v="2092.84"/>
    <n v="17416.89"/>
    <n v="144816310.82104802"/>
    <n v="13258.24"/>
    <n v="8265.2800000000007"/>
    <x v="756"/>
    <x v="1640"/>
    <n v="135539912.10031205"/>
    <n v="0.93522307737301624"/>
    <n v="15.92"/>
    <n v="21577954.00636968"/>
    <n v="3022.6"/>
    <n v="113958935.49394238"/>
  </r>
  <r>
    <x v="2"/>
    <x v="41"/>
    <x v="3"/>
    <x v="2"/>
    <x v="1079"/>
    <n v="7333.9179000000004"/>
    <x v="1641"/>
    <n v="47489.85"/>
    <n v="28738137.815351401"/>
    <n v="1149.18"/>
    <n v="12289.67"/>
    <n v="1917.65"/>
    <n v="15356.5"/>
    <n v="28722781.315351401"/>
    <n v="3187.58"/>
    <n v="8143.6"/>
    <x v="417"/>
    <x v="1641"/>
    <n v="26050298.573649861"/>
    <n v="0.90497587464323481"/>
    <n v="5.85"/>
    <n v="1523942.4665585167"/>
    <n v="10897.88"/>
    <n v="24515458.227091346"/>
  </r>
  <r>
    <x v="2"/>
    <x v="42"/>
    <x v="3"/>
    <x v="3"/>
    <x v="1342"/>
    <n v="33385.1011"/>
    <x v="1642"/>
    <n v="37889.269999999997"/>
    <n v="18824692.865738299"/>
    <n v="750.23"/>
    <n v="11974.6"/>
    <n v="4148.18"/>
    <n v="16873.010000000002"/>
    <n v="18807819.855738297"/>
    <n v="10678.52"/>
    <n v="3081.03"/>
    <x v="690"/>
    <x v="1642"/>
    <n v="17786939.237421297"/>
    <n v="0.94297477988218259"/>
    <n v="5.77"/>
    <n v="1026306.3939992087"/>
    <n v="8494.36"/>
    <n v="16752138.483422088"/>
  </r>
  <r>
    <x v="2"/>
    <x v="43"/>
    <x v="3"/>
    <x v="3"/>
    <x v="1435"/>
    <n v="58221.607300000003"/>
    <x v="1643"/>
    <n v="72464.929999999993"/>
    <n v="207487564.93768001"/>
    <n v="1131.9000000000001"/>
    <n v="14710.61"/>
    <n v="1039.3399999999999"/>
    <n v="16881.849999999999"/>
    <n v="207470683.08768001"/>
    <n v="10711.09"/>
    <n v="17240.47"/>
    <x v="348"/>
    <x v="1643"/>
    <n v="200222164.26784876"/>
    <n v="0.96464701992706181"/>
    <n v="8.2799999999999994"/>
    <n v="16578395.201377878"/>
    <n v="1253.67"/>
    <n v="183642515.39647087"/>
  </r>
  <r>
    <x v="2"/>
    <x v="44"/>
    <x v="3"/>
    <x v="5"/>
    <x v="1436"/>
    <n v="48815.654300000002"/>
    <x v="1644"/>
    <n v="37196.28"/>
    <n v="27153123.138515599"/>
    <n v="651.77"/>
    <n v="24289.77"/>
    <n v="4475.1099999999997"/>
    <n v="29416.65"/>
    <n v="27123706.488515601"/>
    <n v="10172.280000000001"/>
    <n v="13500.38"/>
    <x v="714"/>
    <x v="1644"/>
    <n v="25584889.557386432"/>
    <n v="0.94095582930073085"/>
    <n v="17.22"/>
    <n v="4405717.9817819437"/>
    <n v="8586.9699999999993"/>
    <n v="21170584.605604488"/>
  </r>
  <r>
    <x v="2"/>
    <x v="45"/>
    <x v="3"/>
    <x v="2"/>
    <x v="1437"/>
    <n v="6234.8918000000003"/>
    <x v="1645"/>
    <n v="27827.75"/>
    <n v="41340679.401890397"/>
    <n v="1182.8699999999999"/>
    <n v="6529.1"/>
    <n v="1508.39"/>
    <n v="9220.36"/>
    <n v="41331459.041890398"/>
    <n v="9832.66"/>
    <n v="14917.54"/>
    <x v="306"/>
    <x v="1645"/>
    <n v="36932864.96117039"/>
    <n v="0.8927773203310797"/>
    <n v="11.18"/>
    <n v="4129094.3026588494"/>
    <n v="2765.22"/>
    <n v="32801005.438511539"/>
  </r>
  <r>
    <x v="2"/>
    <x v="46"/>
    <x v="3"/>
    <x v="5"/>
    <x v="1438"/>
    <n v="10827.6155"/>
    <x v="1646"/>
    <n v="90879.07"/>
    <n v="1782298.4192623501"/>
    <n v="1449.97"/>
    <n v="7841.87"/>
    <n v="5623.11"/>
    <n v="14914.95"/>
    <n v="1767383.4692623501"/>
    <n v="3022.11"/>
    <n v="7666.18"/>
    <x v="377"/>
    <x v="1646"/>
    <n v="1617854.1324018131"/>
    <n v="0.86369505380208234"/>
    <n v="8.9600000000000009"/>
    <n v="144959.73026320248"/>
    <n v="7511.37"/>
    <n v="1465383.0321386105"/>
  </r>
  <r>
    <x v="2"/>
    <x v="47"/>
    <x v="3"/>
    <x v="0"/>
    <x v="814"/>
    <n v="54886.892999999996"/>
    <x v="1647"/>
    <n v="48158.16"/>
    <n v="263793136.568048"/>
    <n v="1019.23"/>
    <n v="13122.42"/>
    <n v="3074.22"/>
    <n v="17215.87"/>
    <n v="263775920.698048"/>
    <n v="12194.07"/>
    <n v="11059.66"/>
    <x v="259"/>
    <x v="1647"/>
    <n v="236872146.3517639"/>
    <n v="0.89778268635302449"/>
    <n v="9.81"/>
    <n v="23237157.557108041"/>
    <n v="5202.6099999999997"/>
    <n v="213629786.18465587"/>
  </r>
  <r>
    <x v="2"/>
    <x v="48"/>
    <x v="3"/>
    <x v="1"/>
    <x v="1439"/>
    <n v="14894.0247"/>
    <x v="1648"/>
    <n v="61180.75"/>
    <n v="28639604.887390401"/>
    <n v="736.46"/>
    <n v="22479.279999999999"/>
    <n v="571.52"/>
    <n v="23787.26"/>
    <n v="28615817.6273904"/>
    <n v="10575.99"/>
    <n v="10142.34"/>
    <x v="766"/>
    <x v="1648"/>
    <n v="26392713.681550078"/>
    <n v="0.9195815757446627"/>
    <n v="11.77"/>
    <n v="3106422.4003184442"/>
    <n v="3858.7"/>
    <n v="23282432.581231635"/>
  </r>
  <r>
    <x v="2"/>
    <x v="49"/>
    <x v="3"/>
    <x v="5"/>
    <x v="1440"/>
    <n v="37323.108500000002"/>
    <x v="1649"/>
    <n v="47461.919999999998"/>
    <n v="161337659.103205"/>
    <n v="824.73"/>
    <n v="24412.87"/>
    <n v="7960.38"/>
    <n v="33197.979999999996"/>
    <n v="161304461.12320501"/>
    <n v="1191.44"/>
    <n v="10525.98"/>
    <x v="647"/>
    <x v="1649"/>
    <n v="143109989.52227381"/>
    <n v="0.88676074110760783"/>
    <n v="13.16"/>
    <n v="18833274.621131234"/>
    <n v="10428.120000000001"/>
    <n v="124266286.78114258"/>
  </r>
  <r>
    <x v="3"/>
    <x v="0"/>
    <x v="3"/>
    <x v="3"/>
    <x v="1441"/>
    <n v="62222.719700000001"/>
    <x v="1650"/>
    <n v="49498.03"/>
    <n v="149658365.55581799"/>
    <n v="1112.08"/>
    <n v="19747.63"/>
    <n v="3094.24"/>
    <n v="23953.949999999997"/>
    <n v="149634411.605818"/>
    <n v="2132.29"/>
    <n v="7501.71"/>
    <x v="241"/>
    <x v="1650"/>
    <n v="135482062.06079322"/>
    <n v="0.90497625719671204"/>
    <n v="19.12"/>
    <n v="25904170.266023666"/>
    <n v="12025.8"/>
    <n v="109565865.99476956"/>
  </r>
  <r>
    <x v="3"/>
    <x v="1"/>
    <x v="3"/>
    <x v="0"/>
    <x v="1442"/>
    <n v="24945.0488"/>
    <x v="1651"/>
    <n v="68210.42"/>
    <n v="134560217.99503201"/>
    <n v="801.23"/>
    <n v="3998.85"/>
    <n v="5829.72"/>
    <n v="10629.8"/>
    <n v="134549588.195032"/>
    <n v="1247.55"/>
    <n v="15952.19"/>
    <x v="358"/>
    <x v="1651"/>
    <n v="128934683.38643867"/>
    <n v="0.95770770634705749"/>
    <n v="10.35"/>
    <n v="13344739.730496401"/>
    <n v="13892.52"/>
    <n v="115576051.13594227"/>
  </r>
  <r>
    <x v="3"/>
    <x v="2"/>
    <x v="3"/>
    <x v="4"/>
    <x v="1077"/>
    <n v="59888.288399999998"/>
    <x v="1652"/>
    <n v="89277.93"/>
    <n v="221617165.89151999"/>
    <n v="1391.47"/>
    <n v="6379.91"/>
    <n v="7892.02"/>
    <n v="15663.400000000001"/>
    <n v="221601502.49151999"/>
    <n v="1030.28"/>
    <n v="11792.63"/>
    <x v="546"/>
    <x v="1652"/>
    <n v="207360857.53128439"/>
    <n v="0.93529468046600617"/>
    <n v="7.25"/>
    <n v="15033662.171018118"/>
    <n v="12408.89"/>
    <n v="192314786.47026628"/>
  </r>
  <r>
    <x v="3"/>
    <x v="3"/>
    <x v="3"/>
    <x v="1"/>
    <x v="1443"/>
    <n v="19194.272799999999"/>
    <x v="1653"/>
    <n v="72377.31"/>
    <n v="57280109.715549"/>
    <n v="161.97"/>
    <n v="8291.86"/>
    <n v="5396.56"/>
    <n v="13850.39"/>
    <n v="57266259.325548999"/>
    <n v="8129.29"/>
    <n v="6227.06"/>
    <x v="541"/>
    <x v="1653"/>
    <n v="52222709.342523798"/>
    <n v="0.91055701419372792"/>
    <n v="9.92"/>
    <n v="5180492.7667783611"/>
    <n v="2039.97"/>
    <n v="47040176.605745435"/>
  </r>
  <r>
    <x v="3"/>
    <x v="4"/>
    <x v="3"/>
    <x v="0"/>
    <x v="1444"/>
    <n v="16433.415700000001"/>
    <x v="1654"/>
    <n v="99300.95"/>
    <n v="10483818.767982399"/>
    <n v="1229.3"/>
    <n v="5967.07"/>
    <n v="2878.02"/>
    <n v="10074.39"/>
    <n v="10473744.377982398"/>
    <n v="14094.04"/>
    <n v="7918.95"/>
    <x v="523"/>
    <x v="1654"/>
    <n v="9608832.3590366133"/>
    <n v="0.90793949374811489"/>
    <n v="7.65"/>
    <n v="735075.67546630092"/>
    <n v="10173.450000000001"/>
    <n v="8863583.2335703131"/>
  </r>
  <r>
    <x v="3"/>
    <x v="5"/>
    <x v="3"/>
    <x v="2"/>
    <x v="1445"/>
    <n v="62636.550300000003"/>
    <x v="1655"/>
    <n v="99725.74"/>
    <n v="399270919.06522202"/>
    <n v="692.08"/>
    <n v="19792.5"/>
    <n v="6361.58"/>
    <n v="26846.160000000003"/>
    <n v="399244072.905222"/>
    <n v="14568.85"/>
    <n v="3528.8"/>
    <x v="558"/>
    <x v="1655"/>
    <n v="355665517.98520625"/>
    <n v="0.89056499923445376"/>
    <n v="13.67"/>
    <n v="48619476.308577687"/>
    <n v="10384.35"/>
    <n v="307035657.32662857"/>
  </r>
  <r>
    <x v="3"/>
    <x v="6"/>
    <x v="3"/>
    <x v="1"/>
    <x v="1446"/>
    <n v="27822.035599999999"/>
    <x v="1656"/>
    <n v="48110.12"/>
    <n v="62301071.560953103"/>
    <n v="287.99"/>
    <n v="11098.23"/>
    <n v="5028.7299999999996"/>
    <n v="16414.949999999997"/>
    <n v="62284656.6109531"/>
    <n v="5948.82"/>
    <n v="12836.58"/>
    <x v="621"/>
    <x v="1656"/>
    <n v="60346998.206875741"/>
    <n v="0.96788757414061788"/>
    <n v="8.6999999999999993"/>
    <n v="5250188.8439981891"/>
    <n v="2352.84"/>
    <n v="55094456.522877552"/>
  </r>
  <r>
    <x v="3"/>
    <x v="7"/>
    <x v="3"/>
    <x v="2"/>
    <x v="1447"/>
    <n v="42630.842400000001"/>
    <x v="1657"/>
    <n v="40441.440000000002"/>
    <n v="249179463.384121"/>
    <n v="1066.33"/>
    <n v="17478.740000000002"/>
    <n v="5611.66"/>
    <n v="24156.73"/>
    <n v="249155306.65412101"/>
    <n v="8002.18"/>
    <n v="15870.78"/>
    <x v="767"/>
    <x v="1657"/>
    <n v="240160973.01229265"/>
    <n v="0.96365084956516156"/>
    <n v="6.51"/>
    <n v="15634479.34310025"/>
    <n v="12688.97"/>
    <n v="224513804.6991924"/>
  </r>
  <r>
    <x v="3"/>
    <x v="8"/>
    <x v="3"/>
    <x v="5"/>
    <x v="1448"/>
    <n v="18395.462899999999"/>
    <x v="1658"/>
    <n v="16565.79"/>
    <n v="67053292.002747603"/>
    <n v="706.67"/>
    <n v="10711.89"/>
    <n v="3861.28"/>
    <n v="15279.84"/>
    <n v="67038012.162747599"/>
    <n v="10041.43"/>
    <n v="7510.37"/>
    <x v="257"/>
    <x v="1658"/>
    <n v="59430027.708036572"/>
    <n v="0.88609145246324106"/>
    <n v="19.989999999999998"/>
    <n v="11880062.538836511"/>
    <n v="13641.26"/>
    <n v="47536323.909200057"/>
  </r>
  <r>
    <x v="3"/>
    <x v="9"/>
    <x v="3"/>
    <x v="1"/>
    <x v="1149"/>
    <n v="66714.477299999999"/>
    <x v="1659"/>
    <n v="90802.82"/>
    <n v="217731965.69451299"/>
    <n v="589.13"/>
    <n v="16737.259999999998"/>
    <n v="3025.33"/>
    <n v="20351.72"/>
    <n v="217711613.97451299"/>
    <n v="2557.5500000000002"/>
    <n v="8622.1200000000008"/>
    <x v="308"/>
    <x v="1659"/>
    <n v="200281877.04895195"/>
    <n v="0.91947172655469955"/>
    <n v="19.57"/>
    <n v="39195163.338479899"/>
    <n v="11402.38"/>
    <n v="161075311.33047205"/>
  </r>
  <r>
    <x v="3"/>
    <x v="10"/>
    <x v="3"/>
    <x v="4"/>
    <x v="964"/>
    <n v="7965.2206999999999"/>
    <x v="1660"/>
    <n v="39347.18"/>
    <n v="21737566.169600599"/>
    <n v="797.21"/>
    <n v="16525.759999999998"/>
    <n v="2678.84"/>
    <n v="20001.809999999998"/>
    <n v="21717564.3596006"/>
    <n v="9314.4699999999993"/>
    <n v="8874.7999999999993"/>
    <x v="332"/>
    <x v="1660"/>
    <n v="19579962.388064541"/>
    <n v="0.89911559428711174"/>
    <n v="6.98"/>
    <n v="1366681.374686905"/>
    <n v="12673.75"/>
    <n v="18200607.263377637"/>
  </r>
  <r>
    <x v="3"/>
    <x v="11"/>
    <x v="3"/>
    <x v="2"/>
    <x v="1449"/>
    <n v="59622.320599999999"/>
    <x v="1661"/>
    <n v="53007.29"/>
    <n v="277846628.84673202"/>
    <n v="1235.26"/>
    <n v="22306.14"/>
    <n v="5477.87"/>
    <n v="29019.269999999997"/>
    <n v="277817609.57673204"/>
    <n v="10781.45"/>
    <n v="8078.44"/>
    <x v="541"/>
    <x v="1661"/>
    <n v="253403815.67398897"/>
    <n v="0.91185371523602354"/>
    <n v="10.55"/>
    <n v="26734102.55360584"/>
    <n v="4625.87"/>
    <n v="226665087.25038314"/>
  </r>
  <r>
    <x v="3"/>
    <x v="12"/>
    <x v="3"/>
    <x v="1"/>
    <x v="1450"/>
    <n v="60563.613100000002"/>
    <x v="1662"/>
    <n v="66472"/>
    <n v="5989889.3126311703"/>
    <n v="1120.94"/>
    <n v="17972.22"/>
    <n v="5544.33"/>
    <n v="24637.489999999998"/>
    <n v="5965251.82263117"/>
    <n v="2333.09"/>
    <n v="4030.24"/>
    <x v="691"/>
    <x v="1662"/>
    <n v="5252081.5537406923"/>
    <n v="0.86720082945083909"/>
    <n v="14.26"/>
    <n v="748946.82956342271"/>
    <n v="7758.79"/>
    <n v="4495375.9341772692"/>
  </r>
  <r>
    <x v="3"/>
    <x v="13"/>
    <x v="3"/>
    <x v="5"/>
    <x v="1451"/>
    <n v="8202.6232999999993"/>
    <x v="1663"/>
    <n v="74484.87"/>
    <n v="41160102.303740099"/>
    <n v="1384.49"/>
    <n v="7213.38"/>
    <n v="5915.75"/>
    <n v="14513.62"/>
    <n v="41145588.683740102"/>
    <n v="1809.18"/>
    <n v="2967.2"/>
    <x v="246"/>
    <x v="1663"/>
    <n v="38029108.569577351"/>
    <n v="0.92226238156284623"/>
    <n v="16.239999999999998"/>
    <n v="6175927.2316993615"/>
    <n v="7392.27"/>
    <n v="31845789.067877989"/>
  </r>
  <r>
    <x v="3"/>
    <x v="14"/>
    <x v="3"/>
    <x v="1"/>
    <x v="483"/>
    <n v="34534.6967"/>
    <x v="1664"/>
    <n v="77928.009999999995"/>
    <n v="101523149.680648"/>
    <n v="807.03"/>
    <n v="11284.72"/>
    <n v="3659.12"/>
    <n v="15750.869999999999"/>
    <n v="101507398.81064799"/>
    <n v="12853.5"/>
    <n v="17094.8"/>
    <x v="768"/>
    <x v="1664"/>
    <n v="95162710.600511685"/>
    <n v="0.93663091734425596"/>
    <n v="9.9600000000000009"/>
    <n v="9478205.9758109637"/>
    <n v="6196.24"/>
    <n v="85678308.384700716"/>
  </r>
  <r>
    <x v="3"/>
    <x v="15"/>
    <x v="3"/>
    <x v="0"/>
    <x v="1452"/>
    <n v="11442.4094"/>
    <x v="1665"/>
    <n v="90773.11"/>
    <n v="65783177.771464303"/>
    <n v="1214.17"/>
    <n v="11106.41"/>
    <n v="2837.1"/>
    <n v="15157.68"/>
    <n v="65768020.091464303"/>
    <n v="3254.61"/>
    <n v="13078.02"/>
    <x v="769"/>
    <x v="1665"/>
    <n v="58844453.795460552"/>
    <n v="0.89328866734159096"/>
    <n v="18.97"/>
    <n v="11162792.884998865"/>
    <n v="10226.58"/>
    <n v="47671434.330461688"/>
  </r>
  <r>
    <x v="3"/>
    <x v="16"/>
    <x v="3"/>
    <x v="0"/>
    <x v="1453"/>
    <n v="28788.547299999998"/>
    <x v="1666"/>
    <n v="20460.310000000001"/>
    <n v="151695183.89463001"/>
    <n v="1012.88"/>
    <n v="21585.5"/>
    <n v="3568.87"/>
    <n v="26167.25"/>
    <n v="151669016.64463001"/>
    <n v="1190.02"/>
    <n v="5706.31"/>
    <x v="541"/>
    <x v="1666"/>
    <n v="138343283.1686815"/>
    <n v="0.91185904982952937"/>
    <n v="13.57"/>
    <n v="18773183.525990084"/>
    <n v="1431.89"/>
    <n v="119568667.75269142"/>
  </r>
  <r>
    <x v="3"/>
    <x v="17"/>
    <x v="3"/>
    <x v="5"/>
    <x v="1454"/>
    <n v="64288.145600000003"/>
    <x v="1667"/>
    <n v="36260.58"/>
    <n v="44001119.160520799"/>
    <n v="669.42"/>
    <n v="24217.45"/>
    <n v="4060.62"/>
    <n v="28947.489999999998"/>
    <n v="43972171.670520797"/>
    <n v="8314.85"/>
    <n v="2055.38"/>
    <x v="1"/>
    <x v="1667"/>
    <n v="40463712.467259392"/>
    <n v="0.91884923003368424"/>
    <n v="8.5500000000000007"/>
    <n v="3459647.4159506783"/>
    <n v="10970.38"/>
    <n v="36993094.671308711"/>
  </r>
  <r>
    <x v="3"/>
    <x v="18"/>
    <x v="3"/>
    <x v="2"/>
    <x v="1455"/>
    <n v="53220.233899999999"/>
    <x v="1668"/>
    <n v="82242.880000000005"/>
    <n v="23653981.421375498"/>
    <n v="420.2"/>
    <n v="12191.1"/>
    <n v="7717.32"/>
    <n v="20328.620000000003"/>
    <n v="23633652.801375497"/>
    <n v="4466.13"/>
    <n v="10557.32"/>
    <x v="770"/>
    <x v="1668"/>
    <n v="21000133.608029228"/>
    <n v="0.88472932094724976"/>
    <n v="17.14"/>
    <n v="3599422.9004162094"/>
    <n v="13759.36"/>
    <n v="17386951.347613018"/>
  </r>
  <r>
    <x v="3"/>
    <x v="19"/>
    <x v="3"/>
    <x v="1"/>
    <x v="1331"/>
    <n v="13741.7598"/>
    <x v="1669"/>
    <n v="82169.320000000007"/>
    <n v="86051181.290495306"/>
    <n v="488.9"/>
    <n v="6264.57"/>
    <n v="7968.61"/>
    <n v="14722.079999999998"/>
    <n v="86036459.210495308"/>
    <n v="8127.42"/>
    <n v="3214.94"/>
    <x v="3"/>
    <x v="1669"/>
    <n v="81318117.233905211"/>
    <n v="0.94409559894668971"/>
    <n v="6.09"/>
    <n v="4952273.3395448271"/>
    <n v="6849.34"/>
    <n v="76358994.55436039"/>
  </r>
  <r>
    <x v="3"/>
    <x v="20"/>
    <x v="3"/>
    <x v="5"/>
    <x v="1456"/>
    <n v="46913.767200000002"/>
    <x v="1670"/>
    <n v="55527.62"/>
    <n v="78712687.453200996"/>
    <n v="327.5"/>
    <n v="4457.7299999999996"/>
    <n v="1884.66"/>
    <n v="6669.8899999999994"/>
    <n v="78706017.563200995"/>
    <n v="6218.93"/>
    <n v="6371.36"/>
    <x v="621"/>
    <x v="1670"/>
    <n v="76269076.499642402"/>
    <n v="0.96827224571186321"/>
    <n v="6.94"/>
    <n v="5293073.9090751829"/>
    <n v="6038.89"/>
    <n v="70969963.700567216"/>
  </r>
  <r>
    <x v="3"/>
    <x v="21"/>
    <x v="3"/>
    <x v="5"/>
    <x v="489"/>
    <n v="12628.491099999999"/>
    <x v="1671"/>
    <n v="21456.2"/>
    <n v="30160637.424784102"/>
    <n v="818.85"/>
    <n v="16577.59"/>
    <n v="3196.94"/>
    <n v="20593.379999999997"/>
    <n v="30140044.044784103"/>
    <n v="3261.64"/>
    <n v="15630.38"/>
    <x v="771"/>
    <x v="1671"/>
    <n v="28757891.213183861"/>
    <n v="0.95281300133381397"/>
    <n v="14.7"/>
    <n v="4227410.0083380276"/>
    <n v="3400.91"/>
    <n v="24527080.294845834"/>
  </r>
  <r>
    <x v="3"/>
    <x v="22"/>
    <x v="3"/>
    <x v="2"/>
    <x v="1457"/>
    <n v="49369.9758"/>
    <x v="1672"/>
    <n v="17300.939999999999"/>
    <n v="106325627.001385"/>
    <n v="1203.83"/>
    <n v="6222.76"/>
    <n v="5264.98"/>
    <n v="12691.57"/>
    <n v="106312935.43138501"/>
    <n v="7215.37"/>
    <n v="7935.8"/>
    <x v="438"/>
    <x v="1672"/>
    <n v="93857685.902222961"/>
    <n v="0.8825945243292812"/>
    <n v="17.23"/>
    <n v="16171679.280953016"/>
    <n v="6741"/>
    <n v="77679265.621269941"/>
  </r>
  <r>
    <x v="3"/>
    <x v="23"/>
    <x v="3"/>
    <x v="5"/>
    <x v="1458"/>
    <n v="56587.421799999996"/>
    <x v="1673"/>
    <n v="17645.47"/>
    <n v="242798981.50701401"/>
    <n v="875.63"/>
    <n v="12200.95"/>
    <n v="4013.42"/>
    <n v="17090"/>
    <n v="242781891.50701401"/>
    <n v="14626.92"/>
    <n v="13118.31"/>
    <x v="614"/>
    <x v="1673"/>
    <n v="234450421.10947412"/>
    <n v="0.96554516891333664"/>
    <n v="10.220000000000001"/>
    <n v="23960833.037388258"/>
    <n v="4574.7700000000004"/>
    <n v="210485013.30208588"/>
  </r>
  <r>
    <x v="3"/>
    <x v="24"/>
    <x v="3"/>
    <x v="3"/>
    <x v="1459"/>
    <n v="24326.544600000001"/>
    <x v="1674"/>
    <n v="29915.31"/>
    <n v="100317081.163519"/>
    <n v="1468.63"/>
    <n v="21682.080000000002"/>
    <n v="4590.1499999999996"/>
    <n v="27740.86"/>
    <n v="100289340.303519"/>
    <n v="2747.83"/>
    <n v="15369.52"/>
    <x v="772"/>
    <x v="1674"/>
    <n v="91232653.940685928"/>
    <n v="0.90917174551187474"/>
    <n v="9.36"/>
    <n v="8539376.4088482019"/>
    <n v="11789.88"/>
    <n v="82681487.651837721"/>
  </r>
  <r>
    <x v="3"/>
    <x v="25"/>
    <x v="3"/>
    <x v="1"/>
    <x v="1460"/>
    <n v="23619.787700000001"/>
    <x v="1675"/>
    <n v="42343.31"/>
    <n v="124339458.816956"/>
    <n v="598.55999999999995"/>
    <n v="8937.58"/>
    <n v="3994.54"/>
    <n v="13530.68"/>
    <n v="124325928.13695599"/>
    <n v="2777.13"/>
    <n v="7483.17"/>
    <x v="76"/>
    <x v="1675"/>
    <n v="116146565.39268199"/>
    <n v="0.93379066235180097"/>
    <n v="10.67"/>
    <n v="12392838.527399167"/>
    <n v="7674.63"/>
    <n v="103746052.23528282"/>
  </r>
  <r>
    <x v="3"/>
    <x v="26"/>
    <x v="3"/>
    <x v="3"/>
    <x v="1461"/>
    <n v="68577.123099999997"/>
    <x v="1676"/>
    <n v="23104.7"/>
    <n v="197204701.271817"/>
    <n v="667.79"/>
    <n v="13517.43"/>
    <n v="2758.05"/>
    <n v="16943.27"/>
    <n v="197187758.00181699"/>
    <n v="3731.98"/>
    <n v="7715.04"/>
    <x v="364"/>
    <x v="1676"/>
    <n v="181064686.88790953"/>
    <n v="0.91804847696677461"/>
    <n v="9.44"/>
    <n v="17092506.442218658"/>
    <n v="4800.87"/>
    <n v="163967379.57569087"/>
  </r>
  <r>
    <x v="3"/>
    <x v="27"/>
    <x v="3"/>
    <x v="3"/>
    <x v="1462"/>
    <n v="41475.808199999999"/>
    <x v="1677"/>
    <n v="36477.21"/>
    <n v="62591993.230204202"/>
    <n v="1401.94"/>
    <n v="22910.98"/>
    <n v="2036.01"/>
    <n v="26348.929999999997"/>
    <n v="62565644.300204203"/>
    <n v="10455.780000000001"/>
    <n v="15371.2"/>
    <x v="108"/>
    <x v="1677"/>
    <n v="60593206.330744855"/>
    <n v="0.96750257358754288"/>
    <n v="19.260000000000002"/>
    <n v="11670251.539301461"/>
    <n v="9416.7199999999993"/>
    <n v="48913538.071443394"/>
  </r>
  <r>
    <x v="3"/>
    <x v="28"/>
    <x v="3"/>
    <x v="2"/>
    <x v="1463"/>
    <n v="43018.5645"/>
    <x v="1678"/>
    <n v="90988.72"/>
    <n v="220422172.873676"/>
    <n v="966.75"/>
    <n v="3599.79"/>
    <n v="4421.7700000000004"/>
    <n v="8988.3100000000013"/>
    <n v="220413184.563676"/>
    <n v="13043.74"/>
    <n v="17131.43"/>
    <x v="118"/>
    <x v="1678"/>
    <n v="207003383.50024387"/>
    <n v="0.93873482201326308"/>
    <n v="5.0199999999999996"/>
    <n v="10391569.851712242"/>
    <n v="7808.2"/>
    <n v="196604005.44853163"/>
  </r>
  <r>
    <x v="3"/>
    <x v="29"/>
    <x v="3"/>
    <x v="1"/>
    <x v="1464"/>
    <n v="45780.067600000002"/>
    <x v="1679"/>
    <n v="17005.3"/>
    <n v="215652893.059104"/>
    <n v="1294.76"/>
    <n v="10309.39"/>
    <n v="6882.24"/>
    <n v="18486.39"/>
    <n v="215634406.66910401"/>
    <n v="10369.35"/>
    <n v="14366.62"/>
    <x v="259"/>
    <x v="1679"/>
    <n v="193634640.89638132"/>
    <n v="0.89782877615109269"/>
    <n v="6.77"/>
    <n v="13109065.188685015"/>
    <n v="3583.04"/>
    <n v="180521992.6676963"/>
  </r>
  <r>
    <x v="3"/>
    <x v="30"/>
    <x v="3"/>
    <x v="0"/>
    <x v="1465"/>
    <n v="31983.2739"/>
    <x v="1680"/>
    <n v="28267.47"/>
    <n v="204856585.001066"/>
    <n v="1343.25"/>
    <n v="18126.169999999998"/>
    <n v="4704"/>
    <n v="24173.42"/>
    <n v="204832411.58106601"/>
    <n v="12967.36"/>
    <n v="6923.63"/>
    <x v="773"/>
    <x v="1680"/>
    <n v="191537813.88299695"/>
    <n v="0.93485590356180326"/>
    <n v="14.16"/>
    <n v="27121754.445832368"/>
    <n v="5276.21"/>
    <n v="164410783.22716457"/>
  </r>
  <r>
    <x v="3"/>
    <x v="31"/>
    <x v="3"/>
    <x v="3"/>
    <x v="423"/>
    <n v="18926.378799999999"/>
    <x v="1681"/>
    <n v="99206.55"/>
    <n v="80224345.242580205"/>
    <n v="1069.4100000000001"/>
    <n v="10780.28"/>
    <n v="4642.42"/>
    <n v="16492.11"/>
    <n v="80207853.132580206"/>
    <n v="10880.83"/>
    <n v="15415.79"/>
    <x v="563"/>
    <x v="1681"/>
    <n v="72560243.714535087"/>
    <n v="0.90334954188641681"/>
    <n v="8.91"/>
    <n v="6465117.7149650762"/>
    <n v="9711.2999999999993"/>
    <n v="66085414.699570015"/>
  </r>
  <r>
    <x v="3"/>
    <x v="32"/>
    <x v="3"/>
    <x v="1"/>
    <x v="414"/>
    <n v="40480.716099999998"/>
    <x v="1682"/>
    <n v="97854.93"/>
    <n v="243191248.650417"/>
    <n v="1347.05"/>
    <n v="5356.04"/>
    <n v="4918.18"/>
    <n v="11621.27"/>
    <n v="243179627.38041699"/>
    <n v="1984.6"/>
    <n v="10943.58"/>
    <x v="774"/>
    <x v="1682"/>
    <n v="224124824.43108934"/>
    <n v="0.9212283704149643"/>
    <n v="16"/>
    <n v="35859971.908974297"/>
    <n v="10063.14"/>
    <n v="188254789.38211504"/>
  </r>
  <r>
    <x v="3"/>
    <x v="33"/>
    <x v="3"/>
    <x v="2"/>
    <x v="1466"/>
    <n v="20805.641299999999"/>
    <x v="1683"/>
    <n v="37048.26"/>
    <n v="42989017.952261202"/>
    <n v="521.20000000000005"/>
    <n v="10001.790000000001"/>
    <n v="7588.98"/>
    <n v="18111.97"/>
    <n v="42970905.982261203"/>
    <n v="10564.03"/>
    <n v="8409.18"/>
    <x v="508"/>
    <x v="1683"/>
    <n v="40437075.222053923"/>
    <n v="0.93982738330128923"/>
    <n v="19.170000000000002"/>
    <n v="7751787.3200677373"/>
    <n v="7153.78"/>
    <n v="32678134.121986184"/>
  </r>
  <r>
    <x v="3"/>
    <x v="34"/>
    <x v="3"/>
    <x v="2"/>
    <x v="1039"/>
    <n v="45641.289599999996"/>
    <x v="1684"/>
    <n v="27179.56"/>
    <n v="184317989.234869"/>
    <n v="1234.03"/>
    <n v="3441.7"/>
    <n v="6041.57"/>
    <n v="10717.3"/>
    <n v="184307271.93486899"/>
    <n v="1449.55"/>
    <n v="11612.05"/>
    <x v="555"/>
    <x v="1684"/>
    <n v="172387268.23029646"/>
    <n v="0.93513309492852648"/>
    <n v="8.33"/>
    <n v="14359859.443583695"/>
    <n v="9747.11"/>
    <n v="158017661.67671278"/>
  </r>
  <r>
    <x v="3"/>
    <x v="35"/>
    <x v="3"/>
    <x v="1"/>
    <x v="1467"/>
    <n v="45463.624300000003"/>
    <x v="1685"/>
    <n v="19842.32"/>
    <n v="298221533.21992999"/>
    <n v="755.22"/>
    <n v="8044.91"/>
    <n v="4234.55"/>
    <n v="13034.68"/>
    <n v="298208498.53992999"/>
    <n v="1721.7"/>
    <n v="19042.2"/>
    <x v="195"/>
    <x v="1685"/>
    <n v="271854773.25661016"/>
    <n v="0.91152601735583216"/>
    <n v="14.8"/>
    <n v="40234506.441978306"/>
    <n v="11046.5"/>
    <n v="231609220.31463185"/>
  </r>
  <r>
    <x v="3"/>
    <x v="36"/>
    <x v="3"/>
    <x v="3"/>
    <x v="786"/>
    <n v="52823.5026"/>
    <x v="1686"/>
    <n v="56876.9"/>
    <n v="56675564.924554601"/>
    <n v="1231.74"/>
    <n v="3731.44"/>
    <n v="1397.35"/>
    <n v="6360.5300000000007"/>
    <n v="56669204.3945546"/>
    <n v="7835.51"/>
    <n v="12906.72"/>
    <x v="562"/>
    <x v="1686"/>
    <n v="53570978.989151284"/>
    <n v="0.9442741624761537"/>
    <n v="15.69"/>
    <n v="8405286.603397835"/>
    <n v="9477.5"/>
    <n v="45156214.885753453"/>
  </r>
  <r>
    <x v="3"/>
    <x v="37"/>
    <x v="3"/>
    <x v="1"/>
    <x v="1468"/>
    <n v="41453.407399999996"/>
    <x v="1687"/>
    <n v="37719.74"/>
    <n v="12647022.936391501"/>
    <n v="1209.28"/>
    <n v="19477.12"/>
    <n v="1237.0999999999999"/>
    <n v="21923.499999999996"/>
    <n v="12625099.436391501"/>
    <n v="7809.45"/>
    <n v="13223.89"/>
    <x v="236"/>
    <x v="1687"/>
    <n v="12015979.529849296"/>
    <n v="0.94727814638329721"/>
    <n v="7.38"/>
    <n v="886779.28930287808"/>
    <n v="3253.47"/>
    <n v="11125946.770546418"/>
  </r>
  <r>
    <x v="3"/>
    <x v="38"/>
    <x v="3"/>
    <x v="5"/>
    <x v="544"/>
    <n v="62154.742400000003"/>
    <x v="1688"/>
    <n v="21335.11"/>
    <n v="129384838.50509401"/>
    <n v="1405.73"/>
    <n v="18733.52"/>
    <n v="5559.65"/>
    <n v="25698.9"/>
    <n v="129359139.605094"/>
    <n v="14481.32"/>
    <n v="11371.99"/>
    <x v="299"/>
    <x v="1688"/>
    <n v="116498310.31538868"/>
    <n v="0.90025311050380108"/>
    <n v="12"/>
    <n v="13979797.237846641"/>
    <n v="1643.61"/>
    <n v="102516869.46754204"/>
  </r>
  <r>
    <x v="3"/>
    <x v="39"/>
    <x v="3"/>
    <x v="4"/>
    <x v="1469"/>
    <n v="18063.016800000001"/>
    <x v="1689"/>
    <n v="10818.02"/>
    <n v="105278507.133394"/>
    <n v="867.04"/>
    <n v="21144.01"/>
    <n v="3092.82"/>
    <n v="25103.87"/>
    <n v="105253403.263394"/>
    <n v="11994.91"/>
    <n v="10468.42"/>
    <x v="134"/>
    <x v="1689"/>
    <n v="92713325.435233444"/>
    <n v="0.8805576947155459"/>
    <n v="17.329999999999998"/>
    <n v="16067219.297925955"/>
    <n v="5825.05"/>
    <n v="76640281.087307483"/>
  </r>
  <r>
    <x v="3"/>
    <x v="40"/>
    <x v="3"/>
    <x v="1"/>
    <x v="1446"/>
    <n v="15148.9408"/>
    <x v="1690"/>
    <n v="94330.87"/>
    <n v="33854445.492462702"/>
    <n v="939.09"/>
    <n v="4216.3500000000004"/>
    <n v="5427.82"/>
    <n v="10583.26"/>
    <n v="33843862.232462704"/>
    <n v="12795.86"/>
    <n v="9334.11"/>
    <x v="605"/>
    <x v="1690"/>
    <n v="30517538.382398345"/>
    <n v="0.89892896452398163"/>
    <n v="9.0500000000000007"/>
    <n v="2761837.2236070507"/>
    <n v="7343.16"/>
    <n v="27748357.998791292"/>
  </r>
  <r>
    <x v="3"/>
    <x v="41"/>
    <x v="3"/>
    <x v="0"/>
    <x v="1470"/>
    <n v="28475.673900000002"/>
    <x v="1691"/>
    <n v="82695.990000000005"/>
    <n v="69654229.405422196"/>
    <n v="1175.4000000000001"/>
    <n v="21720.57"/>
    <n v="3503.01"/>
    <n v="26398.980000000003"/>
    <n v="69627830.425422192"/>
    <n v="14886.97"/>
    <n v="10329.030000000001"/>
    <x v="680"/>
    <x v="1691"/>
    <n v="66008456.188102409"/>
    <n v="0.94653522239247545"/>
    <n v="16.559999999999999"/>
    <n v="10931000.344749758"/>
    <n v="2556.23"/>
    <n v="55074899.613352649"/>
  </r>
  <r>
    <x v="3"/>
    <x v="42"/>
    <x v="3"/>
    <x v="2"/>
    <x v="1471"/>
    <n v="49436.768499999998"/>
    <x v="1692"/>
    <n v="93497.75"/>
    <n v="79845756.963005394"/>
    <n v="1066.31"/>
    <n v="15523.57"/>
    <n v="5530.84"/>
    <n v="22120.720000000001"/>
    <n v="79823636.243005395"/>
    <n v="10839.98"/>
    <n v="5441.51"/>
    <x v="615"/>
    <x v="1692"/>
    <n v="74880871.54838796"/>
    <n v="0.93672216256240093"/>
    <n v="15.46"/>
    <n v="11576582.741380779"/>
    <n v="8895.09"/>
    <n v="63295393.717007183"/>
  </r>
  <r>
    <x v="3"/>
    <x v="43"/>
    <x v="3"/>
    <x v="2"/>
    <x v="1472"/>
    <n v="55869.666499999999"/>
    <x v="1693"/>
    <n v="66045.759999999995"/>
    <n v="12057671.8677512"/>
    <n v="271"/>
    <n v="15887.81"/>
    <n v="2827.66"/>
    <n v="18986.47"/>
    <n v="12038685.397751199"/>
    <n v="8970.84"/>
    <n v="7737.37"/>
    <x v="509"/>
    <x v="1693"/>
    <n v="10931963.65090649"/>
    <n v="0.90170061581104566"/>
    <n v="6.75"/>
    <n v="737907.54643618816"/>
    <n v="8622.7000000000007"/>
    <n v="10185433.404470302"/>
  </r>
  <r>
    <x v="3"/>
    <x v="44"/>
    <x v="3"/>
    <x v="2"/>
    <x v="1473"/>
    <n v="14913.097599999999"/>
    <x v="1694"/>
    <n v="32803.83"/>
    <n v="25796681.187305301"/>
    <n v="1391.07"/>
    <n v="23362.07"/>
    <n v="1440.18"/>
    <n v="26193.32"/>
    <n v="25770487.867305301"/>
    <n v="7516.16"/>
    <n v="4469.58"/>
    <x v="660"/>
    <x v="1694"/>
    <n v="23475495.842228781"/>
    <n v="0.90886426216029592"/>
    <n v="15.16"/>
    <n v="3558885.1696818834"/>
    <n v="11057.5"/>
    <n v="19905553.172546897"/>
  </r>
  <r>
    <x v="3"/>
    <x v="45"/>
    <x v="3"/>
    <x v="3"/>
    <x v="1474"/>
    <n v="49280.966099999998"/>
    <x v="1695"/>
    <n v="18426.240000000002"/>
    <n v="181039843.10543999"/>
    <n v="440.47"/>
    <n v="22503.91"/>
    <n v="6316.34"/>
    <n v="29260.720000000001"/>
    <n v="181010582.38543999"/>
    <n v="6548.37"/>
    <n v="4404.04"/>
    <x v="693"/>
    <x v="1695"/>
    <n v="165846595.10751468"/>
    <n v="0.91598464796509005"/>
    <n v="5.4"/>
    <n v="8955716.1358057931"/>
    <n v="1875.13"/>
    <n v="156889003.8417089"/>
  </r>
  <r>
    <x v="3"/>
    <x v="46"/>
    <x v="3"/>
    <x v="4"/>
    <x v="1428"/>
    <n v="30085.498100000001"/>
    <x v="1696"/>
    <n v="76027.350000000006"/>
    <n v="14124327.7537468"/>
    <n v="276.33999999999997"/>
    <n v="4306.3"/>
    <n v="4096.58"/>
    <n v="8679.2200000000012"/>
    <n v="14115648.533746799"/>
    <n v="13823.98"/>
    <n v="7970.56"/>
    <x v="477"/>
    <x v="1696"/>
    <n v="13185659.71918088"/>
    <n v="0.92854436546768226"/>
    <n v="9.9700000000000006"/>
    <n v="1314610.2740023339"/>
    <n v="4768.25"/>
    <n v="11866281.195178546"/>
  </r>
  <r>
    <x v="3"/>
    <x v="47"/>
    <x v="3"/>
    <x v="0"/>
    <x v="28"/>
    <n v="40256.262999999999"/>
    <x v="1697"/>
    <n v="24386.68"/>
    <n v="118449795.21146899"/>
    <n v="734.85"/>
    <n v="16290.83"/>
    <n v="7158.01"/>
    <n v="24183.690000000002"/>
    <n v="118425611.521469"/>
    <n v="3232.07"/>
    <n v="9416.8700000000008"/>
    <x v="775"/>
    <x v="1697"/>
    <n v="111708704.17249985"/>
    <n v="0.94289491928970615"/>
    <n v="10.74"/>
    <n v="11997514.828126483"/>
    <n v="9686.7900000000009"/>
    <n v="99701502.554373369"/>
  </r>
  <r>
    <x v="3"/>
    <x v="48"/>
    <x v="3"/>
    <x v="0"/>
    <x v="1475"/>
    <n v="20764.3302"/>
    <x v="1698"/>
    <n v="63525.71"/>
    <n v="102138507.722252"/>
    <n v="1209.82"/>
    <n v="5577.33"/>
    <n v="1881.49"/>
    <n v="8668.64"/>
    <n v="102129839.082252"/>
    <n v="12675.12"/>
    <n v="6095.36"/>
    <x v="435"/>
    <x v="1698"/>
    <n v="92275130.308599129"/>
    <n v="0.9028698080623162"/>
    <n v="19.03"/>
    <n v="17559957.297726415"/>
    <n v="7368.5"/>
    <n v="74707804.510872722"/>
  </r>
  <r>
    <x v="3"/>
    <x v="49"/>
    <x v="3"/>
    <x v="3"/>
    <x v="1476"/>
    <n v="23168.8269"/>
    <x v="1699"/>
    <n v="53609.760000000002"/>
    <n v="25547943.948313199"/>
    <n v="171.14"/>
    <n v="12055.17"/>
    <n v="2272.44"/>
    <n v="14498.75"/>
    <n v="25533445.198313199"/>
    <n v="14217.9"/>
    <n v="4649.0200000000004"/>
    <x v="380"/>
    <x v="1699"/>
    <n v="24743030.37107414"/>
    <n v="0.96646596737808432"/>
    <n v="11.46"/>
    <n v="2835551.2805250967"/>
    <n v="5505.44"/>
    <n v="21901973.650549043"/>
  </r>
  <r>
    <x v="4"/>
    <x v="0"/>
    <x v="3"/>
    <x v="2"/>
    <x v="1477"/>
    <n v="60162.485399999998"/>
    <x v="1700"/>
    <n v="80597.460000000006"/>
    <n v="92810280.038476497"/>
    <n v="691.1"/>
    <n v="14155.22"/>
    <n v="2489.52"/>
    <n v="17335.84"/>
    <n v="92792944.198476493"/>
    <n v="8780.4699999999993"/>
    <n v="6965.48"/>
    <x v="722"/>
    <x v="1700"/>
    <n v="89612367.69916445"/>
    <n v="0.96470579364062425"/>
    <n v="16.02"/>
    <n v="14355901.305406146"/>
    <n v="11033.21"/>
    <n v="75245433.183758304"/>
  </r>
  <r>
    <x v="4"/>
    <x v="1"/>
    <x v="3"/>
    <x v="2"/>
    <x v="1478"/>
    <n v="50364.938999999998"/>
    <x v="1701"/>
    <n v="50991.89"/>
    <n v="209467154.19999301"/>
    <n v="1085.6500000000001"/>
    <n v="3653.34"/>
    <n v="5215.76"/>
    <n v="9954.75"/>
    <n v="209457199.44999301"/>
    <n v="7391.19"/>
    <n v="5063.76"/>
    <x v="776"/>
    <x v="1701"/>
    <n v="185209394.75905383"/>
    <n v="0.8839778234745157"/>
    <n v="10.84"/>
    <n v="20076698.391881432"/>
    <n v="9173.75"/>
    <n v="165123522.61717239"/>
  </r>
  <r>
    <x v="4"/>
    <x v="2"/>
    <x v="3"/>
    <x v="2"/>
    <x v="1479"/>
    <n v="25030.316900000002"/>
    <x v="1702"/>
    <n v="38904.589999999997"/>
    <n v="141107052.17069399"/>
    <n v="474.12"/>
    <n v="20241.78"/>
    <n v="3437.66"/>
    <n v="24153.559999999998"/>
    <n v="141082898.61069399"/>
    <n v="11930.18"/>
    <n v="13239.47"/>
    <x v="527"/>
    <x v="1702"/>
    <n v="129077740.23140207"/>
    <n v="0.91449831928406944"/>
    <n v="14.85"/>
    <n v="19168044.424363207"/>
    <n v="11471.89"/>
    <n v="109898223.91703886"/>
  </r>
  <r>
    <x v="4"/>
    <x v="3"/>
    <x v="3"/>
    <x v="5"/>
    <x v="1480"/>
    <n v="35154.389600000002"/>
    <x v="1703"/>
    <n v="36216.160000000003"/>
    <n v="95091562.209304497"/>
    <n v="531.64"/>
    <n v="17507.95"/>
    <n v="2751.01"/>
    <n v="20790.599999999999"/>
    <n v="95070771.609304503"/>
    <n v="2859.41"/>
    <n v="8823.64"/>
    <x v="140"/>
    <x v="1703"/>
    <n v="85645023.900583357"/>
    <n v="0.90031561094696033"/>
    <n v="13.83"/>
    <n v="11844706.805450678"/>
    <n v="8925.2199999999993"/>
    <n v="73791391.87513268"/>
  </r>
  <r>
    <x v="4"/>
    <x v="4"/>
    <x v="3"/>
    <x v="5"/>
    <x v="1481"/>
    <n v="47787.0092"/>
    <x v="1704"/>
    <n v="83594.66"/>
    <n v="187098120.41082299"/>
    <n v="1125.33"/>
    <n v="3074.04"/>
    <n v="2292.77"/>
    <n v="6492.1399999999994"/>
    <n v="187091628.270823"/>
    <n v="5551.3"/>
    <n v="13927.08"/>
    <x v="514"/>
    <x v="1704"/>
    <n v="165799093.60011244"/>
    <n v="0.88576543674364905"/>
    <n v="7.68"/>
    <n v="12733370.388488634"/>
    <n v="2332.71"/>
    <n v="153063390.50162381"/>
  </r>
  <r>
    <x v="4"/>
    <x v="5"/>
    <x v="3"/>
    <x v="3"/>
    <x v="1482"/>
    <n v="14478.8279"/>
    <x v="1705"/>
    <n v="26418.78"/>
    <n v="63984479.2925779"/>
    <n v="233.19"/>
    <n v="17873.169999999998"/>
    <n v="6844.9"/>
    <n v="24951.259999999995"/>
    <n v="63959528.032577902"/>
    <n v="5755.45"/>
    <n v="11183.19"/>
    <x v="777"/>
    <x v="1705"/>
    <n v="56571577.378072932"/>
    <n v="0.88378040429788185"/>
    <n v="19.53"/>
    <n v="11048429.061937643"/>
    <n v="8496.0300000000007"/>
    <n v="45514652.286135286"/>
  </r>
  <r>
    <x v="4"/>
    <x v="6"/>
    <x v="3"/>
    <x v="2"/>
    <x v="1483"/>
    <n v="65242.256600000001"/>
    <x v="1706"/>
    <n v="66918.84"/>
    <n v="230238246.99779499"/>
    <n v="252.66"/>
    <n v="8210.9500000000007"/>
    <n v="7868.7"/>
    <n v="16332.310000000001"/>
    <n v="230221914.68779498"/>
    <n v="2107.4899999999998"/>
    <n v="11727.76"/>
    <x v="60"/>
    <x v="1706"/>
    <n v="214666997.76544383"/>
    <n v="0.93209805774235277"/>
    <n v="14.17"/>
    <n v="30418313.583363388"/>
    <n v="4236.22"/>
    <n v="184244447.96208045"/>
  </r>
  <r>
    <x v="4"/>
    <x v="7"/>
    <x v="3"/>
    <x v="5"/>
    <x v="1484"/>
    <n v="15456.866099999999"/>
    <x v="1707"/>
    <n v="61667.9"/>
    <n v="55397567.498515099"/>
    <n v="1008.43"/>
    <n v="6503.87"/>
    <n v="2086.14"/>
    <n v="9598.44"/>
    <n v="55387969.058515102"/>
    <n v="6517.69"/>
    <n v="16951.150000000001"/>
    <x v="0"/>
    <x v="1707"/>
    <n v="49835822.982163295"/>
    <n v="0.89860277777127806"/>
    <n v="7.26"/>
    <n v="3618080.748505055"/>
    <n v="12815.69"/>
    <n v="46204926.543658242"/>
  </r>
  <r>
    <x v="4"/>
    <x v="8"/>
    <x v="3"/>
    <x v="3"/>
    <x v="1485"/>
    <n v="61216.729599999999"/>
    <x v="1708"/>
    <n v="89579.839999999997"/>
    <n v="52985324.731388703"/>
    <n v="173.8"/>
    <n v="11372.41"/>
    <n v="1509.52"/>
    <n v="13055.73"/>
    <n v="52972269.001388706"/>
    <n v="12339.02"/>
    <n v="14081.93"/>
    <x v="111"/>
    <x v="1708"/>
    <n v="51154944.075467765"/>
    <n v="0.9638254555248541"/>
    <n v="8.89"/>
    <n v="4547674.5283090845"/>
    <n v="7895.12"/>
    <n v="46599374.427158684"/>
  </r>
  <r>
    <x v="4"/>
    <x v="9"/>
    <x v="3"/>
    <x v="4"/>
    <x v="1486"/>
    <n v="37043.65"/>
    <x v="1709"/>
    <n v="94895.66"/>
    <n v="169083453.93692201"/>
    <n v="1173.6400000000001"/>
    <n v="9015.51"/>
    <n v="3740.46"/>
    <n v="13929.61"/>
    <n v="169069524.326922"/>
    <n v="5359.78"/>
    <n v="2751.25"/>
    <x v="778"/>
    <x v="1709"/>
    <n v="163887459.6064522"/>
    <n v="0.96872596284894397"/>
    <n v="13.09"/>
    <n v="21452868.462484591"/>
    <n v="9947.2199999999993"/>
    <n v="142424643.9239676"/>
  </r>
  <r>
    <x v="4"/>
    <x v="10"/>
    <x v="3"/>
    <x v="3"/>
    <x v="1487"/>
    <n v="21555.129400000002"/>
    <x v="1710"/>
    <n v="23677.360000000001"/>
    <n v="116503351.937583"/>
    <n v="1453.4"/>
    <n v="24464.54"/>
    <n v="3586.78"/>
    <n v="29504.720000000001"/>
    <n v="116473847.217583"/>
    <n v="13888.98"/>
    <n v="15977.83"/>
    <x v="116"/>
    <x v="1710"/>
    <n v="103908219.73909907"/>
    <n v="0.89170916280484958"/>
    <n v="15.52"/>
    <n v="16126555.703508176"/>
    <n v="9459.09"/>
    <n v="87772204.945590898"/>
  </r>
  <r>
    <x v="4"/>
    <x v="11"/>
    <x v="3"/>
    <x v="1"/>
    <x v="1488"/>
    <n v="32928.3923"/>
    <x v="1711"/>
    <n v="63013.37"/>
    <n v="40438909.194857202"/>
    <n v="543.63"/>
    <n v="19006.55"/>
    <n v="3592.73"/>
    <n v="23142.91"/>
    <n v="40415766.284857206"/>
    <n v="8883.33"/>
    <n v="7094.03"/>
    <x v="758"/>
    <x v="1711"/>
    <n v="36137527.89571926"/>
    <n v="0.89224228400053684"/>
    <n v="9.57"/>
    <n v="3458361.4196203332"/>
    <n v="2298.4499999999998"/>
    <n v="32676868.026098926"/>
  </r>
  <r>
    <x v="4"/>
    <x v="12"/>
    <x v="3"/>
    <x v="1"/>
    <x v="1231"/>
    <n v="65176.182000000001"/>
    <x v="1712"/>
    <n v="63048.15"/>
    <n v="450239193.53979599"/>
    <n v="1060.22"/>
    <n v="16587.32"/>
    <n v="544.41"/>
    <n v="18191.95"/>
    <n v="450221001.58979601"/>
    <n v="2793.82"/>
    <n v="10605.53"/>
    <x v="121"/>
    <x v="1712"/>
    <n v="429631671.09502733"/>
    <n v="0.95409622986284837"/>
    <n v="5.66"/>
    <n v="24317152.583978549"/>
    <n v="9223.74"/>
    <n v="405305294.77104878"/>
  </r>
  <r>
    <x v="4"/>
    <x v="13"/>
    <x v="3"/>
    <x v="3"/>
    <x v="1489"/>
    <n v="43401.130100000002"/>
    <x v="1713"/>
    <n v="88476.88"/>
    <n v="194174981.30837899"/>
    <n v="1305.5999999999999"/>
    <n v="5603.25"/>
    <n v="4378.74"/>
    <n v="11287.59"/>
    <n v="194163693.71837899"/>
    <n v="6975.06"/>
    <n v="14029.28"/>
    <x v="114"/>
    <x v="1713"/>
    <n v="184861125.27183849"/>
    <n v="0.95160009502434073"/>
    <n v="5"/>
    <n v="9243056.2635919247"/>
    <n v="7007.44"/>
    <n v="175611061.56824657"/>
  </r>
  <r>
    <x v="4"/>
    <x v="14"/>
    <x v="3"/>
    <x v="2"/>
    <x v="1336"/>
    <n v="63774.667000000001"/>
    <x v="1714"/>
    <n v="50475.38"/>
    <n v="396436629.49366599"/>
    <n v="1340.07"/>
    <n v="16841.259999999998"/>
    <n v="5195.03"/>
    <n v="23376.359999999997"/>
    <n v="396413253.13366598"/>
    <n v="3442.62"/>
    <n v="6752.17"/>
    <x v="665"/>
    <x v="1714"/>
    <n v="373925101.45137513"/>
    <n v="0.94309524031175751"/>
    <n v="12.21"/>
    <n v="45656254.88721291"/>
    <n v="10169.34"/>
    <n v="328258677.22416222"/>
  </r>
  <r>
    <x v="4"/>
    <x v="15"/>
    <x v="3"/>
    <x v="4"/>
    <x v="208"/>
    <n v="66455.262000000002"/>
    <x v="1715"/>
    <n v="31606.78"/>
    <n v="122113164.842461"/>
    <n v="1246.43"/>
    <n v="8575.1"/>
    <n v="2198.6999999999998"/>
    <n v="12020.23"/>
    <n v="122101144.612461"/>
    <n v="13052.73"/>
    <n v="12564.81"/>
    <x v="473"/>
    <x v="1715"/>
    <n v="109241433.44751835"/>
    <n v="0.89436029063232736"/>
    <n v="14.36"/>
    <n v="15687069.843063636"/>
    <n v="10702.73"/>
    <n v="93543660.874454707"/>
  </r>
  <r>
    <x v="4"/>
    <x v="16"/>
    <x v="3"/>
    <x v="1"/>
    <x v="1490"/>
    <n v="40494.962"/>
    <x v="1716"/>
    <n v="27619.45"/>
    <n v="30141127.218414001"/>
    <n v="1321.76"/>
    <n v="13298.41"/>
    <n v="5198.74"/>
    <n v="19818.91"/>
    <n v="30121308.308414001"/>
    <n v="7037.92"/>
    <n v="2589.4899999999998"/>
    <x v="82"/>
    <x v="1716"/>
    <n v="27212104.460002575"/>
    <n v="0.901996518420358"/>
    <n v="15.09"/>
    <n v="4106306.5630143886"/>
    <n v="1570.5"/>
    <n v="23104227.396988187"/>
  </r>
  <r>
    <x v="4"/>
    <x v="17"/>
    <x v="3"/>
    <x v="1"/>
    <x v="1119"/>
    <n v="45867.258699999998"/>
    <x v="1717"/>
    <n v="20432.04"/>
    <n v="129600441.166126"/>
    <n v="874.71"/>
    <n v="9803.7999999999993"/>
    <n v="7949.25"/>
    <n v="18627.759999999998"/>
    <n v="129581813.40612599"/>
    <n v="10483.17"/>
    <n v="13415.8"/>
    <x v="416"/>
    <x v="1717"/>
    <n v="121626367.43675908"/>
    <n v="0.93832393215998877"/>
    <n v="10.66"/>
    <n v="12965370.768758519"/>
    <n v="5433.18"/>
    <n v="108655563.48800057"/>
  </r>
  <r>
    <x v="4"/>
    <x v="18"/>
    <x v="3"/>
    <x v="5"/>
    <x v="1491"/>
    <n v="59250.188099999999"/>
    <x v="1718"/>
    <n v="74715.179999999993"/>
    <n v="68892503.723692298"/>
    <n v="1174.25"/>
    <n v="18489.03"/>
    <n v="6625.91"/>
    <n v="26289.19"/>
    <n v="68866214.5336923"/>
    <n v="2404.21"/>
    <n v="9481.34"/>
    <x v="776"/>
    <x v="1718"/>
    <n v="60883466.302861102"/>
    <n v="0.88278847937704485"/>
    <n v="14.67"/>
    <n v="8931604.5066297241"/>
    <n v="8680.34"/>
    <n v="51943181.456231378"/>
  </r>
  <r>
    <x v="4"/>
    <x v="19"/>
    <x v="3"/>
    <x v="3"/>
    <x v="133"/>
    <n v="19350.137299999999"/>
    <x v="1719"/>
    <n v="10536.62"/>
    <n v="131744548.11585"/>
    <n v="244.17"/>
    <n v="17135.02"/>
    <n v="4361.25"/>
    <n v="21740.44"/>
    <n v="131722807.67585"/>
    <n v="10471.01"/>
    <n v="16050.55"/>
    <x v="16"/>
    <x v="1719"/>
    <n v="124450335.96947825"/>
    <n v="0.94455812630636649"/>
    <n v="6.86"/>
    <n v="8537293.0475062095"/>
    <n v="2058.3000000000002"/>
    <n v="115910984.62197204"/>
  </r>
  <r>
    <x v="4"/>
    <x v="20"/>
    <x v="3"/>
    <x v="3"/>
    <x v="1492"/>
    <n v="67407.366699999999"/>
    <x v="1720"/>
    <n v="23201.25"/>
    <n v="18379009.872251801"/>
    <n v="1113.6500000000001"/>
    <n v="13381.08"/>
    <n v="3445.86"/>
    <n v="17940.59"/>
    <n v="18361069.282251801"/>
    <n v="10580.45"/>
    <n v="9026.2900000000009"/>
    <x v="503"/>
    <x v="1720"/>
    <n v="17214829.237082765"/>
    <n v="0.93547612961692672"/>
    <n v="7.6"/>
    <n v="1308327.0220182901"/>
    <n v="3469.61"/>
    <n v="15903032.605064474"/>
  </r>
  <r>
    <x v="4"/>
    <x v="21"/>
    <x v="3"/>
    <x v="4"/>
    <x v="1493"/>
    <n v="23776.714800000002"/>
    <x v="1721"/>
    <n v="64978.61"/>
    <n v="78041529.604747295"/>
    <n v="228.26"/>
    <n v="5086.59"/>
    <n v="6011.62"/>
    <n v="11326.470000000001"/>
    <n v="78030203.134747297"/>
    <n v="12974.01"/>
    <n v="10313.68"/>
    <x v="60"/>
    <x v="1721"/>
    <n v="72739112.196426854"/>
    <n v="0.93128106554809509"/>
    <n v="15.03"/>
    <n v="10932688.563122956"/>
    <n v="9790.07"/>
    <n v="61796633.563303895"/>
  </r>
  <r>
    <x v="4"/>
    <x v="22"/>
    <x v="3"/>
    <x v="4"/>
    <x v="486"/>
    <n v="43407.9283"/>
    <x v="1722"/>
    <n v="80283.990000000005"/>
    <n v="87647139.135288"/>
    <n v="399.55"/>
    <n v="11021.9"/>
    <n v="4015.5"/>
    <n v="15436.949999999999"/>
    <n v="87631702.185287997"/>
    <n v="11964.11"/>
    <n v="13460.79"/>
    <x v="573"/>
    <x v="1722"/>
    <n v="81602448.254520774"/>
    <n v="0.93018175329245678"/>
    <n v="11.97"/>
    <n v="9767813.0560661368"/>
    <n v="1396.4"/>
    <n v="71833238.798454642"/>
  </r>
  <r>
    <x v="4"/>
    <x v="23"/>
    <x v="3"/>
    <x v="4"/>
    <x v="405"/>
    <n v="19338.425299999999"/>
    <x v="1723"/>
    <n v="33906.53"/>
    <n v="18105536.4336215"/>
    <n v="1197.71"/>
    <n v="8099.64"/>
    <n v="7660.38"/>
    <n v="16957.73"/>
    <n v="18088578.703621499"/>
    <n v="4430.1499999999996"/>
    <n v="4050.64"/>
    <x v="565"/>
    <x v="1723"/>
    <n v="16010635.099258563"/>
    <n v="0.8826420486773896"/>
    <n v="13.53"/>
    <n v="2166238.9289296838"/>
    <n v="11032.28"/>
    <n v="13833363.890328879"/>
  </r>
  <r>
    <x v="4"/>
    <x v="24"/>
    <x v="3"/>
    <x v="5"/>
    <x v="1037"/>
    <n v="26582.828699999998"/>
    <x v="1724"/>
    <n v="78420.27"/>
    <n v="13133245.6024104"/>
    <n v="491.91"/>
    <n v="7856.43"/>
    <n v="4119.16"/>
    <n v="12467.5"/>
    <n v="13120778.1024104"/>
    <n v="3146.23"/>
    <n v="13671.34"/>
    <x v="680"/>
    <x v="1724"/>
    <n v="12426285.059326023"/>
    <n v="0.94055399064286904"/>
    <n v="10.49"/>
    <n v="1303517.3027232999"/>
    <n v="4591.21"/>
    <n v="11118176.546602722"/>
  </r>
  <r>
    <x v="4"/>
    <x v="25"/>
    <x v="3"/>
    <x v="1"/>
    <x v="1494"/>
    <n v="56660.314400000003"/>
    <x v="1725"/>
    <n v="70789.63"/>
    <n v="315470501.19442201"/>
    <n v="1074.97"/>
    <n v="6914.34"/>
    <n v="5724.56"/>
    <n v="13713.87"/>
    <n v="315456787.324422"/>
    <n v="10374.370000000001"/>
    <n v="13297.29"/>
    <x v="30"/>
    <x v="1725"/>
    <n v="293854933.38272351"/>
    <n v="0.93127252099077884"/>
    <n v="7.93"/>
    <n v="23302696.217249975"/>
    <n v="13019.12"/>
    <n v="270539218.04547352"/>
  </r>
  <r>
    <x v="4"/>
    <x v="26"/>
    <x v="3"/>
    <x v="0"/>
    <x v="1495"/>
    <n v="25520.816900000002"/>
    <x v="1726"/>
    <n v="62645.7"/>
    <n v="19741508.240318902"/>
    <n v="920.39"/>
    <n v="23008.15"/>
    <n v="610.47"/>
    <n v="24539.010000000002"/>
    <n v="19716969.2303189"/>
    <n v="13280.82"/>
    <n v="10555.47"/>
    <x v="142"/>
    <x v="1726"/>
    <n v="18332943.022560928"/>
    <n v="0.92571200354359673"/>
    <n v="12.37"/>
    <n v="2267785.0518907867"/>
    <n v="3194.39"/>
    <n v="16061963.580670141"/>
  </r>
  <r>
    <x v="4"/>
    <x v="27"/>
    <x v="3"/>
    <x v="4"/>
    <x v="1496"/>
    <n v="55330.247600000002"/>
    <x v="1727"/>
    <n v="45846.2"/>
    <n v="355616985.54217601"/>
    <n v="291.47000000000003"/>
    <n v="14273.3"/>
    <n v="7483.28"/>
    <n v="22048.05"/>
    <n v="355594937.492176"/>
    <n v="5979.24"/>
    <n v="15693.84"/>
    <x v="250"/>
    <x v="1727"/>
    <n v="342522121.04277813"/>
    <n v="0.96305289862577814"/>
    <n v="5.57"/>
    <n v="19078482.142082743"/>
    <n v="7070.23"/>
    <n v="323436568.67069536"/>
  </r>
  <r>
    <x v="4"/>
    <x v="28"/>
    <x v="3"/>
    <x v="3"/>
    <x v="1497"/>
    <n v="60683.5124"/>
    <x v="1728"/>
    <n v="65253.85"/>
    <n v="413007415.18458301"/>
    <n v="1391.98"/>
    <n v="21557.88"/>
    <n v="1541.78"/>
    <n v="24491.64"/>
    <n v="412982923.54458302"/>
    <n v="12914.87"/>
    <n v="18841.62"/>
    <x v="274"/>
    <x v="1728"/>
    <n v="388914135.49084032"/>
    <n v="0.9415150520604012"/>
    <n v="11.37"/>
    <n v="44219537.205308542"/>
    <n v="12692.15"/>
    <n v="344681906.13553178"/>
  </r>
  <r>
    <x v="4"/>
    <x v="29"/>
    <x v="3"/>
    <x v="3"/>
    <x v="1498"/>
    <n v="33572.9185"/>
    <x v="1729"/>
    <n v="83044.61"/>
    <n v="75623886.705441698"/>
    <n v="325.8"/>
    <n v="6094.84"/>
    <n v="2763.58"/>
    <n v="9184.2200000000012"/>
    <n v="75614702.4854417"/>
    <n v="12468.89"/>
    <n v="13187.18"/>
    <x v="776"/>
    <x v="1729"/>
    <n v="66839362.723622099"/>
    <n v="0.882869792267302"/>
    <n v="12.37"/>
    <n v="8268029.1689120531"/>
    <n v="3058.16"/>
    <n v="58568275.394710049"/>
  </r>
  <r>
    <x v="4"/>
    <x v="30"/>
    <x v="3"/>
    <x v="5"/>
    <x v="1499"/>
    <n v="35675.182500000003"/>
    <x v="1730"/>
    <n v="71480.759999999995"/>
    <n v="43380891.495082699"/>
    <n v="1241.6400000000001"/>
    <n v="6942.69"/>
    <n v="2634.69"/>
    <n v="10819.02"/>
    <n v="43370072.475082695"/>
    <n v="8821.5499999999993"/>
    <n v="4458.12"/>
    <x v="706"/>
    <x v="1730"/>
    <n v="38905913.337687209"/>
    <n v="0.89536914369780651"/>
    <n v="18.850000000000001"/>
    <n v="7333764.6641540388"/>
    <n v="12910.63"/>
    <n v="31559238.043533169"/>
  </r>
  <r>
    <x v="4"/>
    <x v="31"/>
    <x v="3"/>
    <x v="1"/>
    <x v="1500"/>
    <n v="24026.587100000001"/>
    <x v="1731"/>
    <n v="96708.29"/>
    <n v="35991225.475175597"/>
    <n v="723.65"/>
    <n v="22427.8"/>
    <n v="5659.2"/>
    <n v="28810.65"/>
    <n v="35962414.825175598"/>
    <n v="11778.41"/>
    <n v="2355.0500000000002"/>
    <x v="31"/>
    <x v="1731"/>
    <n v="32608295.641079303"/>
    <n v="0.90357890405251884"/>
    <n v="8.5500000000000007"/>
    <n v="2788009.2773122806"/>
    <n v="3398.71"/>
    <n v="29816887.653767023"/>
  </r>
  <r>
    <x v="4"/>
    <x v="32"/>
    <x v="3"/>
    <x v="2"/>
    <x v="1501"/>
    <n v="48878.880299999997"/>
    <x v="1732"/>
    <n v="28231.3"/>
    <n v="100955535.46432599"/>
    <n v="1149.45"/>
    <n v="14984.21"/>
    <n v="3750.34"/>
    <n v="19884"/>
    <n v="100935651.46432599"/>
    <n v="5526.37"/>
    <n v="3776.89"/>
    <x v="99"/>
    <x v="1732"/>
    <n v="89982768.159993052"/>
    <n v="0.89106171262175526"/>
    <n v="10.029999999999999"/>
    <n v="9025271.6464473028"/>
    <n v="8919.16"/>
    <n v="80948577.353545755"/>
  </r>
  <r>
    <x v="4"/>
    <x v="33"/>
    <x v="3"/>
    <x v="4"/>
    <x v="1502"/>
    <n v="27466.448700000001"/>
    <x v="1733"/>
    <n v="10852.62"/>
    <n v="174648294.42550099"/>
    <n v="953.23"/>
    <n v="23033.3"/>
    <n v="2016.33"/>
    <n v="26002.86"/>
    <n v="174622291.56550097"/>
    <n v="9194.2199999999993"/>
    <n v="16314.98"/>
    <x v="229"/>
    <x v="1733"/>
    <n v="165183239.29596648"/>
    <n v="0.94574628406341077"/>
    <n v="16.27"/>
    <n v="26875313.033453744"/>
    <n v="1387.95"/>
    <n v="138306538.31251273"/>
  </r>
  <r>
    <x v="4"/>
    <x v="34"/>
    <x v="3"/>
    <x v="5"/>
    <x v="520"/>
    <n v="52795.032899999998"/>
    <x v="1734"/>
    <n v="65859.48"/>
    <n v="273095640.64866501"/>
    <n v="982.16"/>
    <n v="14609.58"/>
    <n v="6704.78"/>
    <n v="22296.52"/>
    <n v="273073344.12866503"/>
    <n v="11634.08"/>
    <n v="10110.530000000001"/>
    <x v="276"/>
    <x v="1734"/>
    <n v="260653057.43321565"/>
    <n v="0.95420861765076326"/>
    <n v="9.69"/>
    <n v="25257281.265278596"/>
    <n v="2334.0500000000002"/>
    <n v="235393442.11793706"/>
  </r>
  <r>
    <x v="4"/>
    <x v="35"/>
    <x v="3"/>
    <x v="4"/>
    <x v="1503"/>
    <n v="10135.3099"/>
    <x v="1735"/>
    <n v="64232.36"/>
    <n v="13679247.8854047"/>
    <n v="699.33"/>
    <n v="7821.25"/>
    <n v="1523.63"/>
    <n v="10044.209999999999"/>
    <n v="13669203.6754047"/>
    <n v="11412.67"/>
    <n v="10368.94"/>
    <x v="338"/>
    <x v="1735"/>
    <n v="12919686.07790117"/>
    <n v="0.94005927517707477"/>
    <n v="11.11"/>
    <n v="1435377.1232548198"/>
    <n v="4783.01"/>
    <n v="11479525.944646349"/>
  </r>
  <r>
    <x v="4"/>
    <x v="36"/>
    <x v="3"/>
    <x v="5"/>
    <x v="1268"/>
    <n v="64374.667099999999"/>
    <x v="1736"/>
    <n v="75142.320000000007"/>
    <n v="196653840.38461101"/>
    <n v="134.41"/>
    <n v="22990.560000000001"/>
    <n v="3236.3"/>
    <n v="26361.27"/>
    <n v="196627479.114611"/>
    <n v="11489.25"/>
    <n v="4448.82"/>
    <x v="763"/>
    <x v="1736"/>
    <n v="182668783.76134208"/>
    <n v="0.92853010903650057"/>
    <n v="6.03"/>
    <n v="11014927.660808926"/>
    <n v="10925.48"/>
    <n v="171642930.62053314"/>
  </r>
  <r>
    <x v="4"/>
    <x v="37"/>
    <x v="3"/>
    <x v="3"/>
    <x v="1504"/>
    <n v="41053.698600000003"/>
    <x v="1737"/>
    <n v="40809.699999999997"/>
    <n v="242052850.92113301"/>
    <n v="365.34"/>
    <n v="4689.8599999999997"/>
    <n v="3500.75"/>
    <n v="8555.9500000000007"/>
    <n v="242044294.97113302"/>
    <n v="9707.26"/>
    <n v="14418.72"/>
    <x v="741"/>
    <x v="1737"/>
    <n v="233959809.05545929"/>
    <n v="0.96640204644445038"/>
    <n v="16.98"/>
    <n v="39726375.57761699"/>
    <n v="2806.5"/>
    <n v="194230626.9778423"/>
  </r>
  <r>
    <x v="4"/>
    <x v="38"/>
    <x v="3"/>
    <x v="3"/>
    <x v="1505"/>
    <n v="18935.329600000001"/>
    <x v="1738"/>
    <n v="39458.97"/>
    <n v="120029465.70727099"/>
    <n v="474.42"/>
    <n v="21759.93"/>
    <n v="1312.94"/>
    <n v="23547.289999999997"/>
    <n v="120005918.41727099"/>
    <n v="7707.34"/>
    <n v="6245.92"/>
    <x v="504"/>
    <x v="1738"/>
    <n v="111865970.32888874"/>
    <n v="0.93168128747335988"/>
    <n v="8.32"/>
    <n v="9307248.7313635424"/>
    <n v="10750.17"/>
    <n v="102547971.42752521"/>
  </r>
  <r>
    <x v="4"/>
    <x v="39"/>
    <x v="3"/>
    <x v="4"/>
    <x v="1506"/>
    <n v="8468.2422999999999"/>
    <x v="1739"/>
    <n v="27721.86"/>
    <n v="29890578.335260801"/>
    <n v="1218.5899999999999"/>
    <n v="17785.099999999999"/>
    <n v="5745.12"/>
    <n v="24748.809999999998"/>
    <n v="29865829.525260802"/>
    <n v="2403.7399999999998"/>
    <n v="14344.01"/>
    <x v="582"/>
    <x v="1739"/>
    <n v="26360851.283535868"/>
    <n v="0.88109455120973124"/>
    <n v="7.78"/>
    <n v="2050874.2298590906"/>
    <n v="3463.18"/>
    <n v="24306513.873676777"/>
  </r>
  <r>
    <x v="4"/>
    <x v="40"/>
    <x v="3"/>
    <x v="1"/>
    <x v="1507"/>
    <n v="52237.142599999999"/>
    <x v="1740"/>
    <n v="86208.13"/>
    <n v="174176899.66591999"/>
    <n v="475.63"/>
    <n v="10014.65"/>
    <n v="4109.03"/>
    <n v="14599.309999999998"/>
    <n v="174162300.35591999"/>
    <n v="13721.35"/>
    <n v="9326.8700000000008"/>
    <x v="181"/>
    <x v="1740"/>
    <n v="168495920.58674419"/>
    <n v="0.96690528889275618"/>
    <n v="10.94"/>
    <n v="18433453.712189812"/>
    <n v="9855.2800000000007"/>
    <n v="150052611.59455436"/>
  </r>
  <r>
    <x v="4"/>
    <x v="41"/>
    <x v="3"/>
    <x v="4"/>
    <x v="1508"/>
    <n v="61385.876199999999"/>
    <x v="1741"/>
    <n v="30108.89"/>
    <n v="268471713.74166697"/>
    <n v="1059.46"/>
    <n v="11695.97"/>
    <n v="1175.21"/>
    <n v="13930.64"/>
    <n v="268457783.10166699"/>
    <n v="9039.66"/>
    <n v="18563.82"/>
    <x v="562"/>
    <x v="1741"/>
    <n v="253852165.56549448"/>
    <n v="0.94543926397736144"/>
    <n v="7.47"/>
    <n v="18962756.767742436"/>
    <n v="9927.25"/>
    <n v="234879481.54775205"/>
  </r>
  <r>
    <x v="4"/>
    <x v="42"/>
    <x v="3"/>
    <x v="5"/>
    <x v="1509"/>
    <n v="59043.042000000001"/>
    <x v="1742"/>
    <n v="84867.15"/>
    <n v="106251651.43109301"/>
    <n v="815.73"/>
    <n v="18558.73"/>
    <n v="1723.19"/>
    <n v="21097.649999999998"/>
    <n v="106230553.781093"/>
    <n v="9453.5499999999993"/>
    <n v="16147.38"/>
    <x v="345"/>
    <x v="1742"/>
    <n v="101009247.09611255"/>
    <n v="0.9499017688742134"/>
    <n v="6.23"/>
    <n v="6292876.0940878121"/>
    <n v="3783.33"/>
    <n v="94712587.672024742"/>
  </r>
  <r>
    <x v="4"/>
    <x v="43"/>
    <x v="3"/>
    <x v="3"/>
    <x v="915"/>
    <n v="59748.412900000003"/>
    <x v="1743"/>
    <n v="93247.3"/>
    <n v="150293508.07177001"/>
    <n v="1459.43"/>
    <n v="8298.2199999999993"/>
    <n v="4357.47"/>
    <n v="14115.119999999999"/>
    <n v="150279392.95177001"/>
    <n v="1206.7"/>
    <n v="3105.23"/>
    <x v="636"/>
    <x v="1743"/>
    <n v="141783497.81571501"/>
    <n v="0.94279245180325078"/>
    <n v="8.84"/>
    <n v="12533661.206909206"/>
    <n v="5427.99"/>
    <n v="129244408.61880581"/>
  </r>
  <r>
    <x v="4"/>
    <x v="44"/>
    <x v="3"/>
    <x v="0"/>
    <x v="1510"/>
    <n v="29713.999100000001"/>
    <x v="1744"/>
    <n v="79620.38"/>
    <n v="144746411.202849"/>
    <n v="1366.08"/>
    <n v="19146.97"/>
    <n v="2452.23"/>
    <n v="22965.280000000002"/>
    <n v="144723445.922849"/>
    <n v="7116.59"/>
    <n v="5950.13"/>
    <x v="45"/>
    <x v="1744"/>
    <n v="131147640.47314204"/>
    <n v="0.90555295232378341"/>
    <n v="12.72"/>
    <n v="16681979.868183669"/>
    <n v="3114.74"/>
    <n v="114462545.86495838"/>
  </r>
  <r>
    <x v="4"/>
    <x v="45"/>
    <x v="3"/>
    <x v="2"/>
    <x v="1021"/>
    <n v="29040.530900000002"/>
    <x v="1745"/>
    <n v="22378.61"/>
    <n v="140011061.542211"/>
    <n v="1332.18"/>
    <n v="15259.69"/>
    <n v="7988.66"/>
    <n v="24580.53"/>
    <n v="139986481.01221099"/>
    <n v="6988.81"/>
    <n v="7984.38"/>
    <x v="583"/>
    <x v="1745"/>
    <n v="127902554.31727241"/>
    <n v="0.91337150739321449"/>
    <n v="10.74"/>
    <n v="13736734.333675057"/>
    <n v="5475.79"/>
    <n v="114160344.19359735"/>
  </r>
  <r>
    <x v="4"/>
    <x v="46"/>
    <x v="3"/>
    <x v="2"/>
    <x v="1511"/>
    <n v="66010.250499999995"/>
    <x v="1746"/>
    <n v="73576.27"/>
    <n v="138085877.97694299"/>
    <n v="790.15"/>
    <n v="20182.84"/>
    <n v="5454.7"/>
    <n v="26427.690000000002"/>
    <n v="138059450.28694299"/>
    <n v="3149.71"/>
    <n v="19660.060000000001"/>
    <x v="65"/>
    <x v="1746"/>
    <n v="122847193.93947926"/>
    <n v="0.88916965262430236"/>
    <n v="11.71"/>
    <n v="14385406.410313023"/>
    <n v="6636.32"/>
    <n v="108455151.20916624"/>
  </r>
  <r>
    <x v="4"/>
    <x v="47"/>
    <x v="3"/>
    <x v="4"/>
    <x v="1512"/>
    <n v="63369.579299999998"/>
    <x v="1747"/>
    <n v="38489.230000000003"/>
    <n v="188295900.50752801"/>
    <n v="485.77"/>
    <n v="23627.23"/>
    <n v="1817.55"/>
    <n v="25930.55"/>
    <n v="188269969.957528"/>
    <n v="13544.88"/>
    <n v="17453.79"/>
    <x v="663"/>
    <x v="1747"/>
    <n v="178504073.23128879"/>
    <n v="0.9478039219501404"/>
    <n v="11.84"/>
    <n v="21134882.270584594"/>
    <n v="2303.46"/>
    <n v="157366887.5007042"/>
  </r>
  <r>
    <x v="4"/>
    <x v="48"/>
    <x v="3"/>
    <x v="3"/>
    <x v="1513"/>
    <n v="47191.567799999997"/>
    <x v="1748"/>
    <n v="49961.69"/>
    <n v="295605210.863096"/>
    <n v="1463.26"/>
    <n v="3052.45"/>
    <n v="4606.92"/>
    <n v="9122.630000000001"/>
    <n v="295596088.233096"/>
    <n v="12801.01"/>
    <n v="10239.24"/>
    <x v="214"/>
    <x v="1748"/>
    <n v="277866295.85239655"/>
    <n v="0.93983235081906591"/>
    <n v="16.989999999999998"/>
    <n v="47209483.66532217"/>
    <n v="2650.15"/>
    <n v="230654162.03707439"/>
  </r>
  <r>
    <x v="4"/>
    <x v="49"/>
    <x v="3"/>
    <x v="1"/>
    <x v="749"/>
    <n v="51736.824500000002"/>
    <x v="1749"/>
    <n v="15461.94"/>
    <n v="291469807.431701"/>
    <n v="845.71"/>
    <n v="24540.65"/>
    <n v="7820.76"/>
    <n v="33207.120000000003"/>
    <n v="291436600.311701"/>
    <n v="11085.43"/>
    <n v="19464.14"/>
    <x v="734"/>
    <x v="1749"/>
    <n v="278319056.38801759"/>
    <n v="0.95483060597860636"/>
    <n v="18.510000000000002"/>
    <n v="51516857.337422058"/>
    <n v="10758.44"/>
    <n v="226791440.61059552"/>
  </r>
  <r>
    <x v="5"/>
    <x v="0"/>
    <x v="3"/>
    <x v="3"/>
    <x v="723"/>
    <n v="38954.369299999998"/>
    <x v="1750"/>
    <n v="43657.93"/>
    <n v="120403252.07708199"/>
    <n v="1087.6600000000001"/>
    <n v="21298.17"/>
    <n v="575.04999999999995"/>
    <n v="22960.879999999997"/>
    <n v="120380291.197082"/>
    <n v="2520.69"/>
    <n v="3488.76"/>
    <x v="673"/>
    <x v="1750"/>
    <n v="115895280.76981455"/>
    <n v="0.96221049392618585"/>
    <n v="6.07"/>
    <n v="7034843.5427277433"/>
    <n v="6038.51"/>
    <n v="108854398.71708681"/>
  </r>
  <r>
    <x v="5"/>
    <x v="1"/>
    <x v="3"/>
    <x v="1"/>
    <x v="1514"/>
    <n v="21394.795300000002"/>
    <x v="1751"/>
    <n v="31617.38"/>
    <n v="30755493.0485209"/>
    <n v="989.58"/>
    <n v="16477.82"/>
    <n v="4691.8500000000004"/>
    <n v="22159.25"/>
    <n v="30733333.7985209"/>
    <n v="11933.67"/>
    <n v="3500.6"/>
    <x v="329"/>
    <x v="1751"/>
    <n v="28432766.395015799"/>
    <n v="0.92352825579549169"/>
    <n v="19.79"/>
    <n v="5626844.4695736263"/>
    <n v="1725.4"/>
    <n v="22804196.525442172"/>
  </r>
  <r>
    <x v="5"/>
    <x v="2"/>
    <x v="3"/>
    <x v="0"/>
    <x v="1515"/>
    <n v="29499.509300000002"/>
    <x v="1752"/>
    <n v="76834.960000000006"/>
    <n v="54556256.217355698"/>
    <n v="995.62"/>
    <n v="4998.79"/>
    <n v="2774.14"/>
    <n v="8768.5499999999993"/>
    <n v="54547487.667355701"/>
    <n v="4205.76"/>
    <n v="4827.3599999999997"/>
    <x v="227"/>
    <x v="1752"/>
    <n v="52056144.889466017"/>
    <n v="0.95283176857838159"/>
    <n v="17.71"/>
    <n v="9219143.2599244323"/>
    <n v="12559.85"/>
    <n v="42824441.779541582"/>
  </r>
  <r>
    <x v="5"/>
    <x v="3"/>
    <x v="3"/>
    <x v="1"/>
    <x v="1516"/>
    <n v="64160.813900000001"/>
    <x v="1753"/>
    <n v="33051.019999999997"/>
    <n v="224401476.03066701"/>
    <n v="832.21"/>
    <n v="4030.7"/>
    <n v="5095.2"/>
    <n v="9958.11"/>
    <n v="224391517.92066699"/>
    <n v="5449.97"/>
    <n v="18606.22"/>
    <x v="779"/>
    <x v="1753"/>
    <n v="215077240.62299737"/>
    <n v="0.95830727762494039"/>
    <n v="14.1"/>
    <n v="30325890.927842628"/>
    <n v="7081.43"/>
    <n v="184744268.26515475"/>
  </r>
  <r>
    <x v="5"/>
    <x v="4"/>
    <x v="3"/>
    <x v="5"/>
    <x v="1194"/>
    <n v="41862.910300000003"/>
    <x v="1754"/>
    <n v="27876.06"/>
    <n v="271118194.01656199"/>
    <n v="1081.1199999999999"/>
    <n v="16508.97"/>
    <n v="2032.25"/>
    <n v="19622.34"/>
    <n v="271098571.67656201"/>
    <n v="14325.78"/>
    <n v="2512.77"/>
    <x v="372"/>
    <x v="1754"/>
    <n v="241014725.41012529"/>
    <n v="0.88887412361181384"/>
    <n v="5.18"/>
    <n v="12484562.776244489"/>
    <n v="2554.85"/>
    <n v="228527607.7838808"/>
  </r>
  <r>
    <x v="5"/>
    <x v="5"/>
    <x v="3"/>
    <x v="2"/>
    <x v="1517"/>
    <n v="26294.233700000001"/>
    <x v="1755"/>
    <n v="89026.28"/>
    <n v="36354781.650753297"/>
    <n v="1369.04"/>
    <n v="20100.39"/>
    <n v="3579.14"/>
    <n v="25048.57"/>
    <n v="36329733.080753297"/>
    <n v="5602.37"/>
    <n v="12064.94"/>
    <x v="27"/>
    <x v="1755"/>
    <n v="33509112.105480216"/>
    <n v="0.91947340324885307"/>
    <n v="18.8"/>
    <n v="6299713.0758302808"/>
    <n v="2343.4699999999998"/>
    <n v="27207055.559649937"/>
  </r>
  <r>
    <x v="5"/>
    <x v="6"/>
    <x v="3"/>
    <x v="3"/>
    <x v="1518"/>
    <n v="26898.153399999999"/>
    <x v="1756"/>
    <n v="69977.08"/>
    <n v="47889430.415815197"/>
    <n v="664.32"/>
    <n v="8125.29"/>
    <n v="5282.56"/>
    <n v="14072.170000000002"/>
    <n v="47875358.245815195"/>
    <n v="1902.93"/>
    <n v="8483.57"/>
    <x v="283"/>
    <x v="1756"/>
    <n v="43133496.020732656"/>
    <n v="0.89937508140629197"/>
    <n v="11.15"/>
    <n v="4809384.8063116912"/>
    <n v="11369.63"/>
    <n v="38312741.584420964"/>
  </r>
  <r>
    <x v="5"/>
    <x v="7"/>
    <x v="3"/>
    <x v="1"/>
    <x v="1519"/>
    <n v="63150.151299999998"/>
    <x v="1757"/>
    <n v="42963.4"/>
    <n v="191870346.428341"/>
    <n v="1317.62"/>
    <n v="17244"/>
    <n v="4936.58"/>
    <n v="23498.199999999997"/>
    <n v="191846848.22834101"/>
    <n v="10340.780000000001"/>
    <n v="4348.53"/>
    <x v="429"/>
    <x v="1757"/>
    <n v="175926107.19943154"/>
    <n v="0.91669570681068546"/>
    <n v="16.239999999999998"/>
    <n v="28570399.80918768"/>
    <n v="6692.06"/>
    <n v="147349015.33024386"/>
  </r>
  <r>
    <x v="5"/>
    <x v="8"/>
    <x v="3"/>
    <x v="3"/>
    <x v="546"/>
    <n v="57568.0484"/>
    <x v="1758"/>
    <n v="82326.960000000006"/>
    <n v="98646876.095205799"/>
    <n v="1007.77"/>
    <n v="9946.75"/>
    <n v="2198.98"/>
    <n v="13153.5"/>
    <n v="98633722.595205799"/>
    <n v="13547.98"/>
    <n v="14143.07"/>
    <x v="686"/>
    <x v="1758"/>
    <n v="92785865.85558866"/>
    <n v="0.93980162894368358"/>
    <n v="6.82"/>
    <n v="6327996.0513511458"/>
    <n v="11182"/>
    <n v="86446687.804237515"/>
  </r>
  <r>
    <x v="5"/>
    <x v="9"/>
    <x v="3"/>
    <x v="5"/>
    <x v="1520"/>
    <n v="29938.978800000001"/>
    <x v="1759"/>
    <n v="51319.37"/>
    <n v="162966420.256515"/>
    <n v="1197.0999999999999"/>
    <n v="3856.06"/>
    <n v="1980.65"/>
    <n v="7033.8099999999995"/>
    <n v="162959386.44651499"/>
    <n v="11472.07"/>
    <n v="18855.05"/>
    <x v="780"/>
    <x v="1759"/>
    <n v="144725710.18386227"/>
    <n v="0.88779117239296934"/>
    <n v="11.06"/>
    <n v="16006663.546335168"/>
    <n v="5280.09"/>
    <n v="128713766.5475271"/>
  </r>
  <r>
    <x v="5"/>
    <x v="10"/>
    <x v="3"/>
    <x v="3"/>
    <x v="313"/>
    <n v="17317.1528"/>
    <x v="1760"/>
    <n v="79401.73"/>
    <n v="108066217.21744899"/>
    <n v="1391.78"/>
    <n v="4218.16"/>
    <n v="6904.26"/>
    <n v="12514.2"/>
    <n v="108053703.01744899"/>
    <n v="13889.38"/>
    <n v="14760.79"/>
    <x v="781"/>
    <x v="1760"/>
    <n v="99757987.23031415"/>
    <n v="0.92244131756122794"/>
    <n v="5.17"/>
    <n v="5157487.9398072409"/>
    <n v="6564.28"/>
    <n v="94593935.010506913"/>
  </r>
  <r>
    <x v="5"/>
    <x v="11"/>
    <x v="3"/>
    <x v="1"/>
    <x v="1521"/>
    <n v="42869.990299999998"/>
    <x v="1761"/>
    <n v="12931.3"/>
    <n v="219352809.28099301"/>
    <n v="1354.94"/>
    <n v="12511.44"/>
    <n v="6238.7"/>
    <n v="20105.080000000002"/>
    <n v="219332704.200993"/>
    <n v="9075.81"/>
    <n v="11576.62"/>
    <x v="303"/>
    <x v="1761"/>
    <n v="205909595.12392431"/>
    <n v="0.93865885611200506"/>
    <n v="6.21"/>
    <n v="12786985.8571957"/>
    <n v="3594.65"/>
    <n v="193119014.6167286"/>
  </r>
  <r>
    <x v="5"/>
    <x v="12"/>
    <x v="3"/>
    <x v="0"/>
    <x v="1187"/>
    <n v="38374.025099999999"/>
    <x v="1762"/>
    <n v="41102.120000000003"/>
    <n v="47312444.802336603"/>
    <n v="1275.51"/>
    <n v="3229.94"/>
    <n v="4852.6400000000003"/>
    <n v="9358.09"/>
    <n v="47303086.7123366"/>
    <n v="14601.4"/>
    <n v="7873.64"/>
    <x v="782"/>
    <x v="1762"/>
    <n v="45184670.367593087"/>
    <n v="0.95419822387822995"/>
    <n v="6.19"/>
    <n v="2796931.0957540125"/>
    <n v="12769.41"/>
    <n v="42374969.861839071"/>
  </r>
  <r>
    <x v="5"/>
    <x v="13"/>
    <x v="3"/>
    <x v="0"/>
    <x v="66"/>
    <n v="31155.648099999999"/>
    <x v="1763"/>
    <n v="91138.8"/>
    <n v="174816669.77082199"/>
    <n v="107.69"/>
    <n v="8792.6"/>
    <n v="7843.88"/>
    <n v="16744.170000000002"/>
    <n v="174799925.600822"/>
    <n v="4310.33"/>
    <n v="13741.71"/>
    <x v="402"/>
    <x v="1763"/>
    <n v="157702284.92421269"/>
    <n v="0.90163090037445193"/>
    <n v="15.22"/>
    <n v="24002287.765465174"/>
    <n v="1629.25"/>
    <n v="133698367.90874752"/>
  </r>
  <r>
    <x v="5"/>
    <x v="14"/>
    <x v="3"/>
    <x v="3"/>
    <x v="521"/>
    <n v="54507.433599999997"/>
    <x v="1764"/>
    <n v="84042.51"/>
    <n v="196251733.49406499"/>
    <n v="231.44"/>
    <n v="15838.93"/>
    <n v="4334.8"/>
    <n v="20405.170000000002"/>
    <n v="196231328.324065"/>
    <n v="8904"/>
    <n v="7947.35"/>
    <x v="783"/>
    <x v="1764"/>
    <n v="176059423.94422454"/>
    <n v="0.8967261470499801"/>
    <n v="12.18"/>
    <n v="21444037.836406548"/>
    <n v="6736.41"/>
    <n v="154608649.69781798"/>
  </r>
  <r>
    <x v="5"/>
    <x v="15"/>
    <x v="3"/>
    <x v="1"/>
    <x v="1522"/>
    <n v="37750.042399999998"/>
    <x v="1765"/>
    <n v="57302.81"/>
    <n v="101414811.259396"/>
    <n v="1182.8499999999999"/>
    <n v="20285.04"/>
    <n v="2619.46"/>
    <n v="24087.35"/>
    <n v="101390723.90939601"/>
    <n v="8153.96"/>
    <n v="11479.1"/>
    <x v="510"/>
    <x v="1765"/>
    <n v="94231488.13673453"/>
    <n v="0.92864417974268898"/>
    <n v="12.07"/>
    <n v="11373740.618103858"/>
    <n v="7372.65"/>
    <n v="82850374.868630677"/>
  </r>
  <r>
    <x v="5"/>
    <x v="16"/>
    <x v="3"/>
    <x v="0"/>
    <x v="1523"/>
    <n v="56355.917399999998"/>
    <x v="1766"/>
    <n v="11290.51"/>
    <n v="152825957.59219101"/>
    <n v="380.55"/>
    <n v="8946.09"/>
    <n v="2383.23"/>
    <n v="11709.869999999999"/>
    <n v="152814247.72219101"/>
    <n v="3982.34"/>
    <n v="14567.55"/>
    <x v="610"/>
    <x v="1766"/>
    <n v="144818182.84587863"/>
    <n v="0.94753199657874543"/>
    <n v="10.02"/>
    <n v="14510781.921157038"/>
    <n v="13538.53"/>
    <n v="130293862.3947216"/>
  </r>
  <r>
    <x v="5"/>
    <x v="17"/>
    <x v="3"/>
    <x v="3"/>
    <x v="1524"/>
    <n v="6468.1822000000002"/>
    <x v="1767"/>
    <n v="38812.129999999997"/>
    <n v="14236466.0224286"/>
    <n v="628.91999999999996"/>
    <n v="5066.49"/>
    <n v="1405.11"/>
    <n v="7100.5199999999995"/>
    <n v="14229365.502428601"/>
    <n v="7259.97"/>
    <n v="13743.25"/>
    <x v="442"/>
    <x v="1767"/>
    <n v="13191878.608427199"/>
    <n v="0.92410658955947156"/>
    <n v="13.58"/>
    <n v="1791457.1150244137"/>
    <n v="13065.91"/>
    <n v="11387355.583402785"/>
  </r>
  <r>
    <x v="5"/>
    <x v="18"/>
    <x v="3"/>
    <x v="5"/>
    <x v="1525"/>
    <n v="5372.2954"/>
    <x v="1768"/>
    <n v="96692.27"/>
    <n v="20237445.8010225"/>
    <n v="485.76"/>
    <n v="10524.15"/>
    <n v="893.6"/>
    <n v="11903.51"/>
    <n v="20225542.291022498"/>
    <n v="2922.46"/>
    <n v="11066.5"/>
    <x v="573"/>
    <x v="1768"/>
    <n v="18825288.293652456"/>
    <n v="0.92579720998848614"/>
    <n v="6.2"/>
    <n v="1167167.8742064522"/>
    <n v="14685.27"/>
    <n v="17643435.149446003"/>
  </r>
  <r>
    <x v="5"/>
    <x v="19"/>
    <x v="3"/>
    <x v="4"/>
    <x v="1526"/>
    <n v="49385.042999999998"/>
    <x v="1769"/>
    <n v="74065.66"/>
    <n v="128129505.933276"/>
    <n v="740.46"/>
    <n v="5754.92"/>
    <n v="5703.54"/>
    <n v="12198.92"/>
    <n v="128117307.013276"/>
    <n v="14476.54"/>
    <n v="10948.13"/>
    <x v="419"/>
    <x v="1769"/>
    <n v="120570680.3449927"/>
    <n v="0.9404627253870812"/>
    <n v="18.39"/>
    <n v="22172948.115444157"/>
    <n v="10545.45"/>
    <n v="98387186.779548541"/>
  </r>
  <r>
    <x v="5"/>
    <x v="20"/>
    <x v="3"/>
    <x v="0"/>
    <x v="1527"/>
    <n v="65944.432799999995"/>
    <x v="1770"/>
    <n v="68384.25"/>
    <n v="88626877.930966496"/>
    <n v="1241.22"/>
    <n v="14043.91"/>
    <n v="7136.73"/>
    <n v="22421.86"/>
    <n v="88604456.070966497"/>
    <n v="10320.02"/>
    <n v="11281.04"/>
    <x v="635"/>
    <x v="1770"/>
    <n v="80367143.426765904"/>
    <n v="0.90610413059900607"/>
    <n v="18.7"/>
    <n v="15028655.820805224"/>
    <n v="8285.06"/>
    <n v="65330202.54596068"/>
  </r>
  <r>
    <x v="5"/>
    <x v="21"/>
    <x v="3"/>
    <x v="4"/>
    <x v="872"/>
    <n v="13400.155199999999"/>
    <x v="1771"/>
    <n v="41284.06"/>
    <n v="56333168.8015095"/>
    <n v="872.65"/>
    <n v="16674.669999999998"/>
    <n v="2619.1799999999998"/>
    <n v="20166.5"/>
    <n v="56313002.3015095"/>
    <n v="5459.32"/>
    <n v="8120.92"/>
    <x v="246"/>
    <x v="1771"/>
    <n v="52040634.50011538"/>
    <n v="0.92312442708700182"/>
    <n v="13.08"/>
    <n v="6806914.9926150916"/>
    <n v="12056.35"/>
    <n v="45221663.157500289"/>
  </r>
  <r>
    <x v="5"/>
    <x v="22"/>
    <x v="3"/>
    <x v="4"/>
    <x v="1528"/>
    <n v="50607.4493"/>
    <x v="1772"/>
    <n v="90461.22"/>
    <n v="137207548.826536"/>
    <n v="140.18"/>
    <n v="11634.95"/>
    <n v="4124.08"/>
    <n v="15899.210000000001"/>
    <n v="137191649.61653599"/>
    <n v="6847.84"/>
    <n v="6694.22"/>
    <x v="687"/>
    <x v="1772"/>
    <n v="129617971.61619386"/>
    <n v="0.9440630026050264"/>
    <n v="10.27"/>
    <n v="13311765.68498311"/>
    <n v="8483.44"/>
    <n v="116297722.49121076"/>
  </r>
  <r>
    <x v="5"/>
    <x v="23"/>
    <x v="3"/>
    <x v="2"/>
    <x v="1529"/>
    <n v="7830.4040000000005"/>
    <x v="1773"/>
    <n v="65707.44"/>
    <n v="5141511.2191778198"/>
    <n v="1432.5"/>
    <n v="10801.6"/>
    <n v="6582.33"/>
    <n v="18816.43"/>
    <n v="5122694.7891778201"/>
    <n v="4178.37"/>
    <n v="10549.8"/>
    <x v="560"/>
    <x v="1773"/>
    <n v="4723381.5799833192"/>
    <n v="0.90708339501706003"/>
    <n v="13.04"/>
    <n v="615928.95802982477"/>
    <n v="1967.5"/>
    <n v="4105485.1219534944"/>
  </r>
  <r>
    <x v="5"/>
    <x v="24"/>
    <x v="3"/>
    <x v="1"/>
    <x v="265"/>
    <n v="61512.340499999998"/>
    <x v="1774"/>
    <n v="33563.550000000003"/>
    <n v="367010572.07012802"/>
    <n v="926.7"/>
    <n v="23464.07"/>
    <n v="5344.27"/>
    <n v="29735.040000000001"/>
    <n v="366980837.030128"/>
    <n v="12653.96"/>
    <n v="3186.06"/>
    <x v="457"/>
    <x v="1774"/>
    <n v="339145595.64721227"/>
    <n v="0.92399132075559587"/>
    <n v="10.8"/>
    <n v="36627724.329898931"/>
    <n v="4619.46"/>
    <n v="302513251.85731333"/>
  </r>
  <r>
    <x v="5"/>
    <x v="25"/>
    <x v="3"/>
    <x v="3"/>
    <x v="1530"/>
    <n v="21935.234700000001"/>
    <x v="1775"/>
    <n v="41133.300000000003"/>
    <n v="123585849.45562799"/>
    <n v="916.63"/>
    <n v="19658.75"/>
    <n v="6912.42"/>
    <n v="27487.800000000003"/>
    <n v="123558361.655628"/>
    <n v="11992.26"/>
    <n v="15258.98"/>
    <x v="601"/>
    <x v="1775"/>
    <n v="115930580.67410687"/>
    <n v="0.93774496546026465"/>
    <n v="14.46"/>
    <n v="16763561.965475854"/>
    <n v="2219.9899999999998"/>
    <n v="99164798.718631014"/>
  </r>
  <r>
    <x v="5"/>
    <x v="26"/>
    <x v="3"/>
    <x v="4"/>
    <x v="1531"/>
    <n v="23307.494500000001"/>
    <x v="1776"/>
    <n v="66579.179999999993"/>
    <n v="99922572.340711698"/>
    <n v="435.46"/>
    <n v="12413.54"/>
    <n v="3925.32"/>
    <n v="16774.32"/>
    <n v="99905798.020711705"/>
    <n v="12163.74"/>
    <n v="2525.35"/>
    <x v="712"/>
    <x v="1776"/>
    <n v="88140214.423444003"/>
    <n v="0.88149777333791057"/>
    <n v="7.6"/>
    <n v="6698656.296181744"/>
    <n v="11425.74"/>
    <n v="81430132.387262255"/>
  </r>
  <r>
    <x v="5"/>
    <x v="27"/>
    <x v="3"/>
    <x v="4"/>
    <x v="1532"/>
    <n v="45543.982900000003"/>
    <x v="1777"/>
    <n v="65092.4"/>
    <n v="296289604.54331201"/>
    <n v="539.96"/>
    <n v="21909.360000000001"/>
    <n v="2448"/>
    <n v="24897.32"/>
    <n v="296264707.22331202"/>
    <n v="11455.46"/>
    <n v="14507.85"/>
    <x v="493"/>
    <x v="1777"/>
    <n v="274402200.05846995"/>
    <n v="0.92592492337305488"/>
    <n v="12.76"/>
    <n v="35013720.727460764"/>
    <n v="2103.7600000000002"/>
    <n v="239386375.57100919"/>
  </r>
  <r>
    <x v="5"/>
    <x v="28"/>
    <x v="3"/>
    <x v="4"/>
    <x v="1533"/>
    <n v="52914.617100000003"/>
    <x v="1778"/>
    <n v="68203.070000000007"/>
    <n v="227517565.20554501"/>
    <n v="525.53"/>
    <n v="23262.42"/>
    <n v="7610.25"/>
    <n v="31398.199999999997"/>
    <n v="227486167.00554502"/>
    <n v="5793.38"/>
    <n v="16943.939999999999"/>
    <x v="543"/>
    <x v="1778"/>
    <n v="214813453.06011671"/>
    <n v="0.94387911286297133"/>
    <n v="13.01"/>
    <n v="27947230.243121181"/>
    <n v="7452.85"/>
    <n v="186858769.96699554"/>
  </r>
  <r>
    <x v="5"/>
    <x v="29"/>
    <x v="3"/>
    <x v="5"/>
    <x v="1534"/>
    <n v="52852.865400000002"/>
    <x v="1779"/>
    <n v="84706.25"/>
    <n v="354558020.36183703"/>
    <n v="246.49"/>
    <n v="18706.259999999998"/>
    <n v="4371.28"/>
    <n v="23324.03"/>
    <n v="354534696.33183706"/>
    <n v="5259.21"/>
    <n v="14235.1"/>
    <x v="784"/>
    <x v="1779"/>
    <n v="337283682.23225176"/>
    <n v="0.95105202200142724"/>
    <n v="5.21"/>
    <n v="17572479.844300319"/>
    <n v="1810.06"/>
    <n v="319709392.32795143"/>
  </r>
  <r>
    <x v="5"/>
    <x v="30"/>
    <x v="3"/>
    <x v="3"/>
    <x v="1535"/>
    <n v="41038.986100000002"/>
    <x v="1780"/>
    <n v="34097.449999999997"/>
    <n v="70183607.682246193"/>
    <n v="517.34"/>
    <n v="6880.67"/>
    <n v="5787.35"/>
    <n v="13185.36"/>
    <n v="70170422.322246194"/>
    <n v="6969.05"/>
    <n v="6391.36"/>
    <x v="167"/>
    <x v="1780"/>
    <n v="64065124.765427224"/>
    <n v="0.91237850403699161"/>
    <n v="14.83"/>
    <n v="9500858.002712857"/>
    <n v="2298.4899999999998"/>
    <n v="54561968.272714369"/>
  </r>
  <r>
    <x v="5"/>
    <x v="31"/>
    <x v="3"/>
    <x v="0"/>
    <x v="1536"/>
    <n v="20986.508099999999"/>
    <x v="1781"/>
    <n v="90742.96"/>
    <n v="66835231.494731098"/>
    <n v="1010.6"/>
    <n v="7597.36"/>
    <n v="2885.48"/>
    <n v="11493.439999999999"/>
    <n v="66823738.054731101"/>
    <n v="7048.56"/>
    <n v="15255.05"/>
    <x v="785"/>
    <x v="1781"/>
    <n v="59970873.785969585"/>
    <n v="0.89607770786455865"/>
    <n v="11.09"/>
    <n v="6650769.9028640268"/>
    <n v="13796.88"/>
    <n v="53306307.003105558"/>
  </r>
  <r>
    <x v="5"/>
    <x v="32"/>
    <x v="3"/>
    <x v="5"/>
    <x v="1537"/>
    <n v="6007.9384"/>
    <x v="1782"/>
    <n v="88332.68"/>
    <n v="13093084.072482901"/>
    <n v="514.63"/>
    <n v="20385.2"/>
    <n v="3793.26"/>
    <n v="24693.090000000004"/>
    <n v="13068390.982482901"/>
    <n v="5722.32"/>
    <n v="16607.14"/>
    <x v="786"/>
    <x v="1782"/>
    <n v="12040512.665716214"/>
    <n v="0.91344601963461924"/>
    <n v="7.92"/>
    <n v="953608.60312472412"/>
    <n v="8013.28"/>
    <n v="11078890.78259149"/>
  </r>
  <r>
    <x v="5"/>
    <x v="33"/>
    <x v="3"/>
    <x v="4"/>
    <x v="189"/>
    <n v="57575.668299999998"/>
    <x v="1783"/>
    <n v="74656.31"/>
    <n v="147088751.78223899"/>
    <n v="813.51"/>
    <n v="18437.169999999998"/>
    <n v="7463.05"/>
    <n v="26713.729999999996"/>
    <n v="147062038.052239"/>
    <n v="12791.05"/>
    <n v="6395.79"/>
    <x v="787"/>
    <x v="1783"/>
    <n v="135069826.81716475"/>
    <n v="0.91782209020697281"/>
    <n v="13.78"/>
    <n v="18612622.135405302"/>
    <n v="5751.88"/>
    <n v="116451452.80175945"/>
  </r>
  <r>
    <x v="5"/>
    <x v="34"/>
    <x v="3"/>
    <x v="0"/>
    <x v="1538"/>
    <n v="6003.4903000000004"/>
    <x v="1784"/>
    <n v="92773.53"/>
    <n v="23314835.124529101"/>
    <n v="955.64"/>
    <n v="6424.28"/>
    <n v="7805.19"/>
    <n v="15185.11"/>
    <n v="23299650.014529102"/>
    <n v="5548.21"/>
    <n v="4348.97"/>
    <x v="314"/>
    <x v="1784"/>
    <n v="21002567.508812796"/>
    <n v="0.89725387239739052"/>
    <n v="16.86"/>
    <n v="3541032.8819858376"/>
    <n v="11598.1"/>
    <n v="17449936.526826959"/>
  </r>
  <r>
    <x v="5"/>
    <x v="35"/>
    <x v="3"/>
    <x v="2"/>
    <x v="1539"/>
    <n v="13660.6168"/>
    <x v="1785"/>
    <n v="38726.78"/>
    <n v="11641100.580225799"/>
    <n v="1251.29"/>
    <n v="14856.98"/>
    <n v="2538.2399999999998"/>
    <n v="18646.510000000002"/>
    <n v="11622454.070225799"/>
    <n v="3104.37"/>
    <n v="6913.02"/>
    <x v="47"/>
    <x v="1785"/>
    <n v="11182880.068815468"/>
    <n v="0.95745251397482778"/>
    <n v="8.6999999999999993"/>
    <n v="972910.56598694564"/>
    <n v="6589.89"/>
    <n v="10203379.612828523"/>
  </r>
  <r>
    <x v="5"/>
    <x v="36"/>
    <x v="3"/>
    <x v="2"/>
    <x v="1540"/>
    <n v="54312.292200000004"/>
    <x v="1786"/>
    <n v="65939.27"/>
    <n v="225058511.85223699"/>
    <n v="778.25"/>
    <n v="3835.91"/>
    <n v="5924.02"/>
    <n v="10538.18"/>
    <n v="225047973.67223698"/>
    <n v="5711.21"/>
    <n v="6103.75"/>
    <x v="620"/>
    <x v="1786"/>
    <n v="210699931.50724947"/>
    <n v="0.93592646403779234"/>
    <n v="9.08"/>
    <n v="19131553.780858252"/>
    <n v="2143.16"/>
    <n v="191566234.56639123"/>
  </r>
  <r>
    <x v="5"/>
    <x v="37"/>
    <x v="3"/>
    <x v="3"/>
    <x v="269"/>
    <n v="37755.722699999998"/>
    <x v="1787"/>
    <n v="17843.7"/>
    <n v="153006100.24662301"/>
    <n v="1451.02"/>
    <n v="8886.41"/>
    <n v="2675.45"/>
    <n v="13012.880000000001"/>
    <n v="152993087.36662301"/>
    <n v="12534.49"/>
    <n v="15722.26"/>
    <x v="788"/>
    <x v="1787"/>
    <n v="144090476.80231887"/>
    <n v="0.94162046204090399"/>
    <n v="11.87"/>
    <n v="17103539.596435249"/>
    <n v="3774.35"/>
    <n v="126983162.85588363"/>
  </r>
  <r>
    <x v="5"/>
    <x v="38"/>
    <x v="3"/>
    <x v="0"/>
    <x v="104"/>
    <n v="64434.710200000001"/>
    <x v="1788"/>
    <n v="83501.440000000002"/>
    <n v="229755109.84842199"/>
    <n v="1430.3"/>
    <n v="24951.13"/>
    <n v="6205.35"/>
    <n v="32586.78"/>
    <n v="229722523.06842199"/>
    <n v="7641.95"/>
    <n v="14510.14"/>
    <x v="397"/>
    <x v="1788"/>
    <n v="219958754.32084888"/>
    <n v="0.957013937248542"/>
    <n v="15.08"/>
    <n v="33169780.151584011"/>
    <n v="13293.65"/>
    <n v="186775680.51926488"/>
  </r>
  <r>
    <x v="5"/>
    <x v="39"/>
    <x v="3"/>
    <x v="5"/>
    <x v="1541"/>
    <n v="28906.779900000001"/>
    <x v="1789"/>
    <n v="97195.57"/>
    <n v="117755746.09347101"/>
    <n v="907.51"/>
    <n v="16481.53"/>
    <n v="625.05999999999995"/>
    <n v="18014.099999999999"/>
    <n v="117737731.99347101"/>
    <n v="7510.34"/>
    <n v="14882.49"/>
    <x v="516"/>
    <x v="1789"/>
    <n v="113381927.70723128"/>
    <n v="0.96206277167832954"/>
    <n v="13.76"/>
    <n v="15601353.252515025"/>
    <n v="8872.2000000000007"/>
    <n v="97771702.254716262"/>
  </r>
  <r>
    <x v="5"/>
    <x v="40"/>
    <x v="3"/>
    <x v="1"/>
    <x v="1542"/>
    <n v="68949.998800000001"/>
    <x v="1790"/>
    <n v="46323.1"/>
    <n v="90829775.293111607"/>
    <n v="681.89"/>
    <n v="10146.66"/>
    <n v="6393.29"/>
    <n v="17221.84"/>
    <n v="90812553.453111604"/>
    <n v="9531.5499999999993"/>
    <n v="12149.3"/>
    <x v="789"/>
    <x v="1790"/>
    <n v="82598026.871672943"/>
    <n v="0.90890815442341233"/>
    <n v="13.67"/>
    <n v="11291150.273357691"/>
    <n v="8733.85"/>
    <n v="71298142.748315245"/>
  </r>
  <r>
    <x v="5"/>
    <x v="41"/>
    <x v="3"/>
    <x v="4"/>
    <x v="1543"/>
    <n v="30281.510200000001"/>
    <x v="1791"/>
    <n v="62242.21"/>
    <n v="62711328.4016039"/>
    <n v="1477.47"/>
    <n v="5852.93"/>
    <n v="5295.9"/>
    <n v="12626.3"/>
    <n v="62698702.101603903"/>
    <n v="3164.28"/>
    <n v="3334.42"/>
    <x v="374"/>
    <x v="1791"/>
    <n v="60340528.586543754"/>
    <n v="0.96124098085625487"/>
    <n v="15.73"/>
    <n v="9491565.1466633324"/>
    <n v="5722.74"/>
    <n v="50843240.699880421"/>
  </r>
  <r>
    <x v="5"/>
    <x v="42"/>
    <x v="3"/>
    <x v="1"/>
    <x v="1544"/>
    <n v="19497.372200000002"/>
    <x v="1792"/>
    <n v="84164.800000000003"/>
    <n v="79309134.651272804"/>
    <n v="1039.3699999999999"/>
    <n v="20766.75"/>
    <n v="4367.01"/>
    <n v="26173.129999999997"/>
    <n v="79282961.521272808"/>
    <n v="10791.19"/>
    <n v="19441.150000000001"/>
    <x v="713"/>
    <x v="1792"/>
    <n v="73225234.947776079"/>
    <n v="0.92231001172451055"/>
    <n v="9.18"/>
    <n v="6722076.5682058437"/>
    <n v="2099.0500000000002"/>
    <n v="66501059.329570234"/>
  </r>
  <r>
    <x v="5"/>
    <x v="43"/>
    <x v="3"/>
    <x v="3"/>
    <x v="1545"/>
    <n v="67892.839600000007"/>
    <x v="1793"/>
    <n v="19060.87"/>
    <n v="404147013.33491099"/>
    <n v="1317.26"/>
    <n v="10825.37"/>
    <n v="7912.35"/>
    <n v="20054.980000000003"/>
    <n v="404126958.35491097"/>
    <n v="5676.08"/>
    <n v="12087.24"/>
    <x v="127"/>
    <x v="1793"/>
    <n v="373676924.93079215"/>
    <n v="0.92456281904885762"/>
    <n v="15.55"/>
    <n v="58106761.826738179"/>
    <n v="11817.79"/>
    <n v="315558345.31405395"/>
  </r>
  <r>
    <x v="5"/>
    <x v="44"/>
    <x v="3"/>
    <x v="1"/>
    <x v="1546"/>
    <n v="13447.3277"/>
    <x v="1794"/>
    <n v="53593.2"/>
    <n v="24339859.217953101"/>
    <n v="1402.66"/>
    <n v="20914.82"/>
    <n v="7434.13"/>
    <n v="29751.61"/>
    <n v="24310107.607953101"/>
    <n v="5540.11"/>
    <n v="8527.91"/>
    <x v="674"/>
    <x v="1794"/>
    <n v="22509493.921355344"/>
    <n v="0.92276786145882006"/>
    <n v="12.87"/>
    <n v="2896971.8676784323"/>
    <n v="3345.89"/>
    <n v="19609176.16367691"/>
  </r>
  <r>
    <x v="5"/>
    <x v="45"/>
    <x v="3"/>
    <x v="3"/>
    <x v="1327"/>
    <n v="37180.975200000001"/>
    <x v="1795"/>
    <n v="31581.71"/>
    <n v="65704382.393185399"/>
    <n v="224.2"/>
    <n v="12851.57"/>
    <n v="664.63"/>
    <n v="13740.4"/>
    <n v="65690641.993185401"/>
    <n v="6642.13"/>
    <n v="13789.4"/>
    <x v="732"/>
    <x v="1795"/>
    <n v="62030187.678602934"/>
    <n v="0.94362634708179971"/>
    <n v="7.75"/>
    <n v="4807339.5450917277"/>
    <n v="14321.49"/>
    <n v="57208526.643511206"/>
  </r>
  <r>
    <x v="5"/>
    <x v="46"/>
    <x v="3"/>
    <x v="1"/>
    <x v="1547"/>
    <n v="67544.587"/>
    <x v="1796"/>
    <n v="35433.35"/>
    <n v="435829786.478275"/>
    <n v="1297.73"/>
    <n v="22510.71"/>
    <n v="1996.39"/>
    <n v="25804.829999999998"/>
    <n v="435803981.64827502"/>
    <n v="3393.37"/>
    <n v="18270.04"/>
    <x v="46"/>
    <x v="1796"/>
    <n v="386751467.25946909"/>
    <n v="0.88731894554885971"/>
    <n v="7.39"/>
    <n v="28580933.430474762"/>
    <n v="5996.87"/>
    <n v="358164536.95899433"/>
  </r>
  <r>
    <x v="5"/>
    <x v="47"/>
    <x v="3"/>
    <x v="0"/>
    <x v="1548"/>
    <n v="49315.768400000001"/>
    <x v="1797"/>
    <n v="16312.2"/>
    <n v="61825661.383514598"/>
    <n v="846.5"/>
    <n v="13834.64"/>
    <n v="1772.98"/>
    <n v="16454.12"/>
    <n v="61809207.263514601"/>
    <n v="9468.7099999999991"/>
    <n v="14002.55"/>
    <x v="372"/>
    <x v="1797"/>
    <n v="54929270.156082831"/>
    <n v="0.88821987677861658"/>
    <n v="10.59"/>
    <n v="5817009.7095291717"/>
    <n v="7255.3"/>
    <n v="49105005.146553658"/>
  </r>
  <r>
    <x v="5"/>
    <x v="48"/>
    <x v="3"/>
    <x v="2"/>
    <x v="1549"/>
    <n v="13094.6149"/>
    <x v="1798"/>
    <n v="65518.1"/>
    <n v="89108809.532582894"/>
    <n v="658.35"/>
    <n v="20938.59"/>
    <n v="5176.97"/>
    <n v="26773.91"/>
    <n v="89082035.622582898"/>
    <n v="8696.23"/>
    <n v="17352.07"/>
    <x v="188"/>
    <x v="1798"/>
    <n v="78398573.702485979"/>
    <n v="0.87916080540006603"/>
    <n v="16.23"/>
    <n v="12724088.511913475"/>
    <n v="6105.64"/>
    <n v="65668379.5505725"/>
  </r>
  <r>
    <x v="5"/>
    <x v="49"/>
    <x v="3"/>
    <x v="3"/>
    <x v="591"/>
    <n v="10627.420700000001"/>
    <x v="1799"/>
    <n v="69247.39"/>
    <n v="24171899.305708501"/>
    <n v="977.75"/>
    <n v="24495.87"/>
    <n v="4918.95"/>
    <n v="30392.57"/>
    <n v="24141506.735708501"/>
    <n v="9969.56"/>
    <n v="6961.59"/>
    <x v="294"/>
    <x v="1799"/>
    <n v="22379364.455836348"/>
    <n v="0.92319743520244013"/>
    <n v="16.41"/>
    <n v="3672453.7072027447"/>
    <n v="6126.95"/>
    <n v="18700783.798633605"/>
  </r>
  <r>
    <x v="6"/>
    <x v="0"/>
    <x v="3"/>
    <x v="3"/>
    <x v="1550"/>
    <n v="37081.935700000002"/>
    <x v="1800"/>
    <n v="60657.38"/>
    <n v="107959021.195732"/>
    <n v="589.25"/>
    <n v="21828.73"/>
    <n v="4461.6899999999996"/>
    <n v="26879.67"/>
    <n v="107932141.525732"/>
    <n v="2547.41"/>
    <n v="4699.62"/>
    <x v="741"/>
    <x v="1800"/>
    <n v="104329859.08991411"/>
    <n v="0.96584122879795398"/>
    <n v="10.199999999999999"/>
    <n v="10641645.627171239"/>
    <n v="5894.5"/>
    <n v="93682318.96274288"/>
  </r>
  <r>
    <x v="6"/>
    <x v="1"/>
    <x v="3"/>
    <x v="0"/>
    <x v="1551"/>
    <n v="9082.1334999999999"/>
    <x v="1801"/>
    <n v="77861.09"/>
    <n v="21782834.126063"/>
    <n v="1072.31"/>
    <n v="7469.24"/>
    <n v="4996.7"/>
    <n v="13538.25"/>
    <n v="21769295.876063"/>
    <n v="12786.27"/>
    <n v="3453.72"/>
    <x v="790"/>
    <x v="1801"/>
    <n v="19849236.183445096"/>
    <n v="0.90798741701620256"/>
    <n v="10.6"/>
    <n v="2104019.0354451803"/>
    <n v="8799.8799999999992"/>
    <n v="17736417.267999917"/>
  </r>
  <r>
    <x v="6"/>
    <x v="2"/>
    <x v="3"/>
    <x v="5"/>
    <x v="1552"/>
    <n v="14680.979799999999"/>
    <x v="1802"/>
    <n v="55177.09"/>
    <n v="22524169.783423599"/>
    <n v="977.26"/>
    <n v="20157.3"/>
    <n v="5128.74"/>
    <n v="26263.299999999996"/>
    <n v="22497906.483423598"/>
    <n v="8591.8799999999992"/>
    <n v="13624.53"/>
    <x v="636"/>
    <x v="1802"/>
    <n v="21203074.480660163"/>
    <n v="0.93904728952274619"/>
    <n v="16.34"/>
    <n v="3464582.3701398703"/>
    <n v="1817.82"/>
    <n v="17736674.290520292"/>
  </r>
  <r>
    <x v="6"/>
    <x v="3"/>
    <x v="3"/>
    <x v="3"/>
    <x v="1553"/>
    <n v="48344.393400000001"/>
    <x v="1803"/>
    <n v="27729.51"/>
    <n v="234104167.62976"/>
    <n v="387.64"/>
    <n v="17667.54"/>
    <n v="3612.68"/>
    <n v="21667.86"/>
    <n v="234082499.76975998"/>
    <n v="4922.09"/>
    <n v="13612.08"/>
    <x v="466"/>
    <x v="1803"/>
    <n v="214048059.26741549"/>
    <n v="0.91421998404432492"/>
    <n v="15.1"/>
    <n v="32321256.949379738"/>
    <n v="1285.42"/>
    <n v="181725516.89803576"/>
  </r>
  <r>
    <x v="6"/>
    <x v="4"/>
    <x v="3"/>
    <x v="0"/>
    <x v="1554"/>
    <n v="7844.7623000000003"/>
    <x v="1804"/>
    <n v="56401.77"/>
    <n v="23273921.417649198"/>
    <n v="548.25"/>
    <n v="17618.89"/>
    <n v="6977.38"/>
    <n v="25144.52"/>
    <n v="23248776.897649199"/>
    <n v="14412.79"/>
    <n v="14335.12"/>
    <x v="791"/>
    <x v="1804"/>
    <n v="21697914.52693494"/>
    <n v="0.9300306023393331"/>
    <n v="11.9"/>
    <n v="2582051.8287052582"/>
    <n v="14159.38"/>
    <n v="19101703.318229683"/>
  </r>
  <r>
    <x v="6"/>
    <x v="5"/>
    <x v="3"/>
    <x v="3"/>
    <x v="1451"/>
    <n v="34066.844100000002"/>
    <x v="1805"/>
    <n v="27503.18"/>
    <n v="171226521.96587899"/>
    <n v="453.4"/>
    <n v="7896.07"/>
    <n v="6670.1"/>
    <n v="15019.57"/>
    <n v="171211502.395879"/>
    <n v="9971.8700000000008"/>
    <n v="3014.61"/>
    <x v="21"/>
    <x v="1805"/>
    <n v="150908173.06292233"/>
    <n v="0.88119489707968024"/>
    <n v="12.96"/>
    <n v="19557699.228954736"/>
    <n v="4216.4399999999996"/>
    <n v="131346257.3939676"/>
  </r>
  <r>
    <x v="6"/>
    <x v="6"/>
    <x v="3"/>
    <x v="5"/>
    <x v="1555"/>
    <n v="11246.9627"/>
    <x v="1806"/>
    <n v="85677.16"/>
    <n v="3963229.4242029898"/>
    <n v="229.9"/>
    <n v="5429.17"/>
    <n v="5863.36"/>
    <n v="11522.43"/>
    <n v="3951706.9942029896"/>
    <n v="7792.88"/>
    <n v="7540.46"/>
    <x v="320"/>
    <x v="1806"/>
    <n v="3530935.2841070239"/>
    <n v="0.87207131374325864"/>
    <n v="12.1"/>
    <n v="427243.1693769499"/>
    <n v="3151.37"/>
    <n v="3100540.744730074"/>
  </r>
  <r>
    <x v="6"/>
    <x v="7"/>
    <x v="3"/>
    <x v="1"/>
    <x v="1556"/>
    <n v="57770.390399999997"/>
    <x v="1807"/>
    <n v="13282.59"/>
    <n v="184563114.89112899"/>
    <n v="470.99"/>
    <n v="11715.66"/>
    <n v="5819.54"/>
    <n v="18006.189999999999"/>
    <n v="184545108.70112899"/>
    <n v="9675.84"/>
    <n v="9519.33"/>
    <x v="64"/>
    <x v="1807"/>
    <n v="171274281.88194594"/>
    <n v="0.92793165442230419"/>
    <n v="16.97"/>
    <n v="29065245.635366224"/>
    <n v="14142.51"/>
    <n v="142194893.73657972"/>
  </r>
  <r>
    <x v="6"/>
    <x v="8"/>
    <x v="3"/>
    <x v="1"/>
    <x v="1557"/>
    <n v="43267.866900000001"/>
    <x v="1808"/>
    <n v="40333.760000000002"/>
    <n v="263287903.984097"/>
    <n v="1395.08"/>
    <n v="19658.47"/>
    <n v="3742.11"/>
    <n v="24795.660000000003"/>
    <n v="263263108.32409701"/>
    <n v="10167.52"/>
    <n v="18196.759999999998"/>
    <x v="87"/>
    <x v="1808"/>
    <n v="251781720.22078878"/>
    <n v="0.95615161662027293"/>
    <n v="8.02"/>
    <n v="20192893.961707257"/>
    <n v="3326.29"/>
    <n v="231585499.96908152"/>
  </r>
  <r>
    <x v="6"/>
    <x v="9"/>
    <x v="3"/>
    <x v="1"/>
    <x v="1558"/>
    <n v="55734.1155"/>
    <x v="1809"/>
    <n v="39100.400000000001"/>
    <n v="270661498.39913303"/>
    <n v="750.38"/>
    <n v="4756.3599999999997"/>
    <n v="6917.35"/>
    <n v="12424.09"/>
    <n v="270649074.30913305"/>
    <n v="5381.02"/>
    <n v="19166.099999999999"/>
    <x v="151"/>
    <x v="1809"/>
    <n v="255440417.12894168"/>
    <n v="0.94362708565161457"/>
    <n v="14.2"/>
    <n v="36272539.232309714"/>
    <n v="7987.42"/>
    <n v="219159890.47663197"/>
  </r>
  <r>
    <x v="6"/>
    <x v="10"/>
    <x v="3"/>
    <x v="2"/>
    <x v="1559"/>
    <n v="33209.582999999999"/>
    <x v="1810"/>
    <n v="59635.19"/>
    <n v="9604353.4516255409"/>
    <n v="646.26"/>
    <n v="19766.490000000002"/>
    <n v="4368.41"/>
    <n v="24781.16"/>
    <n v="9579572.2916255407"/>
    <n v="4331.3599999999997"/>
    <n v="10210.08"/>
    <x v="710"/>
    <x v="1810"/>
    <n v="8814930.8470535856"/>
    <n v="0.91214209514987166"/>
    <n v="12.75"/>
    <n v="1123903.6829993322"/>
    <n v="12333.55"/>
    <n v="7678693.6140542533"/>
  </r>
  <r>
    <x v="6"/>
    <x v="11"/>
    <x v="3"/>
    <x v="1"/>
    <x v="1560"/>
    <n v="21337.808199999999"/>
    <x v="1811"/>
    <n v="12316.37"/>
    <n v="141265311.624942"/>
    <n v="1295.3499999999999"/>
    <n v="6586.6"/>
    <n v="7882.43"/>
    <n v="15764.380000000001"/>
    <n v="141249547.24494201"/>
    <n v="11826.37"/>
    <n v="17471.240000000002"/>
    <x v="37"/>
    <x v="1811"/>
    <n v="128082575.65382241"/>
    <n v="0.90660196856112341"/>
    <n v="16.59"/>
    <n v="21248899.300969135"/>
    <n v="10745.84"/>
    <n v="106822930.51285326"/>
  </r>
  <r>
    <x v="6"/>
    <x v="12"/>
    <x v="3"/>
    <x v="5"/>
    <x v="973"/>
    <n v="34281.159899999999"/>
    <x v="1812"/>
    <n v="75641.539999999994"/>
    <n v="15282318.088718699"/>
    <n v="725.35"/>
    <n v="21519.15"/>
    <n v="3781.44"/>
    <n v="26025.94"/>
    <n v="15256292.1487187"/>
    <n v="12937.99"/>
    <n v="8343.01"/>
    <x v="792"/>
    <x v="1812"/>
    <n v="13943655.270221969"/>
    <n v="0.90791066048675717"/>
    <n v="17.37"/>
    <n v="2422012.9204375562"/>
    <n v="8612.07"/>
    <n v="11513030.279784413"/>
  </r>
  <r>
    <x v="6"/>
    <x v="13"/>
    <x v="3"/>
    <x v="4"/>
    <x v="1561"/>
    <n v="6138.1045999999997"/>
    <x v="1813"/>
    <n v="50491.29"/>
    <n v="9617023.4954437595"/>
    <n v="907.56"/>
    <n v="14433.24"/>
    <n v="3080.47"/>
    <n v="18421.27"/>
    <n v="9598602.2254437599"/>
    <n v="5496.59"/>
    <n v="5161.9399999999996"/>
    <x v="359"/>
    <x v="1813"/>
    <n v="9255194.6825014055"/>
    <n v="0.95734993821563275"/>
    <n v="15.77"/>
    <n v="1459544.2014304716"/>
    <n v="7954.72"/>
    <n v="7787695.7610709341"/>
  </r>
  <r>
    <x v="6"/>
    <x v="14"/>
    <x v="3"/>
    <x v="0"/>
    <x v="1562"/>
    <n v="7424.9867999999997"/>
    <x v="1814"/>
    <n v="27258.639999999999"/>
    <n v="19945955.923534099"/>
    <n v="536.01"/>
    <n v="22337.96"/>
    <n v="4422.66"/>
    <n v="27296.629999999997"/>
    <n v="19918659.2935341"/>
    <n v="7278.76"/>
    <n v="7123.19"/>
    <x v="1"/>
    <x v="1814"/>
    <n v="18318553.847613141"/>
    <n v="0.91715601358878596"/>
    <n v="12.61"/>
    <n v="2309969.6401840169"/>
    <n v="1205.6300000000001"/>
    <n v="16007378.577429123"/>
  </r>
  <r>
    <x v="6"/>
    <x v="15"/>
    <x v="3"/>
    <x v="3"/>
    <x v="1563"/>
    <n v="27754.537400000001"/>
    <x v="1815"/>
    <n v="56265.22"/>
    <n v="26948899.6451956"/>
    <n v="1182.74"/>
    <n v="7940.13"/>
    <n v="6689.11"/>
    <n v="15811.98"/>
    <n v="26933087.665195599"/>
    <n v="10473.02"/>
    <n v="7605.75"/>
    <x v="675"/>
    <x v="1815"/>
    <n v="24468048.807411838"/>
    <n v="0.90605071028255046"/>
    <n v="7.25"/>
    <n v="1773933.5385373582"/>
    <n v="10539.79"/>
    <n v="22683575.478874478"/>
  </r>
  <r>
    <x v="6"/>
    <x v="16"/>
    <x v="3"/>
    <x v="1"/>
    <x v="1564"/>
    <n v="13361.786400000001"/>
    <x v="1816"/>
    <n v="90774.45"/>
    <n v="34102036.9222572"/>
    <n v="1300.97"/>
    <n v="17229.64"/>
    <n v="4042.48"/>
    <n v="22573.09"/>
    <n v="34079463.832257196"/>
    <n v="12156.26"/>
    <n v="5575.26"/>
    <x v="221"/>
    <x v="1816"/>
    <n v="30886832.67479505"/>
    <n v="0.90331363333922399"/>
    <n v="15.26"/>
    <n v="4713330.6661737245"/>
    <n v="10374.56"/>
    <n v="26163127.448621325"/>
  </r>
  <r>
    <x v="6"/>
    <x v="17"/>
    <x v="3"/>
    <x v="5"/>
    <x v="1565"/>
    <n v="17193.788799999998"/>
    <x v="1817"/>
    <n v="11146.65"/>
    <n v="78719212.393446401"/>
    <n v="702.5"/>
    <n v="19857.7"/>
    <n v="7398.98"/>
    <n v="27959.18"/>
    <n v="78691253.213446394"/>
    <n v="9773.6"/>
    <n v="14001.33"/>
    <x v="656"/>
    <x v="1817"/>
    <n v="74581951.160226524"/>
    <n v="0.94730866296587479"/>
    <n v="7.86"/>
    <n v="5862141.361193805"/>
    <n v="4404.6000000000004"/>
    <n v="68715405.199032724"/>
  </r>
  <r>
    <x v="6"/>
    <x v="18"/>
    <x v="3"/>
    <x v="1"/>
    <x v="1566"/>
    <n v="31895.068200000002"/>
    <x v="1818"/>
    <n v="83280.479999999996"/>
    <n v="108710797.296896"/>
    <n v="134.30000000000001"/>
    <n v="19325.11"/>
    <n v="6396.36"/>
    <n v="25855.77"/>
    <n v="108684941.526896"/>
    <n v="8380.66"/>
    <n v="10113.719999999999"/>
    <x v="385"/>
    <x v="1818"/>
    <n v="102741708.69421516"/>
    <n v="0.94436857955544051"/>
    <n v="6.55"/>
    <n v="6729581.9194710935"/>
    <n v="13003.04"/>
    <n v="95999123.734744072"/>
  </r>
  <r>
    <x v="6"/>
    <x v="19"/>
    <x v="3"/>
    <x v="0"/>
    <x v="879"/>
    <n v="19241.698799999998"/>
    <x v="1819"/>
    <n v="87776.13"/>
    <n v="66353809.769595198"/>
    <n v="1052.6500000000001"/>
    <n v="22159.21"/>
    <n v="7570.73"/>
    <n v="30782.59"/>
    <n v="66323027.179595195"/>
    <n v="13660.11"/>
    <n v="5618.03"/>
    <x v="719"/>
    <x v="1819"/>
    <n v="63185119.980424218"/>
    <n v="0.95098753476329367"/>
    <n v="19.16"/>
    <n v="12106268.98824928"/>
    <n v="10728.07"/>
    <n v="51068122.922174938"/>
  </r>
  <r>
    <x v="6"/>
    <x v="20"/>
    <x v="3"/>
    <x v="5"/>
    <x v="1567"/>
    <n v="14610.384400000001"/>
    <x v="1820"/>
    <n v="58987.97"/>
    <n v="79450723.753337294"/>
    <n v="1108.3399999999999"/>
    <n v="20115.64"/>
    <n v="5164.28"/>
    <n v="26388.26"/>
    <n v="79424335.493337288"/>
    <n v="3086.41"/>
    <n v="14262.95"/>
    <x v="563"/>
    <x v="1820"/>
    <n v="71859167.376770243"/>
    <n v="0.90377849220288653"/>
    <n v="18.989999999999998"/>
    <n v="13646055.884848667"/>
    <n v="1020.46"/>
    <n v="58212091.031921573"/>
  </r>
  <r>
    <x v="6"/>
    <x v="21"/>
    <x v="3"/>
    <x v="1"/>
    <x v="1568"/>
    <n v="67013.007899999997"/>
    <x v="1821"/>
    <n v="72010.77"/>
    <n v="263892227.185974"/>
    <n v="374.25"/>
    <n v="8718.2000000000007"/>
    <n v="7807.48"/>
    <n v="16899.93"/>
    <n v="263875327.25597399"/>
    <n v="13653.87"/>
    <n v="16197"/>
    <x v="793"/>
    <x v="1821"/>
    <n v="241704918.52507079"/>
    <n v="0.91567297296295269"/>
    <n v="13.36"/>
    <n v="32291777.114949457"/>
    <n v="13886.1"/>
    <n v="209399255.31012133"/>
  </r>
  <r>
    <x v="6"/>
    <x v="22"/>
    <x v="3"/>
    <x v="5"/>
    <x v="508"/>
    <n v="31086.475900000001"/>
    <x v="1822"/>
    <n v="31580.98"/>
    <n v="71498399.986980006"/>
    <n v="1387.73"/>
    <n v="19294.310000000001"/>
    <n v="5201.3100000000004"/>
    <n v="25883.350000000002"/>
    <n v="71472516.636980012"/>
    <n v="7443.76"/>
    <n v="5970.17"/>
    <x v="272"/>
    <x v="1822"/>
    <n v="69171153.907396644"/>
    <n v="0.96702323937858192"/>
    <n v="17.34"/>
    <n v="11994278.087542579"/>
    <n v="7030.23"/>
    <n v="57169845.589854062"/>
  </r>
  <r>
    <x v="6"/>
    <x v="23"/>
    <x v="3"/>
    <x v="1"/>
    <x v="1569"/>
    <n v="23272.088199999998"/>
    <x v="1823"/>
    <n v="49986.5"/>
    <n v="3045201.22832315"/>
    <n v="540.77"/>
    <n v="15009.14"/>
    <n v="7554.72"/>
    <n v="23104.63"/>
    <n v="3022096.5983231501"/>
    <n v="7709.6"/>
    <n v="9614.5300000000007"/>
    <x v="794"/>
    <x v="1823"/>
    <n v="2706951.7881931458"/>
    <n v="0.8745678859614473"/>
    <n v="18.37"/>
    <n v="497267.04349108087"/>
    <n v="8341.41"/>
    <n v="2201343.3347020647"/>
  </r>
  <r>
    <x v="6"/>
    <x v="24"/>
    <x v="3"/>
    <x v="1"/>
    <x v="855"/>
    <n v="10198.6852"/>
    <x v="1824"/>
    <n v="68324.5"/>
    <n v="11405196.383378301"/>
    <n v="863.48"/>
    <n v="7374.24"/>
    <n v="6497.74"/>
    <n v="14735.46"/>
    <n v="11390460.9233783"/>
    <n v="13981.05"/>
    <n v="8813.82"/>
    <x v="795"/>
    <x v="1824"/>
    <n v="10065192.626396498"/>
    <n v="0.87725404683395092"/>
    <n v="10.72"/>
    <n v="1078988.6495497045"/>
    <n v="6065.54"/>
    <n v="8980138.4368467927"/>
  </r>
  <r>
    <x v="6"/>
    <x v="25"/>
    <x v="3"/>
    <x v="3"/>
    <x v="1570"/>
    <n v="64533.541799999999"/>
    <x v="1825"/>
    <n v="47510.82"/>
    <n v="165222889.73076099"/>
    <n v="986.4"/>
    <n v="23894"/>
    <n v="4264.83"/>
    <n v="29145.230000000003"/>
    <n v="165193744.500761"/>
    <n v="10305.16"/>
    <n v="15426.92"/>
    <x v="494"/>
    <x v="1825"/>
    <n v="159038243.21174976"/>
    <n v="0.96229114639838598"/>
    <n v="10.43"/>
    <n v="16587688.7669855"/>
    <n v="3299.49"/>
    <n v="142447254.95476425"/>
  </r>
  <r>
    <x v="6"/>
    <x v="26"/>
    <x v="3"/>
    <x v="3"/>
    <x v="1571"/>
    <n v="5090.3867"/>
    <x v="1826"/>
    <n v="21588.15"/>
    <n v="23256750.337344799"/>
    <n v="368.67"/>
    <n v="23343.43"/>
    <n v="2172.83"/>
    <n v="25884.93"/>
    <n v="23230865.407344799"/>
    <n v="7096.81"/>
    <n v="13047.04"/>
    <x v="724"/>
    <x v="1826"/>
    <n v="22194401.567602832"/>
    <n v="0.95343581242756936"/>
    <n v="15.99"/>
    <n v="3548884.8106596931"/>
    <n v="4082.63"/>
    <n v="18641434.126943137"/>
  </r>
  <r>
    <x v="6"/>
    <x v="27"/>
    <x v="3"/>
    <x v="2"/>
    <x v="1572"/>
    <n v="58190.802600000003"/>
    <x v="1827"/>
    <n v="65178.74"/>
    <n v="265459453.44357499"/>
    <n v="1295.8599999999999"/>
    <n v="11335.98"/>
    <n v="2771.11"/>
    <n v="15402.95"/>
    <n v="265444050.49357501"/>
    <n v="1802.48"/>
    <n v="11256.18"/>
    <x v="726"/>
    <x v="1827"/>
    <n v="235805716.82927203"/>
    <n v="0.8880747329920845"/>
    <n v="16.600000000000001"/>
    <n v="39143748.993659161"/>
    <n v="7050.69"/>
    <n v="196654917.14561287"/>
  </r>
  <r>
    <x v="6"/>
    <x v="28"/>
    <x v="3"/>
    <x v="1"/>
    <x v="1573"/>
    <n v="44450.409599999999"/>
    <x v="1828"/>
    <n v="49575.71"/>
    <n v="73738104.176967904"/>
    <n v="612.05999999999995"/>
    <n v="10419.379999999999"/>
    <n v="791.59"/>
    <n v="11823.029999999999"/>
    <n v="73726281.146967903"/>
    <n v="3563.1"/>
    <n v="14869.35"/>
    <x v="397"/>
    <x v="1828"/>
    <n v="70581353.079864457"/>
    <n v="0.95654658322302888"/>
    <n v="6.31"/>
    <n v="4453683.3793394463"/>
    <n v="3921.9"/>
    <n v="66123747.80052501"/>
  </r>
  <r>
    <x v="6"/>
    <x v="29"/>
    <x v="3"/>
    <x v="3"/>
    <x v="1574"/>
    <n v="37057.088600000003"/>
    <x v="1829"/>
    <n v="88506.18"/>
    <n v="201464998.77048999"/>
    <n v="174.34"/>
    <n v="19913.38"/>
    <n v="4835.83"/>
    <n v="24923.550000000003"/>
    <n v="201440075.22048998"/>
    <n v="5700.31"/>
    <n v="4026.1"/>
    <x v="65"/>
    <x v="1829"/>
    <n v="179269198.94573608"/>
    <n v="0.8894372687280393"/>
    <n v="12.41"/>
    <n v="22247307.589165848"/>
    <n v="9914.68"/>
    <n v="157011976.67657024"/>
  </r>
  <r>
    <x v="6"/>
    <x v="30"/>
    <x v="3"/>
    <x v="1"/>
    <x v="1575"/>
    <n v="64012.234299999996"/>
    <x v="1830"/>
    <n v="85606.73"/>
    <n v="246425507.51036599"/>
    <n v="680.92"/>
    <n v="19000.59"/>
    <n v="7599.16"/>
    <n v="27280.67"/>
    <n v="246398226.84036601"/>
    <n v="7859.82"/>
    <n v="14747.07"/>
    <x v="796"/>
    <x v="1830"/>
    <n v="220131303.40051204"/>
    <n v="0.89298733681369802"/>
    <n v="13.3"/>
    <n v="29277463.352268104"/>
    <n v="2811.34"/>
    <n v="190851028.70824394"/>
  </r>
  <r>
    <x v="6"/>
    <x v="31"/>
    <x v="3"/>
    <x v="2"/>
    <x v="1576"/>
    <n v="33901.449999999997"/>
    <x v="1831"/>
    <n v="32824.629999999997"/>
    <n v="19460509.145980701"/>
    <n v="868.64"/>
    <n v="12573.45"/>
    <n v="6001.63"/>
    <n v="19443.72"/>
    <n v="19441065.425980702"/>
    <n v="9287.7999999999993"/>
    <n v="7067.81"/>
    <x v="478"/>
    <x v="1831"/>
    <n v="17686886.349244624"/>
    <n v="0.90732999047195018"/>
    <n v="11.51"/>
    <n v="2035760.6187980562"/>
    <n v="3678.56"/>
    <n v="15647447.170446567"/>
  </r>
  <r>
    <x v="6"/>
    <x v="32"/>
    <x v="3"/>
    <x v="3"/>
    <x v="1577"/>
    <n v="16076.581200000001"/>
    <x v="1832"/>
    <n v="48483.11"/>
    <n v="104931592.193685"/>
    <n v="1261.3800000000001"/>
    <n v="21306.23"/>
    <n v="1904.84"/>
    <n v="24472.45"/>
    <n v="104907119.74368499"/>
    <n v="3439.72"/>
    <n v="11854.05"/>
    <x v="70"/>
    <x v="1832"/>
    <n v="92992583.418921113"/>
    <n v="0.88581174237016014"/>
    <n v="19.940000000000001"/>
    <n v="18542721.13373287"/>
    <n v="8442.07"/>
    <n v="74441420.215188235"/>
  </r>
  <r>
    <x v="6"/>
    <x v="33"/>
    <x v="3"/>
    <x v="1"/>
    <x v="1578"/>
    <n v="34087.513800000001"/>
    <x v="1833"/>
    <n v="95721.05"/>
    <n v="96746905.638448298"/>
    <n v="500.88"/>
    <n v="16188.2"/>
    <n v="4957.88"/>
    <n v="21646.960000000003"/>
    <n v="96725258.678448305"/>
    <n v="2060.84"/>
    <n v="10799.2"/>
    <x v="383"/>
    <x v="1833"/>
    <n v="87008684.00291194"/>
    <n v="0.89845439945438832"/>
    <n v="14.53"/>
    <n v="12642361.785623103"/>
    <n v="14321.8"/>
    <n v="74352000.41728884"/>
  </r>
  <r>
    <x v="6"/>
    <x v="34"/>
    <x v="3"/>
    <x v="2"/>
    <x v="1579"/>
    <n v="56316.033600000002"/>
    <x v="1834"/>
    <n v="16920.12"/>
    <n v="38221666.681755997"/>
    <n v="826.39"/>
    <n v="8102.43"/>
    <n v="3499.92"/>
    <n v="12428.74"/>
    <n v="38209237.941755995"/>
    <n v="6888.67"/>
    <n v="18581.7"/>
    <x v="523"/>
    <x v="1834"/>
    <n v="35110745.570542812"/>
    <n v="0.91820196579257607"/>
    <n v="12.49"/>
    <n v="4385332.1217607968"/>
    <n v="9406.08"/>
    <n v="30716007.368782014"/>
  </r>
  <r>
    <x v="6"/>
    <x v="35"/>
    <x v="3"/>
    <x v="4"/>
    <x v="1059"/>
    <n v="62971.883199999997"/>
    <x v="1835"/>
    <n v="73493.5"/>
    <n v="19510762.1641354"/>
    <n v="1116.6199999999999"/>
    <n v="3381.04"/>
    <n v="6444.13"/>
    <n v="10941.79"/>
    <n v="19499820.374135401"/>
    <n v="13411.12"/>
    <n v="18114.46"/>
    <x v="797"/>
    <x v="1835"/>
    <n v="17179682.392282318"/>
    <n v="0.87721906244180037"/>
    <n v="7.78"/>
    <n v="1336579.2901195644"/>
    <n v="9888.1299999999992"/>
    <n v="15833214.972162753"/>
  </r>
  <r>
    <x v="6"/>
    <x v="36"/>
    <x v="3"/>
    <x v="4"/>
    <x v="1580"/>
    <n v="23026.511299999998"/>
    <x v="1836"/>
    <n v="36191.120000000003"/>
    <n v="40536521.779326402"/>
    <n v="263.39"/>
    <n v="9702.23"/>
    <n v="5074.75"/>
    <n v="15040.369999999999"/>
    <n v="40521481.409326404"/>
    <n v="8823.31"/>
    <n v="9617.26"/>
    <x v="91"/>
    <x v="1836"/>
    <n v="39031565.098736852"/>
    <n v="0.96201516510891882"/>
    <n v="5.39"/>
    <n v="2103801.3588219164"/>
    <n v="6087.8"/>
    <n v="36921675.939914934"/>
  </r>
  <r>
    <x v="6"/>
    <x v="37"/>
    <x v="3"/>
    <x v="3"/>
    <x v="1581"/>
    <n v="16345.901900000001"/>
    <x v="1837"/>
    <n v="99334.33"/>
    <n v="109123981.938839"/>
    <n v="1319.23"/>
    <n v="19544.060000000001"/>
    <n v="7003.61"/>
    <n v="27866.9"/>
    <n v="109096115.038839"/>
    <n v="10703.84"/>
    <n v="10056.77"/>
    <x v="8"/>
    <x v="1837"/>
    <n v="101011092.1635588"/>
    <n v="0.92481253650062389"/>
    <n v="12.6"/>
    <n v="12727397.612608409"/>
    <n v="5372.47"/>
    <n v="88278322.080950379"/>
  </r>
  <r>
    <x v="6"/>
    <x v="38"/>
    <x v="3"/>
    <x v="5"/>
    <x v="1582"/>
    <n v="34798.9375"/>
    <x v="1838"/>
    <n v="22593.42"/>
    <n v="11704648.5167845"/>
    <n v="104.26"/>
    <n v="11119.71"/>
    <n v="3057.63"/>
    <n v="14281.599999999999"/>
    <n v="11690366.916784501"/>
    <n v="9074.6"/>
    <n v="6551.1"/>
    <x v="631"/>
    <x v="1838"/>
    <n v="10596743.088388648"/>
    <n v="0.90360062029044919"/>
    <n v="15.31"/>
    <n v="1622361.3668323022"/>
    <n v="2121.25"/>
    <n v="8972260.471556345"/>
  </r>
  <r>
    <x v="6"/>
    <x v="39"/>
    <x v="3"/>
    <x v="3"/>
    <x v="1583"/>
    <n v="38657.841099999998"/>
    <x v="1839"/>
    <n v="17485.37"/>
    <n v="105402447.391725"/>
    <n v="757.08"/>
    <n v="5874.46"/>
    <n v="3572.47"/>
    <n v="10204.01"/>
    <n v="105392243.381725"/>
    <n v="13606.98"/>
    <n v="2659.61"/>
    <x v="40"/>
    <x v="1839"/>
    <n v="97418092.013649762"/>
    <n v="0.92409556202110021"/>
    <n v="7.33"/>
    <n v="7140746.1446005283"/>
    <n v="3661.69"/>
    <n v="90273684.179049239"/>
  </r>
  <r>
    <x v="6"/>
    <x v="40"/>
    <x v="3"/>
    <x v="3"/>
    <x v="269"/>
    <n v="64677.677600000003"/>
    <x v="1840"/>
    <n v="73072.97"/>
    <n v="262065554.14117801"/>
    <n v="1080.82"/>
    <n v="12691.87"/>
    <n v="7392.07"/>
    <n v="21164.760000000002"/>
    <n v="262044389.38117802"/>
    <n v="7644.23"/>
    <n v="14225.73"/>
    <x v="190"/>
    <x v="1840"/>
    <n v="234689082.12425315"/>
    <n v="0.89528614958640695"/>
    <n v="6.92"/>
    <n v="16240484.482998317"/>
    <n v="13692.11"/>
    <n v="218434905.53125483"/>
  </r>
  <r>
    <x v="6"/>
    <x v="41"/>
    <x v="3"/>
    <x v="0"/>
    <x v="1584"/>
    <n v="52028.413800000002"/>
    <x v="1841"/>
    <n v="56975.71"/>
    <n v="328658542.858338"/>
    <n v="1263.56"/>
    <n v="20145.11"/>
    <n v="832.5"/>
    <n v="22241.170000000002"/>
    <n v="328636301.68833798"/>
    <n v="1902.56"/>
    <n v="10396.11"/>
    <x v="29"/>
    <x v="1841"/>
    <n v="307359795.29540354"/>
    <n v="0.9350328108453474"/>
    <n v="17.7"/>
    <n v="54402683.767286427"/>
    <n v="5591.41"/>
    <n v="252951520.11811712"/>
  </r>
  <r>
    <x v="6"/>
    <x v="42"/>
    <x v="3"/>
    <x v="5"/>
    <x v="898"/>
    <n v="61480.061600000001"/>
    <x v="1842"/>
    <n v="88149.62"/>
    <n v="24749795.268582001"/>
    <n v="932.17"/>
    <n v="22022.87"/>
    <n v="4835.38"/>
    <n v="27790.42"/>
    <n v="24722004.848582"/>
    <n v="13483.09"/>
    <n v="16289.33"/>
    <x v="434"/>
    <x v="1842"/>
    <n v="23679965.802096996"/>
    <n v="0.95337862726982348"/>
    <n v="6.36"/>
    <n v="1506045.8250133691"/>
    <n v="1462.38"/>
    <n v="22172457.597083628"/>
  </r>
  <r>
    <x v="6"/>
    <x v="43"/>
    <x v="3"/>
    <x v="3"/>
    <x v="1585"/>
    <n v="9744.1417000000001"/>
    <x v="1843"/>
    <n v="66665.78"/>
    <n v="7738391.6838149698"/>
    <n v="536.99"/>
    <n v="23926.1"/>
    <n v="3755.19"/>
    <n v="28218.28"/>
    <n v="7710173.4038149696"/>
    <n v="9141.8799999999992"/>
    <n v="17454.41"/>
    <x v="33"/>
    <x v="1843"/>
    <n v="7351600.1105793072"/>
    <n v="0.94190211214666431"/>
    <n v="5.58"/>
    <n v="410219.28617032536"/>
    <n v="1257.42"/>
    <n v="6940123.404408982"/>
  </r>
  <r>
    <x v="6"/>
    <x v="44"/>
    <x v="3"/>
    <x v="3"/>
    <x v="1586"/>
    <n v="9777.3217999999997"/>
    <x v="1844"/>
    <n v="73619.3"/>
    <n v="7924229.9004093204"/>
    <n v="354.32"/>
    <n v="24105.7"/>
    <n v="922.04"/>
    <n v="25382.06"/>
    <n v="7898847.8404093208"/>
    <n v="8908.31"/>
    <n v="6299.11"/>
    <x v="713"/>
    <x v="1844"/>
    <n v="7281398.9479782125"/>
    <n v="0.91041963477056365"/>
    <n v="10.72"/>
    <n v="780565.96722326439"/>
    <n v="5856.89"/>
    <n v="6494976.0907549486"/>
  </r>
  <r>
    <x v="6"/>
    <x v="45"/>
    <x v="3"/>
    <x v="1"/>
    <x v="1587"/>
    <n v="11341.5088"/>
    <x v="1845"/>
    <n v="43676.3"/>
    <n v="64716339.073854797"/>
    <n v="1397.29"/>
    <n v="7424.58"/>
    <n v="4130.0600000000004"/>
    <n v="12951.93"/>
    <n v="64703387.143854797"/>
    <n v="3505.79"/>
    <n v="2669.81"/>
    <x v="511"/>
    <x v="1845"/>
    <n v="61784976.285531327"/>
    <n v="0.95406055617510421"/>
    <n v="16.38"/>
    <n v="10120379.115570031"/>
    <n v="2899.46"/>
    <n v="51661697.709961295"/>
  </r>
  <r>
    <x v="6"/>
    <x v="46"/>
    <x v="3"/>
    <x v="4"/>
    <x v="1588"/>
    <n v="8963.4902999999995"/>
    <x v="1846"/>
    <n v="50195.28"/>
    <n v="24473914.138038799"/>
    <n v="382.75"/>
    <n v="13706.4"/>
    <n v="4121.8500000000004"/>
    <n v="18211"/>
    <n v="24455703.138038799"/>
    <n v="2472.0300000000002"/>
    <n v="7967.96"/>
    <x v="377"/>
    <x v="1846"/>
    <n v="22538745.236685578"/>
    <n v="0.91904439229678114"/>
    <n v="15.37"/>
    <n v="3464205.1428785734"/>
    <n v="4321.45"/>
    <n v="19070218.643807005"/>
  </r>
  <r>
    <x v="6"/>
    <x v="47"/>
    <x v="3"/>
    <x v="2"/>
    <x v="1589"/>
    <n v="67493.882500000007"/>
    <x v="1847"/>
    <n v="53649.3"/>
    <n v="273634044.187509"/>
    <n v="433.76"/>
    <n v="6121.03"/>
    <n v="3652.56"/>
    <n v="10207.35"/>
    <n v="273623836.83750898"/>
    <n v="14996.38"/>
    <n v="12901.29"/>
    <x v="619"/>
    <x v="1847"/>
    <n v="263115755.27512738"/>
    <n v="0.96137225580858832"/>
    <n v="8.32"/>
    <n v="21891230.838890597"/>
    <n v="1837.11"/>
    <n v="241222687.32623678"/>
  </r>
  <r>
    <x v="6"/>
    <x v="48"/>
    <x v="3"/>
    <x v="2"/>
    <x v="1590"/>
    <n v="16481.232599999999"/>
    <x v="1848"/>
    <n v="39545.67"/>
    <n v="56672375.807691403"/>
    <n v="908.04"/>
    <n v="7827.64"/>
    <n v="3070.69"/>
    <n v="11806.37"/>
    <n v="56660569.437691405"/>
    <n v="9575.57"/>
    <n v="19315.71"/>
    <x v="234"/>
    <x v="1848"/>
    <n v="49876330.96141459"/>
    <n v="0.87946819049371705"/>
    <n v="17.68"/>
    <n v="8818135.3139780983"/>
    <n v="10981.59"/>
    <n v="41047214.057436496"/>
  </r>
  <r>
    <x v="6"/>
    <x v="49"/>
    <x v="3"/>
    <x v="0"/>
    <x v="1591"/>
    <n v="9466.2103000000006"/>
    <x v="1849"/>
    <n v="25904.43"/>
    <n v="49539172.880786002"/>
    <n v="972.94"/>
    <n v="23739.7"/>
    <n v="7010.6"/>
    <n v="31723.239999999998"/>
    <n v="49507449.640786"/>
    <n v="8018.91"/>
    <n v="5917.74"/>
    <x v="206"/>
    <x v="1849"/>
    <n v="44975540.424058318"/>
    <n v="0.907403818661216"/>
    <n v="7.69"/>
    <n v="3458619.0586100849"/>
    <n v="2064.4699999999998"/>
    <n v="41514856.89544823"/>
  </r>
  <r>
    <x v="7"/>
    <x v="0"/>
    <x v="3"/>
    <x v="2"/>
    <x v="1592"/>
    <n v="37224.807800000002"/>
    <x v="1850"/>
    <n v="71699.490000000005"/>
    <n v="12063587.8494507"/>
    <n v="1170.8399999999999"/>
    <n v="13291.54"/>
    <n v="5139.62"/>
    <n v="19602"/>
    <n v="12043985.8494507"/>
    <n v="12484.85"/>
    <n v="5272.82"/>
    <x v="430"/>
    <x v="1850"/>
    <n v="11069585.662989259"/>
    <n v="0.91218158691291018"/>
    <n v="6.19"/>
    <n v="685207.35253903514"/>
    <n v="4239.7"/>
    <n v="10380138.610450223"/>
  </r>
  <r>
    <x v="7"/>
    <x v="1"/>
    <x v="3"/>
    <x v="5"/>
    <x v="481"/>
    <n v="15972.880800000001"/>
    <x v="1851"/>
    <n v="29732.66"/>
    <n v="60970698.977873199"/>
    <n v="259.47000000000003"/>
    <n v="24368.44"/>
    <n v="999.17"/>
    <n v="25627.079999999998"/>
    <n v="60945071.8978732"/>
    <n v="6440.35"/>
    <n v="9528.9"/>
    <x v="236"/>
    <x v="1851"/>
    <n v="58093965.145402096"/>
    <n v="0.95235334546891803"/>
    <n v="13.86"/>
    <n v="8051823.5691527305"/>
    <n v="14840.49"/>
    <n v="50027301.086249366"/>
  </r>
  <r>
    <x v="7"/>
    <x v="2"/>
    <x v="3"/>
    <x v="3"/>
    <x v="1593"/>
    <n v="25512.299500000001"/>
    <x v="1852"/>
    <n v="49771.91"/>
    <n v="56970217.424323902"/>
    <n v="1075.46"/>
    <n v="4705.7299999999996"/>
    <n v="5043.1099999999997"/>
    <n v="10824.3"/>
    <n v="56959393.124323905"/>
    <n v="7299.29"/>
    <n v="16739.689999999999"/>
    <x v="341"/>
    <x v="1852"/>
    <n v="50338202.966587193"/>
    <n v="0.88281677275422743"/>
    <n v="19"/>
    <n v="9564258.5636515673"/>
    <n v="13281.09"/>
    <n v="40760663.312935628"/>
  </r>
  <r>
    <x v="7"/>
    <x v="3"/>
    <x v="3"/>
    <x v="0"/>
    <x v="1594"/>
    <n v="11947.506799999999"/>
    <x v="1853"/>
    <n v="78778.8"/>
    <n v="25512780.699555099"/>
    <n v="1469.63"/>
    <n v="9344.11"/>
    <n v="6876.3"/>
    <n v="17690.04"/>
    <n v="25495090.6595551"/>
    <n v="14448.64"/>
    <n v="3529.02"/>
    <x v="198"/>
    <x v="1853"/>
    <n v="23650397.901466954"/>
    <n v="0.92414836625476515"/>
    <n v="11.1"/>
    <n v="2625194.167062832"/>
    <n v="10753.2"/>
    <n v="21014450.534404121"/>
  </r>
  <r>
    <x v="7"/>
    <x v="4"/>
    <x v="3"/>
    <x v="4"/>
    <x v="1595"/>
    <n v="32669.0052"/>
    <x v="1854"/>
    <n v="53092.51"/>
    <n v="39607079.751517497"/>
    <n v="287.18"/>
    <n v="11676.31"/>
    <n v="1771.33"/>
    <n v="13734.82"/>
    <n v="39593344.931517497"/>
    <n v="3855.93"/>
    <n v="11693.39"/>
    <x v="10"/>
    <x v="1854"/>
    <n v="34987335.068316616"/>
    <n v="0.88217809135136993"/>
    <n v="10.07"/>
    <n v="3523224.641379483"/>
    <n v="6257.46"/>
    <n v="31457852.966937132"/>
  </r>
  <r>
    <x v="7"/>
    <x v="5"/>
    <x v="3"/>
    <x v="1"/>
    <x v="1596"/>
    <n v="46736.903400000003"/>
    <x v="1855"/>
    <n v="89526.42"/>
    <n v="136382231.60565299"/>
    <n v="821.03"/>
    <n v="17469.18"/>
    <n v="4514.22"/>
    <n v="22804.43"/>
    <n v="136359427.17565298"/>
    <n v="5821.17"/>
    <n v="3204.87"/>
    <x v="330"/>
    <x v="1855"/>
    <n v="131113323.4419959"/>
    <n v="0.96073594521516303"/>
    <n v="10.25"/>
    <n v="13439115.65280458"/>
    <n v="5670.57"/>
    <n v="117668537.21919133"/>
  </r>
  <r>
    <x v="7"/>
    <x v="6"/>
    <x v="3"/>
    <x v="0"/>
    <x v="1597"/>
    <n v="28477.712500000001"/>
    <x v="1856"/>
    <n v="51837.440000000002"/>
    <n v="141368482.69841301"/>
    <n v="272.67"/>
    <n v="9325.42"/>
    <n v="3952.37"/>
    <n v="13550.46"/>
    <n v="141354932.23841301"/>
    <n v="5131.13"/>
    <n v="13626.03"/>
    <x v="666"/>
    <x v="1856"/>
    <n v="124739515.20961931"/>
    <n v="0.88204803303757107"/>
    <n v="6.54"/>
    <n v="8157964.2947091032"/>
    <n v="14544.98"/>
    <n v="116567005.93491021"/>
  </r>
  <r>
    <x v="7"/>
    <x v="7"/>
    <x v="3"/>
    <x v="3"/>
    <x v="1598"/>
    <n v="60310.941899999998"/>
    <x v="1857"/>
    <n v="35748.94"/>
    <n v="281314795.19509"/>
    <n v="1257.03"/>
    <n v="19412.72"/>
    <n v="4531.24"/>
    <n v="25200.989999999998"/>
    <n v="281289594.20508999"/>
    <n v="10429.4"/>
    <n v="14515.43"/>
    <x v="761"/>
    <x v="1857"/>
    <n v="272740811.08067876"/>
    <n v="0.96939855552478693"/>
    <n v="13.06"/>
    <n v="35619949.927136645"/>
    <n v="8371.31"/>
    <n v="237112489.8435421"/>
  </r>
  <r>
    <x v="7"/>
    <x v="8"/>
    <x v="3"/>
    <x v="3"/>
    <x v="727"/>
    <n v="33771.749900000003"/>
    <x v="1858"/>
    <n v="87802.49"/>
    <n v="56074617.5231205"/>
    <n v="381.26"/>
    <n v="17214.27"/>
    <n v="1121.8800000000001"/>
    <n v="18717.41"/>
    <n v="56055900.113120504"/>
    <n v="11898.23"/>
    <n v="10725.24"/>
    <x v="673"/>
    <x v="1858"/>
    <n v="53947300.871260419"/>
    <n v="0.96055869491872148"/>
    <n v="8.4499999999999993"/>
    <n v="4558546.9236215046"/>
    <n v="14831.27"/>
    <n v="49373922.677638918"/>
  </r>
  <r>
    <x v="7"/>
    <x v="9"/>
    <x v="3"/>
    <x v="0"/>
    <x v="1599"/>
    <n v="66100.135200000004"/>
    <x v="1859"/>
    <n v="33376.800000000003"/>
    <n v="153715537.73067999"/>
    <n v="307.08"/>
    <n v="4878.6499999999996"/>
    <n v="6576.87"/>
    <n v="11762.599999999999"/>
    <n v="153703775.13067999"/>
    <n v="14314.02"/>
    <n v="17389.669999999998"/>
    <x v="618"/>
    <x v="1859"/>
    <n v="142558438.06275183"/>
    <n v="0.92721589936354509"/>
    <n v="14.97"/>
    <n v="21340998.17799395"/>
    <n v="1892.04"/>
    <n v="121215547.84475788"/>
  </r>
  <r>
    <x v="7"/>
    <x v="10"/>
    <x v="3"/>
    <x v="5"/>
    <x v="1600"/>
    <n v="51432.247499999998"/>
    <x v="1860"/>
    <n v="25572.67"/>
    <n v="180553048.180884"/>
    <n v="763.62"/>
    <n v="8354.5400000000009"/>
    <n v="1447.62"/>
    <n v="10565.780000000002"/>
    <n v="180542482.400884"/>
    <n v="1589.05"/>
    <n v="4477.87"/>
    <x v="182"/>
    <x v="1860"/>
    <n v="169757398.50448522"/>
    <n v="0.94007473146364529"/>
    <n v="13.12"/>
    <n v="22272170.68378846"/>
    <n v="10368.74"/>
    <n v="147474859.08069676"/>
  </r>
  <r>
    <x v="7"/>
    <x v="11"/>
    <x v="3"/>
    <x v="0"/>
    <x v="29"/>
    <n v="52492.066899999998"/>
    <x v="1861"/>
    <n v="31193.81"/>
    <n v="359801924.58442497"/>
    <n v="1441.83"/>
    <n v="4023.24"/>
    <n v="2296.87"/>
    <n v="7761.94"/>
    <n v="359794162.64442497"/>
    <n v="1003.06"/>
    <n v="3002"/>
    <x v="169"/>
    <x v="1861"/>
    <n v="336906755.18085557"/>
    <n v="0.93628612253412513"/>
    <n v="5.82"/>
    <n v="19607973.151525795"/>
    <n v="9127.35"/>
    <n v="317289654.67932975"/>
  </r>
  <r>
    <x v="7"/>
    <x v="12"/>
    <x v="3"/>
    <x v="4"/>
    <x v="1601"/>
    <n v="69895.358600000007"/>
    <x v="1862"/>
    <n v="17844.13"/>
    <n v="131944592.93549401"/>
    <n v="1303.04"/>
    <n v="5242.2299999999996"/>
    <n v="3570.1"/>
    <n v="10115.369999999999"/>
    <n v="131934477.565494"/>
    <n v="12481.14"/>
    <n v="13344.52"/>
    <x v="344"/>
    <x v="1862"/>
    <n v="118766970.44911879"/>
    <n v="0.90000588872247334"/>
    <n v="15.71"/>
    <n v="18658291.057556566"/>
    <n v="14396.71"/>
    <n v="100094282.68156223"/>
  </r>
  <r>
    <x v="7"/>
    <x v="13"/>
    <x v="3"/>
    <x v="0"/>
    <x v="555"/>
    <n v="18651.452499999999"/>
    <x v="1863"/>
    <n v="97682.62"/>
    <n v="91592857.750801206"/>
    <n v="483.82"/>
    <n v="10882.25"/>
    <n v="6421.27"/>
    <n v="17787.34"/>
    <n v="91575070.410801202"/>
    <n v="7655.15"/>
    <n v="11687.25"/>
    <x v="418"/>
    <x v="1863"/>
    <n v="85867811.544476449"/>
    <n v="0.93649586093858517"/>
    <n v="15.16"/>
    <n v="13017560.230142631"/>
    <n v="9094.26"/>
    <n v="72841157.054333821"/>
  </r>
  <r>
    <x v="7"/>
    <x v="14"/>
    <x v="3"/>
    <x v="5"/>
    <x v="1602"/>
    <n v="67645.97"/>
    <x v="1864"/>
    <n v="69633.2"/>
    <n v="90170090.768928394"/>
    <n v="923.89"/>
    <n v="8202.19"/>
    <n v="2879.1"/>
    <n v="12005.18"/>
    <n v="90158085.588928387"/>
    <n v="1922.38"/>
    <n v="14928.49"/>
    <x v="114"/>
    <x v="1864"/>
    <n v="85831104.380173609"/>
    <n v="0.95114546682073453"/>
    <n v="16.89"/>
    <n v="14496873.529811323"/>
    <n v="2059.19"/>
    <n v="71332171.660362288"/>
  </r>
  <r>
    <x v="7"/>
    <x v="15"/>
    <x v="3"/>
    <x v="5"/>
    <x v="1603"/>
    <n v="26046.65"/>
    <x v="1865"/>
    <n v="46407.74"/>
    <n v="99946681.5944978"/>
    <n v="1269.79"/>
    <n v="14227.46"/>
    <n v="2368.63"/>
    <n v="17865.88"/>
    <n v="99928815.714497805"/>
    <n v="5581.53"/>
    <n v="10830.59"/>
    <x v="366"/>
    <x v="1865"/>
    <n v="89677863.399221227"/>
    <n v="0.89684061164695139"/>
    <n v="13.6"/>
    <n v="12196189.422294088"/>
    <n v="10811.86"/>
    <n v="77470862.116927147"/>
  </r>
  <r>
    <x v="7"/>
    <x v="16"/>
    <x v="3"/>
    <x v="3"/>
    <x v="847"/>
    <n v="54743.424599999998"/>
    <x v="1866"/>
    <n v="89497.05"/>
    <n v="120400780.549647"/>
    <n v="1356.33"/>
    <n v="23043.66"/>
    <n v="6111.79"/>
    <n v="30511.78"/>
    <n v="120370268.769647"/>
    <n v="5028.59"/>
    <n v="5308.04"/>
    <x v="118"/>
    <x v="1866"/>
    <n v="113051604.76028343"/>
    <n v="0.93826329403907627"/>
    <n v="10.72"/>
    <n v="12119132.030302383"/>
    <n v="9460.42"/>
    <n v="100923012.30998105"/>
  </r>
  <r>
    <x v="7"/>
    <x v="17"/>
    <x v="3"/>
    <x v="1"/>
    <x v="1604"/>
    <n v="17677.979899999998"/>
    <x v="1867"/>
    <n v="35394.269999999997"/>
    <n v="9581426.79570047"/>
    <n v="727.89"/>
    <n v="22044.560000000001"/>
    <n v="7244.8"/>
    <n v="30017.25"/>
    <n v="9551409.54570047"/>
    <n v="5232.62"/>
    <n v="15956.99"/>
    <x v="84"/>
    <x v="1867"/>
    <n v="8757956.9359670114"/>
    <n v="0.91069147238308601"/>
    <n v="14.79"/>
    <n v="1295301.8308295209"/>
    <n v="5318.09"/>
    <n v="7457337.0151374899"/>
  </r>
  <r>
    <x v="7"/>
    <x v="18"/>
    <x v="3"/>
    <x v="2"/>
    <x v="123"/>
    <n v="38906.246200000001"/>
    <x v="1868"/>
    <n v="93078.33"/>
    <n v="229298149.36881301"/>
    <n v="1327.38"/>
    <n v="24272.95"/>
    <n v="5013.0200000000004"/>
    <n v="30613.350000000002"/>
    <n v="229267536.01881301"/>
    <n v="11937.86"/>
    <n v="12030.96"/>
    <x v="346"/>
    <x v="1868"/>
    <n v="217916238.61999366"/>
    <n v="0.94997633870344222"/>
    <n v="12.83"/>
    <n v="27958653.414945185"/>
    <n v="8525.0400000000009"/>
    <n v="189949060.16504848"/>
  </r>
  <r>
    <x v="7"/>
    <x v="19"/>
    <x v="3"/>
    <x v="4"/>
    <x v="752"/>
    <n v="61257.473100000003"/>
    <x v="1869"/>
    <n v="69729.850000000006"/>
    <n v="295436320.50974703"/>
    <n v="181.88"/>
    <n v="22146.47"/>
    <n v="4100.8100000000004"/>
    <n v="26429.160000000003"/>
    <n v="295409891.349747"/>
    <n v="10891.63"/>
    <n v="16553.169999999998"/>
    <x v="339"/>
    <x v="1869"/>
    <n v="263209431.24623555"/>
    <n v="0.89070741842966694"/>
    <n v="9.41"/>
    <n v="24768007.480270766"/>
    <n v="6792.66"/>
    <n v="238434631.10596478"/>
  </r>
  <r>
    <x v="7"/>
    <x v="20"/>
    <x v="3"/>
    <x v="3"/>
    <x v="1605"/>
    <n v="44854.9041"/>
    <x v="1870"/>
    <n v="64288.98"/>
    <n v="6215397.5997319501"/>
    <n v="1081.28"/>
    <n v="24196.34"/>
    <n v="7218.83"/>
    <n v="32496.449999999997"/>
    <n v="6182901.1497319499"/>
    <n v="6819.63"/>
    <n v="13741.39"/>
    <x v="416"/>
    <x v="1870"/>
    <n v="5781957.7966283541"/>
    <n v="0.92073986866149882"/>
    <n v="8.6300000000000008"/>
    <n v="498982.95784902695"/>
    <n v="10219.799999999999"/>
    <n v="5272755.0387793276"/>
  </r>
  <r>
    <x v="7"/>
    <x v="21"/>
    <x v="3"/>
    <x v="4"/>
    <x v="1606"/>
    <n v="46360.819600000003"/>
    <x v="1871"/>
    <n v="63062.14"/>
    <n v="76803176.806874707"/>
    <n v="1198.8699999999999"/>
    <n v="9827.48"/>
    <n v="4584.47"/>
    <n v="15610.82"/>
    <n v="76787565.986874714"/>
    <n v="9555.2000000000007"/>
    <n v="9586.68"/>
    <x v="217"/>
    <x v="1871"/>
    <n v="70739374.727535054"/>
    <n v="0.92029186931342588"/>
    <n v="19.690000000000001"/>
    <n v="13928582.883851653"/>
    <n v="8502.06"/>
    <n v="56802289.783683404"/>
  </r>
  <r>
    <x v="7"/>
    <x v="22"/>
    <x v="3"/>
    <x v="2"/>
    <x v="1607"/>
    <n v="60409.465300000003"/>
    <x v="1872"/>
    <n v="81070.27"/>
    <n v="349085638.92694002"/>
    <n v="1265.9100000000001"/>
    <n v="16168.69"/>
    <n v="3162.05"/>
    <n v="20596.650000000001"/>
    <n v="349065042.27694005"/>
    <n v="10989.34"/>
    <n v="3932.45"/>
    <x v="688"/>
    <x v="1872"/>
    <n v="319622201.12539899"/>
    <n v="0.91538566738090588"/>
    <n v="11.76"/>
    <n v="37587570.852346919"/>
    <n v="13752.16"/>
    <n v="282020878.11305207"/>
  </r>
  <r>
    <x v="7"/>
    <x v="23"/>
    <x v="3"/>
    <x v="2"/>
    <x v="1608"/>
    <n v="33104.697"/>
    <x v="1873"/>
    <n v="60360.57"/>
    <n v="151890198.55380899"/>
    <n v="456.95"/>
    <n v="10389.89"/>
    <n v="6387.69"/>
    <n v="17234.53"/>
    <n v="151872964.02380899"/>
    <n v="14704.5"/>
    <n v="19854.509999999998"/>
    <x v="398"/>
    <x v="1873"/>
    <n v="138532823.62049532"/>
    <n v="0.91169670200178243"/>
    <n v="14.08"/>
    <n v="19505421.565765742"/>
    <n v="12653.41"/>
    <n v="119014748.64472958"/>
  </r>
  <r>
    <x v="7"/>
    <x v="24"/>
    <x v="3"/>
    <x v="3"/>
    <x v="1609"/>
    <n v="58046.352099999996"/>
    <x v="1874"/>
    <n v="82970.84"/>
    <n v="31552291.052253"/>
    <n v="150.43"/>
    <n v="21725.91"/>
    <n v="1453.93"/>
    <n v="23330.27"/>
    <n v="31528960.782253001"/>
    <n v="8425.34"/>
    <n v="17435.46"/>
    <x v="36"/>
    <x v="1874"/>
    <n v="27773619.179876696"/>
    <n v="0.87793232989282688"/>
    <n v="14.13"/>
    <n v="3924412.3901165775"/>
    <n v="11453.02"/>
    <n v="23837753.769760117"/>
  </r>
  <r>
    <x v="7"/>
    <x v="25"/>
    <x v="3"/>
    <x v="2"/>
    <x v="1238"/>
    <n v="11218.876399999999"/>
    <x v="1875"/>
    <n v="66455.100000000006"/>
    <n v="41252666.671171002"/>
    <n v="374.75"/>
    <n v="21951.8"/>
    <n v="625.25"/>
    <n v="22951.8"/>
    <n v="41229714.871171005"/>
    <n v="9187.83"/>
    <n v="13740.2"/>
    <x v="147"/>
    <x v="1875"/>
    <n v="38055083.107493542"/>
    <n v="0.92100416166198529"/>
    <n v="6.44"/>
    <n v="2450747.3521225839"/>
    <n v="13076.92"/>
    <n v="35591258.835370958"/>
  </r>
  <r>
    <x v="7"/>
    <x v="26"/>
    <x v="3"/>
    <x v="3"/>
    <x v="1610"/>
    <n v="34518.252099999998"/>
    <x v="1876"/>
    <n v="47702.79"/>
    <n v="65640530.891121"/>
    <n v="815.51"/>
    <n v="21321.13"/>
    <n v="567.79"/>
    <n v="22704.43"/>
    <n v="65617826.461121"/>
    <n v="5827.04"/>
    <n v="8808.17"/>
    <x v="601"/>
    <x v="1876"/>
    <n v="61566298.601317056"/>
    <n v="0.93725002410943314"/>
    <n v="18.91"/>
    <n v="11642187.065509055"/>
    <n v="3749.32"/>
    <n v="49920362.215808004"/>
  </r>
  <r>
    <x v="7"/>
    <x v="27"/>
    <x v="3"/>
    <x v="4"/>
    <x v="1611"/>
    <n v="21251.003499999999"/>
    <x v="1877"/>
    <n v="10360.57"/>
    <n v="125391811.153707"/>
    <n v="261.60000000000002"/>
    <n v="3318.48"/>
    <n v="4360.4399999999996"/>
    <n v="7940.5199999999995"/>
    <n v="125383870.633707"/>
    <n v="9928.94"/>
    <n v="6885.74"/>
    <x v="466"/>
    <x v="1877"/>
    <n v="114646056.10006505"/>
    <n v="0.91422703868850042"/>
    <n v="15.35"/>
    <n v="17598169.611359984"/>
    <n v="14926.09"/>
    <n v="97032960.398705065"/>
  </r>
  <r>
    <x v="7"/>
    <x v="28"/>
    <x v="3"/>
    <x v="0"/>
    <x v="1612"/>
    <n v="63810.019899999999"/>
    <x v="1878"/>
    <n v="10864.16"/>
    <n v="436641102.28374302"/>
    <n v="1338.85"/>
    <n v="21917.13"/>
    <n v="2633.81"/>
    <n v="25889.79"/>
    <n v="436615212.493743"/>
    <n v="7646.37"/>
    <n v="6574.83"/>
    <x v="798"/>
    <x v="1878"/>
    <n v="422366491.35929298"/>
    <n v="0.96728407019266471"/>
    <n v="19.2"/>
    <n v="81094366.340984255"/>
    <n v="9634.68"/>
    <n v="341262490.33830869"/>
  </r>
  <r>
    <x v="7"/>
    <x v="29"/>
    <x v="3"/>
    <x v="5"/>
    <x v="514"/>
    <n v="37630.145799999998"/>
    <x v="1879"/>
    <n v="32066.880000000001"/>
    <n v="222663135.91433799"/>
    <n v="804.71"/>
    <n v="4444.74"/>
    <n v="1004.02"/>
    <n v="6253.4699999999993"/>
    <n v="222656882.44433799"/>
    <n v="14462.61"/>
    <n v="7817.46"/>
    <x v="32"/>
    <x v="1879"/>
    <n v="211345581.38348106"/>
    <n v="0.94903517781969282"/>
    <n v="6.65"/>
    <n v="14054481.162001491"/>
    <n v="12163.07"/>
    <n v="197278937.15147957"/>
  </r>
  <r>
    <x v="7"/>
    <x v="30"/>
    <x v="3"/>
    <x v="0"/>
    <x v="1613"/>
    <n v="65090.6"/>
    <x v="1880"/>
    <n v="28688.54"/>
    <n v="211255399.13618001"/>
    <n v="109.93"/>
    <n v="20980.13"/>
    <n v="2972.19"/>
    <n v="24062.25"/>
    <n v="211231336.88618001"/>
    <n v="12709.97"/>
    <n v="13907.6"/>
    <x v="605"/>
    <x v="1880"/>
    <n v="190586192.36048883"/>
    <n v="0.9020376047086357"/>
    <n v="8.7799999999999994"/>
    <n v="16733467.689250918"/>
    <n v="7371.53"/>
    <n v="173845353.14123791"/>
  </r>
  <r>
    <x v="7"/>
    <x v="31"/>
    <x v="3"/>
    <x v="4"/>
    <x v="1614"/>
    <n v="18282.023499999999"/>
    <x v="1881"/>
    <n v="49376.53"/>
    <n v="53407260.217828304"/>
    <n v="699.64"/>
    <n v="6872.66"/>
    <n v="1206.81"/>
    <n v="8779.11"/>
    <n v="53398481.107828304"/>
    <n v="3960.92"/>
    <n v="4179.6899999999996"/>
    <x v="233"/>
    <x v="1881"/>
    <n v="48556983.448114842"/>
    <n v="0.90834340508923239"/>
    <n v="15.16"/>
    <n v="7361238.6907342104"/>
    <n v="13671.21"/>
    <n v="41182073.547380634"/>
  </r>
  <r>
    <x v="7"/>
    <x v="32"/>
    <x v="3"/>
    <x v="3"/>
    <x v="1615"/>
    <n v="67521.379300000001"/>
    <x v="1882"/>
    <n v="33736.879999999997"/>
    <n v="459179163.91953701"/>
    <n v="872"/>
    <n v="8051.28"/>
    <n v="3567.62"/>
    <n v="12490.899999999998"/>
    <n v="459166673.01953703"/>
    <n v="3500.77"/>
    <n v="4185.08"/>
    <x v="501"/>
    <x v="1882"/>
    <n v="444970351.00442332"/>
    <n v="0.96898486569022768"/>
    <n v="13.18"/>
    <n v="58647092.262382992"/>
    <n v="14215.33"/>
    <n v="386309043.41204035"/>
  </r>
  <r>
    <x v="7"/>
    <x v="33"/>
    <x v="3"/>
    <x v="3"/>
    <x v="1616"/>
    <n v="52322.144899999999"/>
    <x v="1883"/>
    <n v="27137.48"/>
    <n v="39946981.231167004"/>
    <n v="968.42"/>
    <n v="7117.49"/>
    <n v="6662.79"/>
    <n v="14748.7"/>
    <n v="39932232.531167001"/>
    <n v="8047.38"/>
    <n v="14049.48"/>
    <x v="527"/>
    <x v="1883"/>
    <n v="36518636.964640923"/>
    <n v="0.91355702494597046"/>
    <n v="17.809999999999999"/>
    <n v="6503969.2434025472"/>
    <n v="5382.99"/>
    <n v="30009284.731238376"/>
  </r>
  <r>
    <x v="7"/>
    <x v="34"/>
    <x v="3"/>
    <x v="0"/>
    <x v="1617"/>
    <n v="65022.128199999999"/>
    <x v="1884"/>
    <n v="81847.02"/>
    <n v="93550017.526006699"/>
    <n v="490.4"/>
    <n v="11118.32"/>
    <n v="7244.54"/>
    <n v="18853.259999999998"/>
    <n v="93531164.266006693"/>
    <n v="14221.67"/>
    <n v="7664.8"/>
    <x v="712"/>
    <x v="1884"/>
    <n v="82507795.734948307"/>
    <n v="0.88119355664879873"/>
    <n v="17.39"/>
    <n v="14348105.678307511"/>
    <n v="2736.6"/>
    <n v="68156953.456640795"/>
  </r>
  <r>
    <x v="7"/>
    <x v="35"/>
    <x v="3"/>
    <x v="4"/>
    <x v="1618"/>
    <n v="23939.607199999999"/>
    <x v="1885"/>
    <n v="62287.19"/>
    <n v="113100236.280108"/>
    <n v="503.19"/>
    <n v="17738.98"/>
    <n v="6652.21"/>
    <n v="24894.379999999997"/>
    <n v="113075341.90010801"/>
    <n v="9128.15"/>
    <n v="8742.5300000000007"/>
    <x v="174"/>
    <x v="1885"/>
    <n v="99892603.717103437"/>
    <n v="0.88273573842224573"/>
    <n v="16.82"/>
    <n v="16801935.945216801"/>
    <n v="12890.01"/>
    <n v="83077777.761886626"/>
  </r>
  <r>
    <x v="7"/>
    <x v="36"/>
    <x v="3"/>
    <x v="2"/>
    <x v="1619"/>
    <n v="54028.110200000003"/>
    <x v="1886"/>
    <n v="67649.11"/>
    <n v="345604200.086151"/>
    <n v="630.84"/>
    <n v="18224.099999999999"/>
    <n v="5835.78"/>
    <n v="24690.719999999998"/>
    <n v="345579509.36615098"/>
    <n v="4805.28"/>
    <n v="5939.97"/>
    <x v="572"/>
    <x v="1886"/>
    <n v="330984266.87251538"/>
    <n v="0.95751004208807267"/>
    <n v="13.55"/>
    <n v="44848368.16122584"/>
    <n v="13167.54"/>
    <n v="286122731.17128956"/>
  </r>
  <r>
    <x v="7"/>
    <x v="37"/>
    <x v="3"/>
    <x v="3"/>
    <x v="1620"/>
    <n v="35302.591800000002"/>
    <x v="1887"/>
    <n v="32176.33"/>
    <n v="48826610.7363161"/>
    <n v="835.57"/>
    <n v="8580.59"/>
    <n v="3089.52"/>
    <n v="12505.68"/>
    <n v="48814105.0563161"/>
    <n v="8691.57"/>
    <n v="5350.49"/>
    <x v="233"/>
    <x v="1887"/>
    <n v="44381254.724679492"/>
    <n v="0.9083576852707248"/>
    <n v="18.88"/>
    <n v="8379180.8920194879"/>
    <n v="6318.69"/>
    <n v="35995755.142660007"/>
  </r>
  <r>
    <x v="7"/>
    <x v="38"/>
    <x v="3"/>
    <x v="0"/>
    <x v="1621"/>
    <n v="28354.432499999999"/>
    <x v="1888"/>
    <n v="27151.49"/>
    <n v="146536910.02395201"/>
    <n v="1259.57"/>
    <n v="9070.5"/>
    <n v="7924.69"/>
    <n v="18254.759999999998"/>
    <n v="146518655.26395202"/>
    <n v="14093.33"/>
    <n v="4973.5"/>
    <x v="46"/>
    <x v="1888"/>
    <n v="130014186.05625741"/>
    <n v="0.88708094408149485"/>
    <n v="12.98"/>
    <n v="16875841.350102212"/>
    <n v="13205.9"/>
    <n v="113125138.8061552"/>
  </r>
  <r>
    <x v="7"/>
    <x v="39"/>
    <x v="3"/>
    <x v="1"/>
    <x v="1278"/>
    <n v="42260.880100000002"/>
    <x v="1889"/>
    <n v="14130.86"/>
    <n v="207402268.46556899"/>
    <n v="340.63"/>
    <n v="22312.86"/>
    <n v="2397.1"/>
    <n v="25050.59"/>
    <n v="207377217.87556899"/>
    <n v="4974.03"/>
    <n v="4491.32"/>
    <x v="703"/>
    <x v="1889"/>
    <n v="199092402.01379278"/>
    <n v="0.95986818140285868"/>
    <n v="17.32"/>
    <n v="34482804.028788909"/>
    <n v="13414.77"/>
    <n v="164596183.21500388"/>
  </r>
  <r>
    <x v="7"/>
    <x v="40"/>
    <x v="3"/>
    <x v="2"/>
    <x v="1513"/>
    <n v="10075.7058"/>
    <x v="1890"/>
    <n v="19338.68"/>
    <n v="63104958.442363001"/>
    <n v="972.31"/>
    <n v="9165.61"/>
    <n v="4339.7700000000004"/>
    <n v="14477.69"/>
    <n v="63090480.752363004"/>
    <n v="3136.78"/>
    <n v="4370.1099999999997"/>
    <x v="525"/>
    <x v="1890"/>
    <n v="57195281.239690535"/>
    <n v="0.90607395007958791"/>
    <n v="15.86"/>
    <n v="9071171.6046149191"/>
    <n v="11483.08"/>
    <n v="48112626.555075616"/>
  </r>
  <r>
    <x v="7"/>
    <x v="41"/>
    <x v="3"/>
    <x v="1"/>
    <x v="1622"/>
    <n v="29406.155200000001"/>
    <x v="1891"/>
    <n v="98753.49"/>
    <n v="164105217.32455501"/>
    <n v="954.95"/>
    <n v="12827.99"/>
    <n v="1603.53"/>
    <n v="15386.470000000001"/>
    <n v="164089830.85455501"/>
    <n v="5831.37"/>
    <n v="14193.55"/>
    <x v="370"/>
    <x v="1891"/>
    <n v="158834849.50190172"/>
    <n v="0.96730212256096737"/>
    <n v="8.8699999999999992"/>
    <n v="14088651.150818679"/>
    <n v="13979.38"/>
    <n v="144732218.97108305"/>
  </r>
  <r>
    <x v="7"/>
    <x v="42"/>
    <x v="3"/>
    <x v="0"/>
    <x v="1623"/>
    <n v="50378.539599999996"/>
    <x v="1892"/>
    <n v="96162.06"/>
    <n v="143432297.250168"/>
    <n v="269.61"/>
    <n v="5325.29"/>
    <n v="4491.49"/>
    <n v="10086.39"/>
    <n v="143422210.86016801"/>
    <n v="13107.55"/>
    <n v="8687.9599999999991"/>
    <x v="669"/>
    <x v="1892"/>
    <n v="126733582.40969849"/>
    <n v="0.88298573689693349"/>
    <n v="6.12"/>
    <n v="7756095.2434735475"/>
    <n v="10119.469999999999"/>
    <n v="118967367.69622494"/>
  </r>
  <r>
    <x v="7"/>
    <x v="43"/>
    <x v="3"/>
    <x v="3"/>
    <x v="1624"/>
    <n v="45888.008399999999"/>
    <x v="1893"/>
    <n v="45404.67"/>
    <n v="119905849.38030501"/>
    <n v="258.55"/>
    <n v="8118.67"/>
    <n v="3573.24"/>
    <n v="11950.46"/>
    <n v="119893898.92030501"/>
    <n v="1753.42"/>
    <n v="14575.42"/>
    <x v="745"/>
    <x v="1893"/>
    <n v="111496151.2086217"/>
    <n v="0.92951217635346461"/>
    <n v="5.83"/>
    <n v="6500225.615462645"/>
    <n v="13562.73"/>
    <n v="104982362.86315905"/>
  </r>
  <r>
    <x v="7"/>
    <x v="44"/>
    <x v="3"/>
    <x v="2"/>
    <x v="1625"/>
    <n v="64136.649899999997"/>
    <x v="1894"/>
    <n v="39725.160000000003"/>
    <n v="443657618.50857401"/>
    <n v="507.12"/>
    <n v="11676.31"/>
    <n v="7968.51"/>
    <n v="20151.940000000002"/>
    <n v="443637466.56857401"/>
    <n v="6688.25"/>
    <n v="4701.58"/>
    <x v="643"/>
    <x v="1894"/>
    <n v="421886853.43165386"/>
    <n v="0.95084376648142266"/>
    <n v="16.649999999999999"/>
    <n v="70244161.096370354"/>
    <n v="11294.57"/>
    <n v="351631397.76528352"/>
  </r>
  <r>
    <x v="7"/>
    <x v="45"/>
    <x v="3"/>
    <x v="2"/>
    <x v="1626"/>
    <n v="27655.412899999999"/>
    <x v="1895"/>
    <n v="96865.279999999999"/>
    <n v="192274187.061057"/>
    <n v="501.5"/>
    <n v="21958.93"/>
    <n v="6130.66"/>
    <n v="28591.09"/>
    <n v="192245595.971057"/>
    <n v="1745"/>
    <n v="12218.34"/>
    <x v="150"/>
    <x v="1895"/>
    <n v="173061896.18106961"/>
    <n v="0.8996254585861877"/>
    <n v="8.19"/>
    <n v="14173769.297229601"/>
    <n v="1334.88"/>
    <n v="158886792.00384"/>
  </r>
  <r>
    <x v="7"/>
    <x v="46"/>
    <x v="3"/>
    <x v="5"/>
    <x v="1627"/>
    <n v="37020.101000000002"/>
    <x v="1896"/>
    <n v="88484.45"/>
    <n v="10314163.921613"/>
    <n v="290.22000000000003"/>
    <n v="18877.38"/>
    <n v="5549.89"/>
    <n v="24717.49"/>
    <n v="10289446.431613"/>
    <n v="3166.9"/>
    <n v="2625.99"/>
    <x v="786"/>
    <x v="1896"/>
    <n v="9491525.7524331212"/>
    <n v="0.91241435963035034"/>
    <n v="11.61"/>
    <n v="1101966.1398574854"/>
    <n v="14927.67"/>
    <n v="8374631.9425756354"/>
  </r>
  <r>
    <x v="7"/>
    <x v="47"/>
    <x v="3"/>
    <x v="1"/>
    <x v="1628"/>
    <n v="8087.6162999999997"/>
    <x v="1897"/>
    <n v="87047.13"/>
    <n v="33476560.349977501"/>
    <n v="297.02"/>
    <n v="21605.35"/>
    <n v="2936.94"/>
    <n v="24839.309999999998"/>
    <n v="33451721.039977502"/>
    <n v="10816.13"/>
    <n v="18875.59"/>
    <x v="523"/>
    <x v="1897"/>
    <n v="30730513.86783931"/>
    <n v="0.91559031269660507"/>
    <n v="7.43"/>
    <n v="2283277.1803804603"/>
    <n v="12629.14"/>
    <n v="28434607.54745885"/>
  </r>
  <r>
    <x v="7"/>
    <x v="48"/>
    <x v="3"/>
    <x v="3"/>
    <x v="1629"/>
    <n v="13283.6666"/>
    <x v="1898"/>
    <n v="76137.279999999999"/>
    <n v="37211114.877241097"/>
    <n v="555.84"/>
    <n v="6364.96"/>
    <n v="3336.77"/>
    <n v="10257.57"/>
    <n v="37200857.307241097"/>
    <n v="3155.74"/>
    <n v="9126.0499999999993"/>
    <x v="98"/>
    <x v="1898"/>
    <n v="34732641.935343184"/>
    <n v="0.93148837540812102"/>
    <n v="14.18"/>
    <n v="4925088.6264316635"/>
    <n v="8214.18"/>
    <n v="29799339.128911521"/>
  </r>
  <r>
    <x v="7"/>
    <x v="49"/>
    <x v="3"/>
    <x v="0"/>
    <x v="1630"/>
    <n v="46040.155100000004"/>
    <x v="1899"/>
    <n v="71269.27"/>
    <n v="237726131.81798899"/>
    <n v="820.1"/>
    <n v="18076.400000000001"/>
    <n v="3290.7"/>
    <n v="22187.200000000001"/>
    <n v="237703944.617989"/>
    <n v="8957.84"/>
    <n v="10062.4"/>
    <x v="140"/>
    <x v="1899"/>
    <n v="214150037.32800809"/>
    <n v="0.90055667702086917"/>
    <n v="18.79"/>
    <n v="40238792.013932712"/>
    <n v="2320.06"/>
    <n v="173908925.25407538"/>
  </r>
  <r>
    <x v="8"/>
    <x v="0"/>
    <x v="3"/>
    <x v="0"/>
    <x v="1631"/>
    <n v="69819.947"/>
    <x v="1900"/>
    <n v="60532.41"/>
    <n v="238584046.487923"/>
    <n v="708.53"/>
    <n v="24770.97"/>
    <n v="3493.58"/>
    <n v="28973.08"/>
    <n v="238555073.40792298"/>
    <n v="7270.67"/>
    <n v="2479.39"/>
    <x v="799"/>
    <x v="1900"/>
    <n v="218862139.51266932"/>
    <n v="0.91710501249771004"/>
    <n v="9.6999999999999993"/>
    <n v="21229627.532728922"/>
    <n v="7500.5"/>
    <n v="197625011.47994041"/>
  </r>
  <r>
    <x v="8"/>
    <x v="1"/>
    <x v="3"/>
    <x v="2"/>
    <x v="1632"/>
    <n v="39516.144099999998"/>
    <x v="1901"/>
    <n v="73717.81"/>
    <n v="217462655.355863"/>
    <n v="1328.61"/>
    <n v="10978.23"/>
    <n v="7395.67"/>
    <n v="19702.510000000002"/>
    <n v="217442952.84586301"/>
    <n v="11533.56"/>
    <n v="18014.37"/>
    <x v="340"/>
    <x v="1901"/>
    <n v="194449348.51028389"/>
    <n v="0.89387050855164707"/>
    <n v="17.39"/>
    <n v="33814741.705938369"/>
    <n v="8719.07"/>
    <n v="160625887.73434553"/>
  </r>
  <r>
    <x v="8"/>
    <x v="2"/>
    <x v="3"/>
    <x v="1"/>
    <x v="1633"/>
    <n v="54905.335899999998"/>
    <x v="1902"/>
    <n v="21117.52"/>
    <n v="181331207.101614"/>
    <n v="961.97"/>
    <n v="15811.39"/>
    <n v="4882.66"/>
    <n v="21656.02"/>
    <n v="181309551.08161399"/>
    <n v="7424.34"/>
    <n v="18171.96"/>
    <x v="37"/>
    <x v="1902"/>
    <n v="164420152.52116388"/>
    <n v="0.90663382928360092"/>
    <n v="19.45"/>
    <n v="31979719.665366378"/>
    <n v="4845.72"/>
    <n v="132435587.1357975"/>
  </r>
  <r>
    <x v="8"/>
    <x v="3"/>
    <x v="3"/>
    <x v="1"/>
    <x v="1634"/>
    <n v="22755.241099999999"/>
    <x v="1903"/>
    <n v="50287.7"/>
    <n v="70877798.769655302"/>
    <n v="1311.29"/>
    <n v="23926.51"/>
    <n v="532.34"/>
    <n v="25770.14"/>
    <n v="70852028.629655302"/>
    <n v="1632.2"/>
    <n v="6533.48"/>
    <x v="673"/>
    <x v="1903"/>
    <n v="68207208.835424125"/>
    <n v="0.9616389251465538"/>
    <n v="13.1"/>
    <n v="8935144.3574405611"/>
    <n v="12935.6"/>
    <n v="59259128.877983563"/>
  </r>
  <r>
    <x v="8"/>
    <x v="4"/>
    <x v="3"/>
    <x v="3"/>
    <x v="1635"/>
    <n v="65863.652000000002"/>
    <x v="1904"/>
    <n v="66297.88"/>
    <n v="39781211.590224199"/>
    <n v="1076.48"/>
    <n v="21305.13"/>
    <n v="7627.89"/>
    <n v="30009.5"/>
    <n v="39751202.090224199"/>
    <n v="9426.9699999999993"/>
    <n v="3596.68"/>
    <x v="320"/>
    <x v="1904"/>
    <n v="35668560.49454426"/>
    <n v="0.89512647010521518"/>
    <n v="15.51"/>
    <n v="5532193.7327038143"/>
    <n v="7845.98"/>
    <n v="30128520.781840444"/>
  </r>
  <r>
    <x v="8"/>
    <x v="5"/>
    <x v="3"/>
    <x v="2"/>
    <x v="1336"/>
    <n v="29502.644700000001"/>
    <x v="1905"/>
    <n v="22439.65"/>
    <n v="183395502.63302001"/>
    <n v="1452.17"/>
    <n v="5621.22"/>
    <n v="6145.5"/>
    <n v="13218.89"/>
    <n v="183382283.74302003"/>
    <n v="1858.87"/>
    <n v="18593.2"/>
    <x v="531"/>
    <x v="1905"/>
    <n v="166966273.73762804"/>
    <n v="0.91030502065066088"/>
    <n v="8.84"/>
    <n v="14759818.598406319"/>
    <n v="5321.89"/>
    <n v="152201133.24922171"/>
  </r>
  <r>
    <x v="8"/>
    <x v="6"/>
    <x v="3"/>
    <x v="5"/>
    <x v="1636"/>
    <n v="34881.750800000002"/>
    <x v="1906"/>
    <n v="63781.06"/>
    <n v="66281309.043378897"/>
    <n v="1129.7"/>
    <n v="18871.68"/>
    <n v="5684.83"/>
    <n v="25686.21"/>
    <n v="66255622.833378896"/>
    <n v="13800.62"/>
    <n v="11529.29"/>
    <x v="800"/>
    <x v="1906"/>
    <n v="58733876.870572746"/>
    <n v="0.88527842496008302"/>
    <n v="16.04"/>
    <n v="9420913.8500398677"/>
    <n v="12616.34"/>
    <n v="49300346.68053288"/>
  </r>
  <r>
    <x v="8"/>
    <x v="7"/>
    <x v="3"/>
    <x v="2"/>
    <x v="1637"/>
    <n v="18201.213800000001"/>
    <x v="1907"/>
    <n v="75526.92"/>
    <n v="92950876.818931103"/>
    <n v="1075.3900000000001"/>
    <n v="6727.09"/>
    <n v="1009.4"/>
    <n v="8811.880000000001"/>
    <n v="92942064.938931108"/>
    <n v="8413.42"/>
    <n v="13579.61"/>
    <x v="182"/>
    <x v="1907"/>
    <n v="87370904.562840924"/>
    <n v="0.93920544115698013"/>
    <n v="5.43"/>
    <n v="4744240.117762262"/>
    <n v="7390.22"/>
    <n v="82619274.225078657"/>
  </r>
  <r>
    <x v="8"/>
    <x v="8"/>
    <x v="3"/>
    <x v="1"/>
    <x v="1437"/>
    <n v="26327.992300000002"/>
    <x v="1908"/>
    <n v="58216.63"/>
    <n v="174628012.47278401"/>
    <n v="586.54999999999995"/>
    <n v="10933.36"/>
    <n v="823.99"/>
    <n v="12343.9"/>
    <n v="174615668.57278401"/>
    <n v="13552.02"/>
    <n v="15603.72"/>
    <x v="21"/>
    <x v="1908"/>
    <n v="153893093.3547591"/>
    <n v="0.88096866103964899"/>
    <n v="5.98"/>
    <n v="9202806.9826145954"/>
    <n v="13840.89"/>
    <n v="144676445.4821445"/>
  </r>
  <r>
    <x v="8"/>
    <x v="9"/>
    <x v="3"/>
    <x v="4"/>
    <x v="1638"/>
    <n v="16008.6441"/>
    <x v="1909"/>
    <n v="19770.900000000001"/>
    <n v="43907948.469650403"/>
    <n v="983.69"/>
    <n v="20057.599999999999"/>
    <n v="7568.76"/>
    <n v="28610.049999999996"/>
    <n v="43879338.419650406"/>
    <n v="4724.3999999999996"/>
    <n v="2434.5500000000002"/>
    <x v="366"/>
    <x v="1909"/>
    <n v="39376005.546358205"/>
    <n v="0.89638174053530706"/>
    <n v="10.19"/>
    <n v="4012414.9651739006"/>
    <n v="1085.99"/>
    <n v="35362504.591184303"/>
  </r>
  <r>
    <x v="8"/>
    <x v="10"/>
    <x v="3"/>
    <x v="1"/>
    <x v="1639"/>
    <n v="47748.975200000001"/>
    <x v="1910"/>
    <n v="92558.77"/>
    <n v="158338541.059212"/>
    <n v="735.29"/>
    <n v="4798.51"/>
    <n v="4805.1899999999996"/>
    <n v="10338.99"/>
    <n v="158328202.06921199"/>
    <n v="6672.93"/>
    <n v="3249.54"/>
    <x v="225"/>
    <x v="1910"/>
    <n v="142721933.30487961"/>
    <n v="0.90084543665192007"/>
    <n v="7.95"/>
    <n v="11346393.697737928"/>
    <n v="6807.03"/>
    <n v="131368732.57714167"/>
  </r>
  <r>
    <x v="8"/>
    <x v="11"/>
    <x v="3"/>
    <x v="4"/>
    <x v="1640"/>
    <n v="68863.573499999999"/>
    <x v="1911"/>
    <n v="52175"/>
    <n v="314034583.73658299"/>
    <n v="355.86"/>
    <n v="6583.99"/>
    <n v="2889.5"/>
    <n v="9829.3499999999985"/>
    <n v="314024754.38658297"/>
    <n v="3821.47"/>
    <n v="14655.54"/>
    <x v="611"/>
    <x v="1911"/>
    <n v="293122977.55810022"/>
    <n v="0.93325480748432177"/>
    <n v="18.72"/>
    <n v="54872621.398876354"/>
    <n v="8098.08"/>
    <n v="238242258.07922387"/>
  </r>
  <r>
    <x v="8"/>
    <x v="12"/>
    <x v="3"/>
    <x v="0"/>
    <x v="1641"/>
    <n v="23559.390899999999"/>
    <x v="1912"/>
    <n v="70332.73"/>
    <n v="98926227.654677093"/>
    <n v="1217.8399999999999"/>
    <n v="10582.09"/>
    <n v="2994.33"/>
    <n v="14794.26"/>
    <n v="98911433.394677088"/>
    <n v="11431.34"/>
    <n v="19815.560000000001"/>
    <x v="539"/>
    <x v="1912"/>
    <n v="94824211.160835326"/>
    <n v="0.957853594027399"/>
    <n v="5.77"/>
    <n v="5471356.9839801975"/>
    <n v="3173.44"/>
    <n v="89349680.736855134"/>
  </r>
  <r>
    <x v="8"/>
    <x v="13"/>
    <x v="3"/>
    <x v="4"/>
    <x v="1642"/>
    <n v="24756.445899999999"/>
    <x v="1913"/>
    <n v="40871.949999999997"/>
    <n v="146715339.41206399"/>
    <n v="209.84"/>
    <n v="15095.26"/>
    <n v="3319.55"/>
    <n v="18624.650000000001"/>
    <n v="146696714.76206398"/>
    <n v="10761.97"/>
    <n v="6480.09"/>
    <x v="310"/>
    <x v="1913"/>
    <n v="135176990.09215817"/>
    <n v="0.92109893569430079"/>
    <n v="12.38"/>
    <n v="16734911.373409182"/>
    <n v="13884.66"/>
    <n v="118428194.05874899"/>
  </r>
  <r>
    <x v="8"/>
    <x v="14"/>
    <x v="3"/>
    <x v="5"/>
    <x v="1643"/>
    <n v="63078.682099999998"/>
    <x v="1914"/>
    <n v="17854.37"/>
    <n v="274500569.95714098"/>
    <n v="749.64"/>
    <n v="7377.55"/>
    <n v="4213.08"/>
    <n v="12340.27"/>
    <n v="274488229.687141"/>
    <n v="14234.88"/>
    <n v="4158.8100000000004"/>
    <x v="139"/>
    <x v="1914"/>
    <n v="259838955.6184254"/>
    <n v="0.94652647178542959"/>
    <n v="10.75"/>
    <n v="27932687.728980731"/>
    <n v="2946.47"/>
    <n v="231903321.41944468"/>
  </r>
  <r>
    <x v="8"/>
    <x v="15"/>
    <x v="3"/>
    <x v="2"/>
    <x v="1644"/>
    <n v="27335.854800000001"/>
    <x v="1915"/>
    <n v="13781.83"/>
    <n v="31996504.115816001"/>
    <n v="1106.47"/>
    <n v="20908.990000000002"/>
    <n v="2714.57"/>
    <n v="24730.030000000002"/>
    <n v="31971774.085816"/>
    <n v="10537.48"/>
    <n v="15197.42"/>
    <x v="245"/>
    <x v="1915"/>
    <n v="29555900.328364544"/>
    <n v="0.92332509551488429"/>
    <n v="5.68"/>
    <n v="1678775.138651106"/>
    <n v="1363.53"/>
    <n v="27875761.659713436"/>
  </r>
  <r>
    <x v="8"/>
    <x v="16"/>
    <x v="3"/>
    <x v="5"/>
    <x v="1645"/>
    <n v="16166.316199999999"/>
    <x v="1916"/>
    <n v="59387.19"/>
    <n v="72139381.172525704"/>
    <n v="1363.68"/>
    <n v="7203.17"/>
    <n v="7123.17"/>
    <n v="15690.02"/>
    <n v="72123691.152525708"/>
    <n v="10415.94"/>
    <n v="4339.99"/>
    <x v="37"/>
    <x v="1916"/>
    <n v="65399972.773480818"/>
    <n v="0.90583224972920073"/>
    <n v="9.32"/>
    <n v="6095277.4624884129"/>
    <n v="13138.61"/>
    <n v="59291556.700992405"/>
  </r>
  <r>
    <x v="8"/>
    <x v="17"/>
    <x v="3"/>
    <x v="4"/>
    <x v="647"/>
    <n v="11962.4481"/>
    <x v="1917"/>
    <n v="95227.36"/>
    <n v="73796814.733926207"/>
    <n v="521.42999999999995"/>
    <n v="12498.42"/>
    <n v="1784.83"/>
    <n v="14804.68"/>
    <n v="73782010.0539262"/>
    <n v="3056.88"/>
    <n v="18459.71"/>
    <x v="622"/>
    <x v="1917"/>
    <n v="67362309.626494795"/>
    <n v="0.91163145201607243"/>
    <n v="19.100000000000001"/>
    <n v="12866201.138660505"/>
    <n v="8105.45"/>
    <n v="54488003.037834287"/>
  </r>
  <r>
    <x v="8"/>
    <x v="18"/>
    <x v="3"/>
    <x v="0"/>
    <x v="1646"/>
    <n v="55908.298000000003"/>
    <x v="1918"/>
    <n v="33165.18"/>
    <n v="267655765.409181"/>
    <n v="712.39"/>
    <n v="20087.91"/>
    <n v="2664.28"/>
    <n v="23464.579999999998"/>
    <n v="267632300.82918099"/>
    <n v="6314.08"/>
    <n v="10344.5"/>
    <x v="221"/>
    <x v="1918"/>
    <n v="242696890.48958623"/>
    <n v="0.90663775284019132"/>
    <n v="13.76"/>
    <n v="33395092.131367065"/>
    <n v="14788.88"/>
    <n v="209287009.47821918"/>
  </r>
  <r>
    <x v="8"/>
    <x v="19"/>
    <x v="3"/>
    <x v="3"/>
    <x v="1647"/>
    <n v="24144.280999999999"/>
    <x v="1919"/>
    <n v="15638.69"/>
    <n v="67853935.254767105"/>
    <n v="136.65"/>
    <n v="4498.43"/>
    <n v="6806.04"/>
    <n v="11441.119999999999"/>
    <n v="67842494.1347671"/>
    <n v="6366.3"/>
    <n v="16413.63"/>
    <x v="18"/>
    <x v="1919"/>
    <n v="61773928.573567353"/>
    <n v="0.91018589012816864"/>
    <n v="13.82"/>
    <n v="8537156.9288670067"/>
    <n v="11755.24"/>
    <n v="53225016.404700346"/>
  </r>
  <r>
    <x v="8"/>
    <x v="20"/>
    <x v="3"/>
    <x v="5"/>
    <x v="1648"/>
    <n v="59305.6414"/>
    <x v="1920"/>
    <n v="49052.08"/>
    <n v="116605144.63815001"/>
    <n v="1032.4100000000001"/>
    <n v="22874.87"/>
    <n v="4889.49"/>
    <n v="28796.769999999997"/>
    <n v="116576347.86815001"/>
    <n v="8532.08"/>
    <n v="8944.25"/>
    <x v="220"/>
    <x v="1920"/>
    <n v="105224851.47932182"/>
    <n v="0.9020237114444507"/>
    <n v="7.93"/>
    <n v="8344330.7223102199"/>
    <n v="11488.93"/>
    <n v="96869031.8270116"/>
  </r>
  <r>
    <x v="8"/>
    <x v="21"/>
    <x v="3"/>
    <x v="0"/>
    <x v="1288"/>
    <n v="14801.990599999999"/>
    <x v="1921"/>
    <n v="81311.58"/>
    <n v="38226240.036502801"/>
    <n v="391.86"/>
    <n v="18958.59"/>
    <n v="1711.57"/>
    <n v="21062.02"/>
    <n v="38205178.016502798"/>
    <n v="11488.78"/>
    <n v="10930.09"/>
    <x v="801"/>
    <x v="1921"/>
    <n v="36661354.793049984"/>
    <n v="0.95702683272660638"/>
    <n v="10.19"/>
    <n v="3735792.053411793"/>
    <n v="2294.67"/>
    <n v="32923268.069638193"/>
  </r>
  <r>
    <x v="8"/>
    <x v="22"/>
    <x v="3"/>
    <x v="2"/>
    <x v="1649"/>
    <n v="10337.956700000001"/>
    <x v="1922"/>
    <n v="20923.98"/>
    <n v="54615176.962577097"/>
    <n v="1132.81"/>
    <n v="7299.46"/>
    <n v="3236.22"/>
    <n v="11668.49"/>
    <n v="54603508.472577095"/>
    <n v="6926.49"/>
    <n v="7952.35"/>
    <x v="533"/>
    <x v="1922"/>
    <n v="51863332.302144498"/>
    <n v="0.9492502467669035"/>
    <n v="17.940000000000001"/>
    <n v="9304281.8150047231"/>
    <n v="9835.43"/>
    <n v="42549215.057139777"/>
  </r>
  <r>
    <x v="8"/>
    <x v="23"/>
    <x v="3"/>
    <x v="3"/>
    <x v="1650"/>
    <n v="53741.249100000001"/>
    <x v="1923"/>
    <n v="20576.060000000001"/>
    <n v="285936610.38857198"/>
    <n v="299.18"/>
    <n v="14005.26"/>
    <n v="2278.33"/>
    <n v="16582.77"/>
    <n v="285920027.618572"/>
    <n v="10950.1"/>
    <n v="18888.57"/>
    <x v="570"/>
    <x v="1923"/>
    <n v="273852257.65121311"/>
    <n v="0.95766873724097612"/>
    <n v="16.47"/>
    <n v="45103466.835154794"/>
    <n v="3958.67"/>
    <n v="228744832.14605832"/>
  </r>
  <r>
    <x v="8"/>
    <x v="24"/>
    <x v="3"/>
    <x v="3"/>
    <x v="1651"/>
    <n v="32927.804100000001"/>
    <x v="1924"/>
    <n v="12055.27"/>
    <n v="28009506.057470001"/>
    <n v="1289.71"/>
    <n v="5496.16"/>
    <n v="4553.87"/>
    <n v="11339.74"/>
    <n v="27998166.317470003"/>
    <n v="12051.79"/>
    <n v="14957.24"/>
    <x v="172"/>
    <x v="1924"/>
    <n v="25794818.666804586"/>
    <n v="0.92053466847651644"/>
    <n v="8.2899999999999991"/>
    <n v="2138390.4674780997"/>
    <n v="13683.29"/>
    <n v="23642744.909326486"/>
  </r>
  <r>
    <x v="8"/>
    <x v="25"/>
    <x v="3"/>
    <x v="0"/>
    <x v="1652"/>
    <n v="24132.0164"/>
    <x v="1925"/>
    <n v="22719.09"/>
    <n v="155966635.174236"/>
    <n v="230.39"/>
    <n v="3693.6"/>
    <n v="5161.22"/>
    <n v="9085.2099999999991"/>
    <n v="155957549.96423599"/>
    <n v="3202.61"/>
    <n v="4913.28"/>
    <x v="467"/>
    <x v="1925"/>
    <n v="146529049.30971214"/>
    <n v="0.93935288084810653"/>
    <n v="19.72"/>
    <n v="28895528.523875233"/>
    <n v="11736.64"/>
    <n v="117621784.1458369"/>
  </r>
  <r>
    <x v="8"/>
    <x v="26"/>
    <x v="3"/>
    <x v="1"/>
    <x v="1653"/>
    <n v="28020.668399999999"/>
    <x v="1926"/>
    <n v="37202.51"/>
    <n v="163379335.68617001"/>
    <n v="1307.8399999999999"/>
    <n v="5101.71"/>
    <n v="3927.55"/>
    <n v="10337.1"/>
    <n v="163368998.58617002"/>
    <n v="5412.32"/>
    <n v="19893.27"/>
    <x v="685"/>
    <x v="1926"/>
    <n v="152413615.43876526"/>
    <n v="0.93266946614531443"/>
    <n v="12.34"/>
    <n v="18807840.145143632"/>
    <n v="9385.48"/>
    <n v="133596389.81362163"/>
  </r>
  <r>
    <x v="8"/>
    <x v="27"/>
    <x v="3"/>
    <x v="5"/>
    <x v="1654"/>
    <n v="46320.075100000002"/>
    <x v="1927"/>
    <n v="81375.44"/>
    <n v="233140202.64187801"/>
    <n v="1278.7"/>
    <n v="11310.71"/>
    <n v="4161.3999999999996"/>
    <n v="16750.809999999998"/>
    <n v="233123451.83187801"/>
    <n v="13753.97"/>
    <n v="4259.16"/>
    <x v="731"/>
    <x v="1927"/>
    <n v="210560781.10640842"/>
    <n v="0.90283576175985814"/>
    <n v="12.19"/>
    <n v="25667359.216871183"/>
    <n v="6138.6"/>
    <n v="184887283.28953722"/>
  </r>
  <r>
    <x v="8"/>
    <x v="28"/>
    <x v="3"/>
    <x v="5"/>
    <x v="1655"/>
    <n v="6083.2707"/>
    <x v="1928"/>
    <n v="41645.480000000003"/>
    <n v="22393456.988009602"/>
    <n v="103.44"/>
    <n v="13046.84"/>
    <n v="6056.08"/>
    <n v="19206.36"/>
    <n v="22374250.628009602"/>
    <n v="1386.66"/>
    <n v="15170.38"/>
    <x v="802"/>
    <x v="1928"/>
    <n v="21585119.321923271"/>
    <n v="0.96211369449775908"/>
    <n v="10.9"/>
    <n v="2352778.0060896366"/>
    <n v="5256.71"/>
    <n v="19227084.605833635"/>
  </r>
  <r>
    <x v="8"/>
    <x v="29"/>
    <x v="3"/>
    <x v="2"/>
    <x v="1656"/>
    <n v="53947.702499999999"/>
    <x v="1929"/>
    <n v="67733.45"/>
    <n v="135556790.74821201"/>
    <n v="443.81"/>
    <n v="4655.51"/>
    <n v="7356.93"/>
    <n v="12456.25"/>
    <n v="135544334.49821201"/>
    <n v="6657.9"/>
    <n v="6845.68"/>
    <x v="658"/>
    <x v="1929"/>
    <n v="128969882.24599855"/>
    <n v="0.95093334342337354"/>
    <n v="7.09"/>
    <n v="9143964.6512412969"/>
    <n v="10973.4"/>
    <n v="119814944.19475725"/>
  </r>
  <r>
    <x v="8"/>
    <x v="30"/>
    <x v="3"/>
    <x v="1"/>
    <x v="1657"/>
    <n v="41325.7451"/>
    <x v="1930"/>
    <n v="64155.35"/>
    <n v="46551285.1241199"/>
    <n v="257.56"/>
    <n v="24205.29"/>
    <n v="7029.11"/>
    <n v="31491.960000000003"/>
    <n v="46519793.164119899"/>
    <n v="8919.4599999999991"/>
    <n v="10429"/>
    <x v="514"/>
    <x v="1930"/>
    <n v="41207563.585507467"/>
    <n v="0.88398957869770201"/>
    <n v="10.87"/>
    <n v="4479262.1617446616"/>
    <n v="10831.74"/>
    <n v="36717469.683762804"/>
  </r>
  <r>
    <x v="8"/>
    <x v="31"/>
    <x v="3"/>
    <x v="3"/>
    <x v="1658"/>
    <n v="35988.3747"/>
    <x v="1931"/>
    <n v="92309.33"/>
    <n v="42553914.667009696"/>
    <n v="1170.97"/>
    <n v="10015.67"/>
    <n v="7488.46"/>
    <n v="18675.099999999999"/>
    <n v="42535239.567009695"/>
    <n v="14190.78"/>
    <n v="19619.29"/>
    <x v="680"/>
    <x v="1931"/>
    <n v="40305647.500191994"/>
    <n v="0.94511644226760483"/>
    <n v="14.53"/>
    <n v="5856410.5817778958"/>
    <n v="6563.21"/>
    <n v="34442673.7084141"/>
  </r>
  <r>
    <x v="8"/>
    <x v="32"/>
    <x v="3"/>
    <x v="3"/>
    <x v="1659"/>
    <n v="10117.1898"/>
    <x v="1932"/>
    <n v="11388.24"/>
    <n v="10490254.7591879"/>
    <n v="1104.74"/>
    <n v="24731.11"/>
    <n v="6059.64"/>
    <n v="31895.49"/>
    <n v="10458359.269187899"/>
    <n v="9224.6"/>
    <n v="10213.379999999999"/>
    <x v="473"/>
    <x v="1932"/>
    <n v="9336395.5139972512"/>
    <n v="0.88904141139710091"/>
    <n v="15.48"/>
    <n v="1445274.0255667744"/>
    <n v="5064.3999999999996"/>
    <n v="7886057.0884304773"/>
  </r>
  <r>
    <x v="8"/>
    <x v="33"/>
    <x v="3"/>
    <x v="4"/>
    <x v="1660"/>
    <n v="17469.483199999999"/>
    <x v="1933"/>
    <n v="58677.16"/>
    <n v="103989564.999"/>
    <n v="1334.2"/>
    <n v="3833.77"/>
    <n v="3414.15"/>
    <n v="8582.1200000000008"/>
    <n v="103980982.87899999"/>
    <n v="7336.48"/>
    <n v="2716.24"/>
    <x v="408"/>
    <x v="1933"/>
    <n v="96962033.478067398"/>
    <n v="0.93189496973813457"/>
    <n v="7.58"/>
    <n v="7349722.137637509"/>
    <n v="9760.16"/>
    <n v="89602551.180429891"/>
  </r>
  <r>
    <x v="8"/>
    <x v="34"/>
    <x v="3"/>
    <x v="2"/>
    <x v="1661"/>
    <n v="7161.8977999999997"/>
    <x v="1934"/>
    <n v="94670.9"/>
    <n v="18669501.242320102"/>
    <n v="647.6"/>
    <n v="24949.8"/>
    <n v="3115.51"/>
    <n v="28712.909999999996"/>
    <n v="18640788.332320102"/>
    <n v="5605.37"/>
    <n v="15075.19"/>
    <x v="803"/>
    <x v="1934"/>
    <n v="16420840.525974793"/>
    <n v="0.87511670653230467"/>
    <n v="12.81"/>
    <n v="2103509.6713773711"/>
    <n v="8696.16"/>
    <n v="14308634.694597423"/>
  </r>
  <r>
    <x v="8"/>
    <x v="35"/>
    <x v="3"/>
    <x v="0"/>
    <x v="1662"/>
    <n v="67220.101699999999"/>
    <x v="1935"/>
    <n v="53391.7"/>
    <n v="277632848.50658798"/>
    <n v="1076.52"/>
    <n v="21387.81"/>
    <n v="5441.34"/>
    <n v="27905.670000000002"/>
    <n v="277604942.83658797"/>
    <n v="10351.99"/>
    <n v="18142.66"/>
    <x v="619"/>
    <x v="1935"/>
    <n v="266943110.08878565"/>
    <n v="0.9613119825101113"/>
    <n v="9.1"/>
    <n v="24291823.018079493"/>
    <n v="10333.290000000001"/>
    <n v="242640953.78070617"/>
  </r>
  <r>
    <x v="8"/>
    <x v="36"/>
    <x v="3"/>
    <x v="4"/>
    <x v="1663"/>
    <n v="52081.4372"/>
    <x v="1936"/>
    <n v="90354.67"/>
    <n v="358021607.509166"/>
    <n v="163.63"/>
    <n v="7452.48"/>
    <n v="1716.98"/>
    <n v="9333.09"/>
    <n v="358012274.41916603"/>
    <n v="4068.26"/>
    <n v="6281.66"/>
    <x v="256"/>
    <x v="1936"/>
    <n v="327319472.73563051"/>
    <n v="0.91401435110910689"/>
    <n v="17.55"/>
    <n v="57444567.465103157"/>
    <n v="4843.57"/>
    <n v="269870061.70052737"/>
  </r>
  <r>
    <x v="8"/>
    <x v="37"/>
    <x v="3"/>
    <x v="0"/>
    <x v="1664"/>
    <n v="24752.372800000001"/>
    <x v="1937"/>
    <n v="21336.55"/>
    <n v="141859264.12860999"/>
    <n v="1290.6500000000001"/>
    <n v="10714.13"/>
    <n v="2370.23"/>
    <n v="14375.009999999998"/>
    <n v="141844889.11860999"/>
    <n v="14541.55"/>
    <n v="6392.9"/>
    <x v="267"/>
    <x v="1937"/>
    <n v="129468012.76300806"/>
    <n v="0.91251384716286899"/>
    <n v="8.61"/>
    <n v="11147195.898894994"/>
    <n v="4802.5600000000004"/>
    <n v="118316014.30411306"/>
  </r>
  <r>
    <x v="8"/>
    <x v="38"/>
    <x v="3"/>
    <x v="2"/>
    <x v="368"/>
    <n v="22216.0602"/>
    <x v="1938"/>
    <n v="59935.43"/>
    <n v="118018424.560551"/>
    <n v="1023.55"/>
    <n v="19357.86"/>
    <n v="6257.73"/>
    <n v="26639.14"/>
    <n v="117991785.420551"/>
    <n v="7186.06"/>
    <n v="17504.86"/>
    <x v="162"/>
    <x v="1938"/>
    <n v="104725427.26485717"/>
    <n v="0.88691464950219634"/>
    <n v="13.52"/>
    <n v="14158877.766208688"/>
    <n v="5296.53"/>
    <n v="90561252.968648493"/>
  </r>
  <r>
    <x v="8"/>
    <x v="39"/>
    <x v="3"/>
    <x v="4"/>
    <x v="1665"/>
    <n v="31128.681700000001"/>
    <x v="1939"/>
    <n v="56260.85"/>
    <n v="198046669.72527701"/>
    <n v="1292.33"/>
    <n v="13995.79"/>
    <n v="2877.97"/>
    <n v="18166.09"/>
    <n v="198028503.635277"/>
    <n v="5389.47"/>
    <n v="13465.33"/>
    <x v="506"/>
    <x v="1939"/>
    <n v="186285285.9875406"/>
    <n v="0.94034593757174401"/>
    <n v="12.24"/>
    <n v="22801319.004874971"/>
    <n v="9983.1"/>
    <n v="163473983.88266563"/>
  </r>
  <r>
    <x v="8"/>
    <x v="40"/>
    <x v="3"/>
    <x v="3"/>
    <x v="1666"/>
    <n v="53537.513599999998"/>
    <x v="1940"/>
    <n v="83125.509999999995"/>
    <n v="45637911.062742203"/>
    <n v="150.1"/>
    <n v="17535.759999999998"/>
    <n v="5681.3"/>
    <n v="23367.159999999996"/>
    <n v="45614543.902742207"/>
    <n v="3912.76"/>
    <n v="7483.04"/>
    <x v="285"/>
    <x v="1940"/>
    <n v="40788348.485622905"/>
    <n v="0.89211338025475995"/>
    <n v="5.33"/>
    <n v="2174018.9742837008"/>
    <n v="6795.92"/>
    <n v="38607533.591339201"/>
  </r>
  <r>
    <x v="8"/>
    <x v="41"/>
    <x v="3"/>
    <x v="2"/>
    <x v="1667"/>
    <n v="58298.588000000003"/>
    <x v="1941"/>
    <n v="84175.5"/>
    <n v="68766456.9155159"/>
    <n v="449.36"/>
    <n v="4289.12"/>
    <n v="3943.95"/>
    <n v="8682.43"/>
    <n v="68757774.485515893"/>
    <n v="14218.29"/>
    <n v="9722.33"/>
    <x v="496"/>
    <x v="1941"/>
    <n v="65811259.446606465"/>
    <n v="0.95585555481100715"/>
    <n v="10.87"/>
    <n v="7153683.901846122"/>
    <n v="7055.45"/>
    <n v="58650520.094760343"/>
  </r>
  <r>
    <x v="8"/>
    <x v="42"/>
    <x v="3"/>
    <x v="3"/>
    <x v="1668"/>
    <n v="61406.827400000002"/>
    <x v="1942"/>
    <n v="13044.47"/>
    <n v="125256883.523738"/>
    <n v="1018.17"/>
    <n v="24574.21"/>
    <n v="4891.08"/>
    <n v="30483.46"/>
    <n v="125226400.063738"/>
    <n v="13330.96"/>
    <n v="16887.54"/>
    <x v="419"/>
    <x v="1942"/>
    <n v="117843602.50089458"/>
    <n v="0.94071741229723627"/>
    <n v="11.11"/>
    <n v="13092424.237849386"/>
    <n v="8246.33"/>
    <n v="104742931.93304519"/>
  </r>
  <r>
    <x v="8"/>
    <x v="43"/>
    <x v="3"/>
    <x v="3"/>
    <x v="1669"/>
    <n v="40247.902600000001"/>
    <x v="1943"/>
    <n v="11485.41"/>
    <n v="127936596.963691"/>
    <n v="249.75"/>
    <n v="7181.44"/>
    <n v="4216.82"/>
    <n v="11648.009999999998"/>
    <n v="127924948.95369099"/>
    <n v="11905.02"/>
    <n v="13422.74"/>
    <x v="215"/>
    <x v="1943"/>
    <n v="119839615.58497846"/>
    <n v="0.9366268986741122"/>
    <n v="18.91"/>
    <n v="22661671.307119425"/>
    <n v="5029.26"/>
    <n v="97172915.017859042"/>
  </r>
  <r>
    <x v="8"/>
    <x v="44"/>
    <x v="3"/>
    <x v="0"/>
    <x v="127"/>
    <n v="10162.1126"/>
    <x v="1944"/>
    <n v="13527.45"/>
    <n v="46722028.432346202"/>
    <n v="1140.97"/>
    <n v="4040.47"/>
    <n v="5870.59"/>
    <n v="11052.029999999999"/>
    <n v="46710976.402346201"/>
    <n v="5450.27"/>
    <n v="2485.69"/>
    <x v="739"/>
    <x v="1944"/>
    <n v="41652389.168809578"/>
    <n v="0.89123555679337607"/>
    <n v="9.17"/>
    <n v="3819524.0867798384"/>
    <n v="5998.44"/>
    <n v="37826866.64202974"/>
  </r>
  <r>
    <x v="8"/>
    <x v="45"/>
    <x v="3"/>
    <x v="2"/>
    <x v="1670"/>
    <n v="57245.046999999999"/>
    <x v="1945"/>
    <n v="46546.85"/>
    <n v="278450606.63032198"/>
    <n v="485.32"/>
    <n v="7457.24"/>
    <n v="6290.47"/>
    <n v="14233.029999999999"/>
    <n v="278436373.60032201"/>
    <n v="8217.6200000000008"/>
    <n v="9585.73"/>
    <x v="68"/>
    <x v="1945"/>
    <n v="251882227.43845233"/>
    <n v="0.90443375916324997"/>
    <n v="6.49"/>
    <n v="16347156.560755556"/>
    <n v="9027"/>
    <n v="235526043.87769678"/>
  </r>
  <r>
    <x v="8"/>
    <x v="46"/>
    <x v="3"/>
    <x v="4"/>
    <x v="1453"/>
    <n v="54287.627899999999"/>
    <x v="1946"/>
    <n v="70613.72"/>
    <n v="286025185.23027498"/>
    <n v="1015.77"/>
    <n v="11308.14"/>
    <n v="7240.05"/>
    <n v="19563.96"/>
    <n v="286005621.270275"/>
    <n v="5192.8999999999996"/>
    <n v="16559.5"/>
    <x v="256"/>
    <x v="1946"/>
    <n v="261471510.49604043"/>
    <n v="0.91392991947240287"/>
    <n v="7.04"/>
    <n v="18407594.338921249"/>
    <n v="1027.31"/>
    <n v="243062888.84711918"/>
  </r>
  <r>
    <x v="8"/>
    <x v="47"/>
    <x v="3"/>
    <x v="3"/>
    <x v="1671"/>
    <n v="50954.864999999998"/>
    <x v="1947"/>
    <n v="93623.39"/>
    <n v="64364280.8912099"/>
    <n v="1350.13"/>
    <n v="9821.84"/>
    <n v="4449.4799999999996"/>
    <n v="15621.45"/>
    <n v="64348659.441209897"/>
    <n v="14762.77"/>
    <n v="16394.47"/>
    <x v="547"/>
    <x v="1947"/>
    <n v="60140260.371370375"/>
    <n v="0.93301606749431776"/>
    <n v="14.02"/>
    <n v="8431664.5040661264"/>
    <n v="14190.59"/>
    <n v="51694405.277304247"/>
  </r>
  <r>
    <x v="8"/>
    <x v="48"/>
    <x v="3"/>
    <x v="4"/>
    <x v="1672"/>
    <n v="48865.243799999997"/>
    <x v="1948"/>
    <n v="52188.81"/>
    <n v="176449071.770143"/>
    <n v="140.33000000000001"/>
    <n v="18016.25"/>
    <n v="3839.3"/>
    <n v="21995.88"/>
    <n v="176427075.89014301"/>
    <n v="3756.82"/>
    <n v="16832.169999999998"/>
    <x v="578"/>
    <x v="1948"/>
    <n v="163172806.51738229"/>
    <n v="0.9244852188652275"/>
    <n v="12.78"/>
    <n v="20853484.672921456"/>
    <n v="12537.73"/>
    <n v="142306784.11446083"/>
  </r>
  <r>
    <x v="8"/>
    <x v="49"/>
    <x v="3"/>
    <x v="3"/>
    <x v="1673"/>
    <n v="16019.2485"/>
    <x v="1949"/>
    <n v="24222.880000000001"/>
    <n v="111053246.09398399"/>
    <n v="1478.15"/>
    <n v="11211.68"/>
    <n v="7052.66"/>
    <n v="19742.489999999998"/>
    <n v="111033503.603984"/>
    <n v="4008.27"/>
    <n v="14131.36"/>
    <x v="620"/>
    <x v="1949"/>
    <n v="103941272.19779722"/>
    <n v="0.93575477689473496"/>
    <n v="16.52"/>
    <n v="17171098.1670761"/>
    <n v="4999.2"/>
    <n v="86765174.830721125"/>
  </r>
  <r>
    <x v="9"/>
    <x v="0"/>
    <x v="3"/>
    <x v="3"/>
    <x v="1674"/>
    <n v="29669.031900000002"/>
    <x v="1950"/>
    <n v="98872.73"/>
    <n v="150857161.34235001"/>
    <n v="1295.48"/>
    <n v="3184.82"/>
    <n v="1360.94"/>
    <n v="5841.24"/>
    <n v="150851320.10235"/>
    <n v="12273.12"/>
    <n v="5019.03"/>
    <x v="253"/>
    <x v="1950"/>
    <n v="135763397.53424922"/>
    <n v="0.89935720932643015"/>
    <n v="5.25"/>
    <n v="7127578.3705480834"/>
    <n v="2081.21"/>
    <n v="128633737.95370114"/>
  </r>
  <r>
    <x v="9"/>
    <x v="1"/>
    <x v="3"/>
    <x v="3"/>
    <x v="1675"/>
    <n v="13668.8145"/>
    <x v="1951"/>
    <n v="99353.63"/>
    <n v="10986054.935912199"/>
    <n v="223.74"/>
    <n v="19651.8"/>
    <n v="1982.62"/>
    <n v="21858.16"/>
    <n v="10964196.775912199"/>
    <n v="2773.46"/>
    <n v="19543.98"/>
    <x v="601"/>
    <x v="1951"/>
    <n v="10266236.957353599"/>
    <n v="0.92610361596718527"/>
    <n v="13.6"/>
    <n v="1396208.2262000896"/>
    <n v="5064.84"/>
    <n v="8864963.8911535107"/>
  </r>
  <r>
    <x v="9"/>
    <x v="2"/>
    <x v="3"/>
    <x v="5"/>
    <x v="1676"/>
    <n v="66187.974799999996"/>
    <x v="1952"/>
    <n v="10376.32"/>
    <n v="267256665.92066199"/>
    <n v="1338.19"/>
    <n v="19973.05"/>
    <n v="4886.33"/>
    <n v="26197.57"/>
    <n v="267230468.35066199"/>
    <n v="7677.86"/>
    <n v="11606.95"/>
    <x v="254"/>
    <x v="1952"/>
    <n v="249064455.92464906"/>
    <n v="0.93189363655374413"/>
    <n v="19.329999999999998"/>
    <n v="48144159.330234654"/>
    <n v="7121.05"/>
    <n v="200913175.5444144"/>
  </r>
  <r>
    <x v="9"/>
    <x v="3"/>
    <x v="3"/>
    <x v="1"/>
    <x v="1677"/>
    <n v="15700.7222"/>
    <x v="1953"/>
    <n v="26951.07"/>
    <n v="29192092.8830994"/>
    <n v="853.23"/>
    <n v="19818.900000000001"/>
    <n v="3961.11"/>
    <n v="24633.24"/>
    <n v="29167459.643099401"/>
    <n v="5755.58"/>
    <n v="18600.439999999999"/>
    <x v="19"/>
    <x v="1953"/>
    <n v="27651387.676773023"/>
    <n v="0.94634813244255189"/>
    <n v="10.45"/>
    <n v="2889570.0122227808"/>
    <n v="12568.96"/>
    <n v="24749248.704550244"/>
  </r>
  <r>
    <x v="9"/>
    <x v="4"/>
    <x v="3"/>
    <x v="3"/>
    <x v="952"/>
    <n v="51724.0118"/>
    <x v="1954"/>
    <n v="94584.08"/>
    <n v="88767268.232774898"/>
    <n v="1074.3499999999999"/>
    <n v="23510.12"/>
    <n v="820.64"/>
    <n v="25405.109999999997"/>
    <n v="88741863.122774899"/>
    <n v="6402.36"/>
    <n v="3992.4"/>
    <x v="295"/>
    <x v="1954"/>
    <n v="84630420.570420697"/>
    <n v="0.95238190930924593"/>
    <n v="17.649999999999999"/>
    <n v="14937269.230679253"/>
    <n v="14104.81"/>
    <n v="69679046.529741436"/>
  </r>
  <r>
    <x v="9"/>
    <x v="5"/>
    <x v="3"/>
    <x v="1"/>
    <x v="1388"/>
    <n v="55502.941200000001"/>
    <x v="1955"/>
    <n v="31694.080000000002"/>
    <n v="371393988.599922"/>
    <n v="350.82"/>
    <n v="23917.29"/>
    <n v="827.14"/>
    <n v="25095.25"/>
    <n v="371368893.349922"/>
    <n v="10347.280000000001"/>
    <n v="2539.3200000000002"/>
    <x v="332"/>
    <x v="1955"/>
    <n v="335145092.86142957"/>
    <n v="0.90232072925948537"/>
    <n v="6.08"/>
    <n v="20376821.645974919"/>
    <n v="4954.75"/>
    <n v="314763316.46545464"/>
  </r>
  <r>
    <x v="9"/>
    <x v="6"/>
    <x v="3"/>
    <x v="3"/>
    <x v="1678"/>
    <n v="25421.831300000002"/>
    <x v="1956"/>
    <n v="11115.85"/>
    <n v="130097816.649075"/>
    <n v="841.06"/>
    <n v="5397.94"/>
    <n v="2099.16"/>
    <n v="8338.16"/>
    <n v="130089478.48907501"/>
    <n v="5031.3100000000004"/>
    <n v="10941.72"/>
    <x v="11"/>
    <x v="1956"/>
    <n v="121500059.34190096"/>
    <n v="0.93383334263188589"/>
    <n v="10.98"/>
    <n v="13340706.515740726"/>
    <n v="7009.2"/>
    <n v="108152343.62616023"/>
  </r>
  <r>
    <x v="9"/>
    <x v="7"/>
    <x v="3"/>
    <x v="4"/>
    <x v="1679"/>
    <n v="54690.711900000002"/>
    <x v="1957"/>
    <n v="43392.1"/>
    <n v="28559850.221624799"/>
    <n v="368.68"/>
    <n v="4773.8"/>
    <n v="3512.8"/>
    <n v="8655.2800000000007"/>
    <n v="28551194.941624798"/>
    <n v="6015.73"/>
    <n v="2850.96"/>
    <x v="542"/>
    <x v="1957"/>
    <n v="26191852.578385077"/>
    <n v="0.91569523076780912"/>
    <n v="5.53"/>
    <n v="1448409.4475846947"/>
    <n v="7008.29"/>
    <n v="24736434.840800382"/>
  </r>
  <r>
    <x v="9"/>
    <x v="8"/>
    <x v="3"/>
    <x v="5"/>
    <x v="1680"/>
    <n v="38851.080199999997"/>
    <x v="1958"/>
    <n v="80518.929999999993"/>
    <n v="265622018.83333901"/>
    <n v="415"/>
    <n v="18943.37"/>
    <n v="1073.92"/>
    <n v="20432.29"/>
    <n v="265601586.54333901"/>
    <n v="4142.41"/>
    <n v="5876.07"/>
    <x v="594"/>
    <x v="1958"/>
    <n v="247449584.17702195"/>
    <n v="0.93130305137492286"/>
    <n v="12.31"/>
    <n v="30461043.812191401"/>
    <n v="4795.74"/>
    <n v="216983744.62483054"/>
  </r>
  <r>
    <x v="9"/>
    <x v="9"/>
    <x v="3"/>
    <x v="2"/>
    <x v="365"/>
    <n v="63873.197699999997"/>
    <x v="1959"/>
    <n v="93351.71"/>
    <n v="134168109.85851701"/>
    <n v="708.57"/>
    <n v="6600.12"/>
    <n v="7656.54"/>
    <n v="14965.23"/>
    <n v="134153144.628517"/>
    <n v="5959.46"/>
    <n v="7645.39"/>
    <x v="93"/>
    <x v="1959"/>
    <n v="126478540.70559569"/>
    <n v="0.94203160927952889"/>
    <n v="8.0399999999999991"/>
    <n v="10168874.672729891"/>
    <n v="4694.96"/>
    <n v="116304971.0728658"/>
  </r>
  <r>
    <x v="9"/>
    <x v="10"/>
    <x v="3"/>
    <x v="4"/>
    <x v="1681"/>
    <n v="55634.031799999997"/>
    <x v="1960"/>
    <n v="72493.100000000006"/>
    <n v="330894362.28756398"/>
    <n v="474.64"/>
    <n v="3359.22"/>
    <n v="846.89"/>
    <n v="4680.75"/>
    <n v="330889681.53756398"/>
    <n v="4529.54"/>
    <n v="9979.31"/>
    <x v="196"/>
    <x v="1960"/>
    <n v="317970292.55834901"/>
    <n v="0.96073152759048774"/>
    <n v="6.16"/>
    <n v="19586970.021594301"/>
    <n v="12502.49"/>
    <n v="298370820.04675472"/>
  </r>
  <r>
    <x v="9"/>
    <x v="11"/>
    <x v="3"/>
    <x v="2"/>
    <x v="1682"/>
    <n v="16410.8217"/>
    <x v="1961"/>
    <n v="32594.84"/>
    <n v="11947304.983961999"/>
    <n v="268.3"/>
    <n v="6467.09"/>
    <n v="560.91999999999996"/>
    <n v="7296.31"/>
    <n v="11940008.673961999"/>
    <n v="14885.95"/>
    <n v="12018.21"/>
    <x v="646"/>
    <x v="1961"/>
    <n v="11517648.718992857"/>
    <n v="0.96141444320919212"/>
    <n v="16.41"/>
    <n v="1890046.1547867279"/>
    <n v="11157.21"/>
    <n v="9616445.3542061299"/>
  </r>
  <r>
    <x v="9"/>
    <x v="12"/>
    <x v="3"/>
    <x v="2"/>
    <x v="1683"/>
    <n v="49378.732799999998"/>
    <x v="1962"/>
    <n v="23702.3"/>
    <n v="158284514.983794"/>
    <n v="1300.07"/>
    <n v="18569.38"/>
    <n v="5472.05"/>
    <n v="25341.5"/>
    <n v="158259173.483794"/>
    <n v="3260.49"/>
    <n v="9054.9699999999993"/>
    <x v="804"/>
    <x v="1962"/>
    <n v="147625967.06838143"/>
    <n v="0.93252245272733725"/>
    <n v="11.79"/>
    <n v="17405101.51736217"/>
    <n v="11993.1"/>
    <n v="130208872.45101926"/>
  </r>
  <r>
    <x v="9"/>
    <x v="13"/>
    <x v="3"/>
    <x v="5"/>
    <x v="1684"/>
    <n v="32007.818800000001"/>
    <x v="1963"/>
    <n v="68947.44"/>
    <n v="185608409.600757"/>
    <n v="635.04999999999995"/>
    <n v="6637.99"/>
    <n v="7834.26"/>
    <n v="15107.3"/>
    <n v="185593302.30075699"/>
    <n v="7517.41"/>
    <n v="4701.45"/>
    <x v="458"/>
    <x v="1963"/>
    <n v="177284387.53160316"/>
    <n v="0.95479809900917212"/>
    <n v="14.12"/>
    <n v="25032555.519462366"/>
    <n v="3172.86"/>
    <n v="152248659.1521408"/>
  </r>
  <r>
    <x v="9"/>
    <x v="14"/>
    <x v="3"/>
    <x v="3"/>
    <x v="1685"/>
    <n v="41632.740599999997"/>
    <x v="1964"/>
    <n v="92146.29"/>
    <n v="139627331.12527299"/>
    <n v="458.86"/>
    <n v="16509.21"/>
    <n v="2489.62"/>
    <n v="19457.689999999999"/>
    <n v="139607873.43527299"/>
    <n v="11026.75"/>
    <n v="7372.49"/>
    <x v="77"/>
    <x v="1964"/>
    <n v="125459188.28539537"/>
    <n v="0.8979362835181699"/>
    <n v="18.78"/>
    <n v="23561235.559997253"/>
    <n v="9702.9599999999991"/>
    <n v="101888249.76539811"/>
  </r>
  <r>
    <x v="9"/>
    <x v="15"/>
    <x v="3"/>
    <x v="2"/>
    <x v="1686"/>
    <n v="13800.746300000001"/>
    <x v="1965"/>
    <n v="23254.58"/>
    <n v="69836123.172230706"/>
    <n v="144.21"/>
    <n v="23953.11"/>
    <n v="4286.5"/>
    <n v="28383.82"/>
    <n v="69807739.352230713"/>
    <n v="5128.17"/>
    <n v="3251.54"/>
    <x v="805"/>
    <x v="1965"/>
    <n v="64966699.918712348"/>
    <n v="0.92996390762536418"/>
    <n v="11.93"/>
    <n v="7750527.3003023835"/>
    <n v="8683.7900000000009"/>
    <n v="57207488.828409962"/>
  </r>
  <r>
    <x v="9"/>
    <x v="16"/>
    <x v="3"/>
    <x v="0"/>
    <x v="1687"/>
    <n v="11151.7176"/>
    <x v="1966"/>
    <n v="14549.98"/>
    <n v="70564670.492245302"/>
    <n v="353.92"/>
    <n v="20856.57"/>
    <n v="2477.56"/>
    <n v="23688.05"/>
    <n v="70540982.442245305"/>
    <n v="8741.7900000000009"/>
    <n v="8147.25"/>
    <x v="286"/>
    <x v="1966"/>
    <n v="67976708.797475249"/>
    <n v="0.96312637547832025"/>
    <n v="7.49"/>
    <n v="5091455.4889308969"/>
    <n v="14979.8"/>
    <n v="62870273.508544356"/>
  </r>
  <r>
    <x v="9"/>
    <x v="17"/>
    <x v="3"/>
    <x v="0"/>
    <x v="1688"/>
    <n v="14126.600200000001"/>
    <x v="1967"/>
    <n v="76226.02"/>
    <n v="6845808.0965205897"/>
    <n v="286.48"/>
    <n v="7762.01"/>
    <n v="7270.25"/>
    <n v="15318.74"/>
    <n v="6830489.3565205894"/>
    <n v="6219.39"/>
    <n v="3580.32"/>
    <x v="192"/>
    <x v="1967"/>
    <n v="6435270.6506864801"/>
    <n v="0.92967912933956431"/>
    <n v="15.92"/>
    <n v="1024495.0875892877"/>
    <n v="8634.1299999999992"/>
    <n v="5402141.4330971921"/>
  </r>
  <r>
    <x v="9"/>
    <x v="18"/>
    <x v="3"/>
    <x v="1"/>
    <x v="1687"/>
    <n v="50762.292999999998"/>
    <x v="1968"/>
    <n v="14934.21"/>
    <n v="321259618.39030498"/>
    <n v="305.45999999999998"/>
    <n v="8781.94"/>
    <n v="7405.68"/>
    <n v="16493.080000000002"/>
    <n v="321243125.310305"/>
    <n v="14420.99"/>
    <n v="17138.68"/>
    <x v="749"/>
    <x v="1968"/>
    <n v="308489684.75204891"/>
    <n v="0.96020578740278617"/>
    <n v="17.82"/>
    <n v="54972861.822815113"/>
    <n v="5031.26"/>
    <n v="253511791.6692338"/>
  </r>
  <r>
    <x v="9"/>
    <x v="19"/>
    <x v="3"/>
    <x v="2"/>
    <x v="304"/>
    <n v="21173.207699999999"/>
    <x v="1969"/>
    <n v="53589.73"/>
    <n v="26455266.363416601"/>
    <n v="706.88"/>
    <n v="23458.68"/>
    <n v="596.23"/>
    <n v="24761.79"/>
    <n v="26430504.573416602"/>
    <n v="8876.1200000000008"/>
    <n v="6750.45"/>
    <x v="541"/>
    <x v="1969"/>
    <n v="24092105.616708625"/>
    <n v="0.90883233632653493"/>
    <n v="8.43"/>
    <n v="2030964.5034885372"/>
    <n v="3217.48"/>
    <n v="22057923.633220088"/>
  </r>
  <r>
    <x v="9"/>
    <x v="20"/>
    <x v="3"/>
    <x v="4"/>
    <x v="1689"/>
    <n v="67733.841100000005"/>
    <x v="1970"/>
    <n v="47722.3"/>
    <n v="378990852.73857999"/>
    <n v="788.75"/>
    <n v="22136.400000000001"/>
    <n v="6667.25"/>
    <n v="29592.400000000001"/>
    <n v="378961260.33858001"/>
    <n v="9028.32"/>
    <n v="6064.19"/>
    <x v="224"/>
    <x v="1970"/>
    <n v="366212075.17656374"/>
    <n v="0.96616043667658347"/>
    <n v="11.45"/>
    <n v="41931282.607716545"/>
    <n v="7986.19"/>
    <n v="324272806.37884718"/>
  </r>
  <r>
    <x v="9"/>
    <x v="21"/>
    <x v="3"/>
    <x v="0"/>
    <x v="1690"/>
    <n v="56479.601699999999"/>
    <x v="1971"/>
    <n v="11930.18"/>
    <n v="390431556.67684698"/>
    <n v="1047.22"/>
    <n v="4132.1499999999996"/>
    <n v="3131.45"/>
    <n v="8310.82"/>
    <n v="390423245.85684699"/>
    <n v="3929.34"/>
    <n v="13654.01"/>
    <x v="168"/>
    <x v="1971"/>
    <n v="353080405.6885404"/>
    <n v="0.90430604575057749"/>
    <n v="19.829999999999998"/>
    <n v="70015844.44803755"/>
    <n v="12818.82"/>
    <n v="283051742.42050284"/>
  </r>
  <r>
    <x v="9"/>
    <x v="22"/>
    <x v="3"/>
    <x v="5"/>
    <x v="1691"/>
    <n v="24833.994999999999"/>
    <x v="1972"/>
    <n v="42309.13"/>
    <n v="91073618.669302002"/>
    <n v="1064.1099999999999"/>
    <n v="23194.04"/>
    <n v="4498.38"/>
    <n v="28756.530000000002"/>
    <n v="91044862.139302"/>
    <n v="7918.24"/>
    <n v="7511.85"/>
    <x v="594"/>
    <x v="1972"/>
    <n v="84809103.894188672"/>
    <n v="0.93078242127980859"/>
    <n v="14.73"/>
    <n v="12492381.003613994"/>
    <n v="8695.19"/>
    <n v="72308027.700574681"/>
  </r>
  <r>
    <x v="9"/>
    <x v="23"/>
    <x v="3"/>
    <x v="5"/>
    <x v="1692"/>
    <n v="48721.628499999999"/>
    <x v="1973"/>
    <n v="93447.29"/>
    <n v="127849549.06535301"/>
    <n v="295.57"/>
    <n v="24150.45"/>
    <n v="6194.4"/>
    <n v="30640.42"/>
    <n v="127818908.645353"/>
    <n v="5347.95"/>
    <n v="13364.79"/>
    <x v="599"/>
    <x v="1973"/>
    <n v="114836251.63012621"/>
    <n v="0.89755793518493288"/>
    <n v="17.95"/>
    <n v="20613107.167607654"/>
    <n v="9719.3799999999992"/>
    <n v="94213425.082518548"/>
  </r>
  <r>
    <x v="9"/>
    <x v="24"/>
    <x v="3"/>
    <x v="3"/>
    <x v="1693"/>
    <n v="11325.9889"/>
    <x v="1974"/>
    <n v="84535.08"/>
    <n v="13597259.548431"/>
    <n v="491.49"/>
    <n v="21959.9"/>
    <n v="5948.18"/>
    <n v="28399.570000000003"/>
    <n v="13568859.978430999"/>
    <n v="4959.28"/>
    <n v="7634.64"/>
    <x v="2"/>
    <x v="1974"/>
    <n v="12181583.118084626"/>
    <n v="0.8903498005151087"/>
    <n v="6.58"/>
    <n v="801548.16916996834"/>
    <n v="7050.98"/>
    <n v="11372983.968914658"/>
  </r>
  <r>
    <x v="9"/>
    <x v="25"/>
    <x v="3"/>
    <x v="2"/>
    <x v="1407"/>
    <n v="11137.109200000001"/>
    <x v="1975"/>
    <n v="40433.599999999999"/>
    <n v="22434252.793751001"/>
    <n v="1148.07"/>
    <n v="8201.17"/>
    <n v="1747.85"/>
    <n v="11097.09"/>
    <n v="22423155.703751002"/>
    <n v="7351.18"/>
    <n v="13450.09"/>
    <x v="124"/>
    <x v="1975"/>
    <n v="20015349.936495893"/>
    <n v="0.89057304675083004"/>
    <n v="15.28"/>
    <n v="3058345.4702965724"/>
    <n v="10695.4"/>
    <n v="16946309.066199321"/>
  </r>
  <r>
    <x v="9"/>
    <x v="26"/>
    <x v="3"/>
    <x v="0"/>
    <x v="1406"/>
    <n v="31558.314200000001"/>
    <x v="1976"/>
    <n v="42403.35"/>
    <n v="12864947.138559399"/>
    <n v="264.14999999999998"/>
    <n v="22852.1"/>
    <n v="2920.56"/>
    <n v="26036.81"/>
    <n v="12838910.328559399"/>
    <n v="2322.12"/>
    <n v="19379.2"/>
    <x v="769"/>
    <x v="1976"/>
    <n v="11466389.559010662"/>
    <n v="0.88836121473093799"/>
    <n v="13.75"/>
    <n v="1576628.5643639662"/>
    <n v="10174.879999999999"/>
    <n v="9879586.1146466956"/>
  </r>
  <r>
    <x v="9"/>
    <x v="27"/>
    <x v="3"/>
    <x v="5"/>
    <x v="1694"/>
    <n v="42804.289700000001"/>
    <x v="1977"/>
    <n v="10699.63"/>
    <n v="234642416.24697199"/>
    <n v="911.81"/>
    <n v="11072.82"/>
    <n v="1817.37"/>
    <n v="13802"/>
    <n v="234628614.24697199"/>
    <n v="8440.01"/>
    <n v="7636.28"/>
    <x v="806"/>
    <x v="1977"/>
    <n v="214034398.05211255"/>
    <n v="0.91213107165516893"/>
    <n v="6.55"/>
    <n v="14019253.072413372"/>
    <n v="2314.96"/>
    <n v="200012830.01969919"/>
  </r>
  <r>
    <x v="9"/>
    <x v="28"/>
    <x v="3"/>
    <x v="5"/>
    <x v="1593"/>
    <n v="67672.485100000005"/>
    <x v="1978"/>
    <n v="52598.21"/>
    <n v="151195406.06201401"/>
    <n v="563.41999999999996"/>
    <n v="21845.62"/>
    <n v="526.04999999999995"/>
    <n v="22935.089999999997"/>
    <n v="151172470.97201401"/>
    <n v="9122.0400000000009"/>
    <n v="9325.2900000000009"/>
    <x v="547"/>
    <x v="1978"/>
    <n v="141341441.7885893"/>
    <n v="0.9345012019755643"/>
    <n v="9.11"/>
    <n v="12876205.346940486"/>
    <n v="14353.48"/>
    <n v="128450882.96164881"/>
  </r>
  <r>
    <x v="9"/>
    <x v="29"/>
    <x v="3"/>
    <x v="3"/>
    <x v="1695"/>
    <n v="57064.501799999998"/>
    <x v="1979"/>
    <n v="52617.87"/>
    <n v="243327482.11460501"/>
    <n v="1248.1199999999999"/>
    <n v="3954.79"/>
    <n v="3817.57"/>
    <n v="9020.48"/>
    <n v="243318461.63460502"/>
    <n v="3972.6"/>
    <n v="3768.02"/>
    <x v="607"/>
    <x v="1979"/>
    <n v="226204799.02194828"/>
    <n v="0.92943013433005206"/>
    <n v="10.94"/>
    <n v="24746805.01300114"/>
    <n v="14623.41"/>
    <n v="201443370.59894714"/>
  </r>
  <r>
    <x v="9"/>
    <x v="30"/>
    <x v="3"/>
    <x v="0"/>
    <x v="1696"/>
    <n v="25679.406800000001"/>
    <x v="1980"/>
    <n v="95315.21"/>
    <n v="157088333.64764899"/>
    <n v="1470.74"/>
    <n v="18034.490000000002"/>
    <n v="3316.57"/>
    <n v="22821.800000000003"/>
    <n v="157065511.84764898"/>
    <n v="14718.36"/>
    <n v="17632.29"/>
    <x v="544"/>
    <x v="1980"/>
    <n v="145235827.34071055"/>
    <n v="0.92398813996414131"/>
    <n v="12.63"/>
    <n v="18343284.993131742"/>
    <n v="6915.92"/>
    <n v="126885626.42757881"/>
  </r>
  <r>
    <x v="9"/>
    <x v="31"/>
    <x v="3"/>
    <x v="0"/>
    <x v="128"/>
    <n v="21341.3279"/>
    <x v="1981"/>
    <n v="81470.960000000006"/>
    <n v="124829321.170039"/>
    <n v="647.49"/>
    <n v="24570.84"/>
    <n v="1460.54"/>
    <n v="26678.870000000003"/>
    <n v="124802642.30003899"/>
    <n v="10656.11"/>
    <n v="16559.96"/>
    <x v="158"/>
    <x v="1981"/>
    <n v="115213500.228414"/>
    <n v="0.92236626046295811"/>
    <n v="7.35"/>
    <n v="8468192.2667884286"/>
    <n v="7541.61"/>
    <n v="106737766.35162558"/>
  </r>
  <r>
    <x v="9"/>
    <x v="32"/>
    <x v="3"/>
    <x v="4"/>
    <x v="1145"/>
    <n v="15138.749900000001"/>
    <x v="1982"/>
    <n v="54465.31"/>
    <n v="68584626.871464998"/>
    <n v="704.91"/>
    <n v="22969.19"/>
    <n v="830.6"/>
    <n v="24504.699999999997"/>
    <n v="68560122.171464995"/>
    <n v="7166.05"/>
    <n v="17110.95"/>
    <x v="178"/>
    <x v="1982"/>
    <n v="62301502.588848829"/>
    <n v="0.90766792812625052"/>
    <n v="12.49"/>
    <n v="7781457.6733472189"/>
    <n v="11502.73"/>
    <n v="54508542.185501613"/>
  </r>
  <r>
    <x v="9"/>
    <x v="33"/>
    <x v="3"/>
    <x v="4"/>
    <x v="1697"/>
    <n v="13008.4357"/>
    <x v="1983"/>
    <n v="76758.429999999993"/>
    <n v="16092727.118040301"/>
    <n v="160.09"/>
    <n v="21821.58"/>
    <n v="3947.56"/>
    <n v="25929.230000000003"/>
    <n v="16066797.8880403"/>
    <n v="12452.37"/>
    <n v="5881.01"/>
    <x v="658"/>
    <x v="1983"/>
    <n v="15269576.51552715"/>
    <n v="0.9443452279417659"/>
    <n v="15.59"/>
    <n v="2380526.9787706826"/>
    <n v="10729.54"/>
    <n v="12878319.996756468"/>
  </r>
  <r>
    <x v="9"/>
    <x v="34"/>
    <x v="3"/>
    <x v="2"/>
    <x v="1698"/>
    <n v="38899.244899999998"/>
    <x v="1984"/>
    <n v="64303.83"/>
    <n v="255970525.81462601"/>
    <n v="323.87"/>
    <n v="20655.66"/>
    <n v="665.94"/>
    <n v="21645.469999999998"/>
    <n v="255948880.34462601"/>
    <n v="6091.21"/>
    <n v="7118.83"/>
    <x v="807"/>
    <x v="1984"/>
    <n v="230671379.40672243"/>
    <n v="0.90093750028820541"/>
    <n v="17.77"/>
    <n v="40990304.120574571"/>
    <n v="9599.52"/>
    <n v="189671475.76614785"/>
  </r>
  <r>
    <x v="9"/>
    <x v="35"/>
    <x v="3"/>
    <x v="2"/>
    <x v="1699"/>
    <n v="53232.678999999996"/>
    <x v="1985"/>
    <n v="11201.32"/>
    <n v="276053471.87705702"/>
    <n v="563.19000000000005"/>
    <n v="8223.1200000000008"/>
    <n v="1344.38"/>
    <n v="10130.690000000002"/>
    <n v="276043341.18705702"/>
    <n v="9710.41"/>
    <n v="10689.87"/>
    <x v="731"/>
    <x v="1985"/>
    <n v="249328570.17654562"/>
    <n v="0.90315275507393233"/>
    <n v="18.22"/>
    <n v="45427665.486166611"/>
    <n v="12560.81"/>
    <n v="203888343.88037902"/>
  </r>
  <r>
    <x v="9"/>
    <x v="36"/>
    <x v="3"/>
    <x v="2"/>
    <x v="221"/>
    <n v="11225.409900000001"/>
    <x v="1986"/>
    <n v="75607.34"/>
    <n v="11116126.3222795"/>
    <n v="872.05"/>
    <n v="23910.53"/>
    <n v="7333.01"/>
    <n v="32115.589999999997"/>
    <n v="11084010.7322795"/>
    <n v="1451.81"/>
    <n v="19019.509999999998"/>
    <x v="264"/>
    <x v="1986"/>
    <n v="9877448.7336922772"/>
    <n v="0.88256645768519604"/>
    <n v="15.62"/>
    <n v="1542857.4922027336"/>
    <n v="4852.82"/>
    <n v="8329738.4214895433"/>
  </r>
  <r>
    <x v="9"/>
    <x v="37"/>
    <x v="3"/>
    <x v="5"/>
    <x v="1544"/>
    <n v="36419.479700000004"/>
    <x v="1987"/>
    <n v="35025.78"/>
    <n v="148265095.39618999"/>
    <n v="809.06"/>
    <n v="15536.4"/>
    <n v="3165.03"/>
    <n v="19510.489999999998"/>
    <n v="148245584.90618998"/>
    <n v="3577.8"/>
    <n v="19863.650000000001"/>
    <x v="514"/>
    <x v="1987"/>
    <n v="131364402.10964318"/>
    <n v="0.88580104363883172"/>
    <n v="15.53"/>
    <n v="20400891.647627585"/>
    <n v="3975.47"/>
    <n v="110959534.9920156"/>
  </r>
  <r>
    <x v="9"/>
    <x v="38"/>
    <x v="3"/>
    <x v="5"/>
    <x v="1700"/>
    <n v="27137.364399999999"/>
    <x v="1988"/>
    <n v="77992.89"/>
    <n v="172298545.633246"/>
    <n v="466.93"/>
    <n v="24431.88"/>
    <n v="5469.52"/>
    <n v="30368.33"/>
    <n v="172268177.30324599"/>
    <n v="6386.8"/>
    <n v="14444.53"/>
    <x v="645"/>
    <x v="1988"/>
    <n v="153191126.82620898"/>
    <n v="0.88870056295736044"/>
    <n v="16.62"/>
    <n v="25460365.278515935"/>
    <n v="9599.43"/>
    <n v="127721162.11769304"/>
  </r>
  <r>
    <x v="9"/>
    <x v="39"/>
    <x v="3"/>
    <x v="4"/>
    <x v="1701"/>
    <n v="8862.4923999999992"/>
    <x v="1989"/>
    <n v="53744.13"/>
    <n v="23360960.774842098"/>
    <n v="647.08000000000004"/>
    <n v="3968.27"/>
    <n v="4210.99"/>
    <n v="8826.34"/>
    <n v="23352134.434842099"/>
    <n v="3995.54"/>
    <n v="15044.94"/>
    <x v="611"/>
    <x v="1989"/>
    <n v="21779590.063315097"/>
    <n v="0.93016718134467258"/>
    <n v="11.63"/>
    <n v="2532966.324363546"/>
    <n v="13220.28"/>
    <n v="19233403.458951551"/>
  </r>
  <r>
    <x v="9"/>
    <x v="40"/>
    <x v="3"/>
    <x v="4"/>
    <x v="662"/>
    <n v="54468.464800000002"/>
    <x v="1990"/>
    <n v="62330.63"/>
    <n v="254087526.34838301"/>
    <n v="444.48"/>
    <n v="11232.88"/>
    <n v="7283.06"/>
    <n v="18960.419999999998"/>
    <n v="254068565.92838302"/>
    <n v="4196.01"/>
    <n v="10692.97"/>
    <x v="457"/>
    <x v="1990"/>
    <n v="234793842.4511756"/>
    <n v="0.92384015180118928"/>
    <n v="15.39"/>
    <n v="36134772.35323593"/>
    <n v="11629.2"/>
    <n v="198647440.89793968"/>
  </r>
  <r>
    <x v="9"/>
    <x v="41"/>
    <x v="3"/>
    <x v="0"/>
    <x v="1446"/>
    <n v="25228.874899999999"/>
    <x v="1991"/>
    <n v="20745.43"/>
    <n v="56517163.164641902"/>
    <n v="838.03"/>
    <n v="10743.24"/>
    <n v="7772.35"/>
    <n v="19353.620000000003"/>
    <n v="56497809.544641905"/>
    <n v="4397.37"/>
    <n v="17906.05"/>
    <x v="66"/>
    <x v="1991"/>
    <n v="50060808.105455048"/>
    <n v="0.88543791855499254"/>
    <n v="15.78"/>
    <n v="7899595.5190408062"/>
    <n v="13367.31"/>
    <n v="42147845.276414245"/>
  </r>
  <r>
    <x v="9"/>
    <x v="42"/>
    <x v="3"/>
    <x v="3"/>
    <x v="1702"/>
    <n v="62518.941099999996"/>
    <x v="1992"/>
    <n v="31025.55"/>
    <n v="280053830.68283099"/>
    <n v="499.82"/>
    <n v="3007.79"/>
    <n v="6308.17"/>
    <n v="9815.7800000000007"/>
    <n v="280044014.90283102"/>
    <n v="14145.45"/>
    <n v="11856.23"/>
    <x v="557"/>
    <x v="1992"/>
    <n v="249912226.42442667"/>
    <n v="0.89227325527627044"/>
    <n v="5.16"/>
    <n v="12895470.883500416"/>
    <n v="6688.47"/>
    <n v="237010067.07092625"/>
  </r>
  <r>
    <x v="9"/>
    <x v="43"/>
    <x v="3"/>
    <x v="4"/>
    <x v="1703"/>
    <n v="33917.3105"/>
    <x v="1993"/>
    <n v="83081.320000000007"/>
    <n v="233437601.804414"/>
    <n v="1477.79"/>
    <n v="22732.91"/>
    <n v="5029.9799999999996"/>
    <n v="29240.68"/>
    <n v="233408361.124414"/>
    <n v="5087.2"/>
    <n v="4221.22"/>
    <x v="581"/>
    <x v="1993"/>
    <n v="218925921.39254034"/>
    <n v="0.93750120316287011"/>
    <n v="9.0299999999999994"/>
    <n v="19769010.701746389"/>
    <n v="7200.62"/>
    <n v="199149710.07079396"/>
  </r>
  <r>
    <x v="9"/>
    <x v="44"/>
    <x v="3"/>
    <x v="4"/>
    <x v="1704"/>
    <n v="8888.7404000000006"/>
    <x v="1994"/>
    <n v="89147.37"/>
    <n v="2995245.5548891402"/>
    <n v="1138.49"/>
    <n v="23007.97"/>
    <n v="2490.14"/>
    <n v="26636.600000000002"/>
    <n v="2968608.9548891401"/>
    <n v="3358.97"/>
    <n v="18004.88"/>
    <x v="600"/>
    <x v="1994"/>
    <n v="2652812.4668435375"/>
    <n v="0.86007604460107656"/>
    <n v="9.3699999999999992"/>
    <n v="248568.52814323944"/>
    <n v="12452.82"/>
    <n v="2391791.118700298"/>
  </r>
  <r>
    <x v="9"/>
    <x v="45"/>
    <x v="3"/>
    <x v="3"/>
    <x v="1705"/>
    <n v="48572.750899999999"/>
    <x v="1995"/>
    <n v="27987.119999999999"/>
    <n v="164245056.26701999"/>
    <n v="1235.04"/>
    <n v="14401.3"/>
    <n v="660.79"/>
    <n v="16297.130000000001"/>
    <n v="164228759.13701999"/>
    <n v="2419.1"/>
    <n v="16729.509999999998"/>
    <x v="313"/>
    <x v="1995"/>
    <n v="159265834.3333827"/>
    <n v="0.96951898527976288"/>
    <n v="17.93"/>
    <n v="28556364.095975515"/>
    <n v="13123.08"/>
    <n v="130696347.15740718"/>
  </r>
  <r>
    <x v="9"/>
    <x v="46"/>
    <x v="3"/>
    <x v="1"/>
    <x v="1706"/>
    <n v="24767.2225"/>
    <x v="1996"/>
    <n v="31875.119999999999"/>
    <n v="75508153.471402496"/>
    <n v="201.06"/>
    <n v="12153.61"/>
    <n v="6523.94"/>
    <n v="18878.61"/>
    <n v="75489274.861402497"/>
    <n v="9987.77"/>
    <n v="2837.59"/>
    <x v="319"/>
    <x v="1996"/>
    <n v="70704334.202009857"/>
    <n v="0.93598500716028765"/>
    <n v="15.48"/>
    <n v="10945030.934471125"/>
    <n v="10890.7"/>
    <n v="59748412.567538731"/>
  </r>
  <r>
    <x v="9"/>
    <x v="47"/>
    <x v="3"/>
    <x v="2"/>
    <x v="1707"/>
    <n v="35365.310700000002"/>
    <x v="1997"/>
    <n v="12165.29"/>
    <n v="15513206.0984993"/>
    <n v="1247.31"/>
    <n v="22338.87"/>
    <n v="5761.74"/>
    <n v="29347.919999999998"/>
    <n v="15483858.1784993"/>
    <n v="4196.22"/>
    <n v="8499.91"/>
    <x v="550"/>
    <x v="1997"/>
    <n v="14726528.155771334"/>
    <n v="0.94854595019089927"/>
    <n v="16.88"/>
    <n v="2485837.9526942009"/>
    <n v="3937.25"/>
    <n v="12236752.953077134"/>
  </r>
  <r>
    <x v="9"/>
    <x v="48"/>
    <x v="3"/>
    <x v="5"/>
    <x v="1708"/>
    <n v="12982.0622"/>
    <x v="1998"/>
    <n v="92909.53"/>
    <n v="77903320.449577197"/>
    <n v="601.09"/>
    <n v="14787.9"/>
    <n v="7609.24"/>
    <n v="22998.23"/>
    <n v="77880322.219577193"/>
    <n v="7746.5"/>
    <n v="11991.52"/>
    <x v="808"/>
    <x v="1998"/>
    <n v="73505788.586445823"/>
    <n v="0.94242745586128129"/>
    <n v="19.97"/>
    <n v="14679105.98071323"/>
    <n v="8472.23"/>
    <n v="58818210.375732593"/>
  </r>
  <r>
    <x v="9"/>
    <x v="49"/>
    <x v="3"/>
    <x v="4"/>
    <x v="1709"/>
    <n v="38113.125399999997"/>
    <x v="1999"/>
    <n v="58086.45"/>
    <n v="92899826.352897704"/>
    <n v="398.87"/>
    <n v="17088.14"/>
    <n v="3731.54"/>
    <n v="21218.55"/>
    <n v="92878607.802897707"/>
    <n v="11130.53"/>
    <n v="17394.8"/>
    <x v="362"/>
    <x v="1999"/>
    <n v="83541519.872337356"/>
    <n v="0.89870262093203024"/>
    <n v="18.54"/>
    <n v="15488597.784331344"/>
    <n v="6587.34"/>
    <n v="68046334.748006016"/>
  </r>
  <r>
    <x v="0"/>
    <x v="0"/>
    <x v="4"/>
    <x v="4"/>
    <x v="1710"/>
    <n v="56416.050600000002"/>
    <x v="2000"/>
    <n v="10586.68"/>
    <n v="269263222.86567903"/>
    <n v="964.78"/>
    <n v="16228.38"/>
    <n v="7266.98"/>
    <n v="24460.14"/>
    <n v="269238762.72567904"/>
    <n v="4025.76"/>
    <n v="12944.11"/>
    <x v="352"/>
    <x v="2000"/>
    <n v="243103260.23770818"/>
    <n v="0.90281063965283159"/>
    <n v="12.19"/>
    <n v="29634287.422976624"/>
    <n v="9813.1"/>
    <n v="213459159.71473154"/>
  </r>
  <r>
    <x v="0"/>
    <x v="1"/>
    <x v="4"/>
    <x v="5"/>
    <x v="1711"/>
    <n v="66231.196599999996"/>
    <x v="2001"/>
    <n v="49211.51"/>
    <n v="387734444.70743102"/>
    <n v="1026.26"/>
    <n v="8300.81"/>
    <n v="4089.23"/>
    <n v="13416.3"/>
    <n v="387721028.40743101"/>
    <n v="13463.45"/>
    <n v="17938.21"/>
    <x v="629"/>
    <x v="2001"/>
    <n v="356903511.83766097"/>
    <n v="0.92036759702315318"/>
    <n v="11.17"/>
    <n v="39866122.272266731"/>
    <n v="12328.86"/>
    <n v="317025060.70539427"/>
  </r>
  <r>
    <x v="0"/>
    <x v="2"/>
    <x v="4"/>
    <x v="0"/>
    <x v="1712"/>
    <n v="65213.703699999998"/>
    <x v="2002"/>
    <n v="44923.08"/>
    <n v="404606108.55880201"/>
    <n v="1462.91"/>
    <n v="6940.7"/>
    <n v="4321.03"/>
    <n v="12724.64"/>
    <n v="404593383.91880202"/>
    <n v="14379.57"/>
    <n v="12042.92"/>
    <x v="679"/>
    <x v="2002"/>
    <n v="377134667.26851523"/>
    <n v="0.93199976716024668"/>
    <n v="7.37"/>
    <n v="27794824.977689572"/>
    <n v="2203.25"/>
    <n v="349337639.04082566"/>
  </r>
  <r>
    <x v="0"/>
    <x v="3"/>
    <x v="4"/>
    <x v="4"/>
    <x v="1713"/>
    <n v="33881.159599999999"/>
    <x v="2003"/>
    <n v="12158.5"/>
    <n v="222858109.29170999"/>
    <n v="1339.51"/>
    <n v="20353.22"/>
    <n v="5352.24"/>
    <n v="27044.97"/>
    <n v="222831064.32170999"/>
    <n v="6661.91"/>
    <n v="7083.28"/>
    <x v="397"/>
    <x v="2003"/>
    <n v="213368135.29774147"/>
    <n v="0.95736473694714874"/>
    <n v="10.87"/>
    <n v="23193116.306864496"/>
    <n v="4821.4799999999996"/>
    <n v="190170197.51087698"/>
  </r>
  <r>
    <x v="0"/>
    <x v="4"/>
    <x v="4"/>
    <x v="0"/>
    <x v="1249"/>
    <n v="66492.639800000004"/>
    <x v="2004"/>
    <n v="41588.199999999997"/>
    <n v="25558078.121642701"/>
    <n v="1261.52"/>
    <n v="15604.96"/>
    <n v="2186.0100000000002"/>
    <n v="19052.489999999998"/>
    <n v="25539025.631642703"/>
    <n v="3344.09"/>
    <n v="14408.95"/>
    <x v="555"/>
    <x v="2004"/>
    <n v="23870220.744984586"/>
    <n v="0.93244265159986961"/>
    <n v="9.5299999999999994"/>
    <n v="2274832.036997031"/>
    <n v="6423.96"/>
    <n v="21588964.747987553"/>
  </r>
  <r>
    <x v="0"/>
    <x v="5"/>
    <x v="4"/>
    <x v="3"/>
    <x v="1714"/>
    <n v="38378.741999999998"/>
    <x v="2005"/>
    <n v="77351.360000000001"/>
    <n v="188630923.15312201"/>
    <n v="550.96"/>
    <n v="8198.67"/>
    <n v="2492.84"/>
    <n v="11242.470000000001"/>
    <n v="188619680.68312201"/>
    <n v="11390.44"/>
    <n v="2892.33"/>
    <x v="786"/>
    <x v="2005"/>
    <n v="174118543.01496226"/>
    <n v="0.92268631815016178"/>
    <n v="12.62"/>
    <n v="21973760.128488231"/>
    <n v="11412.24"/>
    <n v="152133370.64647403"/>
  </r>
  <r>
    <x v="0"/>
    <x v="6"/>
    <x v="4"/>
    <x v="4"/>
    <x v="1715"/>
    <n v="35537.368499999997"/>
    <x v="2006"/>
    <n v="57093.2"/>
    <n v="83242498.508722305"/>
    <n v="1344.89"/>
    <n v="5488.92"/>
    <n v="1673.47"/>
    <n v="8507.2800000000007"/>
    <n v="83233991.228722304"/>
    <n v="7712.3"/>
    <n v="10413.370000000001"/>
    <x v="608"/>
    <x v="2006"/>
    <n v="79819571.619566441"/>
    <n v="0.95822284338075459"/>
    <n v="19.72"/>
    <n v="15740419.523378501"/>
    <n v="5751.68"/>
    <n v="64073400.416187942"/>
  </r>
  <r>
    <x v="0"/>
    <x v="7"/>
    <x v="4"/>
    <x v="0"/>
    <x v="1341"/>
    <n v="55982.514300000003"/>
    <x v="2007"/>
    <n v="63515.51"/>
    <n v="311759089.04606003"/>
    <n v="801.1"/>
    <n v="3623.62"/>
    <n v="2095.75"/>
    <n v="6520.47"/>
    <n v="311752568.57606"/>
    <n v="8807.9599999999991"/>
    <n v="13179.95"/>
    <x v="809"/>
    <x v="2007"/>
    <n v="298044356.65693796"/>
    <n v="0.95581382588098029"/>
    <n v="12.13"/>
    <n v="36152780.462486573"/>
    <n v="5132.26"/>
    <n v="261886443.9344514"/>
  </r>
  <r>
    <x v="0"/>
    <x v="8"/>
    <x v="4"/>
    <x v="2"/>
    <x v="912"/>
    <n v="30763.159800000001"/>
    <x v="2008"/>
    <n v="75273.19"/>
    <n v="59636020.051201798"/>
    <n v="1043.58"/>
    <n v="19573.11"/>
    <n v="5036.43"/>
    <n v="25653.120000000003"/>
    <n v="59610366.931201801"/>
    <n v="9434.65"/>
    <n v="2018.15"/>
    <x v="810"/>
    <x v="2008"/>
    <n v="55865699.275996566"/>
    <n v="0.93559687361535782"/>
    <n v="17.14"/>
    <n v="9575380.8559058104"/>
    <n v="9934.69"/>
    <n v="46280383.730090752"/>
  </r>
  <r>
    <x v="0"/>
    <x v="9"/>
    <x v="4"/>
    <x v="2"/>
    <x v="1716"/>
    <n v="61284.012900000002"/>
    <x v="2009"/>
    <n v="18429.77"/>
    <n v="322764466.14603001"/>
    <n v="110.4"/>
    <n v="12184.28"/>
    <n v="5876.82"/>
    <n v="18171.5"/>
    <n v="322746294.64603001"/>
    <n v="8274.36"/>
    <n v="17923.16"/>
    <x v="103"/>
    <x v="2009"/>
    <n v="309906347.8200326"/>
    <n v="0.96010771246281168"/>
    <n v="14.08"/>
    <n v="43634813.77306059"/>
    <n v="5720.35"/>
    <n v="266265813.69697201"/>
  </r>
  <r>
    <x v="0"/>
    <x v="10"/>
    <x v="4"/>
    <x v="5"/>
    <x v="1635"/>
    <n v="31856.719300000001"/>
    <x v="2010"/>
    <n v="41039.25"/>
    <n v="19232275.896679301"/>
    <n v="1007.78"/>
    <n v="15988.13"/>
    <n v="7111.51"/>
    <n v="24107.42"/>
    <n v="19208168.476679299"/>
    <n v="3468.17"/>
    <n v="4843.71"/>
    <x v="441"/>
    <x v="2010"/>
    <n v="16990068.096150849"/>
    <n v="0.88153324774850217"/>
    <n v="10.039999999999999"/>
    <n v="1705802.8368535452"/>
    <n v="14015.69"/>
    <n v="15270249.569297304"/>
  </r>
  <r>
    <x v="0"/>
    <x v="11"/>
    <x v="4"/>
    <x v="4"/>
    <x v="1717"/>
    <n v="23592.218099999998"/>
    <x v="2011"/>
    <n v="38210.839999999997"/>
    <n v="106645799.284862"/>
    <n v="789.56"/>
    <n v="24838.09"/>
    <n v="4956.63"/>
    <n v="30584.280000000002"/>
    <n v="106615215.004862"/>
    <n v="12671.72"/>
    <n v="8886.32"/>
    <x v="811"/>
    <x v="2011"/>
    <n v="102978364.36910518"/>
    <n v="0.96526521873843651"/>
    <n v="14.37"/>
    <n v="14797990.959840413"/>
    <n v="14724.74"/>
    <n v="88165648.669264764"/>
  </r>
  <r>
    <x v="0"/>
    <x v="12"/>
    <x v="4"/>
    <x v="5"/>
    <x v="1718"/>
    <n v="15869.1522"/>
    <x v="2012"/>
    <n v="53012.65"/>
    <n v="109237838.30865499"/>
    <n v="658.79"/>
    <n v="12845.42"/>
    <n v="6267.45"/>
    <n v="19771.66"/>
    <n v="109218066.648655"/>
    <n v="2008.08"/>
    <n v="2591.2199999999998"/>
    <x v="175"/>
    <x v="2012"/>
    <n v="103423861.91829628"/>
    <n v="0.94631765615384578"/>
    <n v="11.75"/>
    <n v="12152303.775399812"/>
    <n v="8210.59"/>
    <n v="91263347.55289647"/>
  </r>
  <r>
    <x v="0"/>
    <x v="13"/>
    <x v="4"/>
    <x v="1"/>
    <x v="646"/>
    <n v="18209.755700000002"/>
    <x v="2013"/>
    <n v="74238.820000000007"/>
    <n v="39258833.497651003"/>
    <n v="1053.56"/>
    <n v="14755.8"/>
    <n v="7047.02"/>
    <n v="22856.379999999997"/>
    <n v="39235977.117651001"/>
    <n v="1878.82"/>
    <n v="6671.01"/>
    <x v="420"/>
    <x v="2013"/>
    <n v="36122053.557986803"/>
    <n v="0.91836338809800455"/>
    <n v="18.66"/>
    <n v="6740375.1939203367"/>
    <n v="4826.3500000000004"/>
    <n v="29376852.014066465"/>
  </r>
  <r>
    <x v="0"/>
    <x v="14"/>
    <x v="4"/>
    <x v="1"/>
    <x v="1719"/>
    <n v="61959.906300000002"/>
    <x v="2014"/>
    <n v="94810.39"/>
    <n v="350040619.95734501"/>
    <n v="1244.79"/>
    <n v="17338.25"/>
    <n v="3074.94"/>
    <n v="21657.98"/>
    <n v="350018961.97734499"/>
    <n v="7812.78"/>
    <n v="7606.34"/>
    <x v="443"/>
    <x v="2014"/>
    <n v="314824460.55163181"/>
    <n v="0.89915053794857847"/>
    <n v="20"/>
    <n v="62964892.110326365"/>
    <n v="12834.61"/>
    <n v="251846733.83130544"/>
  </r>
  <r>
    <x v="0"/>
    <x v="15"/>
    <x v="4"/>
    <x v="3"/>
    <x v="1720"/>
    <n v="29520.582299999998"/>
    <x v="2015"/>
    <n v="89636.62"/>
    <n v="84103064.121313304"/>
    <n v="263.87"/>
    <n v="22733.98"/>
    <n v="4511.58"/>
    <n v="27509.43"/>
    <n v="84075554.691313297"/>
    <n v="2142.15"/>
    <n v="5708.26"/>
    <x v="664"/>
    <x v="2015"/>
    <n v="80081219.041963041"/>
    <n v="0.95116581766428465"/>
    <n v="19.57"/>
    <n v="15671894.566512167"/>
    <n v="4244.55"/>
    <n v="64405079.925450876"/>
  </r>
  <r>
    <x v="0"/>
    <x v="16"/>
    <x v="4"/>
    <x v="1"/>
    <x v="41"/>
    <n v="33211.480199999998"/>
    <x v="2016"/>
    <n v="19894.47"/>
    <n v="104596268.19815201"/>
    <n v="602.39"/>
    <n v="22601.34"/>
    <n v="2850.33"/>
    <n v="26054.059999999998"/>
    <n v="104570214.138152"/>
    <n v="8515.76"/>
    <n v="12406.19"/>
    <x v="596"/>
    <x v="2016"/>
    <n v="96830087.595128387"/>
    <n v="0.92557483590976397"/>
    <n v="5.81"/>
    <n v="5625828.0892769592"/>
    <n v="9262.1"/>
    <n v="91194997.405851424"/>
  </r>
  <r>
    <x v="0"/>
    <x v="17"/>
    <x v="4"/>
    <x v="0"/>
    <x v="487"/>
    <n v="20681.7673"/>
    <x v="2017"/>
    <n v="62905.33"/>
    <n v="49283791.5005005"/>
    <n v="542.48"/>
    <n v="10497.7"/>
    <n v="4239.7299999999996"/>
    <n v="15279.91"/>
    <n v="49268511.590500504"/>
    <n v="2847.64"/>
    <n v="13633.07"/>
    <x v="474"/>
    <x v="2017"/>
    <n v="46418212.869221725"/>
    <n v="0.94065491412044733"/>
    <n v="11.32"/>
    <n v="5254541.6967958994"/>
    <n v="13351.9"/>
    <n v="41150319.272425823"/>
  </r>
  <r>
    <x v="0"/>
    <x v="18"/>
    <x v="4"/>
    <x v="4"/>
    <x v="770"/>
    <n v="26191.773099999999"/>
    <x v="2018"/>
    <n v="46251.51"/>
    <n v="108282922.202088"/>
    <n v="1199.45"/>
    <n v="9651.57"/>
    <n v="5328.52"/>
    <n v="16179.54"/>
    <n v="108266742.66208799"/>
    <n v="9608.52"/>
    <n v="19442.810000000001"/>
    <x v="597"/>
    <x v="2018"/>
    <n v="96543135.734262481"/>
    <n v="0.89120162580432327"/>
    <n v="6.57"/>
    <n v="6342884.0177410459"/>
    <n v="12847.08"/>
    <n v="90187404.636521429"/>
  </r>
  <r>
    <x v="0"/>
    <x v="19"/>
    <x v="4"/>
    <x v="1"/>
    <x v="1721"/>
    <n v="23095.975299999998"/>
    <x v="2019"/>
    <n v="82701.009999999995"/>
    <n v="150849497.35173801"/>
    <n v="843.78"/>
    <n v="14255.61"/>
    <n v="1269.1199999999999"/>
    <n v="16368.510000000002"/>
    <n v="150833128.84173802"/>
    <n v="5169.8900000000003"/>
    <n v="3552.08"/>
    <x v="286"/>
    <x v="2019"/>
    <n v="145378740.01734027"/>
    <n v="0.96320560884529627"/>
    <n v="8.6"/>
    <n v="12502571.641491262"/>
    <n v="5595.49"/>
    <n v="132870572.88584901"/>
  </r>
  <r>
    <x v="0"/>
    <x v="20"/>
    <x v="4"/>
    <x v="1"/>
    <x v="1722"/>
    <n v="62150.8007"/>
    <x v="2020"/>
    <n v="50827.44"/>
    <n v="346688489.866763"/>
    <n v="160.02000000000001"/>
    <n v="14404.65"/>
    <n v="6033.26"/>
    <n v="20597.93"/>
    <n v="346667891.93676299"/>
    <n v="9212.2800000000007"/>
    <n v="18300.64"/>
    <x v="665"/>
    <x v="2020"/>
    <n v="326983141.64131755"/>
    <n v="0.94302297236167798"/>
    <n v="18.61"/>
    <n v="60851562.65944919"/>
    <n v="10812.58"/>
    <n v="266120766.40186834"/>
  </r>
  <r>
    <x v="0"/>
    <x v="21"/>
    <x v="4"/>
    <x v="4"/>
    <x v="1723"/>
    <n v="46371.454400000002"/>
    <x v="2021"/>
    <n v="32680.59"/>
    <n v="128833591.18655001"/>
    <n v="1265.6099999999999"/>
    <n v="19479.27"/>
    <n v="818.23"/>
    <n v="21563.11"/>
    <n v="128812028.07655001"/>
    <n v="5397.34"/>
    <n v="16880.89"/>
    <x v="11"/>
    <x v="2021"/>
    <n v="120299616.18735635"/>
    <n v="0.93352290346382272"/>
    <n v="11.56"/>
    <n v="13906635.631258395"/>
    <n v="11310.6"/>
    <n v="106381669.95609796"/>
  </r>
  <r>
    <x v="0"/>
    <x v="22"/>
    <x v="4"/>
    <x v="2"/>
    <x v="1724"/>
    <n v="30790.516199999998"/>
    <x v="2022"/>
    <n v="60562.58"/>
    <n v="208606765.89106101"/>
    <n v="538.98"/>
    <n v="14259.88"/>
    <n v="7829.93"/>
    <n v="22628.79"/>
    <n v="208584137.10106102"/>
    <n v="1904.9"/>
    <n v="15826.87"/>
    <x v="781"/>
    <x v="2022"/>
    <n v="192607987.74039486"/>
    <n v="0.92303854729740631"/>
    <n v="15.8"/>
    <n v="30432062.062982388"/>
    <n v="12656.25"/>
    <n v="162163269.42741248"/>
  </r>
  <r>
    <x v="0"/>
    <x v="23"/>
    <x v="4"/>
    <x v="0"/>
    <x v="1725"/>
    <n v="43877.193099999997"/>
    <x v="2023"/>
    <n v="36978.42"/>
    <n v="281084197.51228601"/>
    <n v="1435.44"/>
    <n v="4635.87"/>
    <n v="1500.3"/>
    <n v="7571.61"/>
    <n v="281076625.90228599"/>
    <n v="6584.74"/>
    <n v="6486.77"/>
    <x v="812"/>
    <x v="2023"/>
    <n v="263552008.88727057"/>
    <n v="0.93750322441287581"/>
    <n v="18.57"/>
    <n v="48941608.050366148"/>
    <n v="6861.37"/>
    <n v="214603539.46690443"/>
  </r>
  <r>
    <x v="0"/>
    <x v="24"/>
    <x v="4"/>
    <x v="0"/>
    <x v="1726"/>
    <n v="43203.519"/>
    <x v="2024"/>
    <n v="76514.33"/>
    <n v="51810911.9825304"/>
    <n v="1280.04"/>
    <n v="21422.18"/>
    <n v="7160.27"/>
    <n v="29862.49"/>
    <n v="51781049.492530398"/>
    <n v="8247.27"/>
    <n v="2694.37"/>
    <x v="785"/>
    <x v="2024"/>
    <n v="46475032.647915788"/>
    <n v="0.89568968728594789"/>
    <n v="15.71"/>
    <n v="7301227.6289875712"/>
    <n v="6738.12"/>
    <n v="39167066.898928218"/>
  </r>
  <r>
    <x v="0"/>
    <x v="25"/>
    <x v="4"/>
    <x v="2"/>
    <x v="963"/>
    <n v="23295.953600000001"/>
    <x v="2025"/>
    <n v="13852.39"/>
    <n v="163034527.01661101"/>
    <n v="1181.3599999999999"/>
    <n v="11356.68"/>
    <n v="5466.48"/>
    <n v="18004.52"/>
    <n v="163016522.496611"/>
    <n v="1426.06"/>
    <n v="17428.060000000001"/>
    <x v="579"/>
    <x v="2025"/>
    <n v="156411073.48513991"/>
    <n v="0.95929241403308652"/>
    <n v="11.6"/>
    <n v="18143684.524276227"/>
    <n v="9737.98"/>
    <n v="138257650.98086369"/>
  </r>
  <r>
    <x v="0"/>
    <x v="26"/>
    <x v="4"/>
    <x v="4"/>
    <x v="1727"/>
    <n v="28680.261699999999"/>
    <x v="2026"/>
    <n v="57891.43"/>
    <n v="3154297.8765817401"/>
    <n v="1284.5899999999999"/>
    <n v="12916.43"/>
    <n v="1524.28"/>
    <n v="15725.300000000001"/>
    <n v="3138572.5765817403"/>
    <n v="4209.16"/>
    <n v="18503.8"/>
    <x v="176"/>
    <x v="2026"/>
    <n v="2790966.9352938212"/>
    <n v="0.86886751336831103"/>
    <n v="18.579999999999998"/>
    <n v="518561.65657759196"/>
    <n v="1457.18"/>
    <n v="2270948.0987162292"/>
  </r>
  <r>
    <x v="0"/>
    <x v="27"/>
    <x v="4"/>
    <x v="1"/>
    <x v="1728"/>
    <n v="50788.698700000001"/>
    <x v="2027"/>
    <n v="93743.48"/>
    <n v="249126401.11162201"/>
    <n v="302.14999999999998"/>
    <n v="8322.15"/>
    <n v="7107.39"/>
    <n v="15731.689999999999"/>
    <n v="249110669.42162201"/>
    <n v="10469.91"/>
    <n v="16437.02"/>
    <x v="310"/>
    <x v="2027"/>
    <n v="229552252.64447084"/>
    <n v="0.92108225448886094"/>
    <n v="13.22"/>
    <n v="30346807.799599048"/>
    <n v="7352.18"/>
    <n v="199198092.66487178"/>
  </r>
  <r>
    <x v="0"/>
    <x v="28"/>
    <x v="4"/>
    <x v="1"/>
    <x v="1729"/>
    <n v="65553.381999999998"/>
    <x v="2028"/>
    <n v="99705.77"/>
    <n v="77449945.084224194"/>
    <n v="170.08"/>
    <n v="8463.0400000000009"/>
    <n v="5271.15"/>
    <n v="13904.27"/>
    <n v="77436040.814224198"/>
    <n v="5288.19"/>
    <n v="9769.39"/>
    <x v="525"/>
    <x v="2028"/>
    <n v="70194903.357866079"/>
    <n v="0.9051607916306228"/>
    <n v="5.18"/>
    <n v="3636095.9939374626"/>
    <n v="1531.72"/>
    <n v="66557275.643928617"/>
  </r>
  <r>
    <x v="0"/>
    <x v="29"/>
    <x v="4"/>
    <x v="4"/>
    <x v="1730"/>
    <n v="37060.760499999997"/>
    <x v="2029"/>
    <n v="84386.75"/>
    <n v="202934459.330717"/>
    <n v="1151.51"/>
    <n v="3895.83"/>
    <n v="3494.96"/>
    <n v="8542.2999999999993"/>
    <n v="202925917.03071699"/>
    <n v="10552.1"/>
    <n v="15123.34"/>
    <x v="324"/>
    <x v="2029"/>
    <n v="186523430.72272813"/>
    <n v="0.91874933940164871"/>
    <n v="19.64"/>
    <n v="36633201.793943807"/>
    <n v="7371.61"/>
    <n v="149882857.31878433"/>
  </r>
  <r>
    <x v="0"/>
    <x v="30"/>
    <x v="4"/>
    <x v="1"/>
    <x v="1315"/>
    <n v="52750.518199999999"/>
    <x v="2030"/>
    <n v="12107.25"/>
    <n v="15707547.183021599"/>
    <n v="544.53"/>
    <n v="23322.6"/>
    <n v="6620.8"/>
    <n v="30487.929999999997"/>
    <n v="15677059.2530216"/>
    <n v="4956.17"/>
    <n v="3024.11"/>
    <x v="399"/>
    <x v="2030"/>
    <n v="14417187.462534778"/>
    <n v="0.91714404562666618"/>
    <n v="18.739999999999998"/>
    <n v="2701780.9304790171"/>
    <n v="2348"/>
    <n v="11713058.532055762"/>
  </r>
  <r>
    <x v="0"/>
    <x v="31"/>
    <x v="4"/>
    <x v="0"/>
    <x v="1027"/>
    <n v="43912.948600000003"/>
    <x v="2031"/>
    <n v="33049.31"/>
    <n v="212988664.539799"/>
    <n v="1422.11"/>
    <n v="5054.25"/>
    <n v="6976.54"/>
    <n v="13452.9"/>
    <n v="212975211.639799"/>
    <n v="2657.36"/>
    <n v="2158.88"/>
    <x v="484"/>
    <x v="2031"/>
    <n v="201213421.1172021"/>
    <n v="0.94456765688720434"/>
    <n v="8.4600000000000009"/>
    <n v="17022655.4265153"/>
    <n v="11135.1"/>
    <n v="184179630.5906868"/>
  </r>
  <r>
    <x v="0"/>
    <x v="32"/>
    <x v="4"/>
    <x v="4"/>
    <x v="805"/>
    <n v="52022.008099999999"/>
    <x v="2032"/>
    <n v="18533.330000000002"/>
    <n v="236161383.29569101"/>
    <n v="665.24"/>
    <n v="10671.54"/>
    <n v="791.49"/>
    <n v="12128.27"/>
    <n v="236149255.025691"/>
    <n v="10273.9"/>
    <n v="6069.44"/>
    <x v="610"/>
    <x v="2032"/>
    <n v="223805287.47765595"/>
    <n v="0.94760507444985054"/>
    <n v="6.83"/>
    <n v="15285901.134723902"/>
    <n v="9830.16"/>
    <n v="208509556.18293205"/>
  </r>
  <r>
    <x v="0"/>
    <x v="33"/>
    <x v="4"/>
    <x v="0"/>
    <x v="1731"/>
    <n v="61644.940999999999"/>
    <x v="2033"/>
    <n v="82825.429999999993"/>
    <n v="147680098.216838"/>
    <n v="953.29"/>
    <n v="14626.39"/>
    <n v="4165"/>
    <n v="19744.68"/>
    <n v="147660353.536838"/>
    <n v="4464.88"/>
    <n v="15317.26"/>
    <x v="210"/>
    <x v="2033"/>
    <n v="140596230.71189481"/>
    <n v="0.95149870645470003"/>
    <n v="5.98"/>
    <n v="8407654.5965713114"/>
    <n v="4573.17"/>
    <n v="132184002.9453235"/>
  </r>
  <r>
    <x v="0"/>
    <x v="34"/>
    <x v="4"/>
    <x v="3"/>
    <x v="1732"/>
    <n v="16654.198700000001"/>
    <x v="2034"/>
    <n v="56509.49"/>
    <n v="4073731.79560269"/>
    <n v="595.37"/>
    <n v="9833.68"/>
    <n v="1523.96"/>
    <n v="11953.010000000002"/>
    <n v="4061778.7856026902"/>
    <n v="5195.38"/>
    <n v="16848.79"/>
    <x v="322"/>
    <x v="2034"/>
    <n v="3900005.6150135179"/>
    <n v="0.94425612097065759"/>
    <n v="9.0500000000000007"/>
    <n v="352950.50815872342"/>
    <n v="4226.25"/>
    <n v="3542828.8568547945"/>
  </r>
  <r>
    <x v="0"/>
    <x v="35"/>
    <x v="4"/>
    <x v="2"/>
    <x v="1733"/>
    <n v="24303.3904"/>
    <x v="2035"/>
    <n v="31418.44"/>
    <n v="41114221.530223899"/>
    <n v="472.11"/>
    <n v="10332.33"/>
    <n v="3813.22"/>
    <n v="14617.66"/>
    <n v="41099603.870223902"/>
    <n v="1322.38"/>
    <n v="10364.4"/>
    <x v="596"/>
    <x v="2035"/>
    <n v="38053687.541293375"/>
    <n v="0.92485346123803169"/>
    <n v="18.5"/>
    <n v="7039932.195139274"/>
    <n v="1205.73"/>
    <n v="31012549.616154101"/>
  </r>
  <r>
    <x v="0"/>
    <x v="36"/>
    <x v="4"/>
    <x v="3"/>
    <x v="398"/>
    <n v="33803.5553"/>
    <x v="2036"/>
    <n v="10141.58"/>
    <n v="108702092.347691"/>
    <n v="474.24"/>
    <n v="17878.84"/>
    <n v="6904.67"/>
    <n v="25257.75"/>
    <n v="108676834.597691"/>
    <n v="14274.88"/>
    <n v="13010.99"/>
    <x v="378"/>
    <x v="2036"/>
    <n v="96572746.267862529"/>
    <n v="0.88833374845455815"/>
    <n v="11.2"/>
    <n v="10816147.582000602"/>
    <n v="5659.76"/>
    <n v="85750938.925861925"/>
  </r>
  <r>
    <x v="0"/>
    <x v="37"/>
    <x v="4"/>
    <x v="4"/>
    <x v="962"/>
    <n v="58087.1852"/>
    <x v="2037"/>
    <n v="64286.79"/>
    <n v="323713683.28249902"/>
    <n v="1092.1600000000001"/>
    <n v="11154.72"/>
    <n v="5661.56"/>
    <n v="17908.439999999999"/>
    <n v="323695774.84249902"/>
    <n v="13089.79"/>
    <n v="18349.68"/>
    <x v="813"/>
    <x v="2037"/>
    <n v="301587062.17263258"/>
    <n v="0.93146257636089802"/>
    <n v="9.66"/>
    <n v="29133310.205876309"/>
    <n v="12226.22"/>
    <n v="272441525.74675626"/>
  </r>
  <r>
    <x v="0"/>
    <x v="38"/>
    <x v="4"/>
    <x v="0"/>
    <x v="1734"/>
    <n v="67256.098199999993"/>
    <x v="2038"/>
    <n v="50195.34"/>
    <n v="121481574.104893"/>
    <n v="1175.07"/>
    <n v="5597.03"/>
    <n v="1333.04"/>
    <n v="8105.1399999999994"/>
    <n v="121473468.964893"/>
    <n v="10118.24"/>
    <n v="2881.07"/>
    <x v="380"/>
    <x v="2038"/>
    <n v="117791726.11692522"/>
    <n v="0.96922579713059764"/>
    <n v="8"/>
    <n v="9423338.0893540177"/>
    <n v="2329.9299999999998"/>
    <n v="108366058.09757121"/>
  </r>
  <r>
    <x v="0"/>
    <x v="39"/>
    <x v="4"/>
    <x v="5"/>
    <x v="1735"/>
    <n v="48925.43"/>
    <x v="2039"/>
    <n v="38505.19"/>
    <n v="280304208.89777499"/>
    <n v="666.77"/>
    <n v="22025.09"/>
    <n v="530.4"/>
    <n v="23222.260000000002"/>
    <n v="280280986.637775"/>
    <n v="6641.2"/>
    <n v="15846.38"/>
    <x v="814"/>
    <x v="2039"/>
    <n v="258534922.86819744"/>
    <n v="0.92221024437691412"/>
    <n v="6.49"/>
    <n v="16778916.494146015"/>
    <n v="8498.69"/>
    <n v="241747507.68405142"/>
  </r>
  <r>
    <x v="0"/>
    <x v="40"/>
    <x v="4"/>
    <x v="3"/>
    <x v="1736"/>
    <n v="53783.519999999997"/>
    <x v="2040"/>
    <n v="45398.65"/>
    <n v="200190646.313247"/>
    <n v="210.44"/>
    <n v="16039.8"/>
    <n v="3376.29"/>
    <n v="19626.53"/>
    <n v="200171019.78324699"/>
    <n v="1275.1400000000001"/>
    <n v="18560.009999999998"/>
    <x v="658"/>
    <x v="2040"/>
    <n v="190461957.35168585"/>
    <n v="0.95118717205331105"/>
    <n v="13.69"/>
    <n v="26074241.961445794"/>
    <n v="4364.5"/>
    <n v="164383350.89024007"/>
  </r>
  <r>
    <x v="0"/>
    <x v="41"/>
    <x v="4"/>
    <x v="5"/>
    <x v="1737"/>
    <n v="17414.146400000001"/>
    <x v="2041"/>
    <n v="84620.24"/>
    <n v="86864212.814799204"/>
    <n v="848.6"/>
    <n v="5371.29"/>
    <n v="1573.12"/>
    <n v="7793.01"/>
    <n v="86856419.804799199"/>
    <n v="4810.8900000000003"/>
    <n v="8146.3"/>
    <x v="544"/>
    <x v="2041"/>
    <n v="80319960.232407779"/>
    <n v="0.92376122151962248"/>
    <n v="8.4499999999999993"/>
    <n v="6787036.6396384565"/>
    <n v="5138.76"/>
    <n v="73527784.832769319"/>
  </r>
  <r>
    <x v="0"/>
    <x v="42"/>
    <x v="4"/>
    <x v="1"/>
    <x v="1738"/>
    <n v="22393.048699999999"/>
    <x v="2042"/>
    <n v="60266.49"/>
    <n v="82861192.737212598"/>
    <n v="496.34"/>
    <n v="20023.52"/>
    <n v="1878.55"/>
    <n v="22398.41"/>
    <n v="82838794.327212602"/>
    <n v="14855.08"/>
    <n v="8671.0400000000009"/>
    <x v="472"/>
    <x v="2042"/>
    <n v="72888497.317294538"/>
    <n v="0.87900644774694903"/>
    <n v="17.36"/>
    <n v="12653443.134282332"/>
    <n v="2137.63"/>
    <n v="60232916.553012207"/>
  </r>
  <r>
    <x v="0"/>
    <x v="43"/>
    <x v="4"/>
    <x v="1"/>
    <x v="652"/>
    <n v="61544.484900000003"/>
    <x v="2043"/>
    <n v="80839.210000000006"/>
    <n v="338167649.87609297"/>
    <n v="1458.63"/>
    <n v="16495.7"/>
    <n v="3782.59"/>
    <n v="21736.920000000002"/>
    <n v="338145912.95609295"/>
    <n v="9691.82"/>
    <n v="2517.21"/>
    <x v="747"/>
    <x v="2043"/>
    <n v="300664728.31982183"/>
    <n v="0.88888712890388899"/>
    <n v="11.89"/>
    <n v="35749036.197226815"/>
    <n v="11730.21"/>
    <n v="264903961.91259503"/>
  </r>
  <r>
    <x v="0"/>
    <x v="44"/>
    <x v="4"/>
    <x v="1"/>
    <x v="1739"/>
    <n v="44123.291700000002"/>
    <x v="2044"/>
    <n v="31382.2"/>
    <n v="118616149.26760601"/>
    <n v="1417.15"/>
    <n v="8297.31"/>
    <n v="2075.73"/>
    <n v="11790.189999999999"/>
    <n v="118604359.07760601"/>
    <n v="6840.31"/>
    <n v="15214.28"/>
    <x v="561"/>
    <x v="2044"/>
    <n v="111607674.91067077"/>
    <n v="0.94066579835374275"/>
    <n v="5.59"/>
    <n v="6238869.0275064958"/>
    <n v="5257.65"/>
    <n v="105363548.23316428"/>
  </r>
  <r>
    <x v="0"/>
    <x v="45"/>
    <x v="4"/>
    <x v="4"/>
    <x v="1740"/>
    <n v="46973.151400000002"/>
    <x v="2045"/>
    <n v="11432.48"/>
    <n v="222406439.27470601"/>
    <n v="1334.98"/>
    <n v="16431.47"/>
    <n v="3025.42"/>
    <n v="20791.870000000003"/>
    <n v="222385647.404706"/>
    <n v="14565.86"/>
    <n v="8620.07"/>
    <x v="122"/>
    <x v="2045"/>
    <n v="204592186.976657"/>
    <n v="0.91985498000941857"/>
    <n v="6.97"/>
    <n v="14260075.432272993"/>
    <n v="14173.4"/>
    <n v="190317938.144384"/>
  </r>
  <r>
    <x v="0"/>
    <x v="46"/>
    <x v="4"/>
    <x v="5"/>
    <x v="1741"/>
    <n v="30467.491699999999"/>
    <x v="2046"/>
    <n v="34440.46"/>
    <n v="17910912.179317899"/>
    <n v="1346.88"/>
    <n v="4034.01"/>
    <n v="6362.64"/>
    <n v="11743.53"/>
    <n v="17899168.649317898"/>
    <n v="14116.32"/>
    <n v="19368.68"/>
    <x v="190"/>
    <x v="2046"/>
    <n v="15997575.50901504"/>
    <n v="0.89146063777986939"/>
    <n v="10.18"/>
    <n v="1628553.1868177312"/>
    <n v="3917.86"/>
    <n v="14365104.462197309"/>
  </r>
  <r>
    <x v="0"/>
    <x v="47"/>
    <x v="4"/>
    <x v="5"/>
    <x v="1742"/>
    <n v="64702.047899999998"/>
    <x v="2047"/>
    <n v="59552.73"/>
    <n v="179359226.23401999"/>
    <n v="326.41000000000003"/>
    <n v="14447.73"/>
    <n v="6359.35"/>
    <n v="21133.489999999998"/>
    <n v="179338092.74401999"/>
    <n v="14787.14"/>
    <n v="12189.26"/>
    <x v="751"/>
    <x v="2047"/>
    <n v="163384017.05443901"/>
    <n v="0.91062941124586338"/>
    <n v="17.559999999999999"/>
    <n v="28690233.394759487"/>
    <n v="7219.49"/>
    <n v="134686564.16967952"/>
  </r>
  <r>
    <x v="0"/>
    <x v="48"/>
    <x v="4"/>
    <x v="5"/>
    <x v="1743"/>
    <n v="59443.2716"/>
    <x v="2048"/>
    <n v="75412.2"/>
    <n v="76249748.569694206"/>
    <n v="1270.92"/>
    <n v="9772.33"/>
    <n v="2616.4899999999998"/>
    <n v="13659.74"/>
    <n v="76236088.829694211"/>
    <n v="10043.129999999999"/>
    <n v="16598.59"/>
    <x v="815"/>
    <x v="2048"/>
    <n v="73006957.669767052"/>
    <n v="0.95652543582652716"/>
    <n v="14.03"/>
    <n v="10242876.161068317"/>
    <n v="8840.8799999999992"/>
    <n v="62755240.628698736"/>
  </r>
  <r>
    <x v="0"/>
    <x v="49"/>
    <x v="4"/>
    <x v="1"/>
    <x v="1744"/>
    <n v="69625.817800000004"/>
    <x v="2049"/>
    <n v="89621.440000000002"/>
    <n v="8822483.2420614008"/>
    <n v="362.66"/>
    <n v="9430.73"/>
    <n v="2985.6"/>
    <n v="12778.99"/>
    <n v="8809704.2520614006"/>
    <n v="2809.14"/>
    <n v="19157.96"/>
    <x v="780"/>
    <x v="2049"/>
    <n v="7802265.7739231419"/>
    <n v="0.87546837163998148"/>
    <n v="16.149999999999999"/>
    <n v="1260065.9224885872"/>
    <n v="3964.36"/>
    <n v="6538235.4914345546"/>
  </r>
  <r>
    <x v="1"/>
    <x v="0"/>
    <x v="4"/>
    <x v="4"/>
    <x v="1745"/>
    <n v="50657.172299999998"/>
    <x v="2050"/>
    <n v="65945.279999999999"/>
    <n v="195622711.32774201"/>
    <n v="1040.9000000000001"/>
    <n v="6956.97"/>
    <n v="3206.39"/>
    <n v="11204.26"/>
    <n v="195611507.06774202"/>
    <n v="6518.5"/>
    <n v="4741.34"/>
    <x v="545"/>
    <x v="2050"/>
    <n v="175490232.50325015"/>
    <n v="0.89678285673480851"/>
    <n v="7.57"/>
    <n v="13284610.600496037"/>
    <n v="11499.89"/>
    <n v="162194122.01275411"/>
  </r>
  <r>
    <x v="1"/>
    <x v="1"/>
    <x v="4"/>
    <x v="0"/>
    <x v="1746"/>
    <n v="21826.072700000001"/>
    <x v="2051"/>
    <n v="28320.59"/>
    <n v="58138163.058176197"/>
    <n v="155.76"/>
    <n v="15047.37"/>
    <n v="3752.55"/>
    <n v="18955.68"/>
    <n v="58119207.378176197"/>
    <n v="4737.47"/>
    <n v="14454.36"/>
    <x v="566"/>
    <x v="2051"/>
    <n v="55187293.578961566"/>
    <n v="0.94878167146466963"/>
    <n v="11.12"/>
    <n v="6136827.0459805261"/>
    <n v="9220.48"/>
    <n v="49041246.052981041"/>
  </r>
  <r>
    <x v="1"/>
    <x v="2"/>
    <x v="4"/>
    <x v="3"/>
    <x v="1747"/>
    <n v="61326.904000000002"/>
    <x v="2052"/>
    <n v="45000.12"/>
    <n v="180072116.86478999"/>
    <n v="1119.0999999999999"/>
    <n v="20478.13"/>
    <n v="1842.08"/>
    <n v="23439.309999999998"/>
    <n v="180048677.55478999"/>
    <n v="4287.78"/>
    <n v="4232.51"/>
    <x v="156"/>
    <x v="2052"/>
    <n v="164680005.69622341"/>
    <n v="0.91429403519778008"/>
    <n v="7.27"/>
    <n v="11972236.414115442"/>
    <n v="9983.94"/>
    <n v="152697785.34210795"/>
  </r>
  <r>
    <x v="1"/>
    <x v="3"/>
    <x v="4"/>
    <x v="0"/>
    <x v="1748"/>
    <n v="18595.980200000002"/>
    <x v="2053"/>
    <n v="58158.1"/>
    <n v="46636348.206541702"/>
    <n v="1293.3800000000001"/>
    <n v="12836.99"/>
    <n v="3012.75"/>
    <n v="17143.12"/>
    <n v="46619205.086541705"/>
    <n v="1096.1600000000001"/>
    <n v="17044.63"/>
    <x v="656"/>
    <x v="2053"/>
    <n v="44180637.824622191"/>
    <n v="0.94616350657233794"/>
    <n v="18.170000000000002"/>
    <n v="8027621.8927338533"/>
    <n v="11789.96"/>
    <n v="36141225.971888341"/>
  </r>
  <r>
    <x v="1"/>
    <x v="4"/>
    <x v="4"/>
    <x v="3"/>
    <x v="1749"/>
    <n v="39286.457799999996"/>
    <x v="2054"/>
    <n v="87639.33"/>
    <n v="184047988.35851401"/>
    <n v="269.95"/>
    <n v="22219.1"/>
    <n v="3675.98"/>
    <n v="26165.03"/>
    <n v="184021823.32851401"/>
    <n v="5175.24"/>
    <n v="19917.05"/>
    <x v="647"/>
    <x v="2054"/>
    <n v="163254522.75050947"/>
    <n v="0.88659932246618334"/>
    <n v="9.56"/>
    <n v="15607132.374948706"/>
    <n v="11527.76"/>
    <n v="147635862.61556077"/>
  </r>
  <r>
    <x v="1"/>
    <x v="5"/>
    <x v="4"/>
    <x v="0"/>
    <x v="1704"/>
    <n v="7347.8909000000003"/>
    <x v="2055"/>
    <n v="13247.11"/>
    <n v="2536471.0161313699"/>
    <n v="158.33000000000001"/>
    <n v="5797.51"/>
    <n v="6117.56"/>
    <n v="12073.400000000001"/>
    <n v="2524397.61613137"/>
    <n v="13212.66"/>
    <n v="7732.71"/>
    <x v="357"/>
    <x v="2055"/>
    <n v="2209221.608260131"/>
    <n v="0.86645719212865069"/>
    <n v="17.14"/>
    <n v="378660.58365578647"/>
    <n v="3042.76"/>
    <n v="1827518.2646043445"/>
  </r>
  <r>
    <x v="1"/>
    <x v="6"/>
    <x v="4"/>
    <x v="3"/>
    <x v="1616"/>
    <n v="18103.7104"/>
    <x v="2056"/>
    <n v="99559.87"/>
    <n v="13731674.86352"/>
    <n v="775.15"/>
    <n v="5373.2"/>
    <n v="5274.75"/>
    <n v="11423.099999999999"/>
    <n v="13720251.763520001"/>
    <n v="12492.4"/>
    <n v="16510.66"/>
    <x v="125"/>
    <x v="2056"/>
    <n v="12176644.966073744"/>
    <n v="0.88037295300767693"/>
    <n v="18.93"/>
    <n v="2305038.8920777598"/>
    <n v="11715.22"/>
    <n v="9859890.8539959844"/>
  </r>
  <r>
    <x v="1"/>
    <x v="7"/>
    <x v="4"/>
    <x v="5"/>
    <x v="1750"/>
    <n v="18995.819800000001"/>
    <x v="2057"/>
    <n v="41203.15"/>
    <n v="88232371.559384704"/>
    <n v="255.07"/>
    <n v="16538.91"/>
    <n v="6199.92"/>
    <n v="22993.9"/>
    <n v="88209377.659384698"/>
    <n v="2322.7600000000002"/>
    <n v="14616.59"/>
    <x v="308"/>
    <x v="2057"/>
    <n v="81133848.584633917"/>
    <n v="0.91911819422437202"/>
    <n v="8.85"/>
    <n v="7180345.599740101"/>
    <n v="13459.1"/>
    <n v="73940043.88489382"/>
  </r>
  <r>
    <x v="1"/>
    <x v="8"/>
    <x v="4"/>
    <x v="3"/>
    <x v="945"/>
    <n v="23802.784800000001"/>
    <x v="2058"/>
    <n v="27677.67"/>
    <n v="98706273.512058198"/>
    <n v="279.95999999999998"/>
    <n v="7951.91"/>
    <n v="1379.23"/>
    <n v="9611.0999999999985"/>
    <n v="98696662.412058204"/>
    <n v="2232"/>
    <n v="3146.11"/>
    <x v="98"/>
    <x v="2058"/>
    <n v="92176670.250262365"/>
    <n v="0.93358636159770703"/>
    <n v="16.239999999999998"/>
    <n v="14969491.248642607"/>
    <n v="3968.32"/>
    <n v="77203210.681619763"/>
  </r>
  <r>
    <x v="1"/>
    <x v="9"/>
    <x v="4"/>
    <x v="2"/>
    <x v="60"/>
    <n v="52022.182099999998"/>
    <x v="2059"/>
    <n v="48138.27"/>
    <n v="237641211.86987501"/>
    <n v="569.9"/>
    <n v="10212.32"/>
    <n v="6627.61"/>
    <n v="17409.829999999998"/>
    <n v="237623802.039875"/>
    <n v="7047.69"/>
    <n v="12733.78"/>
    <x v="576"/>
    <x v="2059"/>
    <n v="217784743.49992743"/>
    <n v="0.9162578944817803"/>
    <n v="17.68"/>
    <n v="38504342.650787167"/>
    <n v="5579.74"/>
    <n v="179274821.10914028"/>
  </r>
  <r>
    <x v="1"/>
    <x v="10"/>
    <x v="4"/>
    <x v="0"/>
    <x v="1751"/>
    <n v="6589.2775000000001"/>
    <x v="2060"/>
    <n v="32193.25"/>
    <n v="34594459.837876797"/>
    <n v="1045.67"/>
    <n v="13735.84"/>
    <n v="4547.01"/>
    <n v="19328.52"/>
    <n v="34575131.317876793"/>
    <n v="7167.63"/>
    <n v="16554.02"/>
    <x v="816"/>
    <x v="2060"/>
    <n v="31379097.700743493"/>
    <n v="0.9062122643238848"/>
    <n v="19.32"/>
    <n v="6062441.6757836435"/>
    <n v="13991.25"/>
    <n v="25302664.774959847"/>
  </r>
  <r>
    <x v="1"/>
    <x v="11"/>
    <x v="4"/>
    <x v="5"/>
    <x v="1752"/>
    <n v="13208.518700000001"/>
    <x v="2061"/>
    <n v="16573.29"/>
    <n v="74836102.049958706"/>
    <n v="264.7"/>
    <n v="23708.46"/>
    <n v="1936.38"/>
    <n v="25909.54"/>
    <n v="74810192.509958699"/>
    <n v="13712.85"/>
    <n v="15384.02"/>
    <x v="425"/>
    <x v="2061"/>
    <n v="71884938.490625292"/>
    <n v="0.96035229421133594"/>
    <n v="9.0399999999999991"/>
    <n v="6498398.439552526"/>
    <n v="12434.21"/>
    <n v="65374105.841072768"/>
  </r>
  <r>
    <x v="1"/>
    <x v="12"/>
    <x v="4"/>
    <x v="4"/>
    <x v="1326"/>
    <n v="57279.123599999999"/>
    <x v="2062"/>
    <n v="86662.2"/>
    <n v="296905593.617073"/>
    <n v="705.08"/>
    <n v="7026.61"/>
    <n v="1437.09"/>
    <n v="9168.7799999999988"/>
    <n v="296896424.83707303"/>
    <n v="13118.49"/>
    <n v="17877.36"/>
    <x v="778"/>
    <x v="2062"/>
    <n v="287780117.82239062"/>
    <n v="0.96898189156695524"/>
    <n v="18.14"/>
    <n v="52203313.37298166"/>
    <n v="5225.34"/>
    <n v="235571579.10940894"/>
  </r>
  <r>
    <x v="1"/>
    <x v="13"/>
    <x v="4"/>
    <x v="5"/>
    <x v="1753"/>
    <n v="65563.164099999995"/>
    <x v="2063"/>
    <n v="84008.98"/>
    <n v="11455107.9043801"/>
    <n v="1318.54"/>
    <n v="9510.84"/>
    <n v="1101.25"/>
    <n v="11930.630000000001"/>
    <n v="11443177.274380099"/>
    <n v="8330.93"/>
    <n v="12927.15"/>
    <x v="188"/>
    <x v="2063"/>
    <n v="10051888.289016239"/>
    <n v="0.8711141753495556"/>
    <n v="15.46"/>
    <n v="1554021.9294819108"/>
    <n v="2460.4499999999998"/>
    <n v="8495405.9095343277"/>
  </r>
  <r>
    <x v="1"/>
    <x v="14"/>
    <x v="4"/>
    <x v="2"/>
    <x v="956"/>
    <n v="67168.459099999993"/>
    <x v="2064"/>
    <n v="61445.3"/>
    <n v="41112820.121956497"/>
    <n v="655.51"/>
    <n v="20385.990000000002"/>
    <n v="5293.04"/>
    <n v="26334.54"/>
    <n v="41086485.581956498"/>
    <n v="2819.48"/>
    <n v="6689.24"/>
    <x v="561"/>
    <x v="2064"/>
    <n v="38659543.038785458"/>
    <n v="0.93892489987518057"/>
    <n v="17.59"/>
    <n v="6800213.6205223622"/>
    <n v="13329.95"/>
    <n v="31845999.468263097"/>
  </r>
  <r>
    <x v="1"/>
    <x v="15"/>
    <x v="4"/>
    <x v="4"/>
    <x v="1754"/>
    <n v="30050.2752"/>
    <x v="2065"/>
    <n v="87678.75"/>
    <n v="10099364.5368645"/>
    <n v="187.78"/>
    <n v="6719.59"/>
    <n v="6776.53"/>
    <n v="13683.9"/>
    <n v="10085680.6368645"/>
    <n v="2034.36"/>
    <n v="11837.94"/>
    <x v="257"/>
    <x v="2065"/>
    <n v="8928560.2712914385"/>
    <n v="0.87646238656638431"/>
    <n v="15.06"/>
    <n v="1344641.1768564908"/>
    <n v="3997.92"/>
    <n v="7579921.1744349478"/>
  </r>
  <r>
    <x v="1"/>
    <x v="16"/>
    <x v="4"/>
    <x v="5"/>
    <x v="841"/>
    <n v="38176.4234"/>
    <x v="2066"/>
    <n v="76601.41"/>
    <n v="232685052.33527899"/>
    <n v="1119.3499999999999"/>
    <n v="14674.39"/>
    <n v="7313.64"/>
    <n v="23107.38"/>
    <n v="232661944.95527899"/>
    <n v="12564.84"/>
    <n v="19949.62"/>
    <x v="78"/>
    <x v="2066"/>
    <n v="205382010.86681783"/>
    <n v="0.88237047452651973"/>
    <n v="17.78"/>
    <n v="36516921.532120213"/>
    <n v="8963.58"/>
    <n v="168856125.75469762"/>
  </r>
  <r>
    <x v="1"/>
    <x v="17"/>
    <x v="4"/>
    <x v="5"/>
    <x v="469"/>
    <n v="69389.097399999999"/>
    <x v="2067"/>
    <n v="52146.77"/>
    <n v="378257212.020904"/>
    <n v="773.32"/>
    <n v="8186.63"/>
    <n v="2152.17"/>
    <n v="11112.12"/>
    <n v="378246099.900904"/>
    <n v="13466.19"/>
    <n v="11953.5"/>
    <x v="412"/>
    <x v="2067"/>
    <n v="352877447.00550342"/>
    <n v="0.93277482781108423"/>
    <n v="7.73"/>
    <n v="27277426.653525416"/>
    <n v="1295.4100000000001"/>
    <n v="325598724.94197798"/>
  </r>
  <r>
    <x v="1"/>
    <x v="18"/>
    <x v="4"/>
    <x v="0"/>
    <x v="1755"/>
    <n v="6768.0236999999997"/>
    <x v="2068"/>
    <n v="81611.37"/>
    <n v="38211866.924015202"/>
    <n v="800.82"/>
    <n v="24898"/>
    <n v="5705.45"/>
    <n v="31404.27"/>
    <n v="38180462.654015198"/>
    <n v="12972.64"/>
    <n v="16838.68"/>
    <x v="427"/>
    <x v="2068"/>
    <n v="36549574.109898962"/>
    <n v="0.95445949906372751"/>
    <n v="17.75"/>
    <n v="6487549.4045070652"/>
    <n v="11914.22"/>
    <n v="30050110.485391896"/>
  </r>
  <r>
    <x v="1"/>
    <x v="19"/>
    <x v="4"/>
    <x v="4"/>
    <x v="1756"/>
    <n v="46341.938300000002"/>
    <x v="2069"/>
    <n v="86437.51"/>
    <n v="45792081.408722997"/>
    <n v="228.11"/>
    <n v="5456.97"/>
    <n v="4118.07"/>
    <n v="9803.15"/>
    <n v="45782278.258722998"/>
    <n v="5050.45"/>
    <n v="3450.09"/>
    <x v="374"/>
    <x v="2069"/>
    <n v="44056574.665895887"/>
    <n v="0.96028764014739165"/>
    <n v="10.28"/>
    <n v="4529015.8756540967"/>
    <n v="1545.45"/>
    <n v="39526013.34024179"/>
  </r>
  <r>
    <x v="1"/>
    <x v="20"/>
    <x v="4"/>
    <x v="1"/>
    <x v="1757"/>
    <n v="60826.781900000002"/>
    <x v="2070"/>
    <n v="91854.18"/>
    <n v="354224150.186782"/>
    <n v="1257.3800000000001"/>
    <n v="9865.68"/>
    <n v="5981.66"/>
    <n v="17104.72"/>
    <n v="354207045.46678197"/>
    <n v="9344.17"/>
    <n v="17996.39"/>
    <x v="413"/>
    <x v="2070"/>
    <n v="331969850.69007075"/>
    <n v="0.93693157124904869"/>
    <n v="11.26"/>
    <n v="37379805.187701963"/>
    <n v="8360.66"/>
    <n v="294581684.84236878"/>
  </r>
  <r>
    <x v="1"/>
    <x v="21"/>
    <x v="4"/>
    <x v="1"/>
    <x v="1758"/>
    <n v="21695.0465"/>
    <x v="2071"/>
    <n v="45208.75"/>
    <n v="9305356.2785228901"/>
    <n v="1089.44"/>
    <n v="3114.86"/>
    <n v="2079.7800000000002"/>
    <n v="6284.08"/>
    <n v="9299072.19852289"/>
    <n v="8324.75"/>
    <n v="10137.5"/>
    <x v="145"/>
    <x v="2071"/>
    <n v="8533389.8393575028"/>
    <n v="0.91260686529083612"/>
    <n v="14.28"/>
    <n v="1218568.0690602513"/>
    <n v="12011.28"/>
    <n v="7302810.4902972514"/>
  </r>
  <r>
    <x v="1"/>
    <x v="22"/>
    <x v="4"/>
    <x v="0"/>
    <x v="1759"/>
    <n v="42135.794699999999"/>
    <x v="2072"/>
    <n v="87591.95"/>
    <n v="17820120.7836014"/>
    <n v="274.43"/>
    <n v="18263.73"/>
    <n v="1661.04"/>
    <n v="20199.2"/>
    <n v="17799921.5836014"/>
    <n v="1443.42"/>
    <n v="14896.55"/>
    <x v="817"/>
    <x v="2072"/>
    <n v="16265307.322838562"/>
    <n v="0.90828502583248294"/>
    <n v="17.53"/>
    <n v="2851308.3736935998"/>
    <n v="10009.81"/>
    <n v="13403989.139144961"/>
  </r>
  <r>
    <x v="1"/>
    <x v="23"/>
    <x v="4"/>
    <x v="4"/>
    <x v="1760"/>
    <n v="11147.3771"/>
    <x v="2073"/>
    <n v="98843.65"/>
    <n v="46898498.356222101"/>
    <n v="1341.1"/>
    <n v="14800.51"/>
    <n v="2300.5700000000002"/>
    <n v="18442.18"/>
    <n v="46880056.176222101"/>
    <n v="14315.73"/>
    <n v="12327.75"/>
    <x v="75"/>
    <x v="2073"/>
    <n v="45071269.758685663"/>
    <n v="0.95901742172439786"/>
    <n v="9.3000000000000007"/>
    <n v="4191628.0875577675"/>
    <n v="1194.23"/>
    <n v="40878447.441127896"/>
  </r>
  <r>
    <x v="1"/>
    <x v="24"/>
    <x v="4"/>
    <x v="5"/>
    <x v="1761"/>
    <n v="18598.211299999999"/>
    <x v="2074"/>
    <n v="81149.83"/>
    <n v="61869492.140188999"/>
    <n v="627.88"/>
    <n v="16523.66"/>
    <n v="3626.19"/>
    <n v="20777.73"/>
    <n v="61848714.410189003"/>
    <n v="13857.79"/>
    <n v="4975.82"/>
    <x v="572"/>
    <x v="2074"/>
    <n v="59218988.231873028"/>
    <n v="0.95590596559691865"/>
    <n v="7.47"/>
    <n v="4423658.420920915"/>
    <n v="9031.61"/>
    <n v="54786298.200952113"/>
  </r>
  <r>
    <x v="1"/>
    <x v="25"/>
    <x v="4"/>
    <x v="0"/>
    <x v="1762"/>
    <n v="19292.6957"/>
    <x v="2075"/>
    <n v="49454.37"/>
    <n v="6818745.3053435804"/>
    <n v="940.17"/>
    <n v="8496.31"/>
    <n v="5917.87"/>
    <n v="15354.349999999999"/>
    <n v="6803390.9553435808"/>
    <n v="2581.7199999999998"/>
    <n v="10124.799999999999"/>
    <x v="391"/>
    <x v="2075"/>
    <n v="6374740.9717176221"/>
    <n v="0.92815312208277867"/>
    <n v="6.97"/>
    <n v="444319.44572871824"/>
    <n v="6207.2"/>
    <n v="5924214.3259889036"/>
  </r>
  <r>
    <x v="1"/>
    <x v="26"/>
    <x v="4"/>
    <x v="1"/>
    <x v="1678"/>
    <n v="36189.451800000003"/>
    <x v="2076"/>
    <n v="24326.34"/>
    <n v="185193288.125027"/>
    <n v="466.54"/>
    <n v="4713.1400000000003"/>
    <n v="1981.12"/>
    <n v="7160.8"/>
    <n v="185186127.32502699"/>
    <n v="6096.83"/>
    <n v="19181.02"/>
    <x v="109"/>
    <x v="2076"/>
    <n v="169160149.38102466"/>
    <n v="0.91330487043385566"/>
    <n v="18.03"/>
    <n v="30499574.93339875"/>
    <n v="10842.79"/>
    <n v="138649731.65762591"/>
  </r>
  <r>
    <x v="1"/>
    <x v="27"/>
    <x v="4"/>
    <x v="0"/>
    <x v="1763"/>
    <n v="33491.996299999999"/>
    <x v="2077"/>
    <n v="26854.43"/>
    <n v="200188299.73915899"/>
    <n v="851.12"/>
    <n v="9729.64"/>
    <n v="755.41"/>
    <n v="11336.17"/>
    <n v="200176963.569159"/>
    <n v="11659.49"/>
    <n v="3632.89"/>
    <x v="806"/>
    <x v="2077"/>
    <n v="182605157.30203477"/>
    <n v="0.91204463548107262"/>
    <n v="6.93"/>
    <n v="12654537.40103101"/>
    <n v="4649.66"/>
    <n v="169945970.24100375"/>
  </r>
  <r>
    <x v="1"/>
    <x v="28"/>
    <x v="4"/>
    <x v="1"/>
    <x v="239"/>
    <n v="17279.507099999999"/>
    <x v="2078"/>
    <n v="96717.64"/>
    <n v="44467131.176320396"/>
    <n v="1114.8"/>
    <n v="8511.18"/>
    <n v="4473.46"/>
    <n v="14099.439999999999"/>
    <n v="44453031.736320399"/>
    <n v="6198.16"/>
    <n v="16430.599999999999"/>
    <x v="763"/>
    <x v="2078"/>
    <n v="41277683.375919282"/>
    <n v="0.92625938899651905"/>
    <n v="12.58"/>
    <n v="5192732.5686906455"/>
    <n v="3927.87"/>
    <n v="36081022.937228635"/>
  </r>
  <r>
    <x v="1"/>
    <x v="29"/>
    <x v="4"/>
    <x v="2"/>
    <x v="1764"/>
    <n v="20026.1021"/>
    <x v="2079"/>
    <n v="97986.15"/>
    <n v="46863223.390131898"/>
    <n v="1257.8"/>
    <n v="10736.07"/>
    <n v="6359.44"/>
    <n v="18353.309999999998"/>
    <n v="46844870.080131896"/>
    <n v="3422.94"/>
    <n v="12829.05"/>
    <x v="510"/>
    <x v="2079"/>
    <n v="43529447.16346661"/>
    <n v="0.92692346704351769"/>
    <n v="5.76"/>
    <n v="2507296.1566156768"/>
    <n v="6326.19"/>
    <n v="41015824.81685093"/>
  </r>
  <r>
    <x v="1"/>
    <x v="30"/>
    <x v="4"/>
    <x v="2"/>
    <x v="1765"/>
    <n v="56251.444300000003"/>
    <x v="2080"/>
    <n v="37884.19"/>
    <n v="275650444.38976097"/>
    <n v="243.12"/>
    <n v="16381.47"/>
    <n v="2867.21"/>
    <n v="19491.8"/>
    <n v="275630952.58976096"/>
    <n v="3559.88"/>
    <n v="10609.86"/>
    <x v="818"/>
    <x v="2080"/>
    <n v="250394767.18809783"/>
    <n v="0.90825305691393909"/>
    <n v="13.31"/>
    <n v="33327543.512735821"/>
    <n v="3159.41"/>
    <n v="217064064.26536202"/>
  </r>
  <r>
    <x v="1"/>
    <x v="31"/>
    <x v="4"/>
    <x v="5"/>
    <x v="1766"/>
    <n v="39381.9761"/>
    <x v="2081"/>
    <n v="24307.99"/>
    <n v="166718978.72889799"/>
    <n v="1272.8499999999999"/>
    <n v="15083.44"/>
    <n v="1239.1099999999999"/>
    <n v="17595.400000000001"/>
    <n v="166701383.32889798"/>
    <n v="13774.13"/>
    <n v="18465.759999999998"/>
    <x v="142"/>
    <x v="2081"/>
    <n v="155182205.80447692"/>
    <n v="0.93066538904254037"/>
    <n v="18.12"/>
    <n v="28119015.691771217"/>
    <n v="4803.45"/>
    <n v="127058386.6627057"/>
  </r>
  <r>
    <x v="1"/>
    <x v="32"/>
    <x v="4"/>
    <x v="1"/>
    <x v="1396"/>
    <n v="8309.7502000000004"/>
    <x v="2082"/>
    <n v="21888.85"/>
    <n v="44751045.493753202"/>
    <n v="1206.43"/>
    <n v="22107.54"/>
    <n v="1068.17"/>
    <n v="24382.14"/>
    <n v="44726663.353753202"/>
    <n v="10695.54"/>
    <n v="17717.03"/>
    <x v="175"/>
    <x v="2082"/>
    <n v="42326445.372584283"/>
    <n v="0.94535785945076212"/>
    <n v="9.11"/>
    <n v="3855939.173442428"/>
    <n v="14954.5"/>
    <n v="38455551.699141853"/>
  </r>
  <r>
    <x v="1"/>
    <x v="33"/>
    <x v="4"/>
    <x v="0"/>
    <x v="1767"/>
    <n v="38942.663099999998"/>
    <x v="2083"/>
    <n v="93528.3"/>
    <n v="26192769.2629348"/>
    <n v="640.21"/>
    <n v="16162.05"/>
    <n v="4436.62"/>
    <n v="21238.879999999997"/>
    <n v="26171530.382934801"/>
    <n v="4241"/>
    <n v="14324.8"/>
    <x v="12"/>
    <x v="2083"/>
    <n v="24822371.904377714"/>
    <n v="0.94430841182485725"/>
    <n v="11.4"/>
    <n v="2829750.3970990595"/>
    <n v="8709.4599999999991"/>
    <n v="21983912.047278654"/>
  </r>
  <r>
    <x v="1"/>
    <x v="34"/>
    <x v="4"/>
    <x v="2"/>
    <x v="1768"/>
    <n v="21972.513500000001"/>
    <x v="2084"/>
    <n v="47179.040000000001"/>
    <n v="79932769.928788707"/>
    <n v="1244.99"/>
    <n v="6858.92"/>
    <n v="5925.35"/>
    <n v="14029.26"/>
    <n v="79918740.668788701"/>
    <n v="8787.01"/>
    <n v="15727.51"/>
    <x v="362"/>
    <x v="2084"/>
    <n v="71884962.601924077"/>
    <n v="0.89878730267715279"/>
    <n v="11.65"/>
    <n v="8374598.1431241557"/>
    <n v="9385.7800000000007"/>
    <n v="63500978.67879992"/>
  </r>
  <r>
    <x v="1"/>
    <x v="35"/>
    <x v="4"/>
    <x v="5"/>
    <x v="773"/>
    <n v="28135.987099999998"/>
    <x v="2085"/>
    <n v="78657.81"/>
    <n v="178866220.320876"/>
    <n v="745.85"/>
    <n v="24214.06"/>
    <n v="1053.17"/>
    <n v="26013.08"/>
    <n v="178840207.24087599"/>
    <n v="7828.75"/>
    <n v="6663.04"/>
    <x v="202"/>
    <x v="2085"/>
    <n v="166412399.76060718"/>
    <n v="0.92996458741263788"/>
    <n v="12.19"/>
    <n v="20285671.530818015"/>
    <n v="11559.25"/>
    <n v="146115168.97978917"/>
  </r>
  <r>
    <x v="1"/>
    <x v="36"/>
    <x v="4"/>
    <x v="3"/>
    <x v="338"/>
    <n v="43438.300999999999"/>
    <x v="2086"/>
    <n v="77708.800000000003"/>
    <n v="35498259.740078799"/>
    <n v="715.9"/>
    <n v="20196.900000000001"/>
    <n v="3201.96"/>
    <n v="24114.760000000002"/>
    <n v="35474144.980078802"/>
    <n v="4613.57"/>
    <n v="2332.77"/>
    <x v="360"/>
    <x v="2086"/>
    <n v="34228309.375150055"/>
    <n v="0.96211883413853061"/>
    <n v="12.91"/>
    <n v="4418874.7403318714"/>
    <n v="4364.3999999999996"/>
    <n v="29805070.234818183"/>
  </r>
  <r>
    <x v="1"/>
    <x v="37"/>
    <x v="4"/>
    <x v="5"/>
    <x v="1769"/>
    <n v="8126.5097999999998"/>
    <x v="2087"/>
    <n v="96209.45"/>
    <n v="1098387.4841610501"/>
    <n v="734.96"/>
    <n v="11679.37"/>
    <n v="5409.93"/>
    <n v="17824.260000000002"/>
    <n v="1080563.22416105"/>
    <n v="5514.61"/>
    <n v="8497"/>
    <x v="272"/>
    <x v="2087"/>
    <n v="1031403.2146678965"/>
    <n v="0.86339014033935102"/>
    <n v="16.86"/>
    <n v="173894.58199300736"/>
    <n v="10485.219999999999"/>
    <n v="847023.4126748892"/>
  </r>
  <r>
    <x v="1"/>
    <x v="38"/>
    <x v="4"/>
    <x v="5"/>
    <x v="1770"/>
    <n v="45819.328399999999"/>
    <x v="2088"/>
    <n v="48618.64"/>
    <n v="120685311.583225"/>
    <n v="457.46"/>
    <n v="13208.08"/>
    <n v="6948.51"/>
    <n v="20614.05"/>
    <n v="120664697.533225"/>
    <n v="8314.92"/>
    <n v="8470.49"/>
    <x v="819"/>
    <x v="2088"/>
    <n v="111656856.41027474"/>
    <n v="0.92481754055264731"/>
    <n v="11.76"/>
    <n v="13130846.313848309"/>
    <n v="9480.69"/>
    <n v="98516529.40642643"/>
  </r>
  <r>
    <x v="1"/>
    <x v="39"/>
    <x v="4"/>
    <x v="5"/>
    <x v="1771"/>
    <n v="26982.326499999999"/>
    <x v="2089"/>
    <n v="23632.07"/>
    <n v="31761548.519058399"/>
    <n v="653.08000000000004"/>
    <n v="14668.41"/>
    <n v="7513.04"/>
    <n v="22834.53"/>
    <n v="31738713.989058398"/>
    <n v="9321.06"/>
    <n v="8069.52"/>
    <x v="340"/>
    <x v="2089"/>
    <n v="28367303.885445829"/>
    <n v="0.89246948923026559"/>
    <n v="16.64"/>
    <n v="4720319.3665381856"/>
    <n v="1615.77"/>
    <n v="23645368.748907644"/>
  </r>
  <r>
    <x v="1"/>
    <x v="40"/>
    <x v="4"/>
    <x v="5"/>
    <x v="1772"/>
    <n v="62643.166599999997"/>
    <x v="2090"/>
    <n v="94081.09"/>
    <n v="400195753.51303101"/>
    <n v="1229"/>
    <n v="11210.75"/>
    <n v="2457.89"/>
    <n v="14897.64"/>
    <n v="400180855.87303102"/>
    <n v="10818.95"/>
    <n v="10786.5"/>
    <x v="606"/>
    <x v="2090"/>
    <n v="357058167.76967758"/>
    <n v="0.89199908891966051"/>
    <n v="13.7"/>
    <n v="48916968.984445825"/>
    <n v="8020.44"/>
    <n v="308133178.34523177"/>
  </r>
  <r>
    <x v="1"/>
    <x v="41"/>
    <x v="4"/>
    <x v="1"/>
    <x v="1773"/>
    <n v="24926.067599999998"/>
    <x v="2091"/>
    <n v="41666.400000000001"/>
    <n v="8483048.7056411803"/>
    <n v="951.25"/>
    <n v="3596.24"/>
    <n v="4468.9799999999996"/>
    <n v="9016.4699999999993"/>
    <n v="8474032.2356411796"/>
    <n v="5399.65"/>
    <n v="5000.71"/>
    <x v="409"/>
    <x v="2091"/>
    <n v="7456693.9942815714"/>
    <n v="0.87471474435352914"/>
    <n v="12.4"/>
    <n v="924630.05529091484"/>
    <n v="9945.69"/>
    <n v="6522118.2489906568"/>
  </r>
  <r>
    <x v="1"/>
    <x v="42"/>
    <x v="4"/>
    <x v="1"/>
    <x v="1774"/>
    <n v="39567.436500000003"/>
    <x v="2092"/>
    <n v="12071.43"/>
    <n v="14548745.1936402"/>
    <n v="696.85"/>
    <n v="5341.35"/>
    <n v="2192.67"/>
    <n v="8230.8700000000008"/>
    <n v="14540514.323640201"/>
    <n v="10311.52"/>
    <n v="17694.830000000002"/>
    <x v="73"/>
    <x v="2092"/>
    <n v="13635218.638463696"/>
    <n v="0.93643227512143068"/>
    <n v="12.29"/>
    <n v="1675768.3706671882"/>
    <n v="4728.45"/>
    <n v="11954721.817796508"/>
  </r>
  <r>
    <x v="1"/>
    <x v="43"/>
    <x v="4"/>
    <x v="1"/>
    <x v="1775"/>
    <n v="31568.9709"/>
    <x v="2093"/>
    <n v="14356.65"/>
    <n v="76066863.186896995"/>
    <n v="1218.19"/>
    <n v="17471.900000000001"/>
    <n v="4514.4399999999996"/>
    <n v="23204.53"/>
    <n v="76043658.656896994"/>
    <n v="9926.65"/>
    <n v="16214.52"/>
    <x v="820"/>
    <x v="2093"/>
    <n v="68068530.283866256"/>
    <n v="0.8946824253053377"/>
    <n v="6.55"/>
    <n v="4458488.7335932404"/>
    <n v="13368.23"/>
    <n v="63596673.320273012"/>
  </r>
  <r>
    <x v="1"/>
    <x v="44"/>
    <x v="4"/>
    <x v="5"/>
    <x v="1776"/>
    <n v="64263.784099999997"/>
    <x v="2094"/>
    <n v="51802.73"/>
    <n v="335276622.94017702"/>
    <n v="450.73"/>
    <n v="19030.37"/>
    <n v="6326.21"/>
    <n v="25807.309999999998"/>
    <n v="335250815.63017702"/>
    <n v="4150.49"/>
    <n v="9279.92"/>
    <x v="128"/>
    <x v="2094"/>
    <n v="295205356.44111991"/>
    <n v="0.88034694896834764"/>
    <n v="16.89"/>
    <n v="49860184.702905148"/>
    <n v="9650.92"/>
    <n v="245335520.81821477"/>
  </r>
  <r>
    <x v="1"/>
    <x v="45"/>
    <x v="4"/>
    <x v="4"/>
    <x v="1777"/>
    <n v="20605.310099999999"/>
    <x v="2095"/>
    <n v="83952.21"/>
    <n v="29711326.188608401"/>
    <n v="1217.6400000000001"/>
    <n v="6294.64"/>
    <n v="1576.53"/>
    <n v="9088.8100000000013"/>
    <n v="29702237.378608402"/>
    <n v="4055.8"/>
    <n v="15837.52"/>
    <x v="95"/>
    <x v="2095"/>
    <n v="26535914.615234774"/>
    <n v="0.89060804400745675"/>
    <n v="15.56"/>
    <n v="4128988.3141305312"/>
    <n v="6753.45"/>
    <n v="22400172.851104241"/>
  </r>
  <r>
    <x v="1"/>
    <x v="46"/>
    <x v="4"/>
    <x v="3"/>
    <x v="1778"/>
    <n v="59652.741999999998"/>
    <x v="2096"/>
    <n v="54991.199999999997"/>
    <n v="160112621.161865"/>
    <n v="591.95000000000005"/>
    <n v="7835.85"/>
    <n v="2650.54"/>
    <n v="11078.34"/>
    <n v="160101542.82186499"/>
    <n v="4780.1499999999996"/>
    <n v="12679.33"/>
    <x v="415"/>
    <x v="2096"/>
    <n v="150173112.09194556"/>
    <n v="0.93759974240377764"/>
    <n v="16.21"/>
    <n v="24343061.470104378"/>
    <n v="13257.28"/>
    <n v="125816793.34184118"/>
  </r>
  <r>
    <x v="1"/>
    <x v="47"/>
    <x v="4"/>
    <x v="2"/>
    <x v="1779"/>
    <n v="39307.727299999999"/>
    <x v="2097"/>
    <n v="48469.16"/>
    <n v="176325303.402888"/>
    <n v="980.57"/>
    <n v="8535.25"/>
    <n v="5931.78"/>
    <n v="15447.599999999999"/>
    <n v="176309855.80288801"/>
    <n v="8627.85"/>
    <n v="2029.45"/>
    <x v="177"/>
    <x v="2097"/>
    <n v="160782571.80343387"/>
    <n v="0.91160136491435617"/>
    <n v="17.28"/>
    <n v="27783228.407633372"/>
    <n v="3874.91"/>
    <n v="132995468.48580049"/>
  </r>
  <r>
    <x v="1"/>
    <x v="48"/>
    <x v="4"/>
    <x v="2"/>
    <x v="49"/>
    <n v="51995.010199999997"/>
    <x v="2098"/>
    <n v="39864.31"/>
    <n v="24137815.444093499"/>
    <n v="1308.78"/>
    <n v="24696.95"/>
    <n v="4425.6499999999996"/>
    <n v="30431.379999999997"/>
    <n v="24107384.0640935"/>
    <n v="2451.34"/>
    <n v="4006.44"/>
    <x v="129"/>
    <x v="2098"/>
    <n v="21477145.745320536"/>
    <n v="0.8883046662771058"/>
    <n v="12.03"/>
    <n v="2583700.6331620603"/>
    <n v="11463.91"/>
    <n v="18881981.202158477"/>
  </r>
  <r>
    <x v="1"/>
    <x v="49"/>
    <x v="4"/>
    <x v="5"/>
    <x v="1780"/>
    <n v="60672.313999999998"/>
    <x v="2099"/>
    <n v="71069.649999999994"/>
    <n v="106226824.521854"/>
    <n v="216.19"/>
    <n v="18424.59"/>
    <n v="584.66999999999996"/>
    <n v="19225.449999999997"/>
    <n v="106207599.071854"/>
    <n v="8788.4500000000007"/>
    <n v="18393.36"/>
    <x v="821"/>
    <x v="2099"/>
    <n v="102366874.26151943"/>
    <n v="0.96301883549994405"/>
    <n v="12.2"/>
    <n v="12488758.65990537"/>
    <n v="7677.64"/>
    <n v="89870437.961614057"/>
  </r>
  <r>
    <x v="2"/>
    <x v="0"/>
    <x v="4"/>
    <x v="3"/>
    <x v="565"/>
    <n v="24968.596799999999"/>
    <x v="2100"/>
    <n v="37536.74"/>
    <n v="37789887.375480004"/>
    <n v="414.93"/>
    <n v="8650.2000000000007"/>
    <n v="3342.14"/>
    <n v="12407.27"/>
    <n v="37777480.10548"/>
    <n v="5275.57"/>
    <n v="5754.99"/>
    <x v="526"/>
    <x v="2100"/>
    <n v="35978987.872619793"/>
    <n v="0.95113502211421252"/>
    <n v="14.93"/>
    <n v="5371662.8893821342"/>
    <n v="10956.95"/>
    <n v="30596368.033237658"/>
  </r>
  <r>
    <x v="2"/>
    <x v="1"/>
    <x v="4"/>
    <x v="3"/>
    <x v="1781"/>
    <n v="6270.8140999999996"/>
    <x v="2101"/>
    <n v="98563.520000000004"/>
    <n v="11201443.4409048"/>
    <n v="271.60000000000002"/>
    <n v="18847.18"/>
    <n v="3407.11"/>
    <n v="22525.89"/>
    <n v="11178917.550904799"/>
    <n v="7625.86"/>
    <n v="16284.91"/>
    <x v="427"/>
    <x v="2101"/>
    <n v="10685666.300730888"/>
    <n v="0.9456336033867202"/>
    <n v="16.16"/>
    <n v="1726803.6741981113"/>
    <n v="4072.6"/>
    <n v="8954790.0265327767"/>
  </r>
  <r>
    <x v="2"/>
    <x v="2"/>
    <x v="4"/>
    <x v="5"/>
    <x v="1782"/>
    <n v="42775.830499999996"/>
    <x v="2102"/>
    <n v="21172"/>
    <n v="199399749.99903399"/>
    <n v="422.16"/>
    <n v="17313.64"/>
    <n v="6498.46"/>
    <n v="24234.26"/>
    <n v="199375515.739034"/>
    <n v="8704.48"/>
    <n v="19378.72"/>
    <x v="299"/>
    <x v="2102"/>
    <n v="179566977.33912984"/>
    <n v="0.90044201751323893"/>
    <n v="7.65"/>
    <n v="13736873.766443431"/>
    <n v="8438.2999999999993"/>
    <n v="165821665.27268639"/>
  </r>
  <r>
    <x v="2"/>
    <x v="3"/>
    <x v="4"/>
    <x v="2"/>
    <x v="1783"/>
    <n v="17360.451700000001"/>
    <x v="2103"/>
    <n v="44000.39"/>
    <n v="5337739.6425741399"/>
    <n v="961.93"/>
    <n v="15929.08"/>
    <n v="4744.6899999999996"/>
    <n v="21635.699999999997"/>
    <n v="5316103.9425741397"/>
    <n v="7305.33"/>
    <n v="16106.74"/>
    <x v="724"/>
    <x v="2103"/>
    <n v="5059432.6501936493"/>
    <n v="0.94011093429746384"/>
    <n v="16.13"/>
    <n v="816086.48647623567"/>
    <n v="12249.44"/>
    <n v="4231096.7237174138"/>
  </r>
  <r>
    <x v="2"/>
    <x v="4"/>
    <x v="4"/>
    <x v="0"/>
    <x v="1784"/>
    <n v="46440.127500000002"/>
    <x v="2104"/>
    <n v="97630.93"/>
    <n v="196483428.77013099"/>
    <n v="982.17"/>
    <n v="21869.59"/>
    <n v="2828.42"/>
    <n v="25680.18"/>
    <n v="196457748.59013098"/>
    <n v="7251.44"/>
    <n v="15876.94"/>
    <x v="103"/>
    <x v="2104"/>
    <n v="188634228.08795679"/>
    <n v="0.95957478495503712"/>
    <n v="5.35"/>
    <n v="10091931.202705689"/>
    <n v="10165.24"/>
    <n v="178532131.6452511"/>
  </r>
  <r>
    <x v="2"/>
    <x v="5"/>
    <x v="4"/>
    <x v="4"/>
    <x v="1785"/>
    <n v="5269.7909"/>
    <x v="2105"/>
    <n v="58636.46"/>
    <n v="30664244.7633765"/>
    <n v="150.51"/>
    <n v="20188.400000000001"/>
    <n v="1657.6"/>
    <n v="21996.51"/>
    <n v="30642248.253376499"/>
    <n v="2170.88"/>
    <n v="3546.9"/>
    <x v="165"/>
    <x v="2105"/>
    <n v="29026657.623299234"/>
    <n v="0.94478956619443488"/>
    <n v="7.68"/>
    <n v="2229247.3054693812"/>
    <n v="14566.36"/>
    <n v="26782843.957829852"/>
  </r>
  <r>
    <x v="2"/>
    <x v="6"/>
    <x v="4"/>
    <x v="5"/>
    <x v="1786"/>
    <n v="43412.366699999999"/>
    <x v="2106"/>
    <n v="91604.37"/>
    <n v="92333324.309405506"/>
    <n v="1245.74"/>
    <n v="13392.98"/>
    <n v="2837.21"/>
    <n v="17475.93"/>
    <n v="92315848.379405499"/>
    <n v="4616.34"/>
    <n v="18144.03"/>
    <x v="618"/>
    <x v="2106"/>
    <n v="85617388.661835477"/>
    <n v="0.92634519588131625"/>
    <n v="5.57"/>
    <n v="4768888.5484642358"/>
    <n v="3442.5"/>
    <n v="80845057.613371238"/>
  </r>
  <r>
    <x v="2"/>
    <x v="7"/>
    <x v="4"/>
    <x v="5"/>
    <x v="1787"/>
    <n v="62136.286200000002"/>
    <x v="2107"/>
    <n v="81914.52"/>
    <n v="90512790.804042801"/>
    <n v="100.68"/>
    <n v="16113.37"/>
    <n v="801.98"/>
    <n v="17016.030000000002"/>
    <n v="90495774.7740428"/>
    <n v="13724.18"/>
    <n v="12487.22"/>
    <x v="773"/>
    <x v="2107"/>
    <n v="84604334.529940829"/>
    <n v="0.93387725284126266"/>
    <n v="13.49"/>
    <n v="11413124.728089018"/>
    <n v="9987.23"/>
    <n v="73181222.571851805"/>
  </r>
  <r>
    <x v="2"/>
    <x v="8"/>
    <x v="4"/>
    <x v="0"/>
    <x v="1788"/>
    <n v="20333.022499999999"/>
    <x v="2108"/>
    <n v="87209.9"/>
    <n v="129881470.005679"/>
    <n v="230.65"/>
    <n v="11911.82"/>
    <n v="3488.54"/>
    <n v="15631.009999999998"/>
    <n v="129865838.99567899"/>
    <n v="3293.15"/>
    <n v="13008.25"/>
    <x v="427"/>
    <x v="2108"/>
    <n v="124407504.00244103"/>
    <n v="0.95721141503249918"/>
    <n v="8.51"/>
    <n v="10587078.590607731"/>
    <n v="9234.18"/>
    <n v="113811191.23183331"/>
  </r>
  <r>
    <x v="2"/>
    <x v="9"/>
    <x v="4"/>
    <x v="3"/>
    <x v="1789"/>
    <n v="60980.225400000003"/>
    <x v="2109"/>
    <n v="28118.92"/>
    <n v="418845049.635382"/>
    <n v="1142.42"/>
    <n v="18397.05"/>
    <n v="2386.7600000000002"/>
    <n v="21926.230000000003"/>
    <n v="418823123.40538198"/>
    <n v="6878.83"/>
    <n v="6267.29"/>
    <x v="358"/>
    <x v="2109"/>
    <n v="401386023.22055006"/>
    <n v="0.95825193245210905"/>
    <n v="15.04"/>
    <n v="60368457.892370723"/>
    <n v="4481.18"/>
    <n v="341013084.14817935"/>
  </r>
  <r>
    <x v="2"/>
    <x v="10"/>
    <x v="4"/>
    <x v="3"/>
    <x v="1790"/>
    <n v="36714.5432"/>
    <x v="2110"/>
    <n v="13481.43"/>
    <n v="41106806.990952298"/>
    <n v="1097.83"/>
    <n v="3079.15"/>
    <n v="1487.1"/>
    <n v="5664.08"/>
    <n v="41101142.9109523"/>
    <n v="14676.18"/>
    <n v="16294.15"/>
    <x v="180"/>
    <x v="2110"/>
    <n v="37551429.902526781"/>
    <n v="0.9132093023780784"/>
    <n v="18.079999999999998"/>
    <n v="6789298.5263768416"/>
    <n v="4440.6499999999996"/>
    <n v="30757690.726149939"/>
  </r>
  <r>
    <x v="2"/>
    <x v="11"/>
    <x v="4"/>
    <x v="5"/>
    <x v="572"/>
    <n v="64280.375"/>
    <x v="2111"/>
    <n v="64962.47"/>
    <n v="12148308.771073001"/>
    <n v="973.21"/>
    <n v="12901.46"/>
    <n v="6754.26"/>
    <n v="20628.93"/>
    <n v="12127679.841073001"/>
    <n v="3520.58"/>
    <n v="5241.25"/>
    <x v="501"/>
    <x v="2111"/>
    <n v="11743535.270046845"/>
    <n v="0.96153888980436264"/>
    <n v="14.66"/>
    <n v="1721602.2705888676"/>
    <n v="5339.3"/>
    <n v="10016593.699457977"/>
  </r>
  <r>
    <x v="2"/>
    <x v="12"/>
    <x v="4"/>
    <x v="1"/>
    <x v="1791"/>
    <n v="12045.9719"/>
    <x v="2112"/>
    <n v="95964.64"/>
    <n v="20972440.153097499"/>
    <n v="346.07"/>
    <n v="10432.89"/>
    <n v="5779.9"/>
    <n v="16558.86"/>
    <n v="20955881.2930975"/>
    <n v="10187.27"/>
    <n v="18201.349999999999"/>
    <x v="46"/>
    <x v="2112"/>
    <n v="18568093.155874033"/>
    <n v="0.8813241124907174"/>
    <n v="13.67"/>
    <n v="2538258.3344079801"/>
    <n v="2561.89"/>
    <n v="16027272.931466052"/>
  </r>
  <r>
    <x v="2"/>
    <x v="13"/>
    <x v="4"/>
    <x v="5"/>
    <x v="1792"/>
    <n v="69396.683099999995"/>
    <x v="2113"/>
    <n v="20838.11"/>
    <n v="194498064.528934"/>
    <n v="418.43"/>
    <n v="4777.6000000000004"/>
    <n v="6504.88"/>
    <n v="11700.91"/>
    <n v="194486363.61893401"/>
    <n v="2499.31"/>
    <n v="11580.42"/>
    <x v="798"/>
    <x v="2113"/>
    <n v="188131646.98529077"/>
    <n v="0.96716383052259769"/>
    <n v="14.18"/>
    <n v="26677067.542514231"/>
    <n v="10940.04"/>
    <n v="161443639.40277654"/>
  </r>
  <r>
    <x v="2"/>
    <x v="14"/>
    <x v="4"/>
    <x v="4"/>
    <x v="1793"/>
    <n v="64580.999300000003"/>
    <x v="2114"/>
    <n v="96988.99"/>
    <n v="169363553.059834"/>
    <n v="1005.98"/>
    <n v="24696.98"/>
    <n v="4456.71"/>
    <n v="30159.67"/>
    <n v="169333393.38983402"/>
    <n v="1509"/>
    <n v="7688.03"/>
    <x v="793"/>
    <x v="2114"/>
    <n v="155114594.25811395"/>
    <n v="0.91534343264716955"/>
    <n v="12.32"/>
    <n v="19110118.01259964"/>
    <n v="4204.62"/>
    <n v="136000271.6255143"/>
  </r>
  <r>
    <x v="2"/>
    <x v="15"/>
    <x v="4"/>
    <x v="3"/>
    <x v="1794"/>
    <n v="32891.465600000003"/>
    <x v="2115"/>
    <n v="55486.32"/>
    <n v="184728767.409897"/>
    <n v="994.86"/>
    <n v="3299.91"/>
    <n v="775.37"/>
    <n v="5070.1399999999994"/>
    <n v="184723697.26989701"/>
    <n v="10362.86"/>
    <n v="13876.19"/>
    <x v="517"/>
    <x v="2115"/>
    <n v="166041852.71149743"/>
    <n v="0.89857143863676592"/>
    <n v="13.1"/>
    <n v="21751482.705206163"/>
    <n v="5438.16"/>
    <n v="144284931.84629127"/>
  </r>
  <r>
    <x v="2"/>
    <x v="16"/>
    <x v="4"/>
    <x v="2"/>
    <x v="371"/>
    <n v="48172.0484"/>
    <x v="2116"/>
    <n v="64992.47"/>
    <n v="67472219.353364095"/>
    <n v="1139.27"/>
    <n v="20199.82"/>
    <n v="4640.28"/>
    <n v="25979.37"/>
    <n v="67446239.98336409"/>
    <n v="11409.19"/>
    <n v="14238.67"/>
    <x v="117"/>
    <x v="2116"/>
    <n v="60389986.86674355"/>
    <n v="0.89417352650942405"/>
    <n v="16.52"/>
    <n v="9976425.8303860333"/>
    <n v="9677.56"/>
    <n v="50403883.47635752"/>
  </r>
  <r>
    <x v="2"/>
    <x v="17"/>
    <x v="4"/>
    <x v="4"/>
    <x v="1795"/>
    <n v="50204.419000000002"/>
    <x v="2117"/>
    <n v="21235.26"/>
    <n v="89794470.288983807"/>
    <n v="1245.3699999999999"/>
    <n v="7667.35"/>
    <n v="2113.5700000000002"/>
    <n v="11026.29"/>
    <n v="89783443.9989838"/>
    <n v="5485.37"/>
    <n v="18956.650000000001"/>
    <x v="412"/>
    <x v="2117"/>
    <n v="83742772.469621882"/>
    <n v="0.93238450845253396"/>
    <n v="5.75"/>
    <n v="4815209.4170032581"/>
    <n v="10444.77"/>
    <n v="78917118.282618627"/>
  </r>
  <r>
    <x v="2"/>
    <x v="18"/>
    <x v="4"/>
    <x v="2"/>
    <x v="1796"/>
    <n v="20764.1482"/>
    <x v="2118"/>
    <n v="54543.839999999997"/>
    <n v="25298481.093317199"/>
    <n v="354.69"/>
    <n v="4949.16"/>
    <n v="6903.1"/>
    <n v="12206.95"/>
    <n v="25286274.1433172"/>
    <n v="13059.24"/>
    <n v="3793.75"/>
    <x v="595"/>
    <x v="2118"/>
    <n v="22344916.738929734"/>
    <n v="0.88135111284416168"/>
    <n v="18.11"/>
    <n v="4046664.4214201742"/>
    <n v="5291.09"/>
    <n v="18292961.227509558"/>
  </r>
  <r>
    <x v="2"/>
    <x v="19"/>
    <x v="4"/>
    <x v="0"/>
    <x v="1797"/>
    <n v="24279.860199999999"/>
    <x v="2119"/>
    <n v="84911.2"/>
    <n v="71249317.963239297"/>
    <n v="854.72"/>
    <n v="11481.72"/>
    <n v="5354.97"/>
    <n v="17691.41"/>
    <n v="71231626.553239301"/>
    <n v="1258.98"/>
    <n v="2748.04"/>
    <x v="583"/>
    <x v="2119"/>
    <n v="65085928.324808076"/>
    <n v="0.91240809760350905"/>
    <n v="18.16"/>
    <n v="11819604.583785146"/>
    <n v="7348.82"/>
    <n v="53258974.921022929"/>
  </r>
  <r>
    <x v="2"/>
    <x v="20"/>
    <x v="4"/>
    <x v="4"/>
    <x v="1449"/>
    <n v="60846.843000000001"/>
    <x v="2120"/>
    <n v="62718.14"/>
    <n v="283544417.04942298"/>
    <n v="488.74"/>
    <n v="24491.16"/>
    <n v="2720.06"/>
    <n v="27699.960000000003"/>
    <n v="283516717.089423"/>
    <n v="1505.44"/>
    <n v="5490.25"/>
    <x v="523"/>
    <x v="2120"/>
    <n v="260712750.2686494"/>
    <n v="0.91927429856282994"/>
    <n v="13.92"/>
    <n v="36291214.837395996"/>
    <n v="9929.65"/>
    <n v="224411605.7812534"/>
  </r>
  <r>
    <x v="2"/>
    <x v="21"/>
    <x v="4"/>
    <x v="3"/>
    <x v="1798"/>
    <n v="59861.6224"/>
    <x v="2121"/>
    <n v="60624.4"/>
    <n v="24781948.891893901"/>
    <n v="588.67999999999995"/>
    <n v="20339.38"/>
    <n v="897.49"/>
    <n v="21825.550000000003"/>
    <n v="24760123.3418939"/>
    <n v="10418.469999999999"/>
    <n v="16292.86"/>
    <x v="49"/>
    <x v="2121"/>
    <n v="23092846.995250523"/>
    <n v="0.92956742942487436"/>
    <n v="7.31"/>
    <n v="1688087.1153528132"/>
    <n v="3045.05"/>
    <n v="21401714.829897709"/>
  </r>
  <r>
    <x v="2"/>
    <x v="22"/>
    <x v="4"/>
    <x v="2"/>
    <x v="1799"/>
    <n v="64295.881500000003"/>
    <x v="2122"/>
    <n v="67341.88"/>
    <n v="285920738.86775601"/>
    <n v="1331.4"/>
    <n v="20375.82"/>
    <n v="7659.33"/>
    <n v="29366.550000000003"/>
    <n v="285891372.317756"/>
    <n v="8961.26"/>
    <n v="4632.29"/>
    <x v="77"/>
    <x v="2122"/>
    <n v="256942599.99433908"/>
    <n v="0.89843814232567676"/>
    <n v="7.98"/>
    <n v="20504019.479548261"/>
    <n v="10810.24"/>
    <n v="236427770.27479082"/>
  </r>
  <r>
    <x v="2"/>
    <x v="23"/>
    <x v="4"/>
    <x v="3"/>
    <x v="1800"/>
    <n v="12998.1234"/>
    <x v="2123"/>
    <n v="19498.84"/>
    <n v="70079380.734104797"/>
    <n v="660.11"/>
    <n v="6625.77"/>
    <n v="7067.44"/>
    <n v="14353.32"/>
    <n v="70065027.414104804"/>
    <n v="2718.01"/>
    <n v="14505.79"/>
    <x v="561"/>
    <x v="2123"/>
    <n v="65927136.026939444"/>
    <n v="0.94048772858415375"/>
    <n v="7.78"/>
    <n v="5129131.1828958895"/>
    <n v="11396.92"/>
    <n v="60786607.924043551"/>
  </r>
  <r>
    <x v="2"/>
    <x v="24"/>
    <x v="4"/>
    <x v="4"/>
    <x v="1801"/>
    <n v="39917.750200000002"/>
    <x v="2124"/>
    <n v="48136.06"/>
    <n v="36835865.139382303"/>
    <n v="165.02"/>
    <n v="12246.99"/>
    <n v="4343.96"/>
    <n v="16755.97"/>
    <n v="36819109.169382304"/>
    <n v="6073.72"/>
    <n v="19473.59"/>
    <x v="745"/>
    <x v="2124"/>
    <n v="34218734.886139482"/>
    <n v="0.92773923038198269"/>
    <n v="16.670000000000002"/>
    <n v="5704263.1055194521"/>
    <n v="12347.93"/>
    <n v="28502123.850620031"/>
  </r>
  <r>
    <x v="2"/>
    <x v="25"/>
    <x v="4"/>
    <x v="3"/>
    <x v="363"/>
    <n v="23964.062000000002"/>
    <x v="2125"/>
    <n v="72729.62"/>
    <n v="112678182.17060301"/>
    <n v="980.95"/>
    <n v="7177.05"/>
    <n v="2907.5"/>
    <n v="11065.5"/>
    <n v="112667116.67060301"/>
    <n v="11169.79"/>
    <n v="5349.82"/>
    <x v="822"/>
    <x v="2125"/>
    <n v="106588510.85982457"/>
    <n v="0.94534500135821353"/>
    <n v="14.6"/>
    <n v="15561922.585534386"/>
    <n v="14520.76"/>
    <n v="91012067.514290184"/>
  </r>
  <r>
    <x v="2"/>
    <x v="26"/>
    <x v="4"/>
    <x v="0"/>
    <x v="1802"/>
    <n v="41022.600100000003"/>
    <x v="2126"/>
    <n v="47911.86"/>
    <n v="236365332.50152999"/>
    <n v="1477.79"/>
    <n v="23486.639999999999"/>
    <n v="3269.56"/>
    <n v="28233.99"/>
    <n v="236337098.51152998"/>
    <n v="8881.91"/>
    <n v="14566.63"/>
    <x v="417"/>
    <x v="2126"/>
    <n v="214426220.18188831"/>
    <n v="0.90699749398984064"/>
    <n v="7.83"/>
    <n v="16789573.040241852"/>
    <n v="4229.66"/>
    <n v="197632417.48164645"/>
  </r>
  <r>
    <x v="2"/>
    <x v="27"/>
    <x v="4"/>
    <x v="5"/>
    <x v="1803"/>
    <n v="23640.5753"/>
    <x v="2127"/>
    <n v="37104.5"/>
    <n v="154903226.29415101"/>
    <n v="694.22"/>
    <n v="5035.08"/>
    <n v="5550.39"/>
    <n v="11279.69"/>
    <n v="154891946.60415101"/>
    <n v="11960.75"/>
    <n v="2995.31"/>
    <x v="247"/>
    <x v="2127"/>
    <n v="145567306.64387253"/>
    <n v="0.93950558836241793"/>
    <n v="14.26"/>
    <n v="20757897.927416224"/>
    <n v="10399.49"/>
    <n v="124799009.22645631"/>
  </r>
  <r>
    <x v="2"/>
    <x v="28"/>
    <x v="4"/>
    <x v="5"/>
    <x v="1804"/>
    <n v="68331.071299999996"/>
    <x v="2128"/>
    <n v="80810.25"/>
    <n v="471745237.16954201"/>
    <n v="717.02"/>
    <n v="12024.46"/>
    <n v="540.61"/>
    <n v="13282.09"/>
    <n v="471731955.07954204"/>
    <n v="13407.56"/>
    <n v="2558.79"/>
    <x v="823"/>
    <x v="2128"/>
    <n v="447562632.58646148"/>
    <n v="0.94857550793191814"/>
    <n v="11.93"/>
    <n v="53394222.06756486"/>
    <n v="1165.23"/>
    <n v="394167245.28889662"/>
  </r>
  <r>
    <x v="2"/>
    <x v="29"/>
    <x v="4"/>
    <x v="0"/>
    <x v="1459"/>
    <n v="8094.5153"/>
    <x v="2129"/>
    <n v="86716.27"/>
    <n v="33303159.4746661"/>
    <n v="373.91"/>
    <n v="19699.36"/>
    <n v="5118.24"/>
    <n v="25191.510000000002"/>
    <n v="33277967.964666098"/>
    <n v="7077.34"/>
    <n v="4507.1899999999996"/>
    <x v="673"/>
    <x v="2129"/>
    <n v="32027505.902208518"/>
    <n v="0.95919811583282899"/>
    <n v="6.41"/>
    <n v="2052963.1283315662"/>
    <n v="5391.58"/>
    <n v="29969151.193876952"/>
  </r>
  <r>
    <x v="2"/>
    <x v="30"/>
    <x v="4"/>
    <x v="1"/>
    <x v="1805"/>
    <n v="11394.3832"/>
    <x v="2130"/>
    <n v="84971.59"/>
    <n v="26646251.502273399"/>
    <n v="678.93"/>
    <n v="3363.79"/>
    <n v="6224.53"/>
    <n v="10267.25"/>
    <n v="26635984.252273399"/>
    <n v="10992.9"/>
    <n v="14780.68"/>
    <x v="484"/>
    <x v="2130"/>
    <n v="25139337.589347906"/>
    <n v="0.94044845993557846"/>
    <n v="12.84"/>
    <n v="3227890.9464722709"/>
    <n v="11779.48"/>
    <n v="21899667.162875637"/>
  </r>
  <r>
    <x v="2"/>
    <x v="31"/>
    <x v="4"/>
    <x v="5"/>
    <x v="1806"/>
    <n v="13712.0452"/>
    <x v="2131"/>
    <n v="76667.28"/>
    <n v="95455151.889285207"/>
    <n v="1026.6300000000001"/>
    <n v="15686.97"/>
    <n v="3290.24"/>
    <n v="20003.839999999997"/>
    <n v="95435148.049285203"/>
    <n v="14053.49"/>
    <n v="19015.48"/>
    <x v="433"/>
    <x v="2131"/>
    <n v="91163870.335400939"/>
    <n v="0.95427754991079716"/>
    <n v="12.71"/>
    <n v="11586927.91962946"/>
    <n v="3963.33"/>
    <n v="79572979.085771471"/>
  </r>
  <r>
    <x v="2"/>
    <x v="32"/>
    <x v="4"/>
    <x v="1"/>
    <x v="145"/>
    <n v="25609.173500000001"/>
    <x v="2132"/>
    <n v="66603.05"/>
    <n v="31407071.1497701"/>
    <n v="215.89"/>
    <n v="4272.57"/>
    <n v="6617.36"/>
    <n v="11105.82"/>
    <n v="31395965.329770099"/>
    <n v="4661.67"/>
    <n v="2934.96"/>
    <x v="719"/>
    <x v="2132"/>
    <n v="29912236.355730906"/>
    <n v="0.95038908282023793"/>
    <n v="7.79"/>
    <n v="2330163.2121114377"/>
    <n v="6436.27"/>
    <n v="27575636.873619467"/>
  </r>
  <r>
    <x v="2"/>
    <x v="33"/>
    <x v="4"/>
    <x v="0"/>
    <x v="1807"/>
    <n v="10324.999299999999"/>
    <x v="2133"/>
    <n v="60829.83"/>
    <n v="18968143.9676333"/>
    <n v="1248.8"/>
    <n v="14197.47"/>
    <n v="2831.4"/>
    <n v="18277.669999999998"/>
    <n v="18949866.297633298"/>
    <n v="13566.54"/>
    <n v="14861.2"/>
    <x v="273"/>
    <x v="2133"/>
    <n v="18052697.563915692"/>
    <n v="0.94869527678852339"/>
    <n v="19.05"/>
    <n v="3439038.8859259393"/>
    <n v="2332.88"/>
    <n v="14611325.797989752"/>
  </r>
  <r>
    <x v="2"/>
    <x v="34"/>
    <x v="4"/>
    <x v="1"/>
    <x v="1808"/>
    <n v="18661.296699999999"/>
    <x v="2134"/>
    <n v="21845.06"/>
    <n v="60925949.973295897"/>
    <n v="1420.17"/>
    <n v="18905.45"/>
    <n v="3050.92"/>
    <n v="23376.54"/>
    <n v="60902573.433295898"/>
    <n v="10284.27"/>
    <n v="17287.64"/>
    <x v="171"/>
    <x v="2134"/>
    <n v="54410758.231129199"/>
    <n v="0.89274367024107826"/>
    <n v="6.15"/>
    <n v="3346261.6312144459"/>
    <n v="1387.62"/>
    <n v="51063108.979914755"/>
  </r>
  <r>
    <x v="2"/>
    <x v="35"/>
    <x v="4"/>
    <x v="0"/>
    <x v="1809"/>
    <n v="65486.892699999997"/>
    <x v="2135"/>
    <n v="98398.69"/>
    <n v="227992448.595413"/>
    <n v="1459.98"/>
    <n v="20463.560000000001"/>
    <n v="3050.71"/>
    <n v="24974.25"/>
    <n v="227967474.345413"/>
    <n v="9618.09"/>
    <n v="19344.060000000001"/>
    <x v="29"/>
    <x v="2135"/>
    <n v="213187400.77128977"/>
    <n v="0.93466004141997761"/>
    <n v="12.02"/>
    <n v="25625125.572709031"/>
    <n v="7026.15"/>
    <n v="187555249.04858074"/>
  </r>
  <r>
    <x v="2"/>
    <x v="36"/>
    <x v="4"/>
    <x v="1"/>
    <x v="1810"/>
    <n v="14916.921"/>
    <x v="2136"/>
    <n v="80045.27"/>
    <n v="86214342.680176303"/>
    <n v="892.27"/>
    <n v="3800.56"/>
    <n v="7995.61"/>
    <n v="12688.439999999999"/>
    <n v="86201654.240176305"/>
    <n v="7731.49"/>
    <n v="18738.59"/>
    <x v="468"/>
    <x v="2136"/>
    <n v="77243378.258510038"/>
    <n v="0.89511473565449873"/>
    <n v="19.82"/>
    <n v="15309637.570836691"/>
    <n v="7743.66"/>
    <n v="61925997.027673349"/>
  </r>
  <r>
    <x v="2"/>
    <x v="37"/>
    <x v="4"/>
    <x v="0"/>
    <x v="1811"/>
    <n v="30862.377799999998"/>
    <x v="2137"/>
    <n v="81819.789999999994"/>
    <n v="68154897.622134998"/>
    <n v="1001.69"/>
    <n v="4831.8599999999997"/>
    <n v="6654.29"/>
    <n v="12487.84"/>
    <n v="68142409.782134995"/>
    <n v="6974.08"/>
    <n v="5740.36"/>
    <x v="21"/>
    <x v="2137"/>
    <n v="60053339.973912001"/>
    <n v="0.88007369421412274"/>
    <n v="13.4"/>
    <n v="8047147.5565042086"/>
    <n v="6721.79"/>
    <n v="51999470.627407789"/>
  </r>
  <r>
    <x v="2"/>
    <x v="38"/>
    <x v="4"/>
    <x v="2"/>
    <x v="1812"/>
    <n v="20554.165799999999"/>
    <x v="2138"/>
    <n v="50839.040000000001"/>
    <n v="74170253.620036304"/>
    <n v="596.89"/>
    <n v="9820.94"/>
    <n v="4556"/>
    <n v="14973.83"/>
    <n v="74155279.790036306"/>
    <n v="4066.99"/>
    <n v="7723.39"/>
    <x v="507"/>
    <x v="2138"/>
    <n v="69708108.243558139"/>
    <n v="0.93919539237834415"/>
    <n v="7.14"/>
    <n v="4977158.9285900509"/>
    <n v="3146.1"/>
    <n v="64727803.214968085"/>
  </r>
  <r>
    <x v="2"/>
    <x v="39"/>
    <x v="4"/>
    <x v="4"/>
    <x v="1091"/>
    <n v="19088.697499999998"/>
    <x v="2139"/>
    <n v="49224.45"/>
    <n v="121240359.330928"/>
    <n v="470.28"/>
    <n v="3004.88"/>
    <n v="7952.86"/>
    <n v="11428.02"/>
    <n v="121228931.310928"/>
    <n v="1862.02"/>
    <n v="3838.22"/>
    <x v="637"/>
    <x v="2139"/>
    <n v="117428407.82386996"/>
    <n v="0.96816564261606375"/>
    <n v="13.51"/>
    <n v="15864577.897004832"/>
    <n v="6020.5"/>
    <n v="101557809.42686513"/>
  </r>
  <r>
    <x v="2"/>
    <x v="40"/>
    <x v="4"/>
    <x v="2"/>
    <x v="861"/>
    <n v="62680.228799999997"/>
    <x v="2140"/>
    <n v="72262.720000000001"/>
    <n v="151049768.95726299"/>
    <n v="912.33"/>
    <n v="10318.16"/>
    <n v="2559.11"/>
    <n v="13789.6"/>
    <n v="151035979.357263"/>
    <n v="6576.58"/>
    <n v="13550.07"/>
    <x v="741"/>
    <x v="2140"/>
    <n v="145985895.40098614"/>
    <n v="0.96601331904218057"/>
    <n v="6.61"/>
    <n v="9649667.6860051844"/>
    <n v="11507.74"/>
    <n v="136324719.97498095"/>
  </r>
  <r>
    <x v="2"/>
    <x v="41"/>
    <x v="4"/>
    <x v="3"/>
    <x v="1813"/>
    <n v="34853.642599999999"/>
    <x v="2141"/>
    <n v="97711.24"/>
    <n v="233805084.28133699"/>
    <n v="447.57"/>
    <n v="7194.82"/>
    <n v="6496.36"/>
    <n v="14138.75"/>
    <n v="233790945.53133699"/>
    <n v="12077.79"/>
    <n v="8202.9599999999991"/>
    <x v="264"/>
    <x v="2141"/>
    <n v="208823662.28851834"/>
    <n v="0.89277967722921958"/>
    <n v="13.89"/>
    <n v="29005606.691875197"/>
    <n v="3444.92"/>
    <n v="179814610.67664313"/>
  </r>
  <r>
    <x v="2"/>
    <x v="42"/>
    <x v="4"/>
    <x v="1"/>
    <x v="1814"/>
    <n v="23806.448400000001"/>
    <x v="2142"/>
    <n v="18324.240000000002"/>
    <n v="127179529.38816699"/>
    <n v="198.93"/>
    <n v="16686.23"/>
    <n v="1163.98"/>
    <n v="18049.14"/>
    <n v="127161480.24816699"/>
    <n v="13241.53"/>
    <n v="17634.759999999998"/>
    <x v="163"/>
    <x v="2142"/>
    <n v="119830498.97128621"/>
    <n v="0.94207956780113122"/>
    <n v="10.97"/>
    <n v="13145405.737150097"/>
    <n v="1083.5"/>
    <n v="106684009.7341361"/>
  </r>
  <r>
    <x v="2"/>
    <x v="43"/>
    <x v="4"/>
    <x v="2"/>
    <x v="1815"/>
    <n v="58181.386700000003"/>
    <x v="2143"/>
    <n v="52041.68"/>
    <n v="175713927.647434"/>
    <n v="108.99"/>
    <n v="10858.53"/>
    <n v="4285.4399999999996"/>
    <n v="15252.96"/>
    <n v="175698674.68743399"/>
    <n v="1485.29"/>
    <n v="19314"/>
    <x v="369"/>
    <x v="2143"/>
    <n v="161304476.11587387"/>
    <n v="0.91772301961030556"/>
    <n v="18.47"/>
    <n v="29792936.738601901"/>
    <n v="2859.95"/>
    <n v="131508679.42727198"/>
  </r>
  <r>
    <x v="2"/>
    <x v="44"/>
    <x v="4"/>
    <x v="2"/>
    <x v="1816"/>
    <n v="6162.2096000000001"/>
    <x v="2144"/>
    <n v="15672.98"/>
    <n v="5105123.1988388998"/>
    <n v="999.1"/>
    <n v="12396.4"/>
    <n v="7171.14"/>
    <n v="20566.64"/>
    <n v="5084556.5588389002"/>
    <n v="10870.27"/>
    <n v="3040.5"/>
    <x v="529"/>
    <x v="2144"/>
    <n v="4533586.8283210481"/>
    <n v="0.88532850557302256"/>
    <n v="14.91"/>
    <n v="675957.79610266828"/>
    <n v="13559.37"/>
    <n v="3844069.6622183798"/>
  </r>
  <r>
    <x v="2"/>
    <x v="45"/>
    <x v="4"/>
    <x v="3"/>
    <x v="1817"/>
    <n v="42714.674800000001"/>
    <x v="2145"/>
    <n v="41463.18"/>
    <n v="187646817.83943599"/>
    <n v="1283.69"/>
    <n v="11601.41"/>
    <n v="4546.22"/>
    <n v="17431.32"/>
    <n v="187629386.519436"/>
    <n v="12434.38"/>
    <n v="8269.19"/>
    <x v="662"/>
    <x v="2145"/>
    <n v="171996467.70519492"/>
    <n v="0.91639428296227443"/>
    <n v="19.73"/>
    <n v="33934903.078234956"/>
    <n v="8773.1"/>
    <n v="138052791.52695996"/>
  </r>
  <r>
    <x v="2"/>
    <x v="46"/>
    <x v="4"/>
    <x v="4"/>
    <x v="1818"/>
    <n v="35830.683900000004"/>
    <x v="2146"/>
    <n v="54043.93"/>
    <n v="129258894.349003"/>
    <n v="937.24"/>
    <n v="13853.04"/>
    <n v="6863.68"/>
    <n v="21653.96"/>
    <n v="129237240.38900301"/>
    <n v="11406.27"/>
    <n v="12443.73"/>
    <x v="12"/>
    <x v="2146"/>
    <n v="122647038.55607365"/>
    <n v="0.9484514093358215"/>
    <n v="17.88"/>
    <n v="21929290.493825968"/>
    <n v="14342.28"/>
    <n v="100703405.78224768"/>
  </r>
  <r>
    <x v="2"/>
    <x v="47"/>
    <x v="4"/>
    <x v="3"/>
    <x v="899"/>
    <n v="12826.5679"/>
    <x v="2147"/>
    <n v="93213.54"/>
    <n v="20365162.187417299"/>
    <n v="1396.08"/>
    <n v="9586.02"/>
    <n v="1332.26"/>
    <n v="12314.36"/>
    <n v="20352847.827417299"/>
    <n v="2409.2399999999998"/>
    <n v="14140.17"/>
    <x v="756"/>
    <x v="2147"/>
    <n v="19034964.553641334"/>
    <n v="0.93042403792338779"/>
    <n v="19.190000000000001"/>
    <n v="3652809.6978437724"/>
    <n v="5129.21"/>
    <n v="15377025.645797562"/>
  </r>
  <r>
    <x v="2"/>
    <x v="48"/>
    <x v="4"/>
    <x v="3"/>
    <x v="1819"/>
    <n v="9623.4753999999994"/>
    <x v="2148"/>
    <n v="71438.990000000005"/>
    <n v="18588479.8654637"/>
    <n v="1232.94"/>
    <n v="11960.23"/>
    <n v="737.53"/>
    <n v="13930.7"/>
    <n v="18574549.165463701"/>
    <n v="13768.87"/>
    <n v="12266.98"/>
    <x v="146"/>
    <x v="2148"/>
    <n v="17903493.064132109"/>
    <n v="0.95946253586494368"/>
    <n v="10.24"/>
    <n v="1833317.6897671281"/>
    <n v="9966.9599999999991"/>
    <n v="16060208.414364981"/>
  </r>
  <r>
    <x v="2"/>
    <x v="49"/>
    <x v="4"/>
    <x v="5"/>
    <x v="1820"/>
    <n v="30557.2251"/>
    <x v="2149"/>
    <n v="59597.91"/>
    <n v="108235207.713357"/>
    <n v="264.87"/>
    <n v="9201.77"/>
    <n v="989.93"/>
    <n v="10456.570000000002"/>
    <n v="108224751.14335701"/>
    <n v="6586.91"/>
    <n v="11208.51"/>
    <x v="779"/>
    <x v="2149"/>
    <n v="103726018.12402403"/>
    <n v="0.95781157301981656"/>
    <n v="14.78"/>
    <n v="15330705.478730751"/>
    <n v="4490.13"/>
    <n v="88390822.515293285"/>
  </r>
  <r>
    <x v="3"/>
    <x v="0"/>
    <x v="4"/>
    <x v="0"/>
    <x v="1821"/>
    <n v="17179.663100000002"/>
    <x v="2150"/>
    <n v="38832.31"/>
    <n v="101321179.71076301"/>
    <n v="106.26"/>
    <n v="14936.57"/>
    <n v="1157.43"/>
    <n v="16200.26"/>
    <n v="101304979.450763"/>
    <n v="2229.16"/>
    <n v="13514.66"/>
    <x v="520"/>
    <x v="2150"/>
    <n v="95929345.224063635"/>
    <n v="0.94642199928289339"/>
    <n v="19.5"/>
    <n v="18706222.318692409"/>
    <n v="10843.92"/>
    <n v="77212278.985371232"/>
  </r>
  <r>
    <x v="3"/>
    <x v="1"/>
    <x v="4"/>
    <x v="1"/>
    <x v="1800"/>
    <n v="51340.539900000003"/>
    <x v="2151"/>
    <n v="11293.15"/>
    <n v="276868238.47908503"/>
    <n v="585.5"/>
    <n v="15149.14"/>
    <n v="2821.22"/>
    <n v="18555.86"/>
    <n v="276849682.61908501"/>
    <n v="5396.51"/>
    <n v="8627.57"/>
    <x v="251"/>
    <x v="2151"/>
    <n v="248345916.79958716"/>
    <n v="0.89694574148682216"/>
    <n v="18.12"/>
    <n v="45000280.124085195"/>
    <n v="5934.07"/>
    <n v="203339702.60550195"/>
  </r>
  <r>
    <x v="3"/>
    <x v="2"/>
    <x v="4"/>
    <x v="5"/>
    <x v="1822"/>
    <n v="22631.747200000002"/>
    <x v="2152"/>
    <n v="24620.84"/>
    <n v="7398592.2313673198"/>
    <n v="533.79"/>
    <n v="20499.009999999998"/>
    <n v="3030.68"/>
    <n v="24063.48"/>
    <n v="7374528.7513673194"/>
    <n v="13371.57"/>
    <n v="18336.080000000002"/>
    <x v="824"/>
    <x v="2152"/>
    <n v="7045397.6936663529"/>
    <n v="0.94910352510433982"/>
    <n v="7.36"/>
    <n v="518541.27025384357"/>
    <n v="10385.42"/>
    <n v="6516471.0034125093"/>
  </r>
  <r>
    <x v="3"/>
    <x v="3"/>
    <x v="4"/>
    <x v="2"/>
    <x v="1823"/>
    <n v="47801.370600000002"/>
    <x v="2153"/>
    <n v="52033.84"/>
    <n v="97606166.196851298"/>
    <n v="929.96"/>
    <n v="21914.91"/>
    <n v="6335.37"/>
    <n v="29180.239999999998"/>
    <n v="97576985.956851304"/>
    <n v="3141"/>
    <n v="5369.66"/>
    <x v="654"/>
    <x v="2153"/>
    <n v="90570113.18053706"/>
    <n v="0.92741943990689246"/>
    <n v="18.73"/>
    <n v="16963782.198714592"/>
    <n v="14241.96"/>
    <n v="73592089.021822467"/>
  </r>
  <r>
    <x v="3"/>
    <x v="4"/>
    <x v="4"/>
    <x v="5"/>
    <x v="1824"/>
    <n v="69216.148700000005"/>
    <x v="2154"/>
    <n v="45778.54"/>
    <n v="326931307.93808699"/>
    <n v="484.25"/>
    <n v="19875.45"/>
    <n v="4993.59"/>
    <n v="25353.29"/>
    <n v="326905954.64808697"/>
    <n v="6644.58"/>
    <n v="15067.1"/>
    <x v="14"/>
    <x v="2154"/>
    <n v="303149030.01178187"/>
    <n v="0.92712621938444584"/>
    <n v="11.24"/>
    <n v="34073950.973324284"/>
    <n v="14814.69"/>
    <n v="269060264.34845757"/>
  </r>
  <r>
    <x v="3"/>
    <x v="5"/>
    <x v="4"/>
    <x v="3"/>
    <x v="1825"/>
    <n v="50422.345500000003"/>
    <x v="2155"/>
    <n v="84034.19"/>
    <n v="55783924.611025497"/>
    <n v="203.77"/>
    <n v="5506.87"/>
    <n v="5135.1499999999996"/>
    <n v="10845.79"/>
    <n v="55773078.821025498"/>
    <n v="9487.5400000000009"/>
    <n v="3993.15"/>
    <x v="820"/>
    <x v="2155"/>
    <n v="49930178.009173334"/>
    <n v="0.8937175991523717"/>
    <n v="10.86"/>
    <n v="5422417.3317962233"/>
    <n v="14797.41"/>
    <n v="44492963.267377108"/>
  </r>
  <r>
    <x v="3"/>
    <x v="6"/>
    <x v="4"/>
    <x v="5"/>
    <x v="1826"/>
    <n v="41108.372499999998"/>
    <x v="2156"/>
    <n v="21449.79"/>
    <n v="181883098.55534801"/>
    <n v="362.38"/>
    <n v="15752.28"/>
    <n v="7563.39"/>
    <n v="23678.05"/>
    <n v="181859420.505348"/>
    <n v="10902.16"/>
    <n v="16254.33"/>
    <x v="297"/>
    <x v="2156"/>
    <n v="166590460.35640982"/>
    <n v="0.91581250645904555"/>
    <n v="11.87"/>
    <n v="19774287.644305844"/>
    <n v="7203.26"/>
    <n v="146808969.45210397"/>
  </r>
  <r>
    <x v="3"/>
    <x v="7"/>
    <x v="4"/>
    <x v="3"/>
    <x v="1804"/>
    <n v="37904.931400000001"/>
    <x v="2157"/>
    <n v="26636.89"/>
    <n v="261706914.166462"/>
    <n v="101.64"/>
    <n v="10932.76"/>
    <n v="4103.79"/>
    <n v="15138.189999999999"/>
    <n v="261691775.97646201"/>
    <n v="3840"/>
    <n v="3711.42"/>
    <x v="761"/>
    <x v="2157"/>
    <n v="253754505.05721819"/>
    <n v="0.96951462291680224"/>
    <n v="17.07"/>
    <n v="43315894.013267145"/>
    <n v="13782.84"/>
    <n v="210424828.20395106"/>
  </r>
  <r>
    <x v="3"/>
    <x v="8"/>
    <x v="4"/>
    <x v="3"/>
    <x v="1827"/>
    <n v="13470.2271"/>
    <x v="2158"/>
    <n v="95090.55"/>
    <n v="36463105.893591397"/>
    <n v="1291.4000000000001"/>
    <n v="18557.29"/>
    <n v="3067.41"/>
    <n v="22916.100000000002"/>
    <n v="36440189.793591395"/>
    <n v="1541.85"/>
    <n v="16906.990000000002"/>
    <x v="174"/>
    <x v="2158"/>
    <n v="32177435.427577358"/>
    <n v="0.88017020963326131"/>
    <n v="17.38"/>
    <n v="5592438.2773129446"/>
    <n v="11144.4"/>
    <n v="26573852.750264414"/>
  </r>
  <r>
    <x v="3"/>
    <x v="9"/>
    <x v="4"/>
    <x v="2"/>
    <x v="1828"/>
    <n v="44631.924099999997"/>
    <x v="2159"/>
    <n v="27004.06"/>
    <n v="311369930.04237503"/>
    <n v="353.39"/>
    <n v="24428.400000000001"/>
    <n v="5039.62"/>
    <n v="29821.41"/>
    <n v="311340108.632375"/>
    <n v="2285.27"/>
    <n v="5951.92"/>
    <x v="265"/>
    <x v="2159"/>
    <n v="290283264.17151046"/>
    <n v="0.93219692418697186"/>
    <n v="17.239999999999998"/>
    <n v="50044834.743168399"/>
    <n v="10357.89"/>
    <n v="240228071.53834206"/>
  </r>
  <r>
    <x v="3"/>
    <x v="10"/>
    <x v="4"/>
    <x v="0"/>
    <x v="1829"/>
    <n v="45705.4905"/>
    <x v="2160"/>
    <n v="47890.75"/>
    <n v="310109567.63071501"/>
    <n v="297.8"/>
    <n v="19848.419999999998"/>
    <n v="2696.06"/>
    <n v="22842.28"/>
    <n v="310086725.35071504"/>
    <n v="1051.0899999999999"/>
    <n v="14360.6"/>
    <x v="825"/>
    <x v="2160"/>
    <n v="281665277.26574153"/>
    <n v="0.90813639864179574"/>
    <n v="12.43"/>
    <n v="35010993.964131668"/>
    <n v="7847.01"/>
    <n v="246646436.29160985"/>
  </r>
  <r>
    <x v="3"/>
    <x v="11"/>
    <x v="4"/>
    <x v="0"/>
    <x v="1830"/>
    <n v="34712.235699999997"/>
    <x v="2161"/>
    <n v="31744.67"/>
    <n v="44226355.8697972"/>
    <n v="108.37"/>
    <n v="4368.3500000000004"/>
    <n v="606.79"/>
    <n v="5083.51"/>
    <n v="44221272.359797202"/>
    <n v="2274.79"/>
    <n v="14743.36"/>
    <x v="327"/>
    <x v="2161"/>
    <n v="42315788.81415686"/>
    <n v="0.95611398361083122"/>
    <n v="16.149999999999999"/>
    <n v="6833999.8934863321"/>
    <n v="4080.11"/>
    <n v="35477708.810670525"/>
  </r>
  <r>
    <x v="3"/>
    <x v="12"/>
    <x v="4"/>
    <x v="1"/>
    <x v="1831"/>
    <n v="60870.6895"/>
    <x v="2162"/>
    <n v="14677.94"/>
    <n v="374157450.23967701"/>
    <n v="711.16"/>
    <n v="3747.67"/>
    <n v="6040.11"/>
    <n v="10498.939999999999"/>
    <n v="374146951.29967701"/>
    <n v="4357.8999999999996"/>
    <n v="7950.01"/>
    <x v="703"/>
    <x v="2162"/>
    <n v="359205761.1251139"/>
    <n v="0.96000138458362572"/>
    <n v="12.66"/>
    <n v="45475449.358439416"/>
    <n v="14398.94"/>
    <n v="313715912.82667446"/>
  </r>
  <r>
    <x v="3"/>
    <x v="13"/>
    <x v="4"/>
    <x v="1"/>
    <x v="1832"/>
    <n v="40559.642200000002"/>
    <x v="2163"/>
    <n v="31511.17"/>
    <n v="128826472.010739"/>
    <n v="427.53"/>
    <n v="6202.46"/>
    <n v="7435.89"/>
    <n v="14065.880000000001"/>
    <n v="128812406.130739"/>
    <n v="9605.98"/>
    <n v="2748.89"/>
    <x v="239"/>
    <x v="2163"/>
    <n v="114126716.09871583"/>
    <n v="0.8856782737214951"/>
    <n v="19.059999999999999"/>
    <n v="21752552.088415235"/>
    <n v="2939.45"/>
    <n v="92371224.560300589"/>
  </r>
  <r>
    <x v="3"/>
    <x v="14"/>
    <x v="4"/>
    <x v="4"/>
    <x v="1833"/>
    <n v="46472.527199999997"/>
    <x v="2164"/>
    <n v="81565.66"/>
    <n v="20877544.107212"/>
    <n v="1286.18"/>
    <n v="11737.68"/>
    <n v="1866.44"/>
    <n v="14890.300000000001"/>
    <n v="20862653.807211999"/>
    <n v="5527.25"/>
    <n v="10054.379999999999"/>
    <x v="826"/>
    <x v="2164"/>
    <n v="19467066.511725284"/>
    <n v="0.92881170660169488"/>
    <n v="19.25"/>
    <n v="3747410.3035071171"/>
    <n v="4030.38"/>
    <n v="15715625.828218168"/>
  </r>
  <r>
    <x v="3"/>
    <x v="15"/>
    <x v="4"/>
    <x v="2"/>
    <x v="1834"/>
    <n v="8679.6977999999999"/>
    <x v="2165"/>
    <n v="48791.87"/>
    <n v="43323657.800454102"/>
    <n v="318.44"/>
    <n v="5299.86"/>
    <n v="4400.49"/>
    <n v="10018.789999999999"/>
    <n v="43313639.010454103"/>
    <n v="12116.46"/>
    <n v="12025.53"/>
    <x v="827"/>
    <x v="2165"/>
    <n v="41036666.814830489"/>
    <n v="0.94614593195877961"/>
    <n v="19.239999999999998"/>
    <n v="7895454.6951733856"/>
    <n v="11077.68"/>
    <n v="33130134.439657103"/>
  </r>
  <r>
    <x v="3"/>
    <x v="16"/>
    <x v="4"/>
    <x v="4"/>
    <x v="1166"/>
    <n v="45255.351000000002"/>
    <x v="2166"/>
    <n v="42910.18"/>
    <n v="204058722.69502801"/>
    <n v="975.98"/>
    <n v="4377.22"/>
    <n v="2889.88"/>
    <n v="8243.0800000000017"/>
    <n v="204050479.61502799"/>
    <n v="14059.99"/>
    <n v="18950.66"/>
    <x v="34"/>
    <x v="2166"/>
    <n v="182938202.9106316"/>
    <n v="0.89630935497057129"/>
    <n v="13.55"/>
    <n v="24788126.494390585"/>
    <n v="7149.7"/>
    <n v="158142926.716241"/>
  </r>
  <r>
    <x v="3"/>
    <x v="17"/>
    <x v="4"/>
    <x v="1"/>
    <x v="1835"/>
    <n v="35866.623299999999"/>
    <x v="2167"/>
    <n v="89160.7"/>
    <n v="119059761.995417"/>
    <n v="1479.32"/>
    <n v="11946.93"/>
    <n v="1714.35"/>
    <n v="15140.6"/>
    <n v="119044621.395417"/>
    <n v="13292.53"/>
    <n v="10985.66"/>
    <x v="197"/>
    <x v="2167"/>
    <n v="112436338.36707044"/>
    <n v="0.94366223230158741"/>
    <n v="6.3"/>
    <n v="7083489.3171254378"/>
    <n v="14925.55"/>
    <n v="105337923.499945"/>
  </r>
  <r>
    <x v="3"/>
    <x v="18"/>
    <x v="4"/>
    <x v="1"/>
    <x v="1836"/>
    <n v="28943.655500000001"/>
    <x v="2168"/>
    <n v="41641.33"/>
    <n v="31333281.1822901"/>
    <n v="326.3"/>
    <n v="7173.35"/>
    <n v="3023.83"/>
    <n v="10523.48"/>
    <n v="31322757.702290099"/>
    <n v="2558.2600000000002"/>
    <n v="18444.150000000001"/>
    <x v="176"/>
    <x v="2168"/>
    <n v="28074427.330514219"/>
    <n v="0.89480467464128788"/>
    <n v="18.71"/>
    <n v="5252725.3535392107"/>
    <n v="4026.78"/>
    <n v="22817675.196975008"/>
  </r>
  <r>
    <x v="3"/>
    <x v="19"/>
    <x v="4"/>
    <x v="3"/>
    <x v="1837"/>
    <n v="32299.734199999999"/>
    <x v="2169"/>
    <n v="85246.33"/>
    <n v="35412161.588133998"/>
    <n v="993.02"/>
    <n v="10993.83"/>
    <n v="1592.21"/>
    <n v="13579.060000000001"/>
    <n v="35398582.528133996"/>
    <n v="7811.24"/>
    <n v="5088.71"/>
    <x v="506"/>
    <x v="2169"/>
    <n v="33289282.612116463"/>
    <n v="0.937794745152149"/>
    <n v="14.64"/>
    <n v="4873550.9744138503"/>
    <n v="6023.54"/>
    <n v="28409708.097702615"/>
  </r>
  <r>
    <x v="3"/>
    <x v="20"/>
    <x v="4"/>
    <x v="2"/>
    <x v="1838"/>
    <n v="52204.395499999999"/>
    <x v="2170"/>
    <n v="10594.62"/>
    <n v="276307270.55610502"/>
    <n v="1270.6099999999999"/>
    <n v="20119.689999999999"/>
    <n v="4591.5200000000004"/>
    <n v="25981.82"/>
    <n v="276281288.73610502"/>
    <n v="10013.08"/>
    <n v="13699.21"/>
    <x v="611"/>
    <x v="2170"/>
    <n v="257883142.95412403"/>
    <n v="0.93328436360700984"/>
    <n v="14.34"/>
    <n v="36980442.699621387"/>
    <n v="6744.36"/>
    <n v="220895955.89450264"/>
  </r>
  <r>
    <x v="3"/>
    <x v="21"/>
    <x v="4"/>
    <x v="2"/>
    <x v="1839"/>
    <n v="7564.4107999999997"/>
    <x v="2171"/>
    <n v="48521.64"/>
    <n v="47849327.395941898"/>
    <n v="391.48"/>
    <n v="14903.71"/>
    <n v="2605.29"/>
    <n v="17900.48"/>
    <n v="47831426.915941902"/>
    <n v="3982.69"/>
    <n v="15304.04"/>
    <x v="294"/>
    <x v="2171"/>
    <n v="44357418.747954898"/>
    <n v="0.92608373112346853"/>
    <n v="18.11"/>
    <n v="8033128.5352546312"/>
    <n v="7792.1"/>
    <n v="36316498.112700269"/>
  </r>
  <r>
    <x v="3"/>
    <x v="22"/>
    <x v="4"/>
    <x v="1"/>
    <x v="1840"/>
    <n v="37016.838499999998"/>
    <x v="2172"/>
    <n v="36832.39"/>
    <n v="179568867.95059901"/>
    <n v="748.65"/>
    <n v="6325.35"/>
    <n v="6809.68"/>
    <n v="13883.68"/>
    <n v="179554984.27059901"/>
    <n v="12028.97"/>
    <n v="8372.83"/>
    <x v="355"/>
    <x v="2172"/>
    <n v="161434040.58117864"/>
    <n v="0.89882470475624621"/>
    <n v="16.25"/>
    <n v="26233031.594441529"/>
    <n v="7015.65"/>
    <n v="135193993.3367371"/>
  </r>
  <r>
    <x v="3"/>
    <x v="23"/>
    <x v="4"/>
    <x v="4"/>
    <x v="1284"/>
    <n v="63638.8655"/>
    <x v="2173"/>
    <n v="77537"/>
    <n v="301507046.58206701"/>
    <n v="1222.8599999999999"/>
    <n v="13574.61"/>
    <n v="3243.03"/>
    <n v="18040.5"/>
    <n v="301489006.08206701"/>
    <n v="11608.09"/>
    <n v="7222.37"/>
    <x v="414"/>
    <x v="2173"/>
    <n v="281842066.88957447"/>
    <n v="0.93453738099596517"/>
    <n v="15.23"/>
    <n v="42924546.787282191"/>
    <n v="7425.74"/>
    <n v="238910094.36229229"/>
  </r>
  <r>
    <x v="3"/>
    <x v="24"/>
    <x v="4"/>
    <x v="3"/>
    <x v="228"/>
    <n v="44622.1636"/>
    <x v="2174"/>
    <n v="38384.410000000003"/>
    <n v="123029542.723391"/>
    <n v="665.15"/>
    <n v="6077.58"/>
    <n v="4737.7"/>
    <n v="11480.43"/>
    <n v="123018062.29339099"/>
    <n v="5397.65"/>
    <n v="18912.47"/>
    <x v="120"/>
    <x v="2174"/>
    <n v="115821129.8326173"/>
    <n v="0.94111546794050172"/>
    <n v="8.9700000000000006"/>
    <n v="10389155.345985772"/>
    <n v="3605.05"/>
    <n v="105428369.43663153"/>
  </r>
  <r>
    <x v="3"/>
    <x v="25"/>
    <x v="4"/>
    <x v="1"/>
    <x v="1841"/>
    <n v="61231.458500000001"/>
    <x v="2175"/>
    <n v="62841.09"/>
    <n v="406391580.318865"/>
    <n v="1423.65"/>
    <n v="12463.78"/>
    <n v="5764.51"/>
    <n v="19651.940000000002"/>
    <n v="406371928.378865"/>
    <n v="1380.21"/>
    <n v="2923.79"/>
    <x v="818"/>
    <x v="2175"/>
    <n v="369182794.77968884"/>
    <n v="0.90830059985565936"/>
    <n v="19.32"/>
    <n v="71326115.951435894"/>
    <n v="14736.39"/>
    <n v="297841942.43825293"/>
  </r>
  <r>
    <x v="3"/>
    <x v="26"/>
    <x v="4"/>
    <x v="3"/>
    <x v="1842"/>
    <n v="15208.812900000001"/>
    <x v="2176"/>
    <n v="17713.61"/>
    <n v="65973325.568309002"/>
    <n v="1292.8599999999999"/>
    <n v="16390.75"/>
    <n v="6769.23"/>
    <n v="24452.84"/>
    <n v="65948872.728308998"/>
    <n v="7401.23"/>
    <n v="5844.97"/>
    <x v="165"/>
    <x v="2176"/>
    <n v="62472026.935972773"/>
    <n v="0.94667439267293141"/>
    <n v="17.940000000000001"/>
    <n v="11207481.632313516"/>
    <n v="8668.6"/>
    <n v="51255876.703659259"/>
  </r>
  <r>
    <x v="3"/>
    <x v="27"/>
    <x v="4"/>
    <x v="1"/>
    <x v="1446"/>
    <n v="67014.832299999995"/>
    <x v="2177"/>
    <n v="73292.88"/>
    <n v="150106946.38736799"/>
    <n v="1346.98"/>
    <n v="8624.75"/>
    <n v="846.15"/>
    <n v="10817.88"/>
    <n v="150096128.507368"/>
    <n v="4671.42"/>
    <n v="19400.77"/>
    <x v="317"/>
    <x v="2177"/>
    <n v="134160720.00030699"/>
    <n v="0.89333137738201485"/>
    <n v="5.58"/>
    <n v="7486168.1760171307"/>
    <n v="5635.44"/>
    <n v="126668916.38428986"/>
  </r>
  <r>
    <x v="3"/>
    <x v="28"/>
    <x v="4"/>
    <x v="0"/>
    <x v="1843"/>
    <n v="68140.772400000002"/>
    <x v="2178"/>
    <n v="22067.91"/>
    <n v="380816709.10504299"/>
    <n v="1124.33"/>
    <n v="10981.32"/>
    <n v="2937.26"/>
    <n v="15042.91"/>
    <n v="380801666.19504297"/>
    <n v="9885.31"/>
    <n v="8775.2000000000007"/>
    <x v="828"/>
    <x v="2178"/>
    <n v="361856415.24252236"/>
    <n v="0.95015643648144066"/>
    <n v="17.62"/>
    <n v="63759100.365732446"/>
    <n v="11605.09"/>
    <n v="298085709.78678989"/>
  </r>
  <r>
    <x v="3"/>
    <x v="29"/>
    <x v="4"/>
    <x v="4"/>
    <x v="1535"/>
    <n v="11863.4187"/>
    <x v="2179"/>
    <n v="53518.47"/>
    <n v="20244790.9064903"/>
    <n v="199.63"/>
    <n v="8509.61"/>
    <n v="5368.11"/>
    <n v="14077.349999999999"/>
    <n v="20230713.556490298"/>
    <n v="1930.14"/>
    <n v="3448.07"/>
    <x v="369"/>
    <x v="2179"/>
    <n v="18569311.450339392"/>
    <n v="0.91482059445983599"/>
    <n v="13.17"/>
    <n v="2445578.3180096983"/>
    <n v="5804.24"/>
    <n v="16117928.892329693"/>
  </r>
  <r>
    <x v="3"/>
    <x v="30"/>
    <x v="4"/>
    <x v="0"/>
    <x v="1844"/>
    <n v="18196.849999999999"/>
    <x v="2180"/>
    <n v="89698.45"/>
    <n v="110019440.98069499"/>
    <n v="421.52"/>
    <n v="21061.88"/>
    <n v="4996.29"/>
    <n v="26479.690000000002"/>
    <n v="109992961.290695"/>
    <n v="11860.81"/>
    <n v="12395.79"/>
    <x v="378"/>
    <x v="2180"/>
    <n v="97745544.797739789"/>
    <n v="0.88771509161833417"/>
    <n v="14.23"/>
    <n v="13909191.024718372"/>
    <n v="9467.52"/>
    <n v="83826886.253021419"/>
  </r>
  <r>
    <x v="3"/>
    <x v="31"/>
    <x v="4"/>
    <x v="4"/>
    <x v="393"/>
    <n v="17133.157500000001"/>
    <x v="2181"/>
    <n v="23473.58"/>
    <n v="28349035.1677358"/>
    <n v="940.67"/>
    <n v="6535.71"/>
    <n v="1827.01"/>
    <n v="9303.39"/>
    <n v="28339731.7777358"/>
    <n v="5456.45"/>
    <n v="11466.23"/>
    <x v="776"/>
    <x v="2181"/>
    <n v="25042825.728828765"/>
    <n v="0.88264403939460756"/>
    <n v="6.8"/>
    <n v="1702912.1495603563"/>
    <n v="1144.1500000000001"/>
    <n v="23338769.429268409"/>
  </r>
  <r>
    <x v="3"/>
    <x v="32"/>
    <x v="4"/>
    <x v="1"/>
    <x v="1845"/>
    <n v="48878.009100000003"/>
    <x v="2182"/>
    <n v="77329.61"/>
    <n v="199589337.48173001"/>
    <n v="848.7"/>
    <n v="16770.48"/>
    <n v="4992.1899999999996"/>
    <n v="22611.37"/>
    <n v="199566726.11173001"/>
    <n v="6370.03"/>
    <n v="7142.55"/>
    <x v="91"/>
    <x v="2182"/>
    <n v="192308120.5811432"/>
    <n v="0.96314584393209079"/>
    <n v="6.75"/>
    <n v="12980798.139227167"/>
    <n v="4312.24"/>
    <n v="179323010.20191604"/>
  </r>
  <r>
    <x v="3"/>
    <x v="33"/>
    <x v="4"/>
    <x v="3"/>
    <x v="1846"/>
    <n v="49754.5579"/>
    <x v="2183"/>
    <n v="19327.34"/>
    <n v="38440945.896205097"/>
    <n v="423.88"/>
    <n v="16914.54"/>
    <n v="3512.34"/>
    <n v="20850.760000000002"/>
    <n v="38420095.1362051"/>
    <n v="11147.61"/>
    <n v="6258.98"/>
    <x v="466"/>
    <x v="2183"/>
    <n v="35115987.672079563"/>
    <n v="0.91304571489698394"/>
    <n v="12.8"/>
    <n v="4494846.4220261844"/>
    <n v="3653.04"/>
    <n v="30617488.210053377"/>
  </r>
  <r>
    <x v="3"/>
    <x v="34"/>
    <x v="4"/>
    <x v="5"/>
    <x v="1847"/>
    <n v="20627.9656"/>
    <x v="2184"/>
    <n v="70454.490000000005"/>
    <n v="69363277.834682897"/>
    <n v="723.76"/>
    <n v="20409.060000000001"/>
    <n v="1733.62"/>
    <n v="22866.44"/>
    <n v="69340411.394682899"/>
    <n v="7751.84"/>
    <n v="11187.1"/>
    <x v="712"/>
    <x v="2184"/>
    <n v="61164350.981324188"/>
    <n v="0.88090253733293689"/>
    <n v="18.68"/>
    <n v="11425500.763311358"/>
    <n v="7392.88"/>
    <n v="49731457.338012829"/>
  </r>
  <r>
    <x v="3"/>
    <x v="35"/>
    <x v="4"/>
    <x v="0"/>
    <x v="1470"/>
    <n v="29184.099300000002"/>
    <x v="2185"/>
    <n v="92642.74"/>
    <n v="71379216.555927396"/>
    <n v="1158.3699999999999"/>
    <n v="20709.310000000001"/>
    <n v="6152.27"/>
    <n v="28019.95"/>
    <n v="71351196.605927393"/>
    <n v="2057.63"/>
    <n v="16387.13"/>
    <x v="655"/>
    <x v="2185"/>
    <n v="65294070.125295937"/>
    <n v="0.91356333483605823"/>
    <n v="18.309999999999999"/>
    <n v="11955344.239941685"/>
    <n v="11333.05"/>
    <n v="53327392.835354254"/>
  </r>
  <r>
    <x v="3"/>
    <x v="36"/>
    <x v="4"/>
    <x v="4"/>
    <x v="1848"/>
    <n v="50121.129399999998"/>
    <x v="2186"/>
    <n v="97021.440000000002"/>
    <n v="143951104.45418999"/>
    <n v="1355.91"/>
    <n v="22666.61"/>
    <n v="2699.25"/>
    <n v="26721.77"/>
    <n v="143924382.68418998"/>
    <n v="7442.38"/>
    <n v="12333.81"/>
    <x v="187"/>
    <x v="2186"/>
    <n v="127350229.48195812"/>
    <n v="0.88408112699427899"/>
    <n v="14.05"/>
    <n v="17892707.242215119"/>
    <n v="12010.52"/>
    <n v="109445511.719743"/>
  </r>
  <r>
    <x v="3"/>
    <x v="37"/>
    <x v="4"/>
    <x v="5"/>
    <x v="1849"/>
    <n v="65167.841699999997"/>
    <x v="2187"/>
    <n v="51367.05"/>
    <n v="331978786.40966702"/>
    <n v="1284"/>
    <n v="15565.64"/>
    <n v="1139.49"/>
    <n v="17989.13"/>
    <n v="331960797.27966702"/>
    <n v="11542.33"/>
    <n v="6297.89"/>
    <x v="452"/>
    <x v="2187"/>
    <n v="302529636.58377051"/>
    <n v="0.91115109104236802"/>
    <n v="7.98"/>
    <n v="24141864.999384891"/>
    <n v="5724.91"/>
    <n v="278382046.67438561"/>
  </r>
  <r>
    <x v="3"/>
    <x v="38"/>
    <x v="4"/>
    <x v="2"/>
    <x v="1850"/>
    <n v="33746.915300000001"/>
    <x v="2188"/>
    <n v="13496.53"/>
    <n v="224302249.17939201"/>
    <n v="446.87"/>
    <n v="14265.5"/>
    <n v="6989.25"/>
    <n v="21701.620000000003"/>
    <n v="224280547.55939201"/>
    <n v="3411.46"/>
    <n v="19678.7"/>
    <x v="3"/>
    <x v="2188"/>
    <n v="211988124.36927927"/>
    <n v="0.94504344177385069"/>
    <n v="6.92"/>
    <n v="14669578.206354124"/>
    <n v="4007.06"/>
    <n v="197314539.10292515"/>
  </r>
  <r>
    <x v="3"/>
    <x v="39"/>
    <x v="4"/>
    <x v="3"/>
    <x v="1787"/>
    <n v="12896.6181"/>
    <x v="2189"/>
    <n v="10461.31"/>
    <n v="18792807.820631601"/>
    <n v="194.44"/>
    <n v="12942.52"/>
    <n v="4312.4799999999996"/>
    <n v="17449.440000000002"/>
    <n v="18775358.3806316"/>
    <n v="3181.79"/>
    <n v="12094.13"/>
    <x v="561"/>
    <x v="2189"/>
    <n v="17655065.360778462"/>
    <n v="0.93893594981561057"/>
    <n v="10.130000000000001"/>
    <n v="1788458.1210468581"/>
    <n v="4714.6499999999996"/>
    <n v="15861892.589731604"/>
  </r>
  <r>
    <x v="3"/>
    <x v="40"/>
    <x v="4"/>
    <x v="0"/>
    <x v="1128"/>
    <n v="22580.331699999999"/>
    <x v="2190"/>
    <n v="71903.72"/>
    <n v="44795215.334763199"/>
    <n v="379.4"/>
    <n v="17889.72"/>
    <n v="6530.45"/>
    <n v="24799.570000000003"/>
    <n v="44770415.764763199"/>
    <n v="4232.92"/>
    <n v="7753.9"/>
    <x v="354"/>
    <x v="2190"/>
    <n v="39459154.970660709"/>
    <n v="0.87946709755235042"/>
    <n v="8.93"/>
    <n v="3523702.5388800008"/>
    <n v="13514.49"/>
    <n v="35921937.941780709"/>
  </r>
  <r>
    <x v="3"/>
    <x v="41"/>
    <x v="4"/>
    <x v="1"/>
    <x v="1621"/>
    <n v="53212.796499999997"/>
    <x v="2191"/>
    <n v="77587.22"/>
    <n v="274979357.92262101"/>
    <n v="1264.8699999999999"/>
    <n v="22779.93"/>
    <n v="3673.51"/>
    <n v="27718.309999999998"/>
    <n v="274951639.61262101"/>
    <n v="2850.2"/>
    <n v="5137.12"/>
    <x v="530"/>
    <x v="2191"/>
    <n v="265291876.829537"/>
    <n v="0.96449801219161946"/>
    <n v="6.47"/>
    <n v="17164384.430871043"/>
    <n v="13382.08"/>
    <n v="248114110.31866595"/>
  </r>
  <r>
    <x v="3"/>
    <x v="42"/>
    <x v="4"/>
    <x v="4"/>
    <x v="1851"/>
    <n v="43395.993300000002"/>
    <x v="2192"/>
    <n v="93008.36"/>
    <n v="162728758.66405201"/>
    <n v="1138.17"/>
    <n v="18460.71"/>
    <n v="5931.31"/>
    <n v="25530.19"/>
    <n v="162703228.47405201"/>
    <n v="3003.4"/>
    <n v="14852.15"/>
    <x v="346"/>
    <x v="2192"/>
    <n v="154646572.24604785"/>
    <n v="0.94979052907071015"/>
    <n v="16.36"/>
    <n v="25300179.219453428"/>
    <n v="6340.83"/>
    <n v="129340052.19659443"/>
  </r>
  <r>
    <x v="3"/>
    <x v="43"/>
    <x v="4"/>
    <x v="0"/>
    <x v="1852"/>
    <n v="63624.080699999999"/>
    <x v="2193"/>
    <n v="71337.600000000006"/>
    <n v="243099898.668578"/>
    <n v="501.11"/>
    <n v="24570.37"/>
    <n v="3750.75"/>
    <n v="28822.23"/>
    <n v="243071076.43857801"/>
    <n v="4672.7700000000004"/>
    <n v="16479.259999999998"/>
    <x v="588"/>
    <x v="2193"/>
    <n v="224963291.9476358"/>
    <n v="0.92512295203840555"/>
    <n v="18.239999999999998"/>
    <n v="41033304.451248765"/>
    <n v="7040.36"/>
    <n v="183922947.13638705"/>
  </r>
  <r>
    <x v="3"/>
    <x v="44"/>
    <x v="4"/>
    <x v="1"/>
    <x v="1853"/>
    <n v="49100.511700000003"/>
    <x v="2194"/>
    <n v="87009.77"/>
    <n v="141862569.53690499"/>
    <n v="1371.73"/>
    <n v="18576.41"/>
    <n v="5195.72"/>
    <n v="25143.86"/>
    <n v="141837425.67690498"/>
    <n v="9532.08"/>
    <n v="2907.65"/>
    <x v="190"/>
    <x v="2194"/>
    <n v="127028719.94420579"/>
    <n v="0.89488620230120741"/>
    <n v="11.45"/>
    <n v="14544788.433611562"/>
    <n v="12565.07"/>
    <n v="112471366.44059423"/>
  </r>
  <r>
    <x v="3"/>
    <x v="45"/>
    <x v="4"/>
    <x v="1"/>
    <x v="1854"/>
    <n v="66688.830600000001"/>
    <x v="2195"/>
    <n v="46662.23"/>
    <n v="169076212.264422"/>
    <n v="891.17"/>
    <n v="18690.57"/>
    <n v="570.21"/>
    <n v="20151.949999999997"/>
    <n v="169056060.31442201"/>
    <n v="3722.16"/>
    <n v="9977"/>
    <x v="251"/>
    <x v="2195"/>
    <n v="151644418.912413"/>
    <n v="0.89665232669300599"/>
    <n v="5.99"/>
    <n v="9083500.6928535383"/>
    <n v="4763.43"/>
    <n v="142556154.78955945"/>
  </r>
  <r>
    <x v="3"/>
    <x v="46"/>
    <x v="4"/>
    <x v="1"/>
    <x v="1855"/>
    <n v="10392.9858"/>
    <x v="2196"/>
    <n v="99537.8"/>
    <n v="69928400.470517606"/>
    <n v="298.33"/>
    <n v="11441.91"/>
    <n v="2545.41"/>
    <n v="14285.65"/>
    <n v="69914114.8205176"/>
    <n v="5959.75"/>
    <n v="14143.34"/>
    <x v="749"/>
    <x v="2196"/>
    <n v="67124847.071885109"/>
    <n v="0.95854381450727566"/>
    <n v="15.26"/>
    <n v="10243251.663169667"/>
    <n v="12841.28"/>
    <n v="56868754.128715441"/>
  </r>
  <r>
    <x v="3"/>
    <x v="47"/>
    <x v="4"/>
    <x v="5"/>
    <x v="1856"/>
    <n v="37863.384599999998"/>
    <x v="2197"/>
    <n v="25515.16"/>
    <n v="124279976.409694"/>
    <n v="753.47"/>
    <n v="11362"/>
    <n v="1187.47"/>
    <n v="13302.939999999999"/>
    <n v="124266673.469694"/>
    <n v="8326.16"/>
    <n v="11780.43"/>
    <x v="829"/>
    <x v="2197"/>
    <n v="113123508.99102639"/>
    <n v="0.91004433965490816"/>
    <n v="13.26"/>
    <n v="15000177.292210098"/>
    <n v="14311.76"/>
    <n v="98109019.938816294"/>
  </r>
  <r>
    <x v="3"/>
    <x v="48"/>
    <x v="4"/>
    <x v="1"/>
    <x v="1857"/>
    <n v="58408.936500000003"/>
    <x v="2198"/>
    <n v="65274.84"/>
    <n v="112021474.350611"/>
    <n v="241.49"/>
    <n v="19645.04"/>
    <n v="3529.2"/>
    <n v="23415.730000000003"/>
    <n v="111998058.620611"/>
    <n v="3574.33"/>
    <n v="15429.04"/>
    <x v="586"/>
    <x v="2198"/>
    <n v="102210782.68723772"/>
    <n v="0.91188997294793073"/>
    <n v="14.71"/>
    <n v="15035206.133292669"/>
    <n v="4069.55"/>
    <n v="87171507.003945053"/>
  </r>
  <r>
    <x v="3"/>
    <x v="49"/>
    <x v="4"/>
    <x v="5"/>
    <x v="1858"/>
    <n v="9314.2801999999992"/>
    <x v="2199"/>
    <n v="22220.799999999999"/>
    <n v="12738343.0220033"/>
    <n v="1168.69"/>
    <n v="21758.65"/>
    <n v="3104.63"/>
    <n v="26031.97"/>
    <n v="12712311.0520033"/>
    <n v="6852.48"/>
    <n v="10062.299999999999"/>
    <x v="745"/>
    <x v="2199"/>
    <n v="11804986.094765268"/>
    <n v="0.9251147723122346"/>
    <n v="6.48"/>
    <n v="764963.09894078947"/>
    <n v="14405.55"/>
    <n v="11025617.445824478"/>
  </r>
  <r>
    <x v="4"/>
    <x v="0"/>
    <x v="4"/>
    <x v="4"/>
    <x v="1859"/>
    <n v="32257.980599999999"/>
    <x v="2200"/>
    <n v="30403.200000000001"/>
    <n v="88550011.643934995"/>
    <n v="1072.31"/>
    <n v="16451.52"/>
    <n v="1305.67"/>
    <n v="18829.5"/>
    <n v="88531182.143934995"/>
    <n v="11168.06"/>
    <n v="6501.35"/>
    <x v="670"/>
    <x v="2200"/>
    <n v="80659126.701117963"/>
    <n v="0.91057517447009872"/>
    <n v="17.34"/>
    <n v="13986292.569973854"/>
    <n v="3614.13"/>
    <n v="66669220.001144111"/>
  </r>
  <r>
    <x v="4"/>
    <x v="1"/>
    <x v="4"/>
    <x v="2"/>
    <x v="1523"/>
    <n v="66842.352799999993"/>
    <x v="2201"/>
    <n v="30393.07"/>
    <n v="181246067.63979599"/>
    <n v="607.65"/>
    <n v="24736.61"/>
    <n v="7524.1"/>
    <n v="32868.36"/>
    <n v="181213199.27979597"/>
    <n v="1480.12"/>
    <n v="18485.38"/>
    <x v="161"/>
    <x v="2201"/>
    <n v="162742384.09406474"/>
    <n v="0.89775795189753893"/>
    <n v="6.71"/>
    <n v="10920013.972711744"/>
    <n v="1657.25"/>
    <n v="151820712.871353"/>
  </r>
  <r>
    <x v="4"/>
    <x v="2"/>
    <x v="4"/>
    <x v="2"/>
    <x v="1860"/>
    <n v="22397.448199999999"/>
    <x v="2202"/>
    <n v="72139.17"/>
    <n v="44969129.1883891"/>
    <n v="230.11"/>
    <n v="11484.5"/>
    <n v="5829.52"/>
    <n v="17544.13"/>
    <n v="44951585.058389097"/>
    <n v="14934.65"/>
    <n v="5754.67"/>
    <x v="720"/>
    <x v="2202"/>
    <n v="39548090.974538922"/>
    <n v="0.87804123675756507"/>
    <n v="18.79"/>
    <n v="7431086.2941158628"/>
    <n v="6869.22"/>
    <n v="32110135.46042306"/>
  </r>
  <r>
    <x v="4"/>
    <x v="3"/>
    <x v="4"/>
    <x v="4"/>
    <x v="171"/>
    <n v="50310.698199999999"/>
    <x v="2203"/>
    <n v="56864.08"/>
    <n v="289783068.282386"/>
    <n v="1316.39"/>
    <n v="11376.14"/>
    <n v="4908.58"/>
    <n v="17601.11"/>
    <n v="289765467.17238599"/>
    <n v="7403.76"/>
    <n v="10841.39"/>
    <x v="562"/>
    <x v="2203"/>
    <n v="274012001.41465241"/>
    <n v="0.945390785808088"/>
    <n v="14.33"/>
    <n v="39265919.80271969"/>
    <n v="14995.26"/>
    <n v="234731086.3519327"/>
  </r>
  <r>
    <x v="4"/>
    <x v="4"/>
    <x v="4"/>
    <x v="4"/>
    <x v="1861"/>
    <n v="49961.400999999998"/>
    <x v="2204"/>
    <n v="40431.64"/>
    <n v="267103179.26208299"/>
    <n v="608.01"/>
    <n v="11570.63"/>
    <n v="7015.64"/>
    <n v="19194.28"/>
    <n v="267083984.98208299"/>
    <n v="11461.82"/>
    <n v="10192.57"/>
    <x v="524"/>
    <x v="2204"/>
    <n v="248044584.22862267"/>
    <n v="0.92850651898810888"/>
    <n v="13.85"/>
    <n v="34354174.915664233"/>
    <n v="5596.34"/>
    <n v="213684812.97295845"/>
  </r>
  <r>
    <x v="4"/>
    <x v="5"/>
    <x v="4"/>
    <x v="3"/>
    <x v="1137"/>
    <n v="12883.5939"/>
    <x v="2205"/>
    <n v="15109.8"/>
    <n v="44575008.725728802"/>
    <n v="977.77"/>
    <n v="10476.040000000001"/>
    <n v="2933.97"/>
    <n v="14387.78"/>
    <n v="44560620.945728801"/>
    <n v="7623.81"/>
    <n v="3972.88"/>
    <x v="520"/>
    <x v="2205"/>
    <n v="42191006.294137746"/>
    <n v="0.94619632530961983"/>
    <n v="6.3"/>
    <n v="2658033.396530678"/>
    <n v="10266.530000000001"/>
    <n v="39522706.367607072"/>
  </r>
  <r>
    <x v="4"/>
    <x v="6"/>
    <x v="4"/>
    <x v="5"/>
    <x v="1862"/>
    <n v="52711.454100000003"/>
    <x v="2206"/>
    <n v="36746.18"/>
    <n v="110499173.084005"/>
    <n v="1208.73"/>
    <n v="17148.189999999999"/>
    <n v="4450.96"/>
    <n v="22807.879999999997"/>
    <n v="110476365.204005"/>
    <n v="5317.77"/>
    <n v="13014.33"/>
    <x v="789"/>
    <x v="2206"/>
    <n v="100491007.69182774"/>
    <n v="0.90912536269607214"/>
    <n v="13.46"/>
    <n v="13526089.635320013"/>
    <n v="9779.15"/>
    <n v="86955138.90650773"/>
  </r>
  <r>
    <x v="4"/>
    <x v="7"/>
    <x v="4"/>
    <x v="5"/>
    <x v="1863"/>
    <n v="11788.1481"/>
    <x v="2207"/>
    <n v="20408.98"/>
    <n v="68197604.047725394"/>
    <n v="1080.3"/>
    <n v="12983.92"/>
    <n v="4139.84"/>
    <n v="18204.059999999998"/>
    <n v="68179399.987725392"/>
    <n v="7557.93"/>
    <n v="3229.73"/>
    <x v="735"/>
    <x v="2207"/>
    <n v="63878983.033123463"/>
    <n v="0.93639465880053296"/>
    <n v="9.74"/>
    <n v="6221812.9474262251"/>
    <n v="6345.58"/>
    <n v="57650824.505697235"/>
  </r>
  <r>
    <x v="4"/>
    <x v="8"/>
    <x v="4"/>
    <x v="1"/>
    <x v="1864"/>
    <n v="51441.016000000003"/>
    <x v="2208"/>
    <n v="38673.56"/>
    <n v="113285884.65712599"/>
    <n v="1138.3399999999999"/>
    <n v="3540.01"/>
    <n v="5444.72"/>
    <n v="10123.07"/>
    <n v="113275761.587126"/>
    <n v="3777.91"/>
    <n v="2528.91"/>
    <x v="30"/>
    <x v="2208"/>
    <n v="105520700.25657858"/>
    <n v="0.93113709787801446"/>
    <n v="16.510000000000002"/>
    <n v="17421467.612361126"/>
    <n v="2281.4699999999998"/>
    <n v="88096951.174217463"/>
  </r>
  <r>
    <x v="4"/>
    <x v="9"/>
    <x v="4"/>
    <x v="5"/>
    <x v="1865"/>
    <n v="54099.279900000001"/>
    <x v="2209"/>
    <n v="85223.039999999994"/>
    <n v="312770912.50837201"/>
    <n v="833.55"/>
    <n v="20927.47"/>
    <n v="7560.83"/>
    <n v="29321.85"/>
    <n v="312741590.65837198"/>
    <n v="7144.03"/>
    <n v="17198.099999999999"/>
    <x v="813"/>
    <x v="2209"/>
    <n v="291386272.29530102"/>
    <n v="0.93137464536067094"/>
    <n v="19.78"/>
    <n v="57636204.660010546"/>
    <n v="5533.22"/>
    <n v="233744534.41529047"/>
  </r>
  <r>
    <x v="4"/>
    <x v="10"/>
    <x v="4"/>
    <x v="1"/>
    <x v="1866"/>
    <n v="63076.588499999998"/>
    <x v="2210"/>
    <n v="56001.23"/>
    <n v="287194782.69813901"/>
    <n v="1361.33"/>
    <n v="23771.79"/>
    <n v="2277.0500000000002"/>
    <n v="27410.170000000002"/>
    <n v="287167372.528139"/>
    <n v="9256.82"/>
    <n v="5561.36"/>
    <x v="711"/>
    <x v="2210"/>
    <n v="256336554.16462868"/>
    <n v="0.89237895423390989"/>
    <n v="14.31"/>
    <n v="36681760.900958367"/>
    <n v="12246.67"/>
    <n v="219642546.59367031"/>
  </r>
  <r>
    <x v="4"/>
    <x v="11"/>
    <x v="4"/>
    <x v="3"/>
    <x v="1867"/>
    <n v="59453.679199999999"/>
    <x v="2211"/>
    <n v="89219.65"/>
    <n v="27616194.836210299"/>
    <n v="856.68"/>
    <n v="6305.45"/>
    <n v="2595.3200000000002"/>
    <n v="9757.4500000000007"/>
    <n v="27606437.3862103"/>
    <n v="14542.09"/>
    <n v="4683.12"/>
    <x v="191"/>
    <x v="2211"/>
    <n v="26601314.020557594"/>
    <n v="0.9601485671260267"/>
    <n v="10.48"/>
    <n v="2787817.709354436"/>
    <n v="1020.95"/>
    <n v="23812475.361203156"/>
  </r>
  <r>
    <x v="4"/>
    <x v="12"/>
    <x v="4"/>
    <x v="0"/>
    <x v="1868"/>
    <n v="21696.1296"/>
    <x v="2212"/>
    <n v="44511.83"/>
    <n v="4945597.9849963496"/>
    <n v="344.8"/>
    <n v="12661.93"/>
    <n v="4818.08"/>
    <n v="17824.809999999998"/>
    <n v="4927773.17499635"/>
    <n v="1477.49"/>
    <n v="7895.1"/>
    <x v="830"/>
    <x v="2212"/>
    <n v="4520279.9472041437"/>
    <n v="0.90584778988559056"/>
    <n v="16.18"/>
    <n v="731381.29545763042"/>
    <n v="8965.8700000000008"/>
    <n v="3779932.7817465132"/>
  </r>
  <r>
    <x v="4"/>
    <x v="13"/>
    <x v="4"/>
    <x v="0"/>
    <x v="1869"/>
    <n v="69486.350000000006"/>
    <x v="2213"/>
    <n v="14222.89"/>
    <n v="357979452.399575"/>
    <n v="1235.6500000000001"/>
    <n v="12272.83"/>
    <n v="7765.67"/>
    <n v="21274.15"/>
    <n v="357958178.24957502"/>
    <n v="2809.45"/>
    <n v="5608.58"/>
    <x v="686"/>
    <x v="2213"/>
    <n v="336828972.52800012"/>
    <n v="0.94087967407670359"/>
    <n v="16.89"/>
    <n v="56890413.459979221"/>
    <n v="5794.72"/>
    <n v="279932764.34802091"/>
  </r>
  <r>
    <x v="4"/>
    <x v="14"/>
    <x v="4"/>
    <x v="3"/>
    <x v="1870"/>
    <n v="11837.037"/>
    <x v="2214"/>
    <n v="76737.81"/>
    <n v="68826654.757292598"/>
    <n v="553.15"/>
    <n v="21669.42"/>
    <n v="3145.87"/>
    <n v="25368.44"/>
    <n v="68801286.317292601"/>
    <n v="11915.72"/>
    <n v="10290.6"/>
    <x v="551"/>
    <x v="2214"/>
    <n v="62137307.813213862"/>
    <n v="0.90180331472826236"/>
    <n v="8.92"/>
    <n v="5542647.8569386769"/>
    <n v="2032.7"/>
    <n v="56592627.256275184"/>
  </r>
  <r>
    <x v="4"/>
    <x v="15"/>
    <x v="4"/>
    <x v="2"/>
    <x v="1871"/>
    <n v="45176.483"/>
    <x v="2215"/>
    <n v="54908.85"/>
    <n v="95493352.792272195"/>
    <n v="142.01"/>
    <n v="19080.47"/>
    <n v="5953.25"/>
    <n v="25175.73"/>
    <n v="95468177.062272191"/>
    <n v="1076.44"/>
    <n v="18168.29"/>
    <x v="510"/>
    <x v="2215"/>
    <n v="88726200.295696229"/>
    <n v="0.92860088473254254"/>
    <n v="10.7"/>
    <n v="9493703.4316394962"/>
    <n v="3645.24"/>
    <n v="79228851.624056727"/>
  </r>
  <r>
    <x v="4"/>
    <x v="16"/>
    <x v="4"/>
    <x v="4"/>
    <x v="1452"/>
    <n v="17899.3943"/>
    <x v="2216"/>
    <n v="70233.95"/>
    <n v="102976578.920086"/>
    <n v="730.28"/>
    <n v="19573.98"/>
    <n v="6866.16"/>
    <n v="27170.42"/>
    <n v="102949408.50008599"/>
    <n v="2372.65"/>
    <n v="4246.93"/>
    <x v="54"/>
    <x v="2216"/>
    <n v="98082294.395057932"/>
    <n v="0.95182268779821155"/>
    <n v="18.14"/>
    <n v="17792128.20326351"/>
    <n v="14453.32"/>
    <n v="80275712.871794418"/>
  </r>
  <r>
    <x v="4"/>
    <x v="17"/>
    <x v="4"/>
    <x v="5"/>
    <x v="1872"/>
    <n v="42852.0147"/>
    <x v="2217"/>
    <n v="12780.41"/>
    <n v="224874592.708967"/>
    <n v="1171.05"/>
    <n v="19745.88"/>
    <n v="5972.5"/>
    <n v="26889.43"/>
    <n v="224847703.27896699"/>
    <n v="12302.88"/>
    <n v="18383.97"/>
    <x v="831"/>
    <x v="2217"/>
    <n v="201497521.16504711"/>
    <n v="0.89599304029588156"/>
    <n v="12.72"/>
    <n v="25630484.692193992"/>
    <n v="5908.53"/>
    <n v="175861127.94285312"/>
  </r>
  <r>
    <x v="4"/>
    <x v="18"/>
    <x v="4"/>
    <x v="3"/>
    <x v="1873"/>
    <n v="17964.165099999998"/>
    <x v="2218"/>
    <n v="84958.87"/>
    <n v="44825453.789328203"/>
    <n v="1302.3699999999999"/>
    <n v="19606.11"/>
    <n v="718.93"/>
    <n v="21627.41"/>
    <n v="44803826.379328206"/>
    <n v="12660.83"/>
    <n v="10726.55"/>
    <x v="594"/>
    <x v="2218"/>
    <n v="41718860.505517088"/>
    <n v="0.92893514076580175"/>
    <n v="6.72"/>
    <n v="2803507.4259707481"/>
    <n v="9707.92"/>
    <n v="38905645.159546338"/>
  </r>
  <r>
    <x v="4"/>
    <x v="19"/>
    <x v="4"/>
    <x v="1"/>
    <x v="1642"/>
    <n v="54463.2667"/>
    <x v="2219"/>
    <n v="91784.28"/>
    <n v="322766460.88630199"/>
    <n v="215.91"/>
    <n v="14980.7"/>
    <n v="5512.04"/>
    <n v="20708.650000000001"/>
    <n v="322745752.23630202"/>
    <n v="6480.13"/>
    <n v="7521.46"/>
    <x v="331"/>
    <x v="2219"/>
    <n v="302236080.38002181"/>
    <n v="0.93612625635236302"/>
    <n v="8.58"/>
    <n v="25931855.696605872"/>
    <n v="12432.47"/>
    <n v="276291792.21341592"/>
  </r>
  <r>
    <x v="4"/>
    <x v="20"/>
    <x v="4"/>
    <x v="3"/>
    <x v="1118"/>
    <n v="45197.506800000003"/>
    <x v="2220"/>
    <n v="72512.05"/>
    <n v="21757883.715120502"/>
    <n v="729.45"/>
    <n v="6336.52"/>
    <n v="672.64"/>
    <n v="7738.6100000000006"/>
    <n v="21750145.105120502"/>
    <n v="12458.53"/>
    <n v="4406.2299999999996"/>
    <x v="268"/>
    <x v="2220"/>
    <n v="19646699.296840448"/>
    <n v="0.89996990930642673"/>
    <n v="7.62"/>
    <n v="1497078.4864192421"/>
    <n v="4033.62"/>
    <n v="18145587.190421205"/>
  </r>
  <r>
    <x v="4"/>
    <x v="21"/>
    <x v="4"/>
    <x v="3"/>
    <x v="1874"/>
    <n v="65250.363299999997"/>
    <x v="2221"/>
    <n v="40068.06"/>
    <n v="338870318.72902203"/>
    <n v="537.22"/>
    <n v="20341.46"/>
    <n v="1497.7"/>
    <n v="22376.38"/>
    <n v="338847942.34902203"/>
    <n v="11332.34"/>
    <n v="11299.24"/>
    <x v="832"/>
    <x v="2221"/>
    <n v="306835952.68100238"/>
    <n v="0.90536013247665192"/>
    <n v="7.94"/>
    <n v="24362774.642871588"/>
    <n v="6177.08"/>
    <n v="282467000.95813078"/>
  </r>
  <r>
    <x v="4"/>
    <x v="22"/>
    <x v="4"/>
    <x v="1"/>
    <x v="967"/>
    <n v="38848.303099999997"/>
    <x v="2222"/>
    <n v="23694.23"/>
    <n v="175143304.28269801"/>
    <n v="689.05"/>
    <n v="6009.08"/>
    <n v="1470.74"/>
    <n v="8168.87"/>
    <n v="175135135.412698"/>
    <n v="8626.59"/>
    <n v="8529.7199999999993"/>
    <x v="415"/>
    <x v="2222"/>
    <n v="164276608.567599"/>
    <n v="0.93782852913180781"/>
    <n v="10.73"/>
    <n v="17626880.099303372"/>
    <n v="7089.43"/>
    <n v="146642639.03829563"/>
  </r>
  <r>
    <x v="4"/>
    <x v="23"/>
    <x v="4"/>
    <x v="4"/>
    <x v="1875"/>
    <n v="34392.769999999997"/>
    <x v="2223"/>
    <n v="79678.95"/>
    <n v="139486181.608399"/>
    <n v="605.21"/>
    <n v="13306.63"/>
    <n v="7597.46"/>
    <n v="21509.3"/>
    <n v="139464672.30839899"/>
    <n v="14655.24"/>
    <n v="9767.33"/>
    <x v="270"/>
    <x v="2223"/>
    <n v="132493837.89430071"/>
    <n v="0.94932842003191698"/>
    <n v="14.25"/>
    <n v="18880371.899937849"/>
    <n v="9561.42"/>
    <n v="113603904.57436286"/>
  </r>
  <r>
    <x v="4"/>
    <x v="24"/>
    <x v="4"/>
    <x v="4"/>
    <x v="652"/>
    <n v="7524.3954999999996"/>
    <x v="2224"/>
    <n v="58006.080000000002"/>
    <n v="41296071.404543698"/>
    <n v="275.86"/>
    <n v="19208.8"/>
    <n v="5480.43"/>
    <n v="24965.09"/>
    <n v="41271106.314543694"/>
    <n v="10623.1"/>
    <n v="8205.67"/>
    <x v="4"/>
    <x v="2224"/>
    <n v="38902531.081625156"/>
    <n v="0.94071814553731226"/>
    <n v="12.73"/>
    <n v="4952292.2066908823"/>
    <n v="9263.33"/>
    <n v="33940975.544934273"/>
  </r>
  <r>
    <x v="4"/>
    <x v="25"/>
    <x v="4"/>
    <x v="5"/>
    <x v="1876"/>
    <n v="5112.1760999999997"/>
    <x v="2225"/>
    <n v="19352.03"/>
    <n v="26635533.954978701"/>
    <n v="690.35"/>
    <n v="20370.71"/>
    <n v="6425.24"/>
    <n v="27486.299999999996"/>
    <n v="26608047.6549787"/>
    <n v="5371.91"/>
    <n v="4702.8500000000004"/>
    <x v="398"/>
    <x v="2225"/>
    <n v="24264700.120522566"/>
    <n v="0.91032841536735487"/>
    <n v="12.72"/>
    <n v="3086469.8553304705"/>
    <n v="11915.29"/>
    <n v="21166314.975192096"/>
  </r>
  <r>
    <x v="4"/>
    <x v="26"/>
    <x v="4"/>
    <x v="2"/>
    <x v="1666"/>
    <n v="37944.551500000001"/>
    <x v="2226"/>
    <n v="79355.600000000006"/>
    <n v="32325291.401780099"/>
    <n v="109.94"/>
    <n v="3881.79"/>
    <n v="6698.77"/>
    <n v="10690.5"/>
    <n v="32314600.901780099"/>
    <n v="7510.67"/>
    <n v="19839.18"/>
    <x v="74"/>
    <x v="2226"/>
    <n v="28912490.629434258"/>
    <n v="0.89223285252353579"/>
    <n v="12.76"/>
    <n v="3689233.804315811"/>
    <n v="13408.55"/>
    <n v="25209848.275118448"/>
  </r>
  <r>
    <x v="4"/>
    <x v="27"/>
    <x v="4"/>
    <x v="0"/>
    <x v="1877"/>
    <n v="38380.949000000001"/>
    <x v="2227"/>
    <n v="80688.649999999994"/>
    <n v="87926827.420488805"/>
    <n v="1375.1"/>
    <n v="7565.11"/>
    <n v="2168.88"/>
    <n v="11109.09"/>
    <n v="87915718.330488801"/>
    <n v="13165.58"/>
    <n v="11576.05"/>
    <x v="257"/>
    <x v="2227"/>
    <n v="77937659.836489469"/>
    <n v="0.88557958815763083"/>
    <n v="17.43"/>
    <n v="13584534.109500116"/>
    <n v="13536.92"/>
    <n v="64339588.806989357"/>
  </r>
  <r>
    <x v="4"/>
    <x v="28"/>
    <x v="4"/>
    <x v="0"/>
    <x v="1408"/>
    <n v="65411.939400000003"/>
    <x v="2228"/>
    <n v="57623.49"/>
    <n v="361604989.616153"/>
    <n v="701.44"/>
    <n v="23098.880000000001"/>
    <n v="6062.93"/>
    <n v="29863.25"/>
    <n v="361575126.366153"/>
    <n v="6763.2"/>
    <n v="11476.06"/>
    <x v="616"/>
    <x v="2228"/>
    <n v="318923658.83040857"/>
    <n v="0.88182645170668672"/>
    <n v="10.95"/>
    <n v="34922140.641929731"/>
    <n v="6308.5"/>
    <n v="283995209.68847883"/>
  </r>
  <r>
    <x v="4"/>
    <x v="29"/>
    <x v="4"/>
    <x v="5"/>
    <x v="652"/>
    <n v="16122.710300000001"/>
    <x v="2229"/>
    <n v="65465.81"/>
    <n v="88544949.780070096"/>
    <n v="1037.99"/>
    <n v="17722.8"/>
    <n v="6368.52"/>
    <n v="25129.31"/>
    <n v="88519820.470070094"/>
    <n v="8552.57"/>
    <n v="8551.07"/>
    <x v="745"/>
    <x v="2229"/>
    <n v="82313424.840443194"/>
    <n v="0.92893622371905071"/>
    <n v="12.98"/>
    <n v="10684282.544289526"/>
    <n v="2245.41"/>
    <n v="71626896.886153668"/>
  </r>
  <r>
    <x v="4"/>
    <x v="30"/>
    <x v="4"/>
    <x v="0"/>
    <x v="229"/>
    <n v="24898.7569"/>
    <x v="2230"/>
    <n v="68867.399999999994"/>
    <n v="42483108.185535103"/>
    <n v="207.65"/>
    <n v="13539.4"/>
    <n v="3795.42"/>
    <n v="17542.47"/>
    <n v="42465565.715535104"/>
    <n v="4586.1099999999997"/>
    <n v="11749.65"/>
    <x v="16"/>
    <x v="2230"/>
    <n v="40112659.005330674"/>
    <n v="0.94267442235982701"/>
    <n v="13.35"/>
    <n v="5355039.9772116449"/>
    <n v="2861.78"/>
    <n v="34754757.248119026"/>
  </r>
  <r>
    <x v="4"/>
    <x v="31"/>
    <x v="4"/>
    <x v="1"/>
    <x v="1878"/>
    <n v="61273.850100000003"/>
    <x v="2231"/>
    <n v="67017.7"/>
    <n v="236756413.02911001"/>
    <n v="1400.36"/>
    <n v="10798.27"/>
    <n v="5894.48"/>
    <n v="18093.11"/>
    <n v="236738319.91911"/>
    <n v="5603.47"/>
    <n v="6664.2"/>
    <x v="503"/>
    <x v="2231"/>
    <n v="222212884.13042554"/>
    <n v="0.93830616103443198"/>
    <n v="5.51"/>
    <n v="12243929.915586447"/>
    <n v="14376.6"/>
    <n v="209954577.61483911"/>
  </r>
  <r>
    <x v="4"/>
    <x v="32"/>
    <x v="4"/>
    <x v="1"/>
    <x v="1879"/>
    <n v="9319.8588"/>
    <x v="2232"/>
    <n v="73402.289999999994"/>
    <n v="36348605.7951729"/>
    <n v="1491.8"/>
    <n v="12901.01"/>
    <n v="6762.77"/>
    <n v="21155.58"/>
    <n v="36327450.215172902"/>
    <n v="7768.74"/>
    <n v="2717.38"/>
    <x v="833"/>
    <x v="2232"/>
    <n v="32300443.154806297"/>
    <n v="0.88683861359998739"/>
    <n v="10.43"/>
    <n v="3368936.2210462969"/>
    <n v="13754.68"/>
    <n v="28917752.253759999"/>
  </r>
  <r>
    <x v="4"/>
    <x v="33"/>
    <x v="4"/>
    <x v="3"/>
    <x v="1746"/>
    <n v="56486.276100000003"/>
    <x v="2233"/>
    <n v="55018.9"/>
    <n v="150480906.93201599"/>
    <n v="364.99"/>
    <n v="16230.97"/>
    <n v="1035.3699999999999"/>
    <n v="17631.329999999998"/>
    <n v="150463275.60201597"/>
    <n v="13856.41"/>
    <n v="5583.85"/>
    <x v="381"/>
    <x v="2233"/>
    <n v="135200119.46980274"/>
    <n v="0.89812527290454103"/>
    <n v="10.45"/>
    <n v="14128412.484594386"/>
    <n v="5678.73"/>
    <n v="121066028.25520834"/>
  </r>
  <r>
    <x v="4"/>
    <x v="34"/>
    <x v="4"/>
    <x v="4"/>
    <x v="1880"/>
    <n v="35184.373500000002"/>
    <x v="2234"/>
    <n v="85612.64"/>
    <n v="184949007.376017"/>
    <n v="285.52"/>
    <n v="3857.52"/>
    <n v="7169.86"/>
    <n v="11312.9"/>
    <n v="184937694.476017"/>
    <n v="11157.83"/>
    <n v="17494.57"/>
    <x v="301"/>
    <x v="2234"/>
    <n v="174644372.16664806"/>
    <n v="0.94384700631452922"/>
    <n v="12.9"/>
    <n v="22529124.009497602"/>
    <n v="14034.51"/>
    <n v="152101213.64715046"/>
  </r>
  <r>
    <x v="4"/>
    <x v="35"/>
    <x v="4"/>
    <x v="1"/>
    <x v="1881"/>
    <n v="40864.348700000002"/>
    <x v="2235"/>
    <n v="40143.61"/>
    <n v="213108299.29615599"/>
    <n v="1013.79"/>
    <n v="12195.57"/>
    <n v="1004.45"/>
    <n v="14213.810000000001"/>
    <n v="213094085.48615599"/>
    <n v="8393.7999999999993"/>
    <n v="7276.84"/>
    <x v="663"/>
    <x v="2235"/>
    <n v="202060715.77254471"/>
    <n v="0.94798119572220074"/>
    <n v="9.25"/>
    <n v="18690616.208960384"/>
    <n v="8631.01"/>
    <n v="183361468.55358434"/>
  </r>
  <r>
    <x v="4"/>
    <x v="36"/>
    <x v="4"/>
    <x v="4"/>
    <x v="1882"/>
    <n v="42706.663699999997"/>
    <x v="2236"/>
    <n v="36906.910000000003"/>
    <n v="190861879.79075101"/>
    <n v="101"/>
    <n v="21491.94"/>
    <n v="7007.46"/>
    <n v="28600.399999999998"/>
    <n v="190833279.390751"/>
    <n v="12074.62"/>
    <n v="16126.62"/>
    <x v="388"/>
    <x v="2236"/>
    <n v="172749544.32254595"/>
    <n v="0.90492740843502706"/>
    <n v="16.66"/>
    <n v="28780074.084136155"/>
    <n v="3265.54"/>
    <n v="143966204.6984098"/>
  </r>
  <r>
    <x v="4"/>
    <x v="37"/>
    <x v="4"/>
    <x v="2"/>
    <x v="1883"/>
    <n v="49803.632899999997"/>
    <x v="2237"/>
    <n v="54340.29"/>
    <n v="218683215.44387299"/>
    <n v="1095.96"/>
    <n v="15110.37"/>
    <n v="795.64"/>
    <n v="17001.97"/>
    <n v="218666213.47387299"/>
    <n v="11939.09"/>
    <n v="7877.96"/>
    <x v="97"/>
    <x v="2237"/>
    <n v="202441970.159482"/>
    <n v="0.92550165644969529"/>
    <n v="13.93"/>
    <n v="28200166.443215843"/>
    <n v="1628.82"/>
    <n v="174240174.89626616"/>
  </r>
  <r>
    <x v="4"/>
    <x v="38"/>
    <x v="4"/>
    <x v="4"/>
    <x v="1884"/>
    <n v="41967.883900000001"/>
    <x v="2238"/>
    <n v="28153.89"/>
    <n v="277673333.61793703"/>
    <n v="132.02000000000001"/>
    <n v="13127.08"/>
    <n v="7203.34"/>
    <n v="20462.440000000002"/>
    <n v="277652871.17793703"/>
    <n v="3853.34"/>
    <n v="7779.73"/>
    <x v="253"/>
    <x v="2238"/>
    <n v="249901672.07950512"/>
    <n v="0.89989317062047047"/>
    <n v="11.65"/>
    <n v="29113544.797262348"/>
    <n v="10861"/>
    <n v="220777266.28224277"/>
  </r>
  <r>
    <x v="4"/>
    <x v="39"/>
    <x v="4"/>
    <x v="2"/>
    <x v="1288"/>
    <n v="12200.919"/>
    <x v="2239"/>
    <n v="24710.34"/>
    <n v="31551268.030407201"/>
    <n v="1458.77"/>
    <n v="5435.4"/>
    <n v="1984.32"/>
    <n v="8878.49"/>
    <n v="31542389.540407203"/>
    <n v="9763.57"/>
    <n v="5067.8"/>
    <x v="521"/>
    <x v="2239"/>
    <n v="29864806.345204744"/>
    <n v="0.9458077908110254"/>
    <n v="6.63"/>
    <n v="1980036.6606870745"/>
    <n v="11540.52"/>
    <n v="27873229.164517671"/>
  </r>
  <r>
    <x v="4"/>
    <x v="40"/>
    <x v="4"/>
    <x v="5"/>
    <x v="1885"/>
    <n v="58830.733099999998"/>
    <x v="2240"/>
    <n v="70580.08"/>
    <n v="66408148.283546999"/>
    <n v="436.64"/>
    <n v="3581.64"/>
    <n v="6955.57"/>
    <n v="10973.849999999999"/>
    <n v="66397174.433546998"/>
    <n v="1643.71"/>
    <n v="11861.93"/>
    <x v="516"/>
    <x v="2240"/>
    <n v="63939848.936712466"/>
    <n v="0.9618091457329756"/>
    <n v="15.28"/>
    <n v="9770008.9175296649"/>
    <n v="1987.78"/>
    <n v="54167852.2391828"/>
  </r>
  <r>
    <x v="4"/>
    <x v="41"/>
    <x v="4"/>
    <x v="3"/>
    <x v="1886"/>
    <n v="20693.940699999999"/>
    <x v="2241"/>
    <n v="94254.48"/>
    <n v="107079664.431499"/>
    <n v="503.52"/>
    <n v="13704.72"/>
    <n v="5502.82"/>
    <n v="19711.059999999998"/>
    <n v="107059953.371499"/>
    <n v="11105.6"/>
    <n v="11235.93"/>
    <x v="290"/>
    <x v="2241"/>
    <n v="102390354.40517195"/>
    <n v="0.95536633767887003"/>
    <n v="7.67"/>
    <n v="7853340.1828766884"/>
    <n v="5181.3999999999996"/>
    <n v="94531832.822295263"/>
  </r>
  <r>
    <x v="4"/>
    <x v="42"/>
    <x v="4"/>
    <x v="4"/>
    <x v="1887"/>
    <n v="25815.023399999998"/>
    <x v="2242"/>
    <n v="34924.78"/>
    <n v="135003462.398514"/>
    <n v="663.61"/>
    <n v="12851.64"/>
    <n v="5746.16"/>
    <n v="19261.41"/>
    <n v="134984200.98851401"/>
    <n v="12310.62"/>
    <n v="3686.17"/>
    <x v="226"/>
    <x v="2242"/>
    <n v="124221928.5915923"/>
    <n v="0.91990086068926458"/>
    <n v="11.46"/>
    <n v="14235833.016596477"/>
    <n v="4751.68"/>
    <n v="109981343.89499582"/>
  </r>
  <r>
    <x v="4"/>
    <x v="43"/>
    <x v="4"/>
    <x v="5"/>
    <x v="1888"/>
    <n v="34754.284699999997"/>
    <x v="2243"/>
    <n v="26131.57"/>
    <n v="17107730.788233802"/>
    <n v="1232.58"/>
    <n v="5195.92"/>
    <n v="5829.58"/>
    <n v="12258.08"/>
    <n v="17095472.708233804"/>
    <n v="2181.2399999999998"/>
    <n v="5304.91"/>
    <x v="302"/>
    <x v="2243"/>
    <n v="15881891.53766332"/>
    <n v="0.92693002929736357"/>
    <n v="10.32"/>
    <n v="1639011.2066868546"/>
    <n v="3397.85"/>
    <n v="14239482.480976466"/>
  </r>
  <r>
    <x v="4"/>
    <x v="44"/>
    <x v="4"/>
    <x v="3"/>
    <x v="1889"/>
    <n v="43063.988299999997"/>
    <x v="2244"/>
    <n v="90772.31"/>
    <n v="25833748.667877201"/>
    <n v="1132.82"/>
    <n v="24121.19"/>
    <n v="727.92"/>
    <n v="25981.929999999997"/>
    <n v="25807766.737877201"/>
    <n v="12807.87"/>
    <n v="4241.43"/>
    <x v="269"/>
    <x v="2244"/>
    <n v="22773335.593469143"/>
    <n v="0.87844769100585651"/>
    <n v="19.8"/>
    <n v="4509120.4475068906"/>
    <n v="7100.95"/>
    <n v="18257114.19596225"/>
  </r>
  <r>
    <x v="4"/>
    <x v="45"/>
    <x v="4"/>
    <x v="4"/>
    <x v="1890"/>
    <n v="10802.6639"/>
    <x v="2245"/>
    <n v="93484"/>
    <n v="51348801.384768501"/>
    <n v="1483.04"/>
    <n v="18090.27"/>
    <n v="3321.48"/>
    <n v="22894.79"/>
    <n v="51325906.594768502"/>
    <n v="3404.71"/>
    <n v="11517.12"/>
    <x v="140"/>
    <x v="2245"/>
    <n v="46227453.427676417"/>
    <n v="0.89862752173400817"/>
    <n v="16.86"/>
    <n v="7793948.6479062438"/>
    <n v="5241.58"/>
    <n v="38428263.199770175"/>
  </r>
  <r>
    <x v="4"/>
    <x v="46"/>
    <x v="4"/>
    <x v="0"/>
    <x v="1891"/>
    <n v="40241.364000000001"/>
    <x v="2246"/>
    <n v="49498.559999999998"/>
    <n v="97213878.296230793"/>
    <n v="159.47999999999999"/>
    <n v="17455.36"/>
    <n v="7911.06"/>
    <n v="25525.9"/>
    <n v="97188352.396230787"/>
    <n v="1963.78"/>
    <n v="10645.59"/>
    <x v="834"/>
    <x v="2246"/>
    <n v="91848422.495597333"/>
    <n v="0.94432689327033692"/>
    <n v="19.21"/>
    <n v="17644081.961404249"/>
    <n v="13829.11"/>
    <n v="74190511.424193084"/>
  </r>
  <r>
    <x v="4"/>
    <x v="47"/>
    <x v="4"/>
    <x v="4"/>
    <x v="1892"/>
    <n v="33708.9807"/>
    <x v="2247"/>
    <n v="91602.97"/>
    <n v="189386577.77868"/>
    <n v="140.4"/>
    <n v="8715.39"/>
    <n v="3317.97"/>
    <n v="12173.759999999998"/>
    <n v="189374404.01868001"/>
    <n v="2387.56"/>
    <n v="2208.84"/>
    <x v="552"/>
    <x v="2247"/>
    <n v="178820975.23640752"/>
    <n v="0.94375497236577943"/>
    <n v="11.39"/>
    <n v="20367709.079426818"/>
    <n v="13313.51"/>
    <n v="158439952.6469807"/>
  </r>
  <r>
    <x v="4"/>
    <x v="48"/>
    <x v="4"/>
    <x v="1"/>
    <x v="1110"/>
    <n v="25768.881700000002"/>
    <x v="2248"/>
    <n v="24562.48"/>
    <n v="163530529.43816501"/>
    <n v="988.83"/>
    <n v="18095.53"/>
    <n v="4503.6499999999996"/>
    <n v="23588.010000000002"/>
    <n v="163506941.42816502"/>
    <n v="14324.11"/>
    <n v="8189.69"/>
    <x v="739"/>
    <x v="2248"/>
    <n v="145806777.39589939"/>
    <n v="0.89148418239905858"/>
    <n v="12.98"/>
    <n v="18925719.70598774"/>
    <n v="13478.83"/>
    <n v="126867578.85991165"/>
  </r>
  <r>
    <x v="4"/>
    <x v="49"/>
    <x v="4"/>
    <x v="0"/>
    <x v="1893"/>
    <n v="40950.698700000001"/>
    <x v="2249"/>
    <n v="15082.67"/>
    <n v="190651370.48023"/>
    <n v="1031.7"/>
    <n v="9996.09"/>
    <n v="3043.28"/>
    <n v="14071.070000000002"/>
    <n v="190637299.41023001"/>
    <n v="1095.4000000000001"/>
    <n v="15291.09"/>
    <x v="263"/>
    <x v="2249"/>
    <n v="175711975.74867603"/>
    <n v="0.92156733838362537"/>
    <n v="10.46"/>
    <n v="18379472.663311515"/>
    <n v="10204.89"/>
    <n v="157322298.19536451"/>
  </r>
  <r>
    <x v="5"/>
    <x v="0"/>
    <x v="4"/>
    <x v="3"/>
    <x v="1668"/>
    <n v="47607.982900000003"/>
    <x v="2250"/>
    <n v="52190.63"/>
    <n v="97068094.498623297"/>
    <n v="446.66"/>
    <n v="18506.689999999999"/>
    <n v="5128.9399999999996"/>
    <n v="24082.289999999997"/>
    <n v="97044012.20862329"/>
    <n v="12569.44"/>
    <n v="19938.84"/>
    <x v="92"/>
    <x v="2250"/>
    <n v="87557071.52445738"/>
    <n v="0.90153227421563198"/>
    <n v="15.81"/>
    <n v="13842773.008016713"/>
    <n v="13519.05"/>
    <n v="73700779.466440663"/>
  </r>
  <r>
    <x v="5"/>
    <x v="1"/>
    <x v="4"/>
    <x v="3"/>
    <x v="789"/>
    <n v="29734.109899999999"/>
    <x v="2251"/>
    <n v="45172.02"/>
    <n v="16040981.4425864"/>
    <n v="511.96"/>
    <n v="15823.81"/>
    <n v="5803"/>
    <n v="22138.769999999997"/>
    <n v="16018842.6725864"/>
    <n v="6811.6"/>
    <n v="18650.150000000001"/>
    <x v="476"/>
    <x v="2251"/>
    <n v="14208019.688026534"/>
    <n v="0.88324531536143236"/>
    <n v="15.42"/>
    <n v="2190876.6358936918"/>
    <n v="12666.72"/>
    <n v="12004476.332132842"/>
  </r>
  <r>
    <x v="5"/>
    <x v="2"/>
    <x v="4"/>
    <x v="3"/>
    <x v="1076"/>
    <n v="8412.0738000000001"/>
    <x v="2252"/>
    <n v="84792.66"/>
    <n v="23149355.085676402"/>
    <n v="1282.31"/>
    <n v="14593.62"/>
    <n v="2397.2399999999998"/>
    <n v="18273.169999999998"/>
    <n v="23131081.9156764"/>
    <n v="11309.38"/>
    <n v="9768.7999999999993"/>
    <x v="364"/>
    <x v="2252"/>
    <n v="21218701.425176639"/>
    <n v="0.91325499249713749"/>
    <n v="6.36"/>
    <n v="1349509.4106412344"/>
    <n v="12293.3"/>
    <n v="19856898.714535404"/>
  </r>
  <r>
    <x v="5"/>
    <x v="3"/>
    <x v="4"/>
    <x v="1"/>
    <x v="1894"/>
    <n v="42168.960800000001"/>
    <x v="2253"/>
    <n v="54186.15"/>
    <n v="182031386.567049"/>
    <n v="242.75"/>
    <n v="11525.15"/>
    <n v="1243.5899999999999"/>
    <n v="13011.49"/>
    <n v="182018375.07704899"/>
    <n v="12755.26"/>
    <n v="10549.86"/>
    <x v="436"/>
    <x v="2253"/>
    <n v="163045602.61541918"/>
    <n v="0.89543394450491132"/>
    <n v="19.13"/>
    <n v="31190623.780329689"/>
    <n v="9214.84"/>
    <n v="131845763.99508949"/>
  </r>
  <r>
    <x v="5"/>
    <x v="4"/>
    <x v="4"/>
    <x v="2"/>
    <x v="1895"/>
    <n v="29477.039700000001"/>
    <x v="2254"/>
    <n v="55390.1"/>
    <n v="87226124.378839195"/>
    <n v="883.88"/>
    <n v="22464.04"/>
    <n v="3767.42"/>
    <n v="27115.340000000004"/>
    <n v="87199009.038839191"/>
    <n v="7544.17"/>
    <n v="16742.599999999999"/>
    <x v="734"/>
    <x v="2254"/>
    <n v="83258269.284229308"/>
    <n v="0.95390495663835084"/>
    <n v="16.39"/>
    <n v="13646030.335685184"/>
    <n v="6845.71"/>
    <n v="69605393.238544121"/>
  </r>
  <r>
    <x v="5"/>
    <x v="5"/>
    <x v="4"/>
    <x v="4"/>
    <x v="1896"/>
    <n v="26958.117300000002"/>
    <x v="2255"/>
    <n v="87597.07"/>
    <n v="84426100.800368294"/>
    <n v="1089.04"/>
    <n v="6731.63"/>
    <n v="6793.33"/>
    <n v="14614"/>
    <n v="84411486.800368294"/>
    <n v="3627.4"/>
    <n v="16775.009999999998"/>
    <x v="609"/>
    <x v="2255"/>
    <n v="81605023.063956141"/>
    <n v="0.96558339204487009"/>
    <n v="19.97"/>
    <n v="16296523.105872041"/>
    <n v="2201.67"/>
    <n v="65306298.288084105"/>
  </r>
  <r>
    <x v="5"/>
    <x v="6"/>
    <x v="4"/>
    <x v="1"/>
    <x v="50"/>
    <n v="68246.904200000004"/>
    <x v="2256"/>
    <n v="63914.53"/>
    <n v="50507041.460793599"/>
    <n v="697.91"/>
    <n v="3412.68"/>
    <n v="4676.25"/>
    <n v="8786.84"/>
    <n v="50498254.620793596"/>
    <n v="7879.56"/>
    <n v="17353.96"/>
    <x v="483"/>
    <x v="2256"/>
    <n v="46755702.849279188"/>
    <n v="0.9245564362632398"/>
    <n v="9.26"/>
    <n v="4329578.0838432526"/>
    <n v="13039.12"/>
    <n v="42413085.645435937"/>
  </r>
  <r>
    <x v="5"/>
    <x v="7"/>
    <x v="4"/>
    <x v="4"/>
    <x v="781"/>
    <n v="42604.897199999999"/>
    <x v="2257"/>
    <n v="97940.47"/>
    <n v="70200139.839626506"/>
    <n v="798.39"/>
    <n v="6800.33"/>
    <n v="4600.45"/>
    <n v="12199.17"/>
    <n v="70187940.669626504"/>
    <n v="10638.03"/>
    <n v="4246.8999999999996"/>
    <x v="720"/>
    <x v="2257"/>
    <n v="61770099.000823215"/>
    <n v="0.87868827610627953"/>
    <n v="13.39"/>
    <n v="8271016.2562102294"/>
    <n v="6055.24"/>
    <n v="53493027.504612982"/>
  </r>
  <r>
    <x v="5"/>
    <x v="8"/>
    <x v="4"/>
    <x v="5"/>
    <x v="892"/>
    <n v="21574.786499999998"/>
    <x v="2258"/>
    <n v="90100.58"/>
    <n v="100016908.60881799"/>
    <n v="675.19"/>
    <n v="15219.3"/>
    <n v="4212.3500000000004"/>
    <n v="20106.84"/>
    <n v="99996801.768817991"/>
    <n v="11108.04"/>
    <n v="13048.57"/>
    <x v="465"/>
    <x v="2258"/>
    <n v="90941118.31144172"/>
    <n v="0.90843906983504441"/>
    <n v="5.66"/>
    <n v="5147267.2964276019"/>
    <n v="6657.38"/>
    <n v="85787193.635014117"/>
  </r>
  <r>
    <x v="5"/>
    <x v="9"/>
    <x v="4"/>
    <x v="0"/>
    <x v="1897"/>
    <n v="59986.3488"/>
    <x v="2259"/>
    <n v="27482.5"/>
    <n v="141060409.81650901"/>
    <n v="1118.27"/>
    <n v="21929.06"/>
    <n v="7347.75"/>
    <n v="30395.08"/>
    <n v="141030014.736509"/>
    <n v="10567.95"/>
    <n v="18368.97"/>
    <x v="92"/>
    <x v="2259"/>
    <n v="127261793.90038101"/>
    <n v="0.90200365042591213"/>
    <n v="9.8699999999999992"/>
    <n v="12560739.057967605"/>
    <n v="14567.02"/>
    <n v="114686487.82241341"/>
  </r>
  <r>
    <x v="5"/>
    <x v="10"/>
    <x v="4"/>
    <x v="0"/>
    <x v="1898"/>
    <n v="25956.629199999999"/>
    <x v="2260"/>
    <n v="93986.18"/>
    <n v="150895725.722101"/>
    <n v="1412.2"/>
    <n v="14583.43"/>
    <n v="7750.58"/>
    <n v="23746.21"/>
    <n v="150871979.51210099"/>
    <n v="2066.59"/>
    <n v="10109.41"/>
    <x v="835"/>
    <x v="2260"/>
    <n v="136449261.70564035"/>
    <n v="0.90369906655701471"/>
    <n v="8.8699999999999992"/>
    <n v="12103049.513290297"/>
    <n v="2564.6799999999998"/>
    <n v="124343647.51235005"/>
  </r>
  <r>
    <x v="5"/>
    <x v="11"/>
    <x v="4"/>
    <x v="2"/>
    <x v="1364"/>
    <n v="38487.116900000001"/>
    <x v="2261"/>
    <n v="83444.31"/>
    <n v="177957958.58627099"/>
    <n v="1197.25"/>
    <n v="14035.66"/>
    <n v="3020.7"/>
    <n v="18253.61"/>
    <n v="177939704.97627097"/>
    <n v="7889.14"/>
    <n v="19977.34"/>
    <x v="560"/>
    <x v="2261"/>
    <n v="164600583.19401789"/>
    <n v="0.92450733658782336"/>
    <n v="10.58"/>
    <n v="17414741.701927092"/>
    <n v="13385.09"/>
    <n v="147172456.40209079"/>
  </r>
  <r>
    <x v="5"/>
    <x v="12"/>
    <x v="4"/>
    <x v="4"/>
    <x v="1728"/>
    <n v="60756.735999999997"/>
    <x v="2262"/>
    <n v="31681.78"/>
    <n v="298101621.942478"/>
    <n v="787.38"/>
    <n v="17946.919999999998"/>
    <n v="6255.62"/>
    <n v="24989.919999999998"/>
    <n v="298076632.02247798"/>
    <n v="8480.7000000000007"/>
    <n v="17104.32"/>
    <x v="87"/>
    <x v="2262"/>
    <n v="285083626.44798017"/>
    <n v="0.95622871678010724"/>
    <n v="8.81"/>
    <n v="25115867.490067057"/>
    <n v="11223.98"/>
    <n v="259956534.97791311"/>
  </r>
  <r>
    <x v="5"/>
    <x v="13"/>
    <x v="4"/>
    <x v="3"/>
    <x v="640"/>
    <n v="68603.409100000004"/>
    <x v="2263"/>
    <n v="95806.49"/>
    <n v="144725990.02836201"/>
    <n v="823.62"/>
    <n v="7810"/>
    <n v="2992.2"/>
    <n v="11625.82"/>
    <n v="144714364.20836201"/>
    <n v="5316.92"/>
    <n v="7569.18"/>
    <x v="12"/>
    <x v="2263"/>
    <n v="137349397.81492123"/>
    <n v="0.94840280342379679"/>
    <n v="5.35"/>
    <n v="7348192.783098286"/>
    <n v="5761.07"/>
    <n v="129995443.96182294"/>
  </r>
  <r>
    <x v="5"/>
    <x v="14"/>
    <x v="4"/>
    <x v="1"/>
    <x v="1899"/>
    <n v="26593.7268"/>
    <x v="2264"/>
    <n v="78709.83"/>
    <n v="85739246.568527803"/>
    <n v="853.3"/>
    <n v="22515.599999999999"/>
    <n v="4541.79"/>
    <n v="27910.69"/>
    <n v="85711335.878527805"/>
    <n v="2487.79"/>
    <n v="11793.88"/>
    <x v="737"/>
    <x v="2264"/>
    <n v="82696180.57862933"/>
    <n v="0.96362327942913784"/>
    <n v="11.2"/>
    <n v="9261972.2248064838"/>
    <n v="7555.31"/>
    <n v="73426653.04382284"/>
  </r>
  <r>
    <x v="5"/>
    <x v="15"/>
    <x v="4"/>
    <x v="3"/>
    <x v="1831"/>
    <n v="51812.852899999998"/>
    <x v="2265"/>
    <n v="42062.59"/>
    <n v="318451544.15967298"/>
    <n v="619.80999999999995"/>
    <n v="6330.56"/>
    <n v="1106.32"/>
    <n v="8056.6900000000005"/>
    <n v="318443487.46967298"/>
    <n v="8544.19"/>
    <n v="4936.37"/>
    <x v="353"/>
    <x v="2265"/>
    <n v="286553007.33928972"/>
    <n v="0.89971353040215973"/>
    <n v="8.08"/>
    <n v="23153482.993014608"/>
    <n v="4158.7"/>
    <n v="263395365.6462751"/>
  </r>
  <r>
    <x v="5"/>
    <x v="16"/>
    <x v="4"/>
    <x v="3"/>
    <x v="619"/>
    <n v="40353.532800000001"/>
    <x v="2266"/>
    <n v="38867.129999999997"/>
    <n v="105122439.466425"/>
    <n v="1490.79"/>
    <n v="20177.919999999998"/>
    <n v="721.96"/>
    <n v="22390.67"/>
    <n v="105100048.796425"/>
    <n v="12141.3"/>
    <n v="9903.06"/>
    <x v="376"/>
    <x v="2266"/>
    <n v="101146425.2003807"/>
    <n v="0.96182168588463757"/>
    <n v="15.07"/>
    <n v="15242766.277697371"/>
    <n v="11324.74"/>
    <n v="85892334.182683319"/>
  </r>
  <r>
    <x v="5"/>
    <x v="17"/>
    <x v="4"/>
    <x v="0"/>
    <x v="1900"/>
    <n v="14354.5064"/>
    <x v="2267"/>
    <n v="71306.64"/>
    <n v="20642246.144461699"/>
    <n v="181.73"/>
    <n v="14085"/>
    <n v="1800.52"/>
    <n v="16067.25"/>
    <n v="20626178.894461699"/>
    <n v="10073.379999999999"/>
    <n v="6053.14"/>
    <x v="396"/>
    <x v="2267"/>
    <n v="18700644.606098991"/>
    <n v="0.90282168397942475"/>
    <n v="10.48"/>
    <n v="1959827.5547191743"/>
    <n v="3461.04"/>
    <n v="16737356.011379816"/>
  </r>
  <r>
    <x v="5"/>
    <x v="18"/>
    <x v="4"/>
    <x v="4"/>
    <x v="1901"/>
    <n v="69986.899799999999"/>
    <x v="2268"/>
    <n v="46836.13"/>
    <n v="257854889.49635199"/>
    <n v="975"/>
    <n v="14265.86"/>
    <n v="4188.38"/>
    <n v="19429.240000000002"/>
    <n v="257835460.25635198"/>
    <n v="13589.97"/>
    <n v="5976.33"/>
    <x v="283"/>
    <x v="2268"/>
    <n v="232339830.8741124"/>
    <n v="0.90088513486987321"/>
    <n v="18.98"/>
    <n v="44098099.899906531"/>
    <n v="8290.11"/>
    <n v="188233440.86420587"/>
  </r>
  <r>
    <x v="5"/>
    <x v="19"/>
    <x v="4"/>
    <x v="1"/>
    <x v="1902"/>
    <n v="37928.071300000003"/>
    <x v="2269"/>
    <n v="79087.48"/>
    <n v="71339470.728043094"/>
    <n v="499.44"/>
    <n v="24675.1"/>
    <n v="2377.96"/>
    <n v="27552.499999999996"/>
    <n v="71311918.228043094"/>
    <n v="12146.04"/>
    <n v="9230.27"/>
    <x v="425"/>
    <x v="2269"/>
    <n v="68529704.40086782"/>
    <n v="0.95955037626608675"/>
    <n v="7.24"/>
    <n v="4961550.5986228306"/>
    <n v="2847.6"/>
    <n v="63565306.20224499"/>
  </r>
  <r>
    <x v="5"/>
    <x v="20"/>
    <x v="4"/>
    <x v="3"/>
    <x v="1903"/>
    <n v="15828.8285"/>
    <x v="2270"/>
    <n v="46994.720000000001"/>
    <n v="5841329.4769002199"/>
    <n v="629.70000000000005"/>
    <n v="16189.21"/>
    <n v="5573.56"/>
    <n v="22392.47"/>
    <n v="5818937.0069002202"/>
    <n v="7253.91"/>
    <n v="15931.01"/>
    <x v="565"/>
    <x v="2270"/>
    <n v="5128088.1276905248"/>
    <n v="0.8708909285922618"/>
    <n v="11.51"/>
    <n v="590242.94349717943"/>
    <n v="10402.44"/>
    <n v="4527442.7441933453"/>
  </r>
  <r>
    <x v="5"/>
    <x v="21"/>
    <x v="4"/>
    <x v="4"/>
    <x v="1272"/>
    <n v="61121.639499999997"/>
    <x v="2271"/>
    <n v="71484.679999999993"/>
    <n v="253338832.526485"/>
    <n v="840.18"/>
    <n v="14000.19"/>
    <n v="3050.36"/>
    <n v="17890.73"/>
    <n v="253320941.79648501"/>
    <n v="5070.3599999999997"/>
    <n v="12209.4"/>
    <x v="23"/>
    <x v="2271"/>
    <n v="225791064.82410875"/>
    <n v="0.89100975569244578"/>
    <n v="16.670000000000002"/>
    <n v="37639370.50617893"/>
    <n v="13307.57"/>
    <n v="188138386.74792981"/>
  </r>
  <r>
    <x v="5"/>
    <x v="22"/>
    <x v="4"/>
    <x v="0"/>
    <x v="656"/>
    <n v="35988.457600000002"/>
    <x v="2272"/>
    <n v="74396.960000000006"/>
    <n v="113865059.84695099"/>
    <n v="1458.45"/>
    <n v="9749.49"/>
    <n v="7248.92"/>
    <n v="18456.86"/>
    <n v="113846602.98695099"/>
    <n v="7243.21"/>
    <n v="9967.4699999999993"/>
    <x v="480"/>
    <x v="2272"/>
    <n v="102682002.94793449"/>
    <n v="0.9011979328799653"/>
    <n v="9.26"/>
    <n v="9508353.4729787335"/>
    <n v="10746.88"/>
    <n v="93162902.594955757"/>
  </r>
  <r>
    <x v="5"/>
    <x v="23"/>
    <x v="4"/>
    <x v="1"/>
    <x v="1904"/>
    <n v="28517.249199999998"/>
    <x v="2273"/>
    <n v="83272.86"/>
    <n v="47454981.614423901"/>
    <n v="1193.3900000000001"/>
    <n v="8898.61"/>
    <n v="5673.44"/>
    <n v="15765.439999999999"/>
    <n v="47439216.174423903"/>
    <n v="11642.65"/>
    <n v="6710.39"/>
    <x v="232"/>
    <x v="2273"/>
    <n v="44682710.695271641"/>
    <n v="0.93993166533562755"/>
    <n v="5.28"/>
    <n v="2359247.1247103428"/>
    <n v="5588.49"/>
    <n v="42317875.080561295"/>
  </r>
  <r>
    <x v="5"/>
    <x v="24"/>
    <x v="4"/>
    <x v="5"/>
    <x v="1905"/>
    <n v="33085.035199999998"/>
    <x v="2274"/>
    <n v="52706.68"/>
    <n v="64628537.097652897"/>
    <n v="724.81"/>
    <n v="21390.04"/>
    <n v="5654.96"/>
    <n v="27769.81"/>
    <n v="64600767.287652895"/>
    <n v="4120.83"/>
    <n v="18336.45"/>
    <x v="238"/>
    <x v="2274"/>
    <n v="58457987.544505164"/>
    <n v="0.9037857674075771"/>
    <n v="9.8000000000000007"/>
    <n v="5728882.779361506"/>
    <n v="12087.14"/>
    <n v="52717017.625143662"/>
  </r>
  <r>
    <x v="5"/>
    <x v="25"/>
    <x v="4"/>
    <x v="5"/>
    <x v="1288"/>
    <n v="39554.669399999999"/>
    <x v="2275"/>
    <n v="65232.57"/>
    <n v="102302251.926278"/>
    <n v="105.48"/>
    <n v="21836.82"/>
    <n v="692.24"/>
    <n v="22634.54"/>
    <n v="102279617.38627799"/>
    <n v="2633.3"/>
    <n v="8852.82"/>
    <x v="356"/>
    <x v="2275"/>
    <n v="96539205.158406422"/>
    <n v="0.94306513082184573"/>
    <n v="15.45"/>
    <n v="14915307.196973791"/>
    <n v="4178.1499999999996"/>
    <n v="81619719.81143263"/>
  </r>
  <r>
    <x v="5"/>
    <x v="26"/>
    <x v="4"/>
    <x v="5"/>
    <x v="848"/>
    <n v="35354.177900000002"/>
    <x v="2276"/>
    <n v="71673.039999999994"/>
    <n v="108960611.460879"/>
    <n v="1472.44"/>
    <n v="22110.1"/>
    <n v="1910.44"/>
    <n v="25492.979999999996"/>
    <n v="108935118.48087899"/>
    <n v="9835.86"/>
    <n v="8164.04"/>
    <x v="2"/>
    <x v="2276"/>
    <n v="97901200.762184128"/>
    <n v="0.89791020348084161"/>
    <n v="12.35"/>
    <n v="12090798.29412974"/>
    <n v="7551.51"/>
    <n v="85802850.958054394"/>
  </r>
  <r>
    <x v="5"/>
    <x v="27"/>
    <x v="4"/>
    <x v="1"/>
    <x v="1420"/>
    <n v="64818.360999999997"/>
    <x v="2277"/>
    <n v="26709.8"/>
    <n v="186326078.04821199"/>
    <n v="110.76"/>
    <n v="4303.37"/>
    <n v="5225.53"/>
    <n v="9639.66"/>
    <n v="186316438.388212"/>
    <n v="10360.39"/>
    <n v="13080.44"/>
    <x v="534"/>
    <x v="2277"/>
    <n v="179957910.90457278"/>
    <n v="0.96568402857038893"/>
    <n v="9.85"/>
    <n v="17725854.224100418"/>
    <n v="13216.32"/>
    <n v="162218840.36047238"/>
  </r>
  <r>
    <x v="5"/>
    <x v="28"/>
    <x v="4"/>
    <x v="4"/>
    <x v="1906"/>
    <n v="48518.355100000001"/>
    <x v="2278"/>
    <n v="73930.080000000002"/>
    <n v="330627178.60633898"/>
    <n v="578.9"/>
    <n v="20673.66"/>
    <n v="7986.3"/>
    <n v="29238.86"/>
    <n v="330597939.74633896"/>
    <n v="13533.06"/>
    <n v="2214.0100000000002"/>
    <x v="147"/>
    <x v="2278"/>
    <n v="305322276.2308147"/>
    <n v="0.9232574920710066"/>
    <n v="13.48"/>
    <n v="41157442.835913822"/>
    <n v="6507.85"/>
    <n v="264158325.54490086"/>
  </r>
  <r>
    <x v="5"/>
    <x v="29"/>
    <x v="4"/>
    <x v="0"/>
    <x v="444"/>
    <n v="63472.691500000001"/>
    <x v="2279"/>
    <n v="82076.37"/>
    <n v="103441883.46296901"/>
    <n v="166.78"/>
    <n v="19422.14"/>
    <n v="2964.21"/>
    <n v="22553.129999999997"/>
    <n v="103419330.33296901"/>
    <n v="7053.95"/>
    <n v="7021.75"/>
    <x v="836"/>
    <x v="2279"/>
    <n v="99970984.101998433"/>
    <n v="0.96567967708409663"/>
    <n v="6.38"/>
    <n v="6378148.7857074998"/>
    <n v="13241.66"/>
    <n v="93579593.656290933"/>
  </r>
  <r>
    <x v="5"/>
    <x v="30"/>
    <x v="4"/>
    <x v="2"/>
    <x v="1907"/>
    <n v="41077.251700000001"/>
    <x v="2280"/>
    <n v="18790.580000000002"/>
    <n v="286782581.02196801"/>
    <n v="585.35"/>
    <n v="20179.91"/>
    <n v="4695.7700000000004"/>
    <n v="25461.03"/>
    <n v="286757119.99196804"/>
    <n v="7659.66"/>
    <n v="3734.33"/>
    <x v="685"/>
    <x v="2280"/>
    <n v="267559971.33159837"/>
    <n v="0.93291036174993158"/>
    <n v="6.47"/>
    <n v="17311130.145154413"/>
    <n v="4410.96"/>
    <n v="250244430.22644395"/>
  </r>
  <r>
    <x v="5"/>
    <x v="31"/>
    <x v="4"/>
    <x v="3"/>
    <x v="1908"/>
    <n v="53806.628599999996"/>
    <x v="2281"/>
    <n v="36972.57"/>
    <n v="313709478.562675"/>
    <n v="312.49"/>
    <n v="7457.06"/>
    <n v="5765.7"/>
    <n v="13535.25"/>
    <n v="313695943.312675"/>
    <n v="6569.31"/>
    <n v="9414.1"/>
    <x v="366"/>
    <x v="2281"/>
    <n v="281556109.29785705"/>
    <n v="0.89740014040436755"/>
    <n v="8.86"/>
    <n v="24945871.283790134"/>
    <n v="2380.77"/>
    <n v="256607857.24406692"/>
  </r>
  <r>
    <x v="5"/>
    <x v="32"/>
    <x v="4"/>
    <x v="5"/>
    <x v="1909"/>
    <n v="43423.227700000003"/>
    <x v="2282"/>
    <n v="73884.05"/>
    <n v="30322375.369736802"/>
    <n v="980.32"/>
    <n v="23908.79"/>
    <n v="7055.42"/>
    <n v="31944.53"/>
    <n v="30290430.839736801"/>
    <n v="10310.73"/>
    <n v="7763.24"/>
    <x v="832"/>
    <x v="2282"/>
    <n v="27409924.634833645"/>
    <n v="0.90175321431390032"/>
    <n v="6.9"/>
    <n v="1891284.7998035217"/>
    <n v="9362.19"/>
    <n v="25509277.645030122"/>
  </r>
  <r>
    <x v="5"/>
    <x v="33"/>
    <x v="4"/>
    <x v="4"/>
    <x v="1910"/>
    <n v="37429.342700000001"/>
    <x v="2283"/>
    <n v="83973.72"/>
    <n v="68074859.3318028"/>
    <n v="134.57"/>
    <n v="19204.259999999998"/>
    <n v="3086.36"/>
    <n v="22425.19"/>
    <n v="68052434.141802803"/>
    <n v="12223.82"/>
    <n v="15988.54"/>
    <x v="616"/>
    <x v="2283"/>
    <n v="59998195.86658325"/>
    <n v="0.88027029190751038"/>
    <n v="6.6"/>
    <n v="3959880.9271944948"/>
    <n v="9765.0300000000007"/>
    <n v="56028549.909388758"/>
  </r>
  <r>
    <x v="5"/>
    <x v="34"/>
    <x v="4"/>
    <x v="1"/>
    <x v="1911"/>
    <n v="13959.460999999999"/>
    <x v="2284"/>
    <n v="79302.399999999994"/>
    <n v="56261082.328279696"/>
    <n v="1068.5"/>
    <n v="4515.47"/>
    <n v="1386.55"/>
    <n v="6970.52"/>
    <n v="56254111.808279693"/>
    <n v="5319.22"/>
    <n v="10212.129999999999"/>
    <x v="250"/>
    <x v="2284"/>
    <n v="54173798.736831829"/>
    <n v="0.961544707195088"/>
    <n v="13.6"/>
    <n v="7367636.628209129"/>
    <n v="12122.23"/>
    <n v="46794039.878622696"/>
  </r>
  <r>
    <x v="5"/>
    <x v="35"/>
    <x v="4"/>
    <x v="4"/>
    <x v="1281"/>
    <n v="5321.65"/>
    <x v="2285"/>
    <n v="74925.539999999994"/>
    <n v="13894405.5790099"/>
    <n v="915.17"/>
    <n v="20442.93"/>
    <n v="2654.23"/>
    <n v="24012.329999999998"/>
    <n v="13870393.2490099"/>
    <n v="7876.52"/>
    <n v="3277.33"/>
    <x v="526"/>
    <x v="2285"/>
    <n v="13202034.015122732"/>
    <n v="0.94507273846249873"/>
    <n v="6.75"/>
    <n v="891137.29602078453"/>
    <n v="5967.08"/>
    <n v="12304929.639101949"/>
  </r>
  <r>
    <x v="5"/>
    <x v="36"/>
    <x v="4"/>
    <x v="3"/>
    <x v="1912"/>
    <n v="6234.9710999999998"/>
    <x v="2286"/>
    <n v="62939.39"/>
    <n v="12045374.576450501"/>
    <n v="1190.1199999999999"/>
    <n v="15110.88"/>
    <n v="1426.03"/>
    <n v="17727.03"/>
    <n v="12027647.546450501"/>
    <n v="11575.43"/>
    <n v="3759.79"/>
    <x v="798"/>
    <x v="2286"/>
    <n v="11619633.115258215"/>
    <n v="0.95964088372717993"/>
    <n v="7.21"/>
    <n v="837775.54761011724"/>
    <n v="12589.92"/>
    <n v="10769267.647648098"/>
  </r>
  <r>
    <x v="5"/>
    <x v="37"/>
    <x v="4"/>
    <x v="4"/>
    <x v="1913"/>
    <n v="9765.7456999999995"/>
    <x v="2287"/>
    <n v="97486.23"/>
    <n v="8388946.8196163196"/>
    <n v="1352.38"/>
    <n v="5389.52"/>
    <n v="2222.71"/>
    <n v="8964.61"/>
    <n v="8379982.2096163193"/>
    <n v="4111.45"/>
    <n v="2098.2399999999998"/>
    <x v="380"/>
    <x v="2287"/>
    <n v="8120426.3256639065"/>
    <n v="0.95687154758696358"/>
    <n v="6.72"/>
    <n v="545692.64908461447"/>
    <n v="8440.18"/>
    <n v="7566293.4965792922"/>
  </r>
  <r>
    <x v="5"/>
    <x v="38"/>
    <x v="4"/>
    <x v="0"/>
    <x v="203"/>
    <n v="68763.615099999995"/>
    <x v="2288"/>
    <n v="50785.07"/>
    <n v="434741553.22824502"/>
    <n v="175"/>
    <n v="5538.55"/>
    <n v="5472.49"/>
    <n v="11186.04"/>
    <n v="434730367.188245"/>
    <n v="4872.76"/>
    <n v="19905.259999999998"/>
    <x v="681"/>
    <x v="2288"/>
    <n v="414359684.47716314"/>
    <n v="0.9530059478485492"/>
    <n v="18.45"/>
    <n v="76449361.786036596"/>
    <n v="1267.25"/>
    <n v="337909055.44112653"/>
  </r>
  <r>
    <x v="5"/>
    <x v="39"/>
    <x v="4"/>
    <x v="0"/>
    <x v="553"/>
    <n v="62512.337699999996"/>
    <x v="2289"/>
    <n v="34000.17"/>
    <n v="246702196.69270501"/>
    <n v="684.53"/>
    <n v="9259.94"/>
    <n v="1547.34"/>
    <n v="11491.810000000001"/>
    <n v="246690704.882705"/>
    <n v="11300.28"/>
    <n v="2117.7199999999998"/>
    <x v="201"/>
    <x v="2289"/>
    <n v="227631877.29802817"/>
    <n v="0.92257188119300271"/>
    <n v="11.75"/>
    <n v="26746745.582518309"/>
    <n v="9308.49"/>
    <n v="200875823.22550985"/>
  </r>
  <r>
    <x v="5"/>
    <x v="40"/>
    <x v="4"/>
    <x v="5"/>
    <x v="1914"/>
    <n v="17882.183199999999"/>
    <x v="2290"/>
    <n v="28459.75"/>
    <n v="115436797.38405"/>
    <n v="1142.52"/>
    <n v="19361.919999999998"/>
    <n v="6400.61"/>
    <n v="26905.05"/>
    <n v="115409892.33405"/>
    <n v="11496.5"/>
    <n v="12422.9"/>
    <x v="758"/>
    <x v="2290"/>
    <n v="103218934.48977113"/>
    <n v="0.89393932903975826"/>
    <n v="13.37"/>
    <n v="13800371.541282399"/>
    <n v="7833.02"/>
    <n v="89410729.928488731"/>
  </r>
  <r>
    <x v="5"/>
    <x v="41"/>
    <x v="4"/>
    <x v="3"/>
    <x v="1412"/>
    <n v="29673.330699999999"/>
    <x v="2291"/>
    <n v="48326.66"/>
    <n v="49951235.572764903"/>
    <n v="1239.02"/>
    <n v="19366.259999999998"/>
    <n v="4291.2299999999996"/>
    <n v="24896.51"/>
    <n v="49926339.062764905"/>
    <n v="8786.42"/>
    <n v="13342.49"/>
    <x v="104"/>
    <x v="2291"/>
    <n v="45613399.0170644"/>
    <n v="0.91227596763120755"/>
    <n v="18.989999999999998"/>
    <n v="8661984.4733405281"/>
    <n v="3020.01"/>
    <n v="36948394.533723876"/>
  </r>
  <r>
    <x v="5"/>
    <x v="42"/>
    <x v="4"/>
    <x v="2"/>
    <x v="1553"/>
    <n v="31815.707900000001"/>
    <x v="2292"/>
    <n v="53531.51"/>
    <n v="154029941.81462699"/>
    <n v="705.28"/>
    <n v="12438.13"/>
    <n v="2639.82"/>
    <n v="15783.23"/>
    <n v="154014158.584627"/>
    <n v="7467.29"/>
    <n v="13590.06"/>
    <x v="257"/>
    <x v="2292"/>
    <n v="136556911.82121122"/>
    <n v="0.88625281397657452"/>
    <n v="6.55"/>
    <n v="8944477.7242893353"/>
    <n v="4683.71"/>
    <n v="127607750.38692188"/>
  </r>
  <r>
    <x v="5"/>
    <x v="43"/>
    <x v="4"/>
    <x v="4"/>
    <x v="1915"/>
    <n v="61058.090199999999"/>
    <x v="2293"/>
    <n v="39695.440000000002"/>
    <n v="129281339.65138499"/>
    <n v="883.31"/>
    <n v="20860.080000000002"/>
    <n v="7051.38"/>
    <n v="28794.770000000004"/>
    <n v="129252544.881385"/>
    <n v="3886.3"/>
    <n v="13498.7"/>
    <x v="355"/>
    <x v="2293"/>
    <n v="116203600.8445254"/>
    <n v="0.89856689410501844"/>
    <n v="10.78"/>
    <n v="12526748.171039836"/>
    <n v="12361.81"/>
    <n v="103664490.86348556"/>
  </r>
  <r>
    <x v="5"/>
    <x v="44"/>
    <x v="4"/>
    <x v="4"/>
    <x v="1916"/>
    <n v="35970.423000000003"/>
    <x v="2294"/>
    <n v="67593.570000000007"/>
    <n v="169065335.54557401"/>
    <n v="1071.54"/>
    <n v="6233.81"/>
    <n v="7464.45"/>
    <n v="14769.8"/>
    <n v="169050565.745574"/>
    <n v="5142.18"/>
    <n v="15213.38"/>
    <x v="372"/>
    <x v="2294"/>
    <n v="150280864.47356984"/>
    <n v="0.88853699430023458"/>
    <n v="6.02"/>
    <n v="9046908.0413089041"/>
    <n v="4111.67"/>
    <n v="141229844.76226094"/>
  </r>
  <r>
    <x v="5"/>
    <x v="45"/>
    <x v="4"/>
    <x v="3"/>
    <x v="1917"/>
    <n v="59344.781600000002"/>
    <x v="2295"/>
    <n v="18878.96"/>
    <n v="298604062.011769"/>
    <n v="132.30000000000001"/>
    <n v="17507.669999999998"/>
    <n v="1363.01"/>
    <n v="19002.979999999996"/>
    <n v="298585059.03176898"/>
    <n v="14664.62"/>
    <n v="17004.59"/>
    <x v="135"/>
    <x v="2295"/>
    <n v="270962374.49188155"/>
    <n v="0.90737293528118268"/>
    <n v="14.85"/>
    <n v="40237912.612044409"/>
    <n v="11846.24"/>
    <n v="230712615.63983715"/>
  </r>
  <r>
    <x v="5"/>
    <x v="46"/>
    <x v="4"/>
    <x v="5"/>
    <x v="1918"/>
    <n v="11186.781499999999"/>
    <x v="2296"/>
    <n v="87537.02"/>
    <n v="48060370.527594499"/>
    <n v="983.55"/>
    <n v="20981.759999999998"/>
    <n v="4334.7299999999996"/>
    <n v="26300.039999999997"/>
    <n v="48034070.4875945"/>
    <n v="7446.02"/>
    <n v="8426.48"/>
    <x v="1"/>
    <x v="2296"/>
    <n v="44197398.530650735"/>
    <n v="0.91795055656273927"/>
    <n v="13"/>
    <n v="5745661.8089845954"/>
    <n v="9836.3799999999992"/>
    <n v="38441900.34166614"/>
  </r>
  <r>
    <x v="5"/>
    <x v="47"/>
    <x v="4"/>
    <x v="3"/>
    <x v="1919"/>
    <n v="30773.836200000002"/>
    <x v="2297"/>
    <n v="93749.06"/>
    <n v="115831292.084705"/>
    <n v="967.09"/>
    <n v="3776.42"/>
    <n v="1948.64"/>
    <n v="6692.1500000000005"/>
    <n v="115824599.93470499"/>
    <n v="9521.8799999999992"/>
    <n v="15482.69"/>
    <x v="808"/>
    <x v="2297"/>
    <n v="109324626.13716999"/>
    <n v="0.94306307815503598"/>
    <n v="6.56"/>
    <n v="7171695.47459835"/>
    <n v="4645.55"/>
    <n v="102148285.11257164"/>
  </r>
  <r>
    <x v="5"/>
    <x v="48"/>
    <x v="4"/>
    <x v="3"/>
    <x v="1920"/>
    <n v="27851.8442"/>
    <x v="2298"/>
    <n v="24631.38"/>
    <n v="16463660.375469601"/>
    <n v="835.34"/>
    <n v="4649.45"/>
    <n v="6121.1"/>
    <n v="11605.89"/>
    <n v="16452054.4854696"/>
    <n v="9121.0400000000009"/>
    <n v="4322.5"/>
    <x v="236"/>
    <x v="2298"/>
    <n v="15673050.738010263"/>
    <n v="0.95055636875070471"/>
    <n v="11.85"/>
    <n v="1857256.5124542161"/>
    <n v="7637.22"/>
    <n v="13808157.005556047"/>
  </r>
  <r>
    <x v="5"/>
    <x v="49"/>
    <x v="4"/>
    <x v="2"/>
    <x v="1921"/>
    <n v="59808.220999999998"/>
    <x v="2299"/>
    <n v="35703.67"/>
    <n v="113958765.577868"/>
    <n v="1363.66"/>
    <n v="3368.64"/>
    <n v="4950.09"/>
    <n v="9682.39"/>
    <n v="113949083.187868"/>
    <n v="9558.01"/>
    <n v="13721.32"/>
    <x v="365"/>
    <x v="2299"/>
    <n v="101151026.236589"/>
    <n v="0.88733275310593551"/>
    <n v="14.73"/>
    <n v="14899546.164649561"/>
    <n v="4835.99"/>
    <n v="86246644.081939444"/>
  </r>
  <r>
    <x v="6"/>
    <x v="0"/>
    <x v="4"/>
    <x v="3"/>
    <x v="994"/>
    <n v="23735.433300000001"/>
    <x v="2300"/>
    <n v="56089.67"/>
    <n v="91277857.8380301"/>
    <n v="953.99"/>
    <n v="16733.21"/>
    <n v="1421.95"/>
    <n v="19109.150000000001"/>
    <n v="91258748.688030094"/>
    <n v="5774.38"/>
    <n v="7070.28"/>
    <x v="818"/>
    <x v="2300"/>
    <n v="82893980.035850346"/>
    <n v="0.9075922184200963"/>
    <n v="11.43"/>
    <n v="9474781.9180976953"/>
    <n v="4062.4"/>
    <n v="73415135.71775265"/>
  </r>
  <r>
    <x v="6"/>
    <x v="1"/>
    <x v="4"/>
    <x v="1"/>
    <x v="1697"/>
    <n v="63794.977599999998"/>
    <x v="2301"/>
    <n v="46578.3"/>
    <n v="79250578.807280406"/>
    <n v="1397.31"/>
    <n v="13305.25"/>
    <n v="2883.75"/>
    <n v="17586.309999999998"/>
    <n v="79232992.497280404"/>
    <n v="10495.26"/>
    <n v="13559.65"/>
    <x v="837"/>
    <x v="2301"/>
    <n v="71767308.237276778"/>
    <n v="0.90504263778543415"/>
    <n v="13.48"/>
    <n v="9674233.1503849104"/>
    <n v="3048.84"/>
    <n v="62090026.246891871"/>
  </r>
  <r>
    <x v="6"/>
    <x v="2"/>
    <x v="4"/>
    <x v="2"/>
    <x v="1922"/>
    <n v="45495.806600000004"/>
    <x v="2302"/>
    <n v="65597.16"/>
    <n v="121635685.505785"/>
    <n v="253.59"/>
    <n v="22697.040000000001"/>
    <n v="2489.2199999999998"/>
    <n v="25439.850000000002"/>
    <n v="121610245.65578501"/>
    <n v="6544.16"/>
    <n v="8827.7800000000007"/>
    <x v="671"/>
    <x v="2302"/>
    <n v="107120227.1405966"/>
    <n v="0.88018979581962187"/>
    <n v="15.57"/>
    <n v="16678619.365790891"/>
    <n v="1606.6"/>
    <n v="90440001.174805701"/>
  </r>
  <r>
    <x v="6"/>
    <x v="3"/>
    <x v="4"/>
    <x v="2"/>
    <x v="1923"/>
    <n v="37179.340300000003"/>
    <x v="2303"/>
    <n v="98820.37"/>
    <n v="165460782.098259"/>
    <n v="1011.42"/>
    <n v="10044.41"/>
    <n v="1885.88"/>
    <n v="12941.71"/>
    <n v="165447840.38825899"/>
    <n v="3928.67"/>
    <n v="19064.87"/>
    <x v="397"/>
    <x v="2303"/>
    <n v="158409309.68729281"/>
    <n v="0.95681136778293319"/>
    <n v="6.29"/>
    <n v="9963945.5793307181"/>
    <n v="7591.04"/>
    <n v="148437773.06796211"/>
  </r>
  <r>
    <x v="6"/>
    <x v="4"/>
    <x v="4"/>
    <x v="1"/>
    <x v="1924"/>
    <n v="68373.837299999999"/>
    <x v="2304"/>
    <n v="58201.84"/>
    <n v="25034996.457805999"/>
    <n v="195.33"/>
    <n v="11885.25"/>
    <n v="2539.52"/>
    <n v="14620.1"/>
    <n v="25020376.357805997"/>
    <n v="10296.27"/>
    <n v="15794.45"/>
    <x v="804"/>
    <x v="2304"/>
    <n v="23314437.375487216"/>
    <n v="0.92911382195275061"/>
    <n v="5.25"/>
    <n v="1224007.9622130787"/>
    <n v="10844.96"/>
    <n v="22079584.453274138"/>
  </r>
  <r>
    <x v="6"/>
    <x v="5"/>
    <x v="4"/>
    <x v="2"/>
    <x v="1925"/>
    <n v="41150.712200000002"/>
    <x v="2305"/>
    <n v="75123.100000000006"/>
    <n v="117945119.496383"/>
    <n v="1149.18"/>
    <n v="16794.95"/>
    <n v="4493.6400000000003"/>
    <n v="22437.77"/>
    <n v="117922681.726383"/>
    <n v="13239.07"/>
    <n v="3607.73"/>
    <x v="754"/>
    <x v="2305"/>
    <n v="111725510.66477253"/>
    <n v="0.94666396379853335"/>
    <n v="7.88"/>
    <n v="8803970.2403840739"/>
    <n v="11317.69"/>
    <n v="102910222.73438846"/>
  </r>
  <r>
    <x v="6"/>
    <x v="6"/>
    <x v="4"/>
    <x v="0"/>
    <x v="548"/>
    <n v="14628.331899999999"/>
    <x v="2306"/>
    <n v="74219.45"/>
    <n v="30440480.8778353"/>
    <n v="941.03"/>
    <n v="10638.13"/>
    <n v="2726.27"/>
    <n v="14305.43"/>
    <n v="30426175.4478353"/>
    <n v="8869.8799999999992"/>
    <n v="9144.5400000000009"/>
    <x v="35"/>
    <x v="2306"/>
    <n v="27893777.307326104"/>
    <n v="0.91410949501981054"/>
    <n v="16.04"/>
    <n v="4474161.8800951065"/>
    <n v="3665.54"/>
    <n v="23415949.887231"/>
  </r>
  <r>
    <x v="6"/>
    <x v="7"/>
    <x v="4"/>
    <x v="2"/>
    <x v="1333"/>
    <n v="54509.874400000001"/>
    <x v="2307"/>
    <n v="49412.59"/>
    <n v="175581402.617962"/>
    <n v="255.15"/>
    <n v="7817.02"/>
    <n v="6418.59"/>
    <n v="14490.76"/>
    <n v="175566911.85796201"/>
    <n v="4033.83"/>
    <n v="19712.88"/>
    <x v="593"/>
    <x v="2307"/>
    <n v="160653862.20595884"/>
    <n v="0.9147247993792893"/>
    <n v="10.28"/>
    <n v="16515217.034772567"/>
    <n v="4953.82"/>
    <n v="144133691.35118628"/>
  </r>
  <r>
    <x v="6"/>
    <x v="8"/>
    <x v="4"/>
    <x v="3"/>
    <x v="1926"/>
    <n v="49693.368399999999"/>
    <x v="2308"/>
    <n v="26111.71"/>
    <n v="320297341.28887099"/>
    <n v="899.02"/>
    <n v="17758.73"/>
    <n v="5805.86"/>
    <n v="24463.61"/>
    <n v="320272877.67887098"/>
    <n v="1543.29"/>
    <n v="12282.78"/>
    <x v="566"/>
    <x v="2308"/>
    <n v="304212154.81029856"/>
    <n v="0.94970303286329538"/>
    <n v="8.8699999999999992"/>
    <n v="26983618.131673478"/>
    <n v="12105.78"/>
    <n v="277216430.89862508"/>
  </r>
  <r>
    <x v="6"/>
    <x v="9"/>
    <x v="4"/>
    <x v="0"/>
    <x v="1927"/>
    <n v="18988.937000000002"/>
    <x v="2309"/>
    <n v="33558.69"/>
    <n v="38570950.158732399"/>
    <n v="1169.29"/>
    <n v="3454.75"/>
    <n v="924.73"/>
    <n v="5548.77"/>
    <n v="38565401.388732396"/>
    <n v="8413.06"/>
    <n v="6488.3"/>
    <x v="532"/>
    <x v="2309"/>
    <n v="35036686.469271876"/>
    <n v="0.90758016392822805"/>
    <n v="12.65"/>
    <n v="4432140.8383628922"/>
    <n v="4776.99"/>
    <n v="30599768.640908983"/>
  </r>
  <r>
    <x v="6"/>
    <x v="10"/>
    <x v="4"/>
    <x v="2"/>
    <x v="1928"/>
    <n v="50205.243499999997"/>
    <x v="2310"/>
    <n v="89660.32"/>
    <n v="26217887.257128902"/>
    <n v="1069.24"/>
    <n v="22437.7"/>
    <n v="6606.44"/>
    <n v="30113.38"/>
    <n v="26187773.877128903"/>
    <n v="14761.24"/>
    <n v="8781.83"/>
    <x v="838"/>
    <x v="2310"/>
    <n v="24554452.529541187"/>
    <n v="0.93336151754849106"/>
    <n v="13.78"/>
    <n v="3383603.5585707757"/>
    <n v="10305.61"/>
    <n v="21160543.360970411"/>
  </r>
  <r>
    <x v="6"/>
    <x v="11"/>
    <x v="4"/>
    <x v="3"/>
    <x v="1929"/>
    <n v="62710.050999999999"/>
    <x v="2311"/>
    <n v="77546.05"/>
    <n v="340375320.677468"/>
    <n v="818.62"/>
    <n v="18661.18"/>
    <n v="2558.7600000000002"/>
    <n v="22038.559999999998"/>
    <n v="340353282.117468"/>
    <n v="9611.16"/>
    <n v="5443.28"/>
    <x v="664"/>
    <x v="2311"/>
    <n v="324204437.47735602"/>
    <n v="0.95227407127944874"/>
    <n v="11.63"/>
    <n v="37704976.078616507"/>
    <n v="2341.41"/>
    <n v="286497119.98873949"/>
  </r>
  <r>
    <x v="6"/>
    <x v="12"/>
    <x v="4"/>
    <x v="3"/>
    <x v="1930"/>
    <n v="46652.523699999998"/>
    <x v="2312"/>
    <n v="42205.39"/>
    <n v="179756620.823091"/>
    <n v="153.97999999999999"/>
    <n v="11855.99"/>
    <n v="4330.67"/>
    <n v="16340.64"/>
    <n v="179740280.18309101"/>
    <n v="3634.61"/>
    <n v="16969.04"/>
    <x v="149"/>
    <x v="2312"/>
    <n v="172475484.71392044"/>
    <n v="0.95926924745048214"/>
    <n v="16.64"/>
    <n v="28699920.656396359"/>
    <n v="7790.9"/>
    <n v="143767773.15752408"/>
  </r>
  <r>
    <x v="6"/>
    <x v="13"/>
    <x v="4"/>
    <x v="3"/>
    <x v="1287"/>
    <n v="19742.631700000002"/>
    <x v="2313"/>
    <n v="75071.039999999994"/>
    <n v="112675098.54111999"/>
    <n v="251.37"/>
    <n v="16902.88"/>
    <n v="1272.29"/>
    <n v="18426.54"/>
    <n v="112656672.00111999"/>
    <n v="2335.67"/>
    <n v="16674.59"/>
    <x v="839"/>
    <x v="2313"/>
    <n v="103601118.83812216"/>
    <n v="0.91885554782782808"/>
    <n v="12.14"/>
    <n v="12577175.826948032"/>
    <n v="11342.41"/>
    <n v="91012600.601174131"/>
  </r>
  <r>
    <x v="6"/>
    <x v="14"/>
    <x v="4"/>
    <x v="4"/>
    <x v="1931"/>
    <n v="28878.571"/>
    <x v="2314"/>
    <n v="82040.94"/>
    <n v="146649978.43493301"/>
    <n v="449.15"/>
    <n v="18670.53"/>
    <n v="5010.7299999999996"/>
    <n v="24130.41"/>
    <n v="146625848.02493301"/>
    <n v="5934.02"/>
    <n v="5413.73"/>
    <x v="468"/>
    <x v="2314"/>
    <n v="131421562.50907394"/>
    <n v="0.89565701521010299"/>
    <n v="7.22"/>
    <n v="9488636.8131551389"/>
    <n v="5140.41"/>
    <n v="121927785.2859188"/>
  </r>
  <r>
    <x v="6"/>
    <x v="15"/>
    <x v="4"/>
    <x v="0"/>
    <x v="1932"/>
    <n v="62137.330399999999"/>
    <x v="2315"/>
    <n v="66172.69"/>
    <n v="358279811.827151"/>
    <n v="1245.81"/>
    <n v="18248.43"/>
    <n v="2226.0300000000002"/>
    <n v="21720.27"/>
    <n v="358258091.55715102"/>
    <n v="1934.17"/>
    <n v="14009.44"/>
    <x v="838"/>
    <x v="2315"/>
    <n v="336243767.50096393"/>
    <n v="0.93832157196901644"/>
    <n v="19.940000000000001"/>
    <n v="67047007.239692211"/>
    <n v="13102.56"/>
    <n v="269183657.70127171"/>
  </r>
  <r>
    <x v="6"/>
    <x v="16"/>
    <x v="4"/>
    <x v="3"/>
    <x v="1933"/>
    <n v="21525.558700000001"/>
    <x v="2316"/>
    <n v="95122.8"/>
    <n v="18395332.1087276"/>
    <n v="987.6"/>
    <n v="19479.919999999998"/>
    <n v="6658.31"/>
    <n v="27125.829999999998"/>
    <n v="18368206.278727602"/>
    <n v="3641.98"/>
    <n v="16859.97"/>
    <x v="707"/>
    <x v="2316"/>
    <n v="16776742.966642266"/>
    <n v="0.90731910326060117"/>
    <n v="17.38"/>
    <n v="2915797.9276024257"/>
    <n v="4876.41"/>
    <n v="13856068.629039841"/>
  </r>
  <r>
    <x v="6"/>
    <x v="17"/>
    <x v="4"/>
    <x v="0"/>
    <x v="960"/>
    <n v="9089.5103999999992"/>
    <x v="2317"/>
    <n v="57556.36"/>
    <n v="2542043.6283169598"/>
    <n v="214.91"/>
    <n v="16512.79"/>
    <n v="2982.13"/>
    <n v="19709.830000000002"/>
    <n v="2522333.7983169598"/>
    <n v="7766.98"/>
    <n v="18326.490000000002"/>
    <x v="240"/>
    <x v="2317"/>
    <n v="2278132.9850073648"/>
    <n v="0.87633981968785224"/>
    <n v="14.86"/>
    <n v="338530.56157209439"/>
    <n v="2867.84"/>
    <n v="1936734.5834352705"/>
  </r>
  <r>
    <x v="6"/>
    <x v="18"/>
    <x v="4"/>
    <x v="1"/>
    <x v="1934"/>
    <n v="22273.1152"/>
    <x v="2318"/>
    <n v="28857.72"/>
    <n v="150826951.31758499"/>
    <n v="500.97"/>
    <n v="17698.04"/>
    <n v="6065.47"/>
    <n v="24264.480000000003"/>
    <n v="150802686.837585"/>
    <n v="8622.39"/>
    <n v="14380.17"/>
    <x v="304"/>
    <x v="2318"/>
    <n v="145998469.92081755"/>
    <n v="0.9678014446525437"/>
    <n v="6.39"/>
    <n v="9329302.2279402409"/>
    <n v="14168.75"/>
    <n v="136654998.94287732"/>
  </r>
  <r>
    <x v="6"/>
    <x v="19"/>
    <x v="4"/>
    <x v="5"/>
    <x v="1935"/>
    <n v="42967.169300000001"/>
    <x v="2319"/>
    <n v="50135.66"/>
    <n v="9531543.10301161"/>
    <n v="1233.31"/>
    <n v="13003.51"/>
    <n v="5930.39"/>
    <n v="20167.21"/>
    <n v="9511375.8930116091"/>
    <n v="14602.38"/>
    <n v="12548.82"/>
    <x v="163"/>
    <x v="2319"/>
    <n v="8937114.1188987419"/>
    <n v="0.93272946630289166"/>
    <n v="11.17"/>
    <n v="998275.64708098944"/>
    <n v="5147.3900000000003"/>
    <n v="7933691.0818177527"/>
  </r>
  <r>
    <x v="6"/>
    <x v="20"/>
    <x v="4"/>
    <x v="4"/>
    <x v="1936"/>
    <n v="59123.221700000002"/>
    <x v="2320"/>
    <n v="22973.02"/>
    <n v="387647991.71643901"/>
    <n v="1036.29"/>
    <n v="19794.28"/>
    <n v="1926.43"/>
    <n v="22757"/>
    <n v="387625234.71643901"/>
    <n v="11173.55"/>
    <n v="8838.2099999999991"/>
    <x v="605"/>
    <x v="2320"/>
    <n v="349770778.96491456"/>
    <n v="0.90223620229785328"/>
    <n v="18.36"/>
    <n v="64217915.017958306"/>
    <n v="8961.51"/>
    <n v="285543902.43695629"/>
  </r>
  <r>
    <x v="6"/>
    <x v="21"/>
    <x v="4"/>
    <x v="0"/>
    <x v="1025"/>
    <n v="30337.1927"/>
    <x v="2321"/>
    <n v="83863.929999999993"/>
    <n v="205450616.84867501"/>
    <n v="1206.98"/>
    <n v="12607.6"/>
    <n v="7529.49"/>
    <n v="21344.07"/>
    <n v="205429272.77867502"/>
    <n v="11022.25"/>
    <n v="3372.08"/>
    <x v="453"/>
    <x v="2321"/>
    <n v="195573793.90162349"/>
    <n v="0.95153763573226802"/>
    <n v="18.68"/>
    <n v="36533184.70082327"/>
    <n v="8012.83"/>
    <n v="159032596.37080023"/>
  </r>
  <r>
    <x v="6"/>
    <x v="22"/>
    <x v="4"/>
    <x v="1"/>
    <x v="1937"/>
    <n v="24612.632000000001"/>
    <x v="2322"/>
    <n v="43027.81"/>
    <n v="156419473.78847599"/>
    <n v="1456.29"/>
    <n v="5483.54"/>
    <n v="6543.91"/>
    <n v="13483.74"/>
    <n v="156405990.04847598"/>
    <n v="10745.29"/>
    <n v="12928.75"/>
    <x v="360"/>
    <x v="2322"/>
    <n v="150923276.37325817"/>
    <n v="0.96459710685531475"/>
    <n v="12.53"/>
    <n v="18910686.52956925"/>
    <n v="7922.16"/>
    <n v="132004667.68368892"/>
  </r>
  <r>
    <x v="6"/>
    <x v="23"/>
    <x v="4"/>
    <x v="0"/>
    <x v="1938"/>
    <n v="52617.043799999999"/>
    <x v="2323"/>
    <n v="36979.74"/>
    <n v="330661140.75241899"/>
    <n v="923.75"/>
    <n v="9806.1200000000008"/>
    <n v="3524.4"/>
    <n v="14254.27"/>
    <n v="330646886.48241901"/>
    <n v="5389.46"/>
    <n v="5636.71"/>
    <x v="238"/>
    <x v="2323"/>
    <n v="299322250.28316492"/>
    <n v="0.90512232073615262"/>
    <n v="8.39"/>
    <n v="25113136.798757538"/>
    <n v="11961.61"/>
    <n v="274197151.87440741"/>
  </r>
  <r>
    <x v="6"/>
    <x v="24"/>
    <x v="4"/>
    <x v="4"/>
    <x v="644"/>
    <n v="14585.7081"/>
    <x v="2324"/>
    <n v="45738.09"/>
    <n v="74545573.179823697"/>
    <n v="430.31"/>
    <n v="16460.080000000002"/>
    <n v="4401.91"/>
    <n v="21292.300000000003"/>
    <n v="74524280.8798237"/>
    <n v="14403.35"/>
    <n v="7159.06"/>
    <x v="16"/>
    <x v="2324"/>
    <n v="70402711.9449334"/>
    <n v="0.94384601566104309"/>
    <n v="14.2"/>
    <n v="9997185.0961805414"/>
    <n v="14819.64"/>
    <n v="60390707.208752856"/>
  </r>
  <r>
    <x v="6"/>
    <x v="25"/>
    <x v="4"/>
    <x v="1"/>
    <x v="1939"/>
    <n v="22357.488600000001"/>
    <x v="2325"/>
    <n v="96541.28"/>
    <n v="155623366.51980299"/>
    <n v="257.37"/>
    <n v="21742.84"/>
    <n v="6871.91"/>
    <n v="28872.12"/>
    <n v="155594494.39980298"/>
    <n v="12707.67"/>
    <n v="14974.27"/>
    <x v="120"/>
    <x v="2325"/>
    <n v="146493970.19169846"/>
    <n v="0.94075299851857863"/>
    <n v="18.309999999999999"/>
    <n v="26823045.942099985"/>
    <n v="10073.959999999999"/>
    <n v="119660850.28959848"/>
  </r>
  <r>
    <x v="6"/>
    <x v="26"/>
    <x v="4"/>
    <x v="2"/>
    <x v="1940"/>
    <n v="23846.8207"/>
    <x v="2326"/>
    <n v="95866.18"/>
    <n v="63575144.985273898"/>
    <n v="957.14"/>
    <n v="10585.83"/>
    <n v="4855.91"/>
    <n v="16398.879999999997"/>
    <n v="63558746.105273895"/>
    <n v="9415.7800000000007"/>
    <n v="8461.25"/>
    <x v="686"/>
    <x v="2326"/>
    <n v="59789935.521142736"/>
    <n v="0.93904485615783018"/>
    <n v="18.170000000000002"/>
    <n v="10863831.284191636"/>
    <n v="14435.44"/>
    <n v="48911668.7969511"/>
  </r>
  <r>
    <x v="6"/>
    <x v="27"/>
    <x v="4"/>
    <x v="2"/>
    <x v="476"/>
    <n v="25111.150900000001"/>
    <x v="2327"/>
    <n v="83006.789999999994"/>
    <n v="122584965.513492"/>
    <n v="1240.77"/>
    <n v="18133.150000000001"/>
    <n v="5164.3"/>
    <n v="24538.22"/>
    <n v="122560427.293492"/>
    <n v="5547.37"/>
    <n v="15747.02"/>
    <x v="790"/>
    <x v="2327"/>
    <n v="111825206.91761281"/>
    <n v="0.9116088316919394"/>
    <n v="18.489999999999998"/>
    <n v="20676480.759066604"/>
    <n v="14849.95"/>
    <n v="91133876.208546206"/>
  </r>
  <r>
    <x v="6"/>
    <x v="28"/>
    <x v="4"/>
    <x v="0"/>
    <x v="1744"/>
    <n v="11584.115"/>
    <x v="2328"/>
    <n v="93607.56"/>
    <n v="1389159.1581492401"/>
    <n v="753.19"/>
    <n v="4221.6400000000003"/>
    <n v="2273.12"/>
    <n v="7247.95"/>
    <n v="1381911.2081492401"/>
    <n v="3079.04"/>
    <n v="11133.84"/>
    <x v="345"/>
    <x v="2328"/>
    <n v="1299768.4453157424"/>
    <n v="0.87658323419967954"/>
    <n v="5.43"/>
    <n v="70577.426580644809"/>
    <n v="8568.16"/>
    <n v="1220622.8587350976"/>
  </r>
  <r>
    <x v="6"/>
    <x v="29"/>
    <x v="4"/>
    <x v="5"/>
    <x v="1941"/>
    <n v="10517.1543"/>
    <x v="2329"/>
    <n v="73017.03"/>
    <n v="40049926.508487001"/>
    <n v="1053.58"/>
    <n v="6652.71"/>
    <n v="7878.59"/>
    <n v="15584.880000000001"/>
    <n v="40034341.628486998"/>
    <n v="11212.59"/>
    <n v="16715.11"/>
    <x v="730"/>
    <x v="2329"/>
    <n v="36846474.726967372"/>
    <n v="0.91833927118560743"/>
    <n v="5.62"/>
    <n v="2070771.8796555663"/>
    <n v="1415.75"/>
    <n v="34774287.097311802"/>
  </r>
  <r>
    <x v="6"/>
    <x v="30"/>
    <x v="4"/>
    <x v="2"/>
    <x v="1942"/>
    <n v="34580.650300000001"/>
    <x v="2330"/>
    <n v="35325.61"/>
    <n v="14246482.9658412"/>
    <n v="1018.93"/>
    <n v="23804.11"/>
    <n v="2741.76"/>
    <n v="27564.800000000003"/>
    <n v="14218918.165841199"/>
    <n v="6317.09"/>
    <n v="6369.59"/>
    <x v="840"/>
    <x v="2330"/>
    <n v="13491058.040955972"/>
    <n v="0.94463232505553074"/>
    <n v="10.87"/>
    <n v="1466478.0090519141"/>
    <n v="3456.57"/>
    <n v="12021123.461904058"/>
  </r>
  <r>
    <x v="6"/>
    <x v="31"/>
    <x v="4"/>
    <x v="1"/>
    <x v="1943"/>
    <n v="60688.546999999999"/>
    <x v="2331"/>
    <n v="91099.63"/>
    <n v="227187508.75527"/>
    <n v="575.69000000000005"/>
    <n v="22038.14"/>
    <n v="7632.47"/>
    <n v="30246.3"/>
    <n v="227157262.45526999"/>
    <n v="6325.08"/>
    <n v="16626.080000000002"/>
    <x v="841"/>
    <x v="2331"/>
    <n v="212003623.21216902"/>
    <n v="0.9327918043776664"/>
    <n v="5.82"/>
    <n v="12338610.870948238"/>
    <n v="11808.88"/>
    <n v="199653203.46122077"/>
  </r>
  <r>
    <x v="6"/>
    <x v="32"/>
    <x v="4"/>
    <x v="3"/>
    <x v="1944"/>
    <n v="11728.702499999999"/>
    <x v="2332"/>
    <n v="93881.09"/>
    <n v="80623049.743463695"/>
    <n v="315.19"/>
    <n v="24655.65"/>
    <n v="7868.41"/>
    <n v="32839.25"/>
    <n v="80590210.493463695"/>
    <n v="2403.27"/>
    <n v="5384.27"/>
    <x v="829"/>
    <x v="2332"/>
    <n v="73366660.001423687"/>
    <n v="0.90893768189429569"/>
    <n v="6.8"/>
    <n v="4988932.8800968109"/>
    <n v="12351.39"/>
    <n v="68365375.731326878"/>
  </r>
  <r>
    <x v="6"/>
    <x v="33"/>
    <x v="4"/>
    <x v="0"/>
    <x v="1945"/>
    <n v="42381.6921"/>
    <x v="2333"/>
    <n v="43068.08"/>
    <n v="168593684.66739401"/>
    <n v="315.60000000000002"/>
    <n v="11638.99"/>
    <n v="2987.85"/>
    <n v="14942.44"/>
    <n v="168578742.22739401"/>
    <n v="14281.52"/>
    <n v="3973.95"/>
    <x v="397"/>
    <x v="2333"/>
    <n v="161412114.52749652"/>
    <n v="0.95715857841069074"/>
    <n v="6.42"/>
    <n v="10362657.752665276"/>
    <n v="3542.22"/>
    <n v="151045914.55483124"/>
  </r>
  <r>
    <x v="6"/>
    <x v="34"/>
    <x v="4"/>
    <x v="2"/>
    <x v="1946"/>
    <n v="33418.498399999997"/>
    <x v="2334"/>
    <n v="44495.32"/>
    <n v="153212738.39754"/>
    <n v="1133.6500000000001"/>
    <n v="12870.89"/>
    <n v="5192.1400000000003"/>
    <n v="19196.68"/>
    <n v="153193541.71754"/>
    <n v="1829.47"/>
    <n v="17224.07"/>
    <x v="712"/>
    <x v="2334"/>
    <n v="135156670.14198929"/>
    <n v="0.88189423013548851"/>
    <n v="12.05"/>
    <n v="16286378.75210971"/>
    <n v="2464.69"/>
    <n v="118867826.69987959"/>
  </r>
  <r>
    <x v="6"/>
    <x v="35"/>
    <x v="4"/>
    <x v="3"/>
    <x v="1947"/>
    <n v="27720.186399999999"/>
    <x v="2335"/>
    <n v="55084.79"/>
    <n v="24893082.945422102"/>
    <n v="1177.95"/>
    <n v="3936.64"/>
    <n v="3602.91"/>
    <n v="8717.5"/>
    <n v="24884365.445422102"/>
    <n v="8882.06"/>
    <n v="13815.89"/>
    <x v="147"/>
    <x v="2335"/>
    <n v="22959835.958391853"/>
    <n v="0.92030149075088918"/>
    <n v="11.35"/>
    <n v="2605941.381277475"/>
    <n v="10235.14"/>
    <n v="20343659.437114377"/>
  </r>
  <r>
    <x v="6"/>
    <x v="36"/>
    <x v="4"/>
    <x v="3"/>
    <x v="1948"/>
    <n v="9931.5411999999997"/>
    <x v="2336"/>
    <n v="74538.850000000006"/>
    <n v="18934430.9968413"/>
    <n v="108.87"/>
    <n v="5150.74"/>
    <n v="602.61"/>
    <n v="5862.2199999999993"/>
    <n v="18928568.776841301"/>
    <n v="5000.37"/>
    <n v="8938.9699999999993"/>
    <x v="561"/>
    <x v="2336"/>
    <n v="17801284.894227032"/>
    <n v="0.93646762753025925"/>
    <n v="9.41"/>
    <n v="1675100.9085467637"/>
    <n v="1161.45"/>
    <n v="16125022.535680268"/>
  </r>
  <r>
    <x v="6"/>
    <x v="37"/>
    <x v="4"/>
    <x v="0"/>
    <x v="1824"/>
    <n v="27835.608700000001"/>
    <x v="2337"/>
    <n v="20610.3"/>
    <n v="131474805.217007"/>
    <n v="505.15"/>
    <n v="20211.78"/>
    <n v="4138.4399999999996"/>
    <n v="24855.37"/>
    <n v="131449949.84700699"/>
    <n v="5361.84"/>
    <n v="10608.85"/>
    <x v="210"/>
    <x v="2337"/>
    <n v="125162630.94815576"/>
    <n v="0.95184026344990313"/>
    <n v="18.13"/>
    <n v="22691984.990900639"/>
    <n v="6574.75"/>
    <n v="102464071.20725513"/>
  </r>
  <r>
    <x v="6"/>
    <x v="38"/>
    <x v="4"/>
    <x v="5"/>
    <x v="1949"/>
    <n v="54617.398300000001"/>
    <x v="2338"/>
    <n v="44250.26"/>
    <n v="209304237.299611"/>
    <n v="377.96"/>
    <n v="14562.54"/>
    <n v="7019.09"/>
    <n v="21959.59"/>
    <n v="209282277.709611"/>
    <n v="8606.2999999999993"/>
    <n v="5807.33"/>
    <x v="58"/>
    <x v="2338"/>
    <n v="195788671.19751605"/>
    <n v="0.93522849617806025"/>
    <n v="18"/>
    <n v="35241960.81555289"/>
    <n v="6216.56"/>
    <n v="160540493.82196316"/>
  </r>
  <r>
    <x v="6"/>
    <x v="39"/>
    <x v="4"/>
    <x v="4"/>
    <x v="1950"/>
    <n v="13355.5481"/>
    <x v="2339"/>
    <n v="19964.189999999999"/>
    <n v="43919788.894751899"/>
    <n v="861.45"/>
    <n v="6353.13"/>
    <n v="1657.1"/>
    <n v="8871.68"/>
    <n v="43910917.214751899"/>
    <n v="11063.49"/>
    <n v="6776.75"/>
    <x v="584"/>
    <x v="2339"/>
    <n v="41275457.556624688"/>
    <n v="0.93936480428022784"/>
    <n v="15.42"/>
    <n v="6364675.5552315274"/>
    <n v="11684.71"/>
    <n v="34899097.291393161"/>
  </r>
  <r>
    <x v="6"/>
    <x v="40"/>
    <x v="4"/>
    <x v="3"/>
    <x v="1951"/>
    <n v="23618.8073"/>
    <x v="2340"/>
    <n v="25297.89"/>
    <n v="26640335.540696502"/>
    <n v="679.96"/>
    <n v="7861.79"/>
    <n v="5153.62"/>
    <n v="13695.369999999999"/>
    <n v="26626640.170696501"/>
    <n v="3232.37"/>
    <n v="17542.34"/>
    <x v="324"/>
    <x v="2340"/>
    <n v="24455990.382562295"/>
    <n v="0.91713517498542696"/>
    <n v="15.88"/>
    <n v="3883611.2727508922"/>
    <n v="3658.16"/>
    <n v="20568720.949811403"/>
  </r>
  <r>
    <x v="6"/>
    <x v="41"/>
    <x v="4"/>
    <x v="1"/>
    <x v="1892"/>
    <n v="62988.574000000001"/>
    <x v="2341"/>
    <n v="29391.82"/>
    <n v="354029382.58089697"/>
    <n v="456.92"/>
    <n v="4694.05"/>
    <n v="1271.3499999999999"/>
    <n v="6422.32"/>
    <n v="354022960.26089698"/>
    <n v="7929.94"/>
    <n v="3397.32"/>
    <x v="494"/>
    <x v="2341"/>
    <n v="340877142.90714568"/>
    <n v="0.96276993412729606"/>
    <n v="11.84"/>
    <n v="40359853.720206052"/>
    <n v="11484.95"/>
    <n v="300505804.23693961"/>
  </r>
  <r>
    <x v="6"/>
    <x v="42"/>
    <x v="4"/>
    <x v="2"/>
    <x v="1821"/>
    <n v="9799.3168000000005"/>
    <x v="2342"/>
    <n v="57928.47"/>
    <n v="57758040.628236502"/>
    <n v="1492.13"/>
    <n v="3770.57"/>
    <n v="6029.16"/>
    <n v="11291.86"/>
    <n v="57746748.768236503"/>
    <n v="5090.18"/>
    <n v="16559.28"/>
    <x v="703"/>
    <x v="2342"/>
    <n v="55420553.487169869"/>
    <n v="0.95856827017875401"/>
    <n v="13.96"/>
    <n v="7736709.266808914"/>
    <n v="2569.41"/>
    <n v="47681274.810360953"/>
  </r>
  <r>
    <x v="6"/>
    <x v="43"/>
    <x v="4"/>
    <x v="4"/>
    <x v="1681"/>
    <n v="6610.5412999999999"/>
    <x v="2343"/>
    <n v="47247.95"/>
    <n v="39278862.148576297"/>
    <n v="680.16"/>
    <n v="18040.48"/>
    <n v="7035.83"/>
    <n v="25756.47"/>
    <n v="39253105.678576298"/>
    <n v="10777.51"/>
    <n v="3850.98"/>
    <x v="237"/>
    <x v="2343"/>
    <n v="37325596.601940632"/>
    <n v="0.94913014555358766"/>
    <n v="6.46"/>
    <n v="2411233.5404853649"/>
    <n v="6043.63"/>
    <n v="34908319.431455269"/>
  </r>
  <r>
    <x v="6"/>
    <x v="44"/>
    <x v="4"/>
    <x v="0"/>
    <x v="1952"/>
    <n v="49860.9496"/>
    <x v="2344"/>
    <n v="60500.11"/>
    <n v="15845142.8054654"/>
    <n v="839.03"/>
    <n v="13364.23"/>
    <n v="5438.66"/>
    <n v="19641.919999999998"/>
    <n v="15825500.8854654"/>
    <n v="13840.19"/>
    <n v="17238.38"/>
    <x v="842"/>
    <x v="2344"/>
    <n v="14220999.634882687"/>
    <n v="0.89408518161968586"/>
    <n v="8.5500000000000007"/>
    <n v="1215895.4687824699"/>
    <n v="9972.9500000000007"/>
    <n v="12995131.216100216"/>
  </r>
  <r>
    <x v="6"/>
    <x v="45"/>
    <x v="4"/>
    <x v="1"/>
    <x v="1953"/>
    <n v="31808.257600000001"/>
    <x v="2345"/>
    <n v="16354.67"/>
    <n v="127566566.740656"/>
    <n v="921.82"/>
    <n v="5329.92"/>
    <n v="955.93"/>
    <n v="7207.67"/>
    <n v="127559359.070656"/>
    <n v="9271.0499999999993"/>
    <n v="11375.32"/>
    <x v="534"/>
    <x v="2345"/>
    <n v="123201449.4314737"/>
    <n v="0.96565784878744099"/>
    <n v="17.75"/>
    <n v="21868257.27408658"/>
    <n v="9172.76"/>
    <n v="101324019.39738712"/>
  </r>
  <r>
    <x v="6"/>
    <x v="46"/>
    <x v="4"/>
    <x v="2"/>
    <x v="1954"/>
    <n v="64488.044800000003"/>
    <x v="2346"/>
    <n v="89355.76"/>
    <n v="170481522.81241301"/>
    <n v="820.83"/>
    <n v="10447.94"/>
    <n v="5835.97"/>
    <n v="17104.740000000002"/>
    <n v="170464418.072413"/>
    <n v="6778.54"/>
    <n v="3841.26"/>
    <x v="760"/>
    <x v="2346"/>
    <n v="161247796.04054269"/>
    <n v="0.94534188596619051"/>
    <n v="5.74"/>
    <n v="9255623.4927271511"/>
    <n v="12793.12"/>
    <n v="151979379.42781556"/>
  </r>
  <r>
    <x v="6"/>
    <x v="47"/>
    <x v="4"/>
    <x v="3"/>
    <x v="1955"/>
    <n v="68049.869000000006"/>
    <x v="2347"/>
    <n v="33884.71"/>
    <n v="214595402.07235599"/>
    <n v="1447.73"/>
    <n v="6963.2"/>
    <n v="1762.19"/>
    <n v="10173.120000000001"/>
    <n v="214585228.95235598"/>
    <n v="5617.67"/>
    <n v="8164.68"/>
    <x v="556"/>
    <x v="2347"/>
    <n v="198562629.60775822"/>
    <n v="0.92514228875516502"/>
    <n v="11.35"/>
    <n v="22536858.460480556"/>
    <n v="10076.06"/>
    <n v="176015695.08727768"/>
  </r>
  <r>
    <x v="6"/>
    <x v="48"/>
    <x v="4"/>
    <x v="0"/>
    <x v="1956"/>
    <n v="54064.680699999997"/>
    <x v="2348"/>
    <n v="37435.67"/>
    <n v="162372865.291574"/>
    <n v="1089.57"/>
    <n v="21142.14"/>
    <n v="1358.89"/>
    <n v="23590.6"/>
    <n v="162349274.69157401"/>
    <n v="12128.26"/>
    <n v="8060.96"/>
    <x v="465"/>
    <x v="2348"/>
    <n v="147666815.73574486"/>
    <n v="0.90922075054007157"/>
    <n v="12.1"/>
    <n v="17867684.704025127"/>
    <n v="4164.93"/>
    <n v="129794966.10171974"/>
  </r>
  <r>
    <x v="6"/>
    <x v="49"/>
    <x v="4"/>
    <x v="1"/>
    <x v="1957"/>
    <n v="44632.155100000004"/>
    <x v="2349"/>
    <n v="35283.160000000003"/>
    <n v="42275999.860491097"/>
    <n v="980.96"/>
    <n v="8354.02"/>
    <n v="6226.46"/>
    <n v="15561.439999999999"/>
    <n v="42260438.420491099"/>
    <n v="13084.79"/>
    <n v="18793.28"/>
    <x v="843"/>
    <x v="2349"/>
    <n v="39937201.158052482"/>
    <n v="0.94389009992211148"/>
    <n v="18.63"/>
    <n v="7440300.5757451775"/>
    <n v="8994.19"/>
    <n v="32487906.392307304"/>
  </r>
  <r>
    <x v="7"/>
    <x v="0"/>
    <x v="4"/>
    <x v="3"/>
    <x v="1301"/>
    <n v="34543.113599999997"/>
    <x v="2350"/>
    <n v="13867.57"/>
    <n v="194498405.39173499"/>
    <n v="773"/>
    <n v="16604.400000000001"/>
    <n v="6347.2"/>
    <n v="23724.600000000002"/>
    <n v="194474680.79173499"/>
    <n v="5867.02"/>
    <n v="19893.73"/>
    <x v="483"/>
    <x v="2350"/>
    <n v="180133837.40490329"/>
    <n v="0.92607954584116214"/>
    <n v="14.58"/>
    <n v="26263513.493634902"/>
    <n v="3202.35"/>
    <n v="153867121.56126839"/>
  </r>
  <r>
    <x v="7"/>
    <x v="1"/>
    <x v="4"/>
    <x v="1"/>
    <x v="916"/>
    <n v="56712.664299999997"/>
    <x v="2351"/>
    <n v="87575.13"/>
    <n v="85321697.321205899"/>
    <n v="930.65"/>
    <n v="18505.32"/>
    <n v="2033.13"/>
    <n v="21469.100000000002"/>
    <n v="85300228.221205905"/>
    <n v="6216.49"/>
    <n v="16350.39"/>
    <x v="83"/>
    <x v="2351"/>
    <n v="82564431.366391554"/>
    <n v="0.96669166001345008"/>
    <n v="16.62"/>
    <n v="13722208.493094277"/>
    <n v="13721.49"/>
    <n v="68828501.383297279"/>
  </r>
  <r>
    <x v="7"/>
    <x v="2"/>
    <x v="4"/>
    <x v="1"/>
    <x v="1958"/>
    <n v="45443.280700000003"/>
    <x v="2352"/>
    <n v="76131.13"/>
    <n v="171017820.632718"/>
    <n v="321.99"/>
    <n v="24343.26"/>
    <n v="5425.2"/>
    <n v="30090.45"/>
    <n v="170987730.18271801"/>
    <n v="10177.59"/>
    <n v="13028.87"/>
    <x v="790"/>
    <x v="2352"/>
    <n v="156017566.19941846"/>
    <n v="0.91188241660235991"/>
    <n v="9.64"/>
    <n v="15040093.381623939"/>
    <n v="12156.41"/>
    <n v="140965316.40779451"/>
  </r>
  <r>
    <x v="7"/>
    <x v="3"/>
    <x v="4"/>
    <x v="2"/>
    <x v="784"/>
    <n v="48686.822"/>
    <x v="2353"/>
    <n v="47672.45"/>
    <n v="216559998.578839"/>
    <n v="1079.27"/>
    <n v="23553.24"/>
    <n v="4590.3900000000003"/>
    <n v="29222.9"/>
    <n v="216530775.678839"/>
    <n v="6054.8"/>
    <n v="19580.77"/>
    <x v="844"/>
    <x v="2353"/>
    <n v="206348476.17549145"/>
    <n v="0.95263697354492816"/>
    <n v="19.149999999999999"/>
    <n v="39515733.18760661"/>
    <n v="3589.58"/>
    <n v="166829153.40788484"/>
  </r>
  <r>
    <x v="7"/>
    <x v="4"/>
    <x v="4"/>
    <x v="3"/>
    <x v="1959"/>
    <n v="27742.080399999999"/>
    <x v="2354"/>
    <n v="70562.81"/>
    <n v="186272991.06338701"/>
    <n v="539.54999999999995"/>
    <n v="15502.37"/>
    <n v="4364.84"/>
    <n v="20406.760000000002"/>
    <n v="186252584.30338702"/>
    <n v="1505.73"/>
    <n v="10478.52"/>
    <x v="468"/>
    <x v="2354"/>
    <n v="166942718.17922011"/>
    <n v="0.89588673559719356"/>
    <n v="9.32"/>
    <n v="15559061.334303316"/>
    <n v="12461"/>
    <n v="151371195.84491679"/>
  </r>
  <r>
    <x v="7"/>
    <x v="5"/>
    <x v="4"/>
    <x v="4"/>
    <x v="610"/>
    <n v="56509.5936"/>
    <x v="2355"/>
    <n v="84892.61"/>
    <n v="287661957.81107599"/>
    <n v="400.96"/>
    <n v="18932.16"/>
    <n v="3698.31"/>
    <n v="23031.43"/>
    <n v="287638926.38107598"/>
    <n v="5121.24"/>
    <n v="6880.03"/>
    <x v="618"/>
    <x v="2355"/>
    <n v="266828965.56133518"/>
    <n v="0.92730455666446809"/>
    <n v="16.86"/>
    <n v="44987363.59364111"/>
    <n v="7690"/>
    <n v="221833911.96769407"/>
  </r>
  <r>
    <x v="7"/>
    <x v="6"/>
    <x v="4"/>
    <x v="1"/>
    <x v="1960"/>
    <n v="5877.2098999999998"/>
    <x v="2356"/>
    <n v="99705.46"/>
    <n v="3738112.6230393099"/>
    <n v="925.85"/>
    <n v="4398.4799999999996"/>
    <n v="4454.6899999999996"/>
    <n v="9779.02"/>
    <n v="3728333.6030393098"/>
    <n v="10253.700000000001"/>
    <n v="8025.25"/>
    <x v="594"/>
    <x v="2356"/>
    <n v="3454741.5608857251"/>
    <n v="0.90018377269856775"/>
    <n v="15.35"/>
    <n v="530302.82959595881"/>
    <n v="6846.47"/>
    <n v="2917592.2612897661"/>
  </r>
  <r>
    <x v="7"/>
    <x v="7"/>
    <x v="4"/>
    <x v="2"/>
    <x v="1961"/>
    <n v="42455.220999999998"/>
    <x v="2357"/>
    <n v="79035.55"/>
    <n v="9558299.6106571592"/>
    <n v="962.79"/>
    <n v="18567.169999999998"/>
    <n v="4483.8"/>
    <n v="24013.759999999998"/>
    <n v="9534285.8506571595"/>
    <n v="11798.69"/>
    <n v="19953.53"/>
    <x v="102"/>
    <x v="2357"/>
    <n v="8462590.633017661"/>
    <n v="0.87810483830916042"/>
    <n v="5.77"/>
    <n v="488291.47952511901"/>
    <n v="14655.57"/>
    <n v="7959643.5834925417"/>
  </r>
  <r>
    <x v="7"/>
    <x v="8"/>
    <x v="4"/>
    <x v="1"/>
    <x v="1962"/>
    <n v="66647.428199999995"/>
    <x v="2358"/>
    <n v="72936"/>
    <n v="136754234.17157599"/>
    <n v="534.25"/>
    <n v="9368.98"/>
    <n v="907.91"/>
    <n v="10811.14"/>
    <n v="136743423.03157601"/>
    <n v="11081.4"/>
    <n v="5609.88"/>
    <x v="478"/>
    <x v="2358"/>
    <n v="124514578.64005427"/>
    <n v="0.91001354836101578"/>
    <n v="14.69"/>
    <n v="18291191.602223974"/>
    <n v="1548.78"/>
    <n v="106221838.25783029"/>
  </r>
  <r>
    <x v="7"/>
    <x v="9"/>
    <x v="4"/>
    <x v="5"/>
    <x v="1963"/>
    <n v="39867.399700000002"/>
    <x v="2359"/>
    <n v="96566.75"/>
    <n v="57990234.548424698"/>
    <n v="743.96"/>
    <n v="4222.6400000000003"/>
    <n v="6848.78"/>
    <n v="11815.380000000001"/>
    <n v="57978419.168424696"/>
    <n v="5208.54"/>
    <n v="12232.43"/>
    <x v="616"/>
    <x v="2359"/>
    <n v="51123929.545165427"/>
    <n v="0.88012988152910454"/>
    <n v="18.63"/>
    <n v="9524388.0742643196"/>
    <n v="8257.49"/>
    <n v="41591283.980901107"/>
  </r>
  <r>
    <x v="7"/>
    <x v="10"/>
    <x v="4"/>
    <x v="0"/>
    <x v="1964"/>
    <n v="10356.768099999999"/>
    <x v="2360"/>
    <n v="12403.01"/>
    <n v="52889968.431922399"/>
    <n v="563.97"/>
    <n v="12868.85"/>
    <n v="5036.3100000000004"/>
    <n v="18469.13"/>
    <n v="52871499.301922396"/>
    <n v="14529.56"/>
    <n v="11026.23"/>
    <x v="707"/>
    <x v="2360"/>
    <n v="48329140.207836226"/>
    <n v="0.91355337937758951"/>
    <n v="19.22"/>
    <n v="9288860.7479461208"/>
    <n v="6824.62"/>
    <n v="39033454.839890108"/>
  </r>
  <r>
    <x v="7"/>
    <x v="11"/>
    <x v="4"/>
    <x v="3"/>
    <x v="1965"/>
    <n v="61859.147199999999"/>
    <x v="2361"/>
    <n v="32490.89"/>
    <n v="11473310.481471401"/>
    <n v="408.08"/>
    <n v="13872.06"/>
    <n v="5240.8500000000004"/>
    <n v="19520.989999999998"/>
    <n v="11453789.4914714"/>
    <n v="5971.18"/>
    <n v="4079.11"/>
    <x v="103"/>
    <x v="2361"/>
    <n v="10988248.775356986"/>
    <n v="0.955018118301173"/>
    <n v="6.73"/>
    <n v="739509.14258152514"/>
    <n v="13203.77"/>
    <n v="10235535.86277546"/>
  </r>
  <r>
    <x v="7"/>
    <x v="12"/>
    <x v="4"/>
    <x v="2"/>
    <x v="1536"/>
    <n v="12786.8807"/>
    <x v="2362"/>
    <n v="42554.2"/>
    <n v="40734808.386251099"/>
    <n v="1202.31"/>
    <n v="6806.27"/>
    <n v="6976.31"/>
    <n v="14984.89"/>
    <n v="40719823.496251099"/>
    <n v="5570.82"/>
    <n v="10178.31"/>
    <x v="574"/>
    <x v="2362"/>
    <n v="37653037.218120888"/>
    <n v="0.92338088659935069"/>
    <n v="10.9"/>
    <n v="4104181.0567751769"/>
    <n v="12899.16"/>
    <n v="33535957.001345709"/>
  </r>
  <r>
    <x v="7"/>
    <x v="13"/>
    <x v="4"/>
    <x v="1"/>
    <x v="1918"/>
    <n v="23769.854800000001"/>
    <x v="2363"/>
    <n v="82042.27"/>
    <n v="102223412.75159501"/>
    <n v="1283.8599999999999"/>
    <n v="20380.060000000001"/>
    <n v="7980.47"/>
    <n v="29644.390000000003"/>
    <n v="102193768.361595"/>
    <n v="13748.6"/>
    <n v="13874.06"/>
    <x v="202"/>
    <x v="2363"/>
    <n v="95071840.856634319"/>
    <n v="0.92929395442854512"/>
    <n v="9.26"/>
    <n v="8803652.4633243382"/>
    <n v="6858.94"/>
    <n v="86261329.453309983"/>
  </r>
  <r>
    <x v="7"/>
    <x v="14"/>
    <x v="4"/>
    <x v="5"/>
    <x v="1966"/>
    <n v="31490.752199999999"/>
    <x v="2364"/>
    <n v="45721.77"/>
    <n v="150606036.88068601"/>
    <n v="162.81"/>
    <n v="3113.86"/>
    <n v="5398.12"/>
    <n v="8674.7900000000009"/>
    <n v="150597362.09068602"/>
    <n v="10906.77"/>
    <n v="14906.91"/>
    <x v="401"/>
    <x v="2364"/>
    <n v="141444822.57571647"/>
    <n v="0.93888597015099795"/>
    <n v="9.9"/>
    <n v="14003037.434995931"/>
    <n v="11834.33"/>
    <n v="127429950.81072053"/>
  </r>
  <r>
    <x v="7"/>
    <x v="15"/>
    <x v="4"/>
    <x v="2"/>
    <x v="1967"/>
    <n v="62794.157399999996"/>
    <x v="2365"/>
    <n v="27464.89"/>
    <n v="420693389.721636"/>
    <n v="127.87"/>
    <n v="23648.77"/>
    <n v="7693.56"/>
    <n v="31470.2"/>
    <n v="420661919.52163601"/>
    <n v="5284.21"/>
    <n v="19479.400000000001"/>
    <x v="55"/>
    <x v="2365"/>
    <n v="406459788.6780169"/>
    <n v="0.96610325878248038"/>
    <n v="9.07"/>
    <n v="36865902.833096132"/>
    <n v="14891.92"/>
    <n v="369578993.9249208"/>
  </r>
  <r>
    <x v="7"/>
    <x v="16"/>
    <x v="4"/>
    <x v="4"/>
    <x v="500"/>
    <n v="64342.559399999998"/>
    <x v="2366"/>
    <n v="47189.53"/>
    <n v="257001335.46529901"/>
    <n v="611.26"/>
    <n v="14924.69"/>
    <n v="1309.8499999999999"/>
    <n v="16845.8"/>
    <n v="256984489.665299"/>
    <n v="13753.2"/>
    <n v="15417.14"/>
    <x v="331"/>
    <x v="2366"/>
    <n v="240635734.52325252"/>
    <n v="0.93614905795570091"/>
    <n v="11.29"/>
    <n v="27167774.427675206"/>
    <n v="6722.74"/>
    <n v="213461237.35557732"/>
  </r>
  <r>
    <x v="7"/>
    <x v="17"/>
    <x v="4"/>
    <x v="2"/>
    <x v="1968"/>
    <n v="5764.1184000000003"/>
    <x v="2367"/>
    <n v="95550.68"/>
    <n v="35440239.469691299"/>
    <n v="253.29"/>
    <n v="4664.29"/>
    <n v="2079.77"/>
    <n v="6997.35"/>
    <n v="35433242.119691297"/>
    <n v="4107.34"/>
    <n v="6223.81"/>
    <x v="220"/>
    <x v="2367"/>
    <n v="31978119.693237305"/>
    <n v="0.89988486420379399"/>
    <n v="16.91"/>
    <n v="5407500.040126428"/>
    <n v="13931.12"/>
    <n v="26556688.533110876"/>
  </r>
  <r>
    <x v="7"/>
    <x v="18"/>
    <x v="4"/>
    <x v="5"/>
    <x v="1969"/>
    <n v="36263.548300000002"/>
    <x v="2368"/>
    <n v="22344.73"/>
    <n v="215129287.38767099"/>
    <n v="134.59"/>
    <n v="24416.86"/>
    <n v="2470.16"/>
    <n v="27021.61"/>
    <n v="215102265.77767098"/>
    <n v="6528.57"/>
    <n v="7734.84"/>
    <x v="34"/>
    <x v="2368"/>
    <n v="192865146.98052457"/>
    <n v="0.89641498454920632"/>
    <n v="18.91"/>
    <n v="36470799.294017196"/>
    <n v="10929.12"/>
    <n v="156383418.56650737"/>
  </r>
  <r>
    <x v="7"/>
    <x v="19"/>
    <x v="4"/>
    <x v="3"/>
    <x v="303"/>
    <n v="32454.4398"/>
    <x v="2369"/>
    <n v="87592.58"/>
    <n v="91661108.692164198"/>
    <n v="251.21"/>
    <n v="9293.61"/>
    <n v="7139.03"/>
    <n v="16683.849999999999"/>
    <n v="91644424.842164204"/>
    <n v="5879.14"/>
    <n v="11842.77"/>
    <x v="322"/>
    <x v="2369"/>
    <n v="88482726.904022977"/>
    <n v="0.96440304524325049"/>
    <n v="10.5"/>
    <n v="9290686.3249224126"/>
    <n v="13389.15"/>
    <n v="79178651.429100558"/>
  </r>
  <r>
    <x v="7"/>
    <x v="20"/>
    <x v="4"/>
    <x v="4"/>
    <x v="1077"/>
    <n v="60647.580499999996"/>
    <x v="2370"/>
    <n v="55945.19"/>
    <n v="224461397.84051499"/>
    <n v="1344.56"/>
    <n v="24296"/>
    <n v="943.71"/>
    <n v="26584.27"/>
    <n v="224434813.57051498"/>
    <n v="14683.86"/>
    <n v="15269.62"/>
    <x v="456"/>
    <x v="2370"/>
    <n v="208917023.63951945"/>
    <n v="0.93051619451571144"/>
    <n v="8.41"/>
    <n v="17569921.688083589"/>
    <n v="10114.23"/>
    <n v="191336987.72143587"/>
  </r>
  <r>
    <x v="7"/>
    <x v="21"/>
    <x v="4"/>
    <x v="4"/>
    <x v="1970"/>
    <n v="16191.3904"/>
    <x v="2371"/>
    <n v="58534.58"/>
    <n v="78421134.5924263"/>
    <n v="1242.81"/>
    <n v="12372.38"/>
    <n v="6016.64"/>
    <n v="19631.829999999998"/>
    <n v="78401502.762426302"/>
    <n v="1156.1500000000001"/>
    <n v="3759.55"/>
    <x v="561"/>
    <x v="2371"/>
    <n v="73785424.348391637"/>
    <n v="0.94018521136096678"/>
    <n v="14.81"/>
    <n v="10927621.345996803"/>
    <n v="4397.7"/>
    <n v="62853405.302394837"/>
  </r>
  <r>
    <x v="7"/>
    <x v="22"/>
    <x v="4"/>
    <x v="0"/>
    <x v="1971"/>
    <n v="63145.521399999998"/>
    <x v="2372"/>
    <n v="29213.23"/>
    <n v="48719129.302674502"/>
    <n v="1493.11"/>
    <n v="14590.3"/>
    <n v="2690.64"/>
    <n v="18774.05"/>
    <n v="48700355.252674505"/>
    <n v="4373.25"/>
    <n v="18274.3"/>
    <x v="669"/>
    <x v="2372"/>
    <n v="43016544.877703726"/>
    <n v="0.882420665868764"/>
    <n v="9.76"/>
    <n v="4198414.7800638834"/>
    <n v="2963.65"/>
    <n v="38815166.447639845"/>
  </r>
  <r>
    <x v="7"/>
    <x v="23"/>
    <x v="4"/>
    <x v="0"/>
    <x v="1972"/>
    <n v="5120.6089000000002"/>
    <x v="2373"/>
    <n v="42099.47"/>
    <n v="29319472.206873201"/>
    <n v="1258.23"/>
    <n v="6265.82"/>
    <n v="2337.87"/>
    <n v="9861.9199999999983"/>
    <n v="29309610.286873199"/>
    <n v="11172.27"/>
    <n v="12444.78"/>
    <x v="386"/>
    <x v="2373"/>
    <n v="26480119.746675432"/>
    <n v="0.90186315766973979"/>
    <n v="18.89"/>
    <n v="5002094.6201469898"/>
    <n v="3762.77"/>
    <n v="21474262.356528442"/>
  </r>
  <r>
    <x v="7"/>
    <x v="24"/>
    <x v="4"/>
    <x v="5"/>
    <x v="960"/>
    <n v="58728.306799999998"/>
    <x v="2374"/>
    <n v="62437.03"/>
    <n v="16733858.708427001"/>
    <n v="1264.01"/>
    <n v="22077.02"/>
    <n v="4920.83"/>
    <n v="28261.86"/>
    <n v="16705596.848427001"/>
    <n v="1069.99"/>
    <n v="19828.38"/>
    <x v="569"/>
    <x v="2374"/>
    <n v="15001272.292359244"/>
    <n v="0.89312980230891381"/>
    <n v="19.5"/>
    <n v="2925248.0970100528"/>
    <n v="5853.31"/>
    <n v="12070170.885349192"/>
  </r>
  <r>
    <x v="7"/>
    <x v="25"/>
    <x v="4"/>
    <x v="3"/>
    <x v="492"/>
    <n v="20507.993999999999"/>
    <x v="2375"/>
    <n v="36883.69"/>
    <n v="89562542.145489395"/>
    <n v="509.03"/>
    <n v="10437.719999999999"/>
    <n v="7380.67"/>
    <n v="18327.419999999998"/>
    <n v="89544214.725489393"/>
    <n v="3354.78"/>
    <n v="14830.14"/>
    <x v="57"/>
    <x v="2375"/>
    <n v="83588033.261243448"/>
    <n v="0.93290813508902204"/>
    <n v="7.74"/>
    <n v="6469713.7744202428"/>
    <n v="11657.95"/>
    <n v="77106661.536823198"/>
  </r>
  <r>
    <x v="7"/>
    <x v="26"/>
    <x v="4"/>
    <x v="0"/>
    <x v="188"/>
    <n v="55173.955999999998"/>
    <x v="2376"/>
    <n v="88800.22"/>
    <n v="342486292.46404499"/>
    <n v="1318.59"/>
    <n v="18042.18"/>
    <n v="5886.9"/>
    <n v="25247.67"/>
    <n v="342461044.79404497"/>
    <n v="5399.03"/>
    <n v="9137.1299999999992"/>
    <x v="666"/>
    <x v="2376"/>
    <n v="302238617.8987661"/>
    <n v="0.88225508612080761"/>
    <n v="5.58"/>
    <n v="16864914.878751148"/>
    <n v="7911.25"/>
    <n v="285365791.77001494"/>
  </r>
  <r>
    <x v="7"/>
    <x v="27"/>
    <x v="4"/>
    <x v="0"/>
    <x v="1973"/>
    <n v="60916.42"/>
    <x v="2377"/>
    <n v="73724.77"/>
    <n v="416411838.694619"/>
    <n v="1249.44"/>
    <n v="15600.5"/>
    <n v="1431.72"/>
    <n v="18281.66"/>
    <n v="416393557.03461897"/>
    <n v="4317.92"/>
    <n v="11885.41"/>
    <x v="109"/>
    <x v="2377"/>
    <n v="380399370.8414039"/>
    <n v="0.91335547786336813"/>
    <n v="12.76"/>
    <n v="48538959.719363138"/>
    <n v="1580.88"/>
    <n v="331858830.24204075"/>
  </r>
  <r>
    <x v="7"/>
    <x v="28"/>
    <x v="4"/>
    <x v="3"/>
    <x v="1974"/>
    <n v="56008.242100000003"/>
    <x v="2378"/>
    <n v="25463.29"/>
    <n v="179088894.88617399"/>
    <n v="255.35"/>
    <n v="22439.59"/>
    <n v="5899.07"/>
    <n v="28594.01"/>
    <n v="179060300.876174"/>
    <n v="5839.28"/>
    <n v="16478.22"/>
    <x v="302"/>
    <x v="2378"/>
    <n v="166412216.28669873"/>
    <n v="0.92908361999094569"/>
    <n v="12.79"/>
    <n v="21284122.463068765"/>
    <n v="3481.18"/>
    <n v="145124612.64362997"/>
  </r>
  <r>
    <x v="7"/>
    <x v="29"/>
    <x v="4"/>
    <x v="5"/>
    <x v="1975"/>
    <n v="64707.535900000003"/>
    <x v="2379"/>
    <n v="33164.080000000002"/>
    <n v="17567285.671387602"/>
    <n v="238.39"/>
    <n v="24061.54"/>
    <n v="1467.63"/>
    <n v="25767.56"/>
    <n v="17541518.111387603"/>
    <n v="3696.21"/>
    <n v="6333.55"/>
    <x v="189"/>
    <x v="2379"/>
    <n v="16983389.038440309"/>
    <n v="0.96494062812738013"/>
    <n v="10.36"/>
    <n v="1759479.104382416"/>
    <n v="10044.790000000001"/>
    <n v="15213865.144057894"/>
  </r>
  <r>
    <x v="7"/>
    <x v="30"/>
    <x v="4"/>
    <x v="4"/>
    <x v="1976"/>
    <n v="51575.253400000001"/>
    <x v="2380"/>
    <n v="13579.93"/>
    <n v="305776097.266029"/>
    <n v="1239.18"/>
    <n v="11450.63"/>
    <n v="3800.05"/>
    <n v="16489.86"/>
    <n v="305759607.40602899"/>
    <n v="1289.5999999999999"/>
    <n v="5529.3"/>
    <x v="412"/>
    <x v="2380"/>
    <n v="285265789.98920506"/>
    <n v="0.93288234123861591"/>
    <n v="12.38"/>
    <n v="35315904.80066359"/>
    <n v="8252.2099999999991"/>
    <n v="249941632.97854146"/>
  </r>
  <r>
    <x v="7"/>
    <x v="31"/>
    <x v="4"/>
    <x v="2"/>
    <x v="126"/>
    <n v="49053.421399999999"/>
    <x v="2381"/>
    <n v="43343.07"/>
    <n v="168013678.67239699"/>
    <n v="810.37"/>
    <n v="6147.16"/>
    <n v="4256.6099999999997"/>
    <n v="11214.14"/>
    <n v="168002464.532397"/>
    <n v="11885.45"/>
    <n v="4371.3500000000004"/>
    <x v="347"/>
    <x v="2381"/>
    <n v="149857531.80364537"/>
    <n v="0.8917064592120939"/>
    <n v="7.32"/>
    <n v="10969571.328026842"/>
    <n v="11931.94"/>
    <n v="138876028.53561854"/>
  </r>
  <r>
    <x v="7"/>
    <x v="32"/>
    <x v="4"/>
    <x v="2"/>
    <x v="1977"/>
    <n v="15964.4941"/>
    <x v="2382"/>
    <n v="90434.9"/>
    <n v="59552915.041799001"/>
    <n v="1172"/>
    <n v="15794.03"/>
    <n v="2788.78"/>
    <n v="19754.809999999998"/>
    <n v="59533160.231798999"/>
    <n v="3336.18"/>
    <n v="8383.2900000000009"/>
    <x v="571"/>
    <x v="2382"/>
    <n v="53012307.147730365"/>
    <n v="0.88882175799078678"/>
    <n v="9.14"/>
    <n v="4845324.8733025556"/>
    <n v="14224.14"/>
    <n v="48152758.134427808"/>
  </r>
  <r>
    <x v="7"/>
    <x v="33"/>
    <x v="4"/>
    <x v="1"/>
    <x v="1978"/>
    <n v="30099.197"/>
    <x v="2383"/>
    <n v="99229.440000000002"/>
    <n v="98957227.734233901"/>
    <n v="1437.71"/>
    <n v="15603.6"/>
    <n v="6849.12"/>
    <n v="23890.43"/>
    <n v="98933337.304233894"/>
    <n v="8288.57"/>
    <n v="9799.48"/>
    <x v="756"/>
    <x v="2383"/>
    <n v="92591882.402016342"/>
    <n v="0.93473848190618103"/>
    <n v="12.69"/>
    <n v="11749909.876815872"/>
    <n v="7563.01"/>
    <n v="80834409.515200466"/>
  </r>
  <r>
    <x v="7"/>
    <x v="34"/>
    <x v="4"/>
    <x v="3"/>
    <x v="1979"/>
    <n v="30746.545600000001"/>
    <x v="2384"/>
    <n v="72200.84"/>
    <n v="73350549.937705398"/>
    <n v="797.71"/>
    <n v="14530.97"/>
    <n v="5082.1899999999996"/>
    <n v="20410.87"/>
    <n v="73330139.067705393"/>
    <n v="6480.15"/>
    <n v="11986.08"/>
    <x v="518"/>
    <x v="2384"/>
    <n v="67883732.142315194"/>
    <n v="0.92455991396787707"/>
    <n v="6.85"/>
    <n v="4650035.6517485902"/>
    <n v="14729.71"/>
    <n v="63218966.780566603"/>
  </r>
  <r>
    <x v="7"/>
    <x v="35"/>
    <x v="4"/>
    <x v="2"/>
    <x v="1980"/>
    <n v="33780.146099999998"/>
    <x v="2385"/>
    <n v="55195.85"/>
    <n v="218637469.769833"/>
    <n v="1444.9"/>
    <n v="12443.74"/>
    <n v="2972.48"/>
    <n v="16861.12"/>
    <n v="218620608.64983299"/>
    <n v="5966.56"/>
    <n v="17389.82"/>
    <x v="814"/>
    <x v="2385"/>
    <n v="201652848.36267093"/>
    <n v="0.92208327056220063"/>
    <n v="10.19"/>
    <n v="20548425.248156164"/>
    <n v="8916.6200000000008"/>
    <n v="181095506.49451476"/>
  </r>
  <r>
    <x v="7"/>
    <x v="36"/>
    <x v="4"/>
    <x v="1"/>
    <x v="1981"/>
    <n v="18985.592000000001"/>
    <x v="2386"/>
    <n v="18947.240000000002"/>
    <n v="105408044.89087801"/>
    <n v="149.61000000000001"/>
    <n v="24353.02"/>
    <n v="7654.68"/>
    <n v="32157.31"/>
    <n v="105375887.580878"/>
    <n v="9151.64"/>
    <n v="13178.14"/>
    <x v="683"/>
    <x v="2386"/>
    <n v="93779754.471859604"/>
    <n v="0.88952319113326328"/>
    <n v="5.83"/>
    <n v="5467359.685709415"/>
    <n v="8211.34"/>
    <n v="88304183.446150184"/>
  </r>
  <r>
    <x v="7"/>
    <x v="37"/>
    <x v="4"/>
    <x v="0"/>
    <x v="1982"/>
    <n v="10160.5921"/>
    <x v="2387"/>
    <n v="66477.42"/>
    <n v="39630956.093803003"/>
    <n v="1374.16"/>
    <n v="12387.16"/>
    <n v="7540.11"/>
    <n v="21301.43"/>
    <n v="39609654.663803004"/>
    <n v="8298.06"/>
    <n v="4827.7299999999996"/>
    <x v="233"/>
    <x v="2387"/>
    <n v="36009927.347313829"/>
    <n v="0.90710970861115525"/>
    <n v="10.52"/>
    <n v="3788244.356937415"/>
    <n v="6097.89"/>
    <n v="32215585.100376412"/>
  </r>
  <r>
    <x v="7"/>
    <x v="38"/>
    <x v="4"/>
    <x v="2"/>
    <x v="945"/>
    <n v="11316.563700000001"/>
    <x v="2388"/>
    <n v="57162.78"/>
    <n v="46883943.332754403"/>
    <n v="581.35"/>
    <n v="14493.74"/>
    <n v="2303.69"/>
    <n v="17378.78"/>
    <n v="46866564.552754402"/>
    <n v="9239.68"/>
    <n v="4272.13"/>
    <x v="507"/>
    <x v="2388"/>
    <n v="44049392.931455687"/>
    <n v="0.93839699528180065"/>
    <n v="6.07"/>
    <n v="2673798.1509393603"/>
    <n v="13872.1"/>
    <n v="41361722.680516325"/>
  </r>
  <r>
    <x v="7"/>
    <x v="39"/>
    <x v="4"/>
    <x v="5"/>
    <x v="1983"/>
    <n v="40312.482400000001"/>
    <x v="2389"/>
    <n v="49118.07"/>
    <n v="117098955.72644"/>
    <n v="1325.79"/>
    <n v="6164.43"/>
    <n v="3918.94"/>
    <n v="11409.16"/>
    <n v="117087546.56644"/>
    <n v="4704.2299999999996"/>
    <n v="13032.72"/>
    <x v="20"/>
    <x v="2389"/>
    <n v="112608339.40326263"/>
    <n v="0.96124789553921908"/>
    <n v="18.84"/>
    <n v="21215411.143574681"/>
    <n v="3773.32"/>
    <n v="91389154.939687952"/>
  </r>
  <r>
    <x v="7"/>
    <x v="40"/>
    <x v="4"/>
    <x v="2"/>
    <x v="1984"/>
    <n v="54518.3986"/>
    <x v="2390"/>
    <n v="74506.98"/>
    <n v="209112588.30777901"/>
    <n v="150.19"/>
    <n v="21854.76"/>
    <n v="5986.7"/>
    <n v="27991.649999999998"/>
    <n v="209084596.65777901"/>
    <n v="10138.56"/>
    <n v="8528.1200000000008"/>
    <x v="108"/>
    <x v="2390"/>
    <n v="202562528.48140708"/>
    <n v="0.96833185719568959"/>
    <n v="18.399999999999999"/>
    <n v="37271505.240578905"/>
    <n v="6972.7"/>
    <n v="165284050.54082817"/>
  </r>
  <r>
    <x v="7"/>
    <x v="41"/>
    <x v="4"/>
    <x v="0"/>
    <x v="1985"/>
    <n v="61444.597500000003"/>
    <x v="2391"/>
    <n v="71043.649999999994"/>
    <n v="21311676.263140399"/>
    <n v="812.06"/>
    <n v="3784"/>
    <n v="3721.88"/>
    <n v="8317.9399999999987"/>
    <n v="21303358.323140398"/>
    <n v="8526.57"/>
    <n v="8512.49"/>
    <x v="740"/>
    <x v="2391"/>
    <n v="19805157.76285214"/>
    <n v="0.92622256866015551"/>
    <n v="18.809999999999999"/>
    <n v="3725350.1751924874"/>
    <n v="13549.79"/>
    <n v="16066257.797659652"/>
  </r>
  <r>
    <x v="7"/>
    <x v="42"/>
    <x v="4"/>
    <x v="0"/>
    <x v="1986"/>
    <n v="64814.778700000003"/>
    <x v="2392"/>
    <n v="48306.82"/>
    <n v="109553484.005715"/>
    <n v="343.5"/>
    <n v="23902.05"/>
    <n v="6110.6"/>
    <n v="30356.15"/>
    <n v="109523127.85571499"/>
    <n v="7303.63"/>
    <n v="9273.48"/>
    <x v="262"/>
    <x v="2392"/>
    <n v="103930278.4098241"/>
    <n v="0.94825346946296418"/>
    <n v="9.7799999999999994"/>
    <n v="10164381.228480797"/>
    <n v="2286.7199999999998"/>
    <n v="93763610.461343303"/>
  </r>
  <r>
    <x v="7"/>
    <x v="43"/>
    <x v="4"/>
    <x v="4"/>
    <x v="1987"/>
    <n v="61652.14"/>
    <x v="2393"/>
    <n v="65528.91"/>
    <n v="279033709.07438302"/>
    <n v="1312.18"/>
    <n v="20613.82"/>
    <n v="5686.44"/>
    <n v="27612.44"/>
    <n v="279006096.63438302"/>
    <n v="11969.72"/>
    <n v="7737.58"/>
    <x v="598"/>
    <x v="2393"/>
    <n v="249353009.43068355"/>
    <n v="0.8934206027628816"/>
    <n v="18.13"/>
    <n v="45207700.609782927"/>
    <n v="3145.52"/>
    <n v="204142163.30090064"/>
  </r>
  <r>
    <x v="7"/>
    <x v="44"/>
    <x v="4"/>
    <x v="4"/>
    <x v="1988"/>
    <n v="10424.919599999999"/>
    <x v="2394"/>
    <n v="11748.99"/>
    <n v="48610075.7999973"/>
    <n v="712.69"/>
    <n v="9060.7099999999991"/>
    <n v="1962.44"/>
    <n v="11735.84"/>
    <n v="48598339.959997296"/>
    <n v="12953.21"/>
    <n v="4233.5"/>
    <x v="747"/>
    <x v="2394"/>
    <n v="43195156.851357594"/>
    <n v="0.88839028641807571"/>
    <n v="15.38"/>
    <n v="6643415.1237387992"/>
    <n v="7702.66"/>
    <n v="36544039.067618795"/>
  </r>
  <r>
    <x v="7"/>
    <x v="45"/>
    <x v="4"/>
    <x v="2"/>
    <x v="856"/>
    <n v="65168.028899999998"/>
    <x v="2395"/>
    <n v="18063.990000000002"/>
    <n v="295323442.83517402"/>
    <n v="155.68"/>
    <n v="14897.44"/>
    <n v="3846.65"/>
    <n v="18899.77"/>
    <n v="295304543.06517404"/>
    <n v="4302.26"/>
    <n v="15035.56"/>
    <x v="431"/>
    <x v="2395"/>
    <n v="279898853.87346148"/>
    <n v="0.94771255446706182"/>
    <n v="19.97"/>
    <n v="55895801.118530259"/>
    <n v="9638.11"/>
    <n v="223993414.64493123"/>
  </r>
  <r>
    <x v="7"/>
    <x v="46"/>
    <x v="4"/>
    <x v="1"/>
    <x v="1989"/>
    <n v="22037.762299999999"/>
    <x v="2396"/>
    <n v="75005.66"/>
    <n v="99866246.256501496"/>
    <n v="834.32"/>
    <n v="3033.81"/>
    <n v="7687.81"/>
    <n v="11555.94"/>
    <n v="99854690.316501498"/>
    <n v="14256.49"/>
    <n v="4337.68"/>
    <x v="387"/>
    <x v="2396"/>
    <n v="94563158.344158217"/>
    <n v="0.94618745043503028"/>
    <n v="12.68"/>
    <n v="11990608.478039261"/>
    <n v="3340.54"/>
    <n v="82569209.326118961"/>
  </r>
  <r>
    <x v="7"/>
    <x v="47"/>
    <x v="4"/>
    <x v="0"/>
    <x v="1268"/>
    <n v="25029.917700000002"/>
    <x v="2397"/>
    <n v="13792.59"/>
    <n v="76477635.842091605"/>
    <n v="738.77"/>
    <n v="10867.63"/>
    <n v="5063.08"/>
    <n v="16669.48"/>
    <n v="76460966.362091601"/>
    <n v="14873.31"/>
    <n v="8077.12"/>
    <x v="712"/>
    <x v="2397"/>
    <n v="67444245.957061633"/>
    <n v="0.88172292424804988"/>
    <n v="14.92"/>
    <n v="10062681.496793596"/>
    <n v="8971.68"/>
    <n v="57372592.780268036"/>
  </r>
  <r>
    <x v="7"/>
    <x v="48"/>
    <x v="4"/>
    <x v="1"/>
    <x v="1990"/>
    <n v="35259.3681"/>
    <x v="2398"/>
    <n v="44796.51"/>
    <n v="59931388.629063502"/>
    <n v="537.26"/>
    <n v="14149.61"/>
    <n v="6724.99"/>
    <n v="21411.86"/>
    <n v="59909976.769063503"/>
    <n v="5524.08"/>
    <n v="17727.939999999999"/>
    <x v="163"/>
    <x v="2398"/>
    <n v="56446663.041755259"/>
    <n v="0.94115127380711383"/>
    <n v="18.91"/>
    <n v="10674063.981195919"/>
    <n v="6192.81"/>
    <n v="45766406.250559337"/>
  </r>
  <r>
    <x v="7"/>
    <x v="49"/>
    <x v="4"/>
    <x v="5"/>
    <x v="1991"/>
    <n v="28348.482599999999"/>
    <x v="2399"/>
    <n v="24274.34"/>
    <n v="68068780.815780506"/>
    <n v="128.09"/>
    <n v="5020.28"/>
    <n v="1024.9100000000001"/>
    <n v="6173.28"/>
    <n v="68062607.535780504"/>
    <n v="12276.82"/>
    <n v="14378.51"/>
    <x v="538"/>
    <x v="2399"/>
    <n v="64734616.336215153"/>
    <n v="0.95067868798219457"/>
    <n v="13.86"/>
    <n v="8972217.8241994195"/>
    <n v="14287.85"/>
    <n v="55748110.662015736"/>
  </r>
  <r>
    <x v="8"/>
    <x v="0"/>
    <x v="4"/>
    <x v="5"/>
    <x v="1992"/>
    <n v="45614.530500000001"/>
    <x v="2400"/>
    <n v="88941.23"/>
    <n v="108108725.07362001"/>
    <n v="206.31"/>
    <n v="7499.78"/>
    <n v="996.35"/>
    <n v="8702.44"/>
    <n v="108100022.63362001"/>
    <n v="14640.15"/>
    <n v="18870.490000000002"/>
    <x v="456"/>
    <x v="2400"/>
    <n v="100607009.96354023"/>
    <n v="0.92984454656572191"/>
    <n v="8.5299999999999994"/>
    <n v="8581777.9498899803"/>
    <n v="8426.1"/>
    <n v="92016805.913650244"/>
  </r>
  <r>
    <x v="8"/>
    <x v="1"/>
    <x v="4"/>
    <x v="4"/>
    <x v="96"/>
    <n v="7676.7889999999998"/>
    <x v="2401"/>
    <n v="65494.18"/>
    <n v="36168949.672842696"/>
    <n v="679.07"/>
    <n v="12862"/>
    <n v="1339.27"/>
    <n v="14880.34"/>
    <n v="36154069.332842693"/>
    <n v="13557.11"/>
    <n v="13321.16"/>
    <x v="834"/>
    <x v="2401"/>
    <n v="34145132.620770916"/>
    <n v="0.94233908375917763"/>
    <n v="13.96"/>
    <n v="4766660.5138596203"/>
    <n v="6003.86"/>
    <n v="29372468.246911295"/>
  </r>
  <r>
    <x v="8"/>
    <x v="2"/>
    <x v="4"/>
    <x v="0"/>
    <x v="1993"/>
    <n v="26579.671699999999"/>
    <x v="2402"/>
    <n v="16117.5"/>
    <n v="153508066.21951801"/>
    <n v="633.76"/>
    <n v="24691.65"/>
    <n v="4541.0600000000004"/>
    <n v="29866.47"/>
    <n v="153478199.74951801"/>
    <n v="1380.62"/>
    <n v="18309.98"/>
    <x v="608"/>
    <x v="2402"/>
    <n v="147195380.04776168"/>
    <n v="0.95877650335987774"/>
    <n v="9.8000000000000007"/>
    <n v="14425147.244680645"/>
    <n v="12055.76"/>
    <n v="132758177.04308103"/>
  </r>
  <r>
    <x v="8"/>
    <x v="3"/>
    <x v="4"/>
    <x v="3"/>
    <x v="1994"/>
    <n v="49641.452400000002"/>
    <x v="2403"/>
    <n v="52069.01"/>
    <n v="142021767.79720199"/>
    <n v="181.99"/>
    <n v="23442.67"/>
    <n v="1526.88"/>
    <n v="25151.54"/>
    <n v="141996616.257202"/>
    <n v="6766.97"/>
    <n v="14458.91"/>
    <x v="383"/>
    <x v="2403"/>
    <n v="127730607.06714264"/>
    <n v="0.89904383479470795"/>
    <n v="6.92"/>
    <n v="8838958.0090462696"/>
    <n v="3607.28"/>
    <n v="118888041.77809636"/>
  </r>
  <r>
    <x v="8"/>
    <x v="4"/>
    <x v="4"/>
    <x v="3"/>
    <x v="1995"/>
    <n v="68240.149099999995"/>
    <x v="2404"/>
    <n v="28245.01"/>
    <n v="192204254.86554101"/>
    <n v="1270.67"/>
    <n v="13818.05"/>
    <n v="1322.22"/>
    <n v="16410.939999999999"/>
    <n v="192187843.92554101"/>
    <n v="5453.54"/>
    <n v="5785.52"/>
    <x v="90"/>
    <x v="2404"/>
    <n v="174878221.92764232"/>
    <n v="0.90972245609302671"/>
    <n v="13.19"/>
    <n v="23066437.47225602"/>
    <n v="1358.08"/>
    <n v="151810426.3753863"/>
  </r>
  <r>
    <x v="8"/>
    <x v="5"/>
    <x v="4"/>
    <x v="2"/>
    <x v="1996"/>
    <n v="19692.913"/>
    <x v="2405"/>
    <n v="71140.039999999994"/>
    <n v="129980857.61399101"/>
    <n v="884.52"/>
    <n v="14903.49"/>
    <n v="2040.63"/>
    <n v="17828.64"/>
    <n v="129963028.97399101"/>
    <n v="4653.84"/>
    <n v="2849.77"/>
    <x v="447"/>
    <x v="2405"/>
    <n v="114513799.47944887"/>
    <n v="0.88052318722631151"/>
    <n v="13.35"/>
    <n v="15287592.230506426"/>
    <n v="13573.36"/>
    <n v="99212633.88894245"/>
  </r>
  <r>
    <x v="8"/>
    <x v="6"/>
    <x v="4"/>
    <x v="2"/>
    <x v="1997"/>
    <n v="63650.392599999999"/>
    <x v="2406"/>
    <n v="32577.32"/>
    <n v="332668024.709373"/>
    <n v="758.15"/>
    <n v="19709.490000000002"/>
    <n v="6139.51"/>
    <n v="26607.15"/>
    <n v="332641417.55937302"/>
    <n v="12185.03"/>
    <n v="14712.39"/>
    <x v="343"/>
    <x v="2406"/>
    <n v="305069607.69343692"/>
    <n v="0.91694937079337957"/>
    <n v="10.35"/>
    <n v="31574704.396270718"/>
    <n v="12342.96"/>
    <n v="273482560.33716619"/>
  </r>
  <r>
    <x v="8"/>
    <x v="7"/>
    <x v="4"/>
    <x v="4"/>
    <x v="759"/>
    <n v="53912.943599999999"/>
    <x v="2407"/>
    <n v="52062.07"/>
    <n v="176890218.73909"/>
    <n v="933.31"/>
    <n v="6369.01"/>
    <n v="6528.46"/>
    <n v="13830.779999999999"/>
    <n v="176876387.95908999"/>
    <n v="13562.63"/>
    <n v="10288.94"/>
    <x v="763"/>
    <x v="2407"/>
    <n v="164311019.88048851"/>
    <n v="0.92861366502764175"/>
    <n v="18.850000000000001"/>
    <n v="30972627.247472085"/>
    <n v="6176.19"/>
    <n v="133332216.44301642"/>
  </r>
  <r>
    <x v="8"/>
    <x v="8"/>
    <x v="4"/>
    <x v="2"/>
    <x v="1998"/>
    <n v="24799.987700000001"/>
    <x v="2408"/>
    <n v="29764.52"/>
    <n v="167047752.53084201"/>
    <n v="637.27"/>
    <n v="9779.52"/>
    <n v="6009.17"/>
    <n v="16425.96"/>
    <n v="167031326.570842"/>
    <n v="6002.44"/>
    <n v="6312.92"/>
    <x v="741"/>
    <x v="2408"/>
    <n v="161456321.05156496"/>
    <n v="0.96635576049693206"/>
    <n v="16.52"/>
    <n v="26672584.23771853"/>
    <n v="4866.6499999999996"/>
    <n v="134778870.16384643"/>
  </r>
  <r>
    <x v="8"/>
    <x v="9"/>
    <x v="4"/>
    <x v="5"/>
    <x v="1999"/>
    <n v="66976.666800000006"/>
    <x v="2409"/>
    <n v="66757.67"/>
    <n v="343188659.81243098"/>
    <n v="264.45999999999998"/>
    <n v="15032.54"/>
    <n v="6429.75"/>
    <n v="21726.75"/>
    <n v="343166933.06243098"/>
    <n v="1898.17"/>
    <n v="11803.72"/>
    <x v="408"/>
    <x v="2409"/>
    <n v="320022315.50107312"/>
    <n v="0.93231541062999213"/>
    <n v="8.5299999999999994"/>
    <n v="27297903.512241535"/>
    <n v="5196.0200000000004"/>
    <n v="292719215.9688316"/>
  </r>
  <r>
    <x v="8"/>
    <x v="10"/>
    <x v="4"/>
    <x v="5"/>
    <x v="2000"/>
    <n v="63047.4755"/>
    <x v="2410"/>
    <n v="88575.61"/>
    <n v="37992099.607024901"/>
    <n v="470.69"/>
    <n v="6939.84"/>
    <n v="1755.79"/>
    <n v="9166.32"/>
    <n v="37982933.2870249"/>
    <n v="14352.92"/>
    <n v="14269.91"/>
    <x v="238"/>
    <x v="2410"/>
    <n v="34356458.624239638"/>
    <n v="0.90220192862815118"/>
    <n v="12.92"/>
    <n v="4438854.4542517615"/>
    <n v="7017.9"/>
    <n v="29910586.269987877"/>
  </r>
  <r>
    <x v="8"/>
    <x v="11"/>
    <x v="4"/>
    <x v="0"/>
    <x v="2001"/>
    <n v="12921.3033"/>
    <x v="2411"/>
    <n v="37924.78"/>
    <n v="34772066.3432355"/>
    <n v="1233.95"/>
    <n v="6191.01"/>
    <n v="5713.9"/>
    <n v="13138.86"/>
    <n v="34758927.483235501"/>
    <n v="11126.64"/>
    <n v="6166.22"/>
    <x v="520"/>
    <x v="2411"/>
    <n v="32902192.313678343"/>
    <n v="0.94519393001941454"/>
    <n v="18.21"/>
    <n v="5991489.2203208264"/>
    <n v="9628.1"/>
    <n v="26901074.993357517"/>
  </r>
  <r>
    <x v="8"/>
    <x v="12"/>
    <x v="4"/>
    <x v="1"/>
    <x v="1239"/>
    <n v="45369.392899999999"/>
    <x v="2412"/>
    <n v="36430.42"/>
    <n v="237154755.55953801"/>
    <n v="608.14"/>
    <n v="23980"/>
    <n v="2639.54"/>
    <n v="27227.68"/>
    <n v="237127527.879538"/>
    <n v="6267.39"/>
    <n v="16505.900000000001"/>
    <x v="377"/>
    <x v="2412"/>
    <n v="218630399.13145"/>
    <n v="0.92174756928086621"/>
    <n v="6.69"/>
    <n v="14626373.701894006"/>
    <n v="3727.99"/>
    <n v="204000297.439556"/>
  </r>
  <r>
    <x v="8"/>
    <x v="13"/>
    <x v="4"/>
    <x v="5"/>
    <x v="2002"/>
    <n v="7196.5949000000001"/>
    <x v="2413"/>
    <n v="77128.899999999994"/>
    <n v="47852192.98263"/>
    <n v="838.51"/>
    <n v="17590.939999999999"/>
    <n v="4521.55"/>
    <n v="22950.999999999996"/>
    <n v="47829241.98263"/>
    <n v="10803.09"/>
    <n v="7707.86"/>
    <x v="409"/>
    <x v="2413"/>
    <n v="42130675.725591816"/>
    <n v="0.87901672860693458"/>
    <n v="7.62"/>
    <n v="3210357.4902900965"/>
    <n v="12713.69"/>
    <n v="38907604.54530172"/>
  </r>
  <r>
    <x v="8"/>
    <x v="14"/>
    <x v="4"/>
    <x v="3"/>
    <x v="2003"/>
    <n v="63721.701999999997"/>
    <x v="2414"/>
    <n v="79785.990000000005"/>
    <n v="145460581.33173701"/>
    <n v="1141.74"/>
    <n v="8847.4699999999993"/>
    <n v="905.57"/>
    <n v="10894.779999999999"/>
    <n v="145449686.55173701"/>
    <n v="2704.83"/>
    <n v="17996.919999999998"/>
    <x v="328"/>
    <x v="2414"/>
    <n v="138635975.6535449"/>
    <n v="0.95256029790763308"/>
    <n v="17.29"/>
    <n v="23970160.190497912"/>
    <n v="1169.8499999999999"/>
    <n v="114664645.61304699"/>
  </r>
  <r>
    <x v="8"/>
    <x v="15"/>
    <x v="4"/>
    <x v="4"/>
    <x v="2004"/>
    <n v="47708.837699999996"/>
    <x v="2415"/>
    <n v="56671.55"/>
    <n v="267637616.87628701"/>
    <n v="351.4"/>
    <n v="13365.7"/>
    <n v="6772"/>
    <n v="20489.099999999999"/>
    <n v="267617127.77628702"/>
    <n v="12180.26"/>
    <n v="4139.04"/>
    <x v="7"/>
    <x v="2415"/>
    <n v="256547374.89929637"/>
    <n v="0.95835953918728256"/>
    <n v="8.91"/>
    <n v="22858371.103527308"/>
    <n v="7611.04"/>
    <n v="233681392.75576907"/>
  </r>
  <r>
    <x v="8"/>
    <x v="16"/>
    <x v="4"/>
    <x v="0"/>
    <x v="1986"/>
    <n v="21774.988399999998"/>
    <x v="2416"/>
    <n v="36198.44"/>
    <n v="36785306.9600612"/>
    <n v="1221.57"/>
    <n v="10457.24"/>
    <n v="5178.24"/>
    <n v="16857.05"/>
    <n v="36768449.910061203"/>
    <n v="9184.6299999999992"/>
    <n v="10273.790000000001"/>
    <x v="845"/>
    <x v="2416"/>
    <n v="34574979.848721586"/>
    <n v="0.93898876412118903"/>
    <n v="7.51"/>
    <n v="2596580.9866389912"/>
    <n v="8956.2800000000007"/>
    <n v="31969442.582082596"/>
  </r>
  <r>
    <x v="8"/>
    <x v="17"/>
    <x v="4"/>
    <x v="2"/>
    <x v="2005"/>
    <n v="9322.1844999999994"/>
    <x v="2417"/>
    <n v="42811.199999999997"/>
    <n v="18993089.5509688"/>
    <n v="1152.19"/>
    <n v="10104.93"/>
    <n v="6112.97"/>
    <n v="17370.09"/>
    <n v="18975719.4609688"/>
    <n v="8821.26"/>
    <n v="15805.57"/>
    <x v="253"/>
    <x v="2417"/>
    <n v="17053682.984827016"/>
    <n v="0.89586950509453289"/>
    <n v="12.48"/>
    <n v="2128299.6365064117"/>
    <n v="1015.94"/>
    <n v="14924367.408320604"/>
  </r>
  <r>
    <x v="8"/>
    <x v="18"/>
    <x v="4"/>
    <x v="3"/>
    <x v="2006"/>
    <n v="58280.892"/>
    <x v="2418"/>
    <n v="20557.66"/>
    <n v="292141553.72533602"/>
    <n v="1033.6600000000001"/>
    <n v="5284.05"/>
    <n v="6747.33"/>
    <n v="13065.04"/>
    <n v="292128488.68533599"/>
    <n v="12063.14"/>
    <n v="19140.77"/>
    <x v="217"/>
    <x v="2418"/>
    <n v="269164172.80789709"/>
    <n v="0.92128363781204514"/>
    <n v="18.84"/>
    <n v="50710530.157007813"/>
    <n v="5879.68"/>
    <n v="218447762.97088927"/>
  </r>
  <r>
    <x v="8"/>
    <x v="19"/>
    <x v="4"/>
    <x v="1"/>
    <x v="2007"/>
    <n v="22374.182799999999"/>
    <x v="2419"/>
    <n v="84074.47"/>
    <n v="137427653.05879301"/>
    <n v="527.83000000000004"/>
    <n v="16209.75"/>
    <n v="4888.92"/>
    <n v="21626.5"/>
    <n v="137406026.55879301"/>
    <n v="7519.81"/>
    <n v="5501.62"/>
    <x v="829"/>
    <x v="2419"/>
    <n v="125093230.18003103"/>
    <n v="0.90969135817039248"/>
    <n v="10.95"/>
    <n v="13697708.704713397"/>
    <n v="2095.92"/>
    <n v="111393425.55531764"/>
  </r>
  <r>
    <x v="8"/>
    <x v="20"/>
    <x v="4"/>
    <x v="4"/>
    <x v="2008"/>
    <n v="33771.901299999998"/>
    <x v="2420"/>
    <n v="27719.3"/>
    <n v="190884838.70524099"/>
    <n v="1420.99"/>
    <n v="4389.97"/>
    <n v="612.63"/>
    <n v="6423.59"/>
    <n v="190878415.11524099"/>
    <n v="7744.07"/>
    <n v="2419.91"/>
    <x v="805"/>
    <x v="2420"/>
    <n v="177659020.29683831"/>
    <n v="0.93057796801402304"/>
    <n v="7.71"/>
    <n v="13697510.464886235"/>
    <n v="9573.7999999999993"/>
    <n v="163951936.03195208"/>
  </r>
  <r>
    <x v="8"/>
    <x v="21"/>
    <x v="4"/>
    <x v="3"/>
    <x v="2009"/>
    <n v="45433.7304"/>
    <x v="2421"/>
    <n v="83992.8"/>
    <n v="68112036.572623894"/>
    <n v="142.72"/>
    <n v="8806.5400000000009"/>
    <n v="6522.77"/>
    <n v="15472.03"/>
    <n v="68096564.542623892"/>
    <n v="6401.79"/>
    <n v="4873.2"/>
    <x v="694"/>
    <x v="2421"/>
    <n v="64366372.35575863"/>
    <n v="0.94384340185089921"/>
    <n v="15.38"/>
    <n v="9899548.0683156792"/>
    <n v="3855.05"/>
    <n v="54462969.237442948"/>
  </r>
  <r>
    <x v="8"/>
    <x v="22"/>
    <x v="4"/>
    <x v="1"/>
    <x v="553"/>
    <n v="7978.2412000000004"/>
    <x v="2422"/>
    <n v="50464.13"/>
    <n v="31439653.736485701"/>
    <n v="120.07"/>
    <n v="11156.04"/>
    <n v="4610.1499999999996"/>
    <n v="15886.26"/>
    <n v="31423767.476485699"/>
    <n v="7900.34"/>
    <n v="6392.95"/>
    <x v="772"/>
    <x v="2422"/>
    <n v="28576761.384828337"/>
    <n v="0.90748346849565242"/>
    <n v="19.07"/>
    <n v="5449588.3960867636"/>
    <n v="10540.7"/>
    <n v="23116632.288741574"/>
  </r>
  <r>
    <x v="8"/>
    <x v="23"/>
    <x v="4"/>
    <x v="1"/>
    <x v="1808"/>
    <n v="39981.794800000003"/>
    <x v="2423"/>
    <n v="16106.92"/>
    <n v="130564434.863711"/>
    <n v="569.6"/>
    <n v="6089.83"/>
    <n v="3486.43"/>
    <n v="10145.86"/>
    <n v="130554289.003711"/>
    <n v="3478.67"/>
    <n v="2720.14"/>
    <x v="333"/>
    <x v="2423"/>
    <n v="120455459.37874614"/>
    <n v="0.92246101703479255"/>
    <n v="5.07"/>
    <n v="6107091.790502429"/>
    <n v="8648.7900000000009"/>
    <n v="114339718.7982437"/>
  </r>
  <r>
    <x v="8"/>
    <x v="24"/>
    <x v="4"/>
    <x v="0"/>
    <x v="2010"/>
    <n v="52938.107000000004"/>
    <x v="2424"/>
    <n v="28175.72"/>
    <n v="328082211.77071899"/>
    <n v="275.32"/>
    <n v="19199.37"/>
    <n v="5506.6"/>
    <n v="24981.29"/>
    <n v="328057230.48071897"/>
    <n v="6832.83"/>
    <n v="14166.56"/>
    <x v="676"/>
    <x v="2424"/>
    <n v="297852667.60781282"/>
    <n v="0.90778188976493523"/>
    <n v="8.86"/>
    <n v="26389746.350052215"/>
    <n v="14630.07"/>
    <n v="271448291.18776059"/>
  </r>
  <r>
    <x v="8"/>
    <x v="25"/>
    <x v="4"/>
    <x v="4"/>
    <x v="2011"/>
    <n v="42201.771399999998"/>
    <x v="2425"/>
    <n v="92479.55"/>
    <n v="151411879.834333"/>
    <n v="1374.5"/>
    <n v="24564.89"/>
    <n v="4853.5600000000004"/>
    <n v="30792.95"/>
    <n v="151381086.88433301"/>
    <n v="7964.54"/>
    <n v="6214.44"/>
    <x v="295"/>
    <x v="2425"/>
    <n v="144371679.05598682"/>
    <n v="0.9529209564840263"/>
    <n v="5.82"/>
    <n v="8402431.7210584339"/>
    <n v="14651.62"/>
    <n v="135954595.71492839"/>
  </r>
  <r>
    <x v="8"/>
    <x v="26"/>
    <x v="4"/>
    <x v="1"/>
    <x v="2012"/>
    <n v="40746.339200000002"/>
    <x v="2426"/>
    <n v="26831.279999999999"/>
    <n v="84521822.613159299"/>
    <n v="643.5"/>
    <n v="9231.82"/>
    <n v="7347.94"/>
    <n v="17223.259999999998"/>
    <n v="84504599.353159294"/>
    <n v="10017.1"/>
    <n v="6300.29"/>
    <x v="363"/>
    <x v="2426"/>
    <n v="80701704.310089752"/>
    <n v="0.95450016758433998"/>
    <n v="5.49"/>
    <n v="4430523.566623928"/>
    <n v="13445.88"/>
    <n v="76257734.863465831"/>
  </r>
  <r>
    <x v="8"/>
    <x v="27"/>
    <x v="4"/>
    <x v="4"/>
    <x v="1555"/>
    <n v="30367.046300000002"/>
    <x v="2427"/>
    <n v="94623.83"/>
    <n v="10837512.845455199"/>
    <n v="521.04"/>
    <n v="19656.04"/>
    <n v="7191.1"/>
    <n v="27368.18"/>
    <n v="10810144.6654552"/>
    <n v="11583"/>
    <n v="2125.35"/>
    <x v="323"/>
    <x v="2427"/>
    <n v="9589137.384471491"/>
    <n v="0.87715125314538889"/>
    <n v="19.170000000000002"/>
    <n v="1838237.636603185"/>
    <n v="2175.16"/>
    <n v="7748724.5878683059"/>
  </r>
  <r>
    <x v="8"/>
    <x v="28"/>
    <x v="4"/>
    <x v="0"/>
    <x v="2013"/>
    <n v="63129.023000000001"/>
    <x v="2428"/>
    <n v="96331.04"/>
    <n v="339664070.87265301"/>
    <n v="312.72000000000003"/>
    <n v="13162.31"/>
    <n v="3940.45"/>
    <n v="17415.48"/>
    <n v="339646655.39265299"/>
    <n v="8895.73"/>
    <n v="7462.47"/>
    <x v="812"/>
    <x v="2428"/>
    <n v="318469225.57728672"/>
    <n v="0.93733473290132274"/>
    <n v="11.68"/>
    <n v="37197205.547427088"/>
    <n v="4143.63"/>
    <n v="281267876.39985961"/>
  </r>
  <r>
    <x v="8"/>
    <x v="29"/>
    <x v="4"/>
    <x v="2"/>
    <x v="2014"/>
    <n v="24089.968199999999"/>
    <x v="2429"/>
    <n v="60591.99"/>
    <n v="65825471.042106003"/>
    <n v="829.18"/>
    <n v="17915.150000000001"/>
    <n v="1937.87"/>
    <n v="20682.2"/>
    <n v="65804788.842106"/>
    <n v="11376.63"/>
    <n v="5921.15"/>
    <x v="707"/>
    <x v="2429"/>
    <n v="60165995.83511015"/>
    <n v="0.9131824405078961"/>
    <n v="15.49"/>
    <n v="9319712.7548585627"/>
    <n v="11303.86"/>
    <n v="50834979.22025159"/>
  </r>
  <r>
    <x v="8"/>
    <x v="30"/>
    <x v="4"/>
    <x v="1"/>
    <x v="2015"/>
    <n v="69982.082500000004"/>
    <x v="2430"/>
    <n v="12824.65"/>
    <n v="197546594.313627"/>
    <n v="747.52"/>
    <n v="24071.71"/>
    <n v="7603.3"/>
    <n v="32422.53"/>
    <n v="197514171.783627"/>
    <n v="3347.91"/>
    <n v="9377.84"/>
    <x v="507"/>
    <x v="2430"/>
    <n v="185688159.69367212"/>
    <n v="0.93991043640336303"/>
    <n v="8.64"/>
    <n v="16043456.997533273"/>
    <n v="7553.27"/>
    <n v="169637149.42613885"/>
  </r>
  <r>
    <x v="8"/>
    <x v="31"/>
    <x v="4"/>
    <x v="0"/>
    <x v="988"/>
    <n v="53105.758300000001"/>
    <x v="2431"/>
    <n v="50205"/>
    <n v="194635505.03294399"/>
    <n v="497.31"/>
    <n v="16942.84"/>
    <n v="1031.3900000000001"/>
    <n v="18471.54"/>
    <n v="194617033.492944"/>
    <n v="4628.12"/>
    <n v="14573.58"/>
    <x v="481"/>
    <x v="2431"/>
    <n v="179766606.30943367"/>
    <n v="0.92336826508250069"/>
    <n v="12.16"/>
    <n v="21859619.327227134"/>
    <n v="8487.86"/>
    <n v="157898499.12220654"/>
  </r>
  <r>
    <x v="8"/>
    <x v="32"/>
    <x v="4"/>
    <x v="5"/>
    <x v="1904"/>
    <n v="31264.411700000001"/>
    <x v="2432"/>
    <n v="77431.070000000007"/>
    <n v="52040343.2001798"/>
    <n v="878.91"/>
    <n v="5115.29"/>
    <n v="7341.97"/>
    <n v="13336.17"/>
    <n v="52027007.030179799"/>
    <n v="8737.7999999999993"/>
    <n v="4070.37"/>
    <x v="596"/>
    <x v="2432"/>
    <n v="48173621.532006532"/>
    <n v="0.92432231050878433"/>
    <n v="13.46"/>
    <n v="6484169.4582080794"/>
    <n v="4250.58"/>
    <n v="41685201.49379845"/>
  </r>
  <r>
    <x v="8"/>
    <x v="33"/>
    <x v="4"/>
    <x v="2"/>
    <x v="2016"/>
    <n v="54588.814599999998"/>
    <x v="2433"/>
    <n v="27352.880000000001"/>
    <n v="149163877.389725"/>
    <n v="697.27"/>
    <n v="18492.400000000001"/>
    <n v="7562.24"/>
    <n v="26751.910000000003"/>
    <n v="149137125.479725"/>
    <n v="5819.09"/>
    <n v="10916.07"/>
    <x v="618"/>
    <x v="2433"/>
    <n v="138335841.9844479"/>
    <n v="0.92723842905760412"/>
    <n v="15.71"/>
    <n v="21732560.775756765"/>
    <n v="3974.72"/>
    <n v="116599306.48869114"/>
  </r>
  <r>
    <x v="8"/>
    <x v="34"/>
    <x v="4"/>
    <x v="5"/>
    <x v="2017"/>
    <n v="67239.104099999997"/>
    <x v="2434"/>
    <n v="93891.83"/>
    <n v="372881418.67711699"/>
    <n v="321.18"/>
    <n v="5274.01"/>
    <n v="1717.95"/>
    <n v="7313.14"/>
    <n v="372874105.537117"/>
    <n v="14906.85"/>
    <n v="6539.42"/>
    <x v="846"/>
    <x v="2434"/>
    <n v="350703502.99769628"/>
    <n v="0.94028610773425514"/>
    <n v="13.97"/>
    <n v="48993279.368778177"/>
    <n v="4756.6899999999996"/>
    <n v="301705466.93891811"/>
  </r>
  <r>
    <x v="8"/>
    <x v="35"/>
    <x v="4"/>
    <x v="0"/>
    <x v="45"/>
    <n v="27275.476600000002"/>
    <x v="2435"/>
    <n v="19706.75"/>
    <n v="10154046.0217987"/>
    <n v="535.89"/>
    <n v="6985.04"/>
    <n v="5053.2"/>
    <n v="12574.130000000001"/>
    <n v="10141471.891798699"/>
    <n v="14039.39"/>
    <n v="7223.13"/>
    <x v="160"/>
    <x v="2435"/>
    <n v="9695770.2480875142"/>
    <n v="0.95301807165617625"/>
    <n v="7.98"/>
    <n v="773722.46579738369"/>
    <n v="10512.45"/>
    <n v="8911535.3322901297"/>
  </r>
  <r>
    <x v="8"/>
    <x v="36"/>
    <x v="4"/>
    <x v="4"/>
    <x v="2018"/>
    <n v="26978.396499999999"/>
    <x v="2436"/>
    <n v="45233.62"/>
    <n v="177607507.627983"/>
    <n v="899.66"/>
    <n v="23728.89"/>
    <n v="1455.53"/>
    <n v="26084.079999999998"/>
    <n v="177581423.54798299"/>
    <n v="2645.44"/>
    <n v="16515.91"/>
    <x v="656"/>
    <x v="2436"/>
    <n v="168344432.55209067"/>
    <n v="0.94760391181966008"/>
    <n v="8.7200000000000006"/>
    <n v="14679634.518542306"/>
    <n v="12246.84"/>
    <n v="153652551.19354838"/>
  </r>
  <r>
    <x v="8"/>
    <x v="37"/>
    <x v="4"/>
    <x v="5"/>
    <x v="119"/>
    <n v="56028.419600000001"/>
    <x v="2437"/>
    <n v="46475.38"/>
    <n v="50603215.923337497"/>
    <n v="823.46"/>
    <n v="15722.48"/>
    <n v="557.6"/>
    <n v="17103.539999999997"/>
    <n v="50586112.383337498"/>
    <n v="9952.7800000000007"/>
    <n v="3385.86"/>
    <x v="757"/>
    <x v="2437"/>
    <n v="47794657.189146265"/>
    <n v="0.94363175686388201"/>
    <n v="9.06"/>
    <n v="4330195.9413366513"/>
    <n v="1768.72"/>
    <n v="43462692.527809612"/>
  </r>
  <r>
    <x v="8"/>
    <x v="38"/>
    <x v="4"/>
    <x v="4"/>
    <x v="2019"/>
    <n v="38556.019699999997"/>
    <x v="2438"/>
    <n v="13793.14"/>
    <n v="93330330.447453097"/>
    <n v="877.27"/>
    <n v="8707.18"/>
    <n v="3806.67"/>
    <n v="13391.12"/>
    <n v="93316939.327453092"/>
    <n v="7758.99"/>
    <n v="17470.89"/>
    <x v="145"/>
    <x v="2438"/>
    <n v="85797283.912522614"/>
    <n v="0.91915035049953575"/>
    <n v="14.25"/>
    <n v="12226112.957534472"/>
    <n v="13692.53"/>
    <n v="73557478.424988151"/>
  </r>
  <r>
    <x v="8"/>
    <x v="39"/>
    <x v="4"/>
    <x v="2"/>
    <x v="2020"/>
    <n v="37473.808700000001"/>
    <x v="2439"/>
    <n v="21400.13"/>
    <n v="163514301.24301201"/>
    <n v="430.37"/>
    <n v="8205.08"/>
    <n v="5895.85"/>
    <n v="14531.300000000001"/>
    <n v="163499769.943012"/>
    <n v="2486.5300000000002"/>
    <n v="2703.6"/>
    <x v="157"/>
    <x v="2439"/>
    <n v="151116547.20891598"/>
    <n v="0.92405845292608113"/>
    <n v="10.73"/>
    <n v="16214805.515516685"/>
    <n v="11618.47"/>
    <n v="134890123.22339928"/>
  </r>
  <r>
    <x v="8"/>
    <x v="40"/>
    <x v="4"/>
    <x v="4"/>
    <x v="2021"/>
    <n v="22557.013200000001"/>
    <x v="2440"/>
    <n v="60355.57"/>
    <n v="120236195.59264299"/>
    <n v="1094.79"/>
    <n v="5941.14"/>
    <n v="2574.23"/>
    <n v="9610.16"/>
    <n v="120226585.432643"/>
    <n v="12363.14"/>
    <n v="18659.78"/>
    <x v="39"/>
    <x v="2440"/>
    <n v="110348218.09360553"/>
    <n v="0.91730159366291641"/>
    <n v="10.78"/>
    <n v="11895537.910490675"/>
    <n v="11006.75"/>
    <n v="98441673.433114856"/>
  </r>
  <r>
    <x v="8"/>
    <x v="41"/>
    <x v="4"/>
    <x v="2"/>
    <x v="2022"/>
    <n v="26603.002899999999"/>
    <x v="2441"/>
    <n v="57993.21"/>
    <n v="168871075.33379799"/>
    <n v="113.99"/>
    <n v="22480.95"/>
    <n v="2061.5700000000002"/>
    <n v="24656.510000000002"/>
    <n v="168846418.823798"/>
    <n v="13928.7"/>
    <n v="5993.05"/>
    <x v="619"/>
    <x v="2441"/>
    <n v="162358734.88851354"/>
    <n v="0.96110596173930296"/>
    <n v="5.04"/>
    <n v="8182880.2383810822"/>
    <n v="4691.57"/>
    <n v="154171163.08013245"/>
  </r>
  <r>
    <x v="8"/>
    <x v="42"/>
    <x v="4"/>
    <x v="5"/>
    <x v="2023"/>
    <n v="9662.768"/>
    <x v="2442"/>
    <n v="66483.990000000005"/>
    <n v="66036511.913888603"/>
    <n v="305.64999999999998"/>
    <n v="11059.97"/>
    <n v="5246.42"/>
    <n v="16612.04"/>
    <n v="66019899.873888604"/>
    <n v="3439.85"/>
    <n v="8689.92"/>
    <x v="38"/>
    <x v="2442"/>
    <n v="60203160.706657797"/>
    <n v="0.91074783954089866"/>
    <n v="18.420000000000002"/>
    <n v="11089422.202166367"/>
    <n v="8122.96"/>
    <n v="49105615.544491425"/>
  </r>
  <r>
    <x v="8"/>
    <x v="43"/>
    <x v="4"/>
    <x v="4"/>
    <x v="1761"/>
    <n v="67534.979099999997"/>
    <x v="2443"/>
    <n v="59662.5"/>
    <n v="224899353.037175"/>
    <n v="487.61"/>
    <n v="22514.799999999999"/>
    <n v="6972.07"/>
    <n v="29974.48"/>
    <n v="224869378.55717501"/>
    <n v="5164.99"/>
    <n v="3920.16"/>
    <x v="847"/>
    <x v="2443"/>
    <n v="217618534.23937798"/>
    <n v="0.96736969496291125"/>
    <n v="16.12"/>
    <n v="35080107.719387732"/>
    <n v="8042.19"/>
    <n v="182530384.32999024"/>
  </r>
  <r>
    <x v="8"/>
    <x v="44"/>
    <x v="4"/>
    <x v="0"/>
    <x v="2024"/>
    <n v="7934.9273999999996"/>
    <x v="2444"/>
    <n v="86021.69"/>
    <n v="7039543.1103012804"/>
    <n v="1426.49"/>
    <n v="23028.39"/>
    <n v="4484.88"/>
    <n v="28939.760000000002"/>
    <n v="7010603.3503012806"/>
    <n v="1543.46"/>
    <n v="2399.6799999999998"/>
    <x v="506"/>
    <x v="2444"/>
    <n v="6589919.2581714448"/>
    <n v="0.92482763722729688"/>
    <n v="9.2799999999999994"/>
    <n v="611544.50715831004"/>
    <n v="13506.89"/>
    <n v="5964867.8610131349"/>
  </r>
  <r>
    <x v="8"/>
    <x v="45"/>
    <x v="4"/>
    <x v="0"/>
    <x v="2025"/>
    <n v="5335.1261000000004"/>
    <x v="2445"/>
    <n v="74976.350000000006"/>
    <n v="25709688.177419499"/>
    <n v="1432.5"/>
    <n v="20310.45"/>
    <n v="753.75"/>
    <n v="22496.7"/>
    <n v="25687191.477419499"/>
    <n v="13322.36"/>
    <n v="11554.85"/>
    <x v="449"/>
    <x v="2445"/>
    <n v="22695416.251745291"/>
    <n v="0.88019048018360191"/>
    <n v="16.579999999999998"/>
    <n v="3762900.0145393689"/>
    <n v="1522.55"/>
    <n v="18930993.687205922"/>
  </r>
  <r>
    <x v="8"/>
    <x v="46"/>
    <x v="4"/>
    <x v="1"/>
    <x v="2026"/>
    <n v="27084.565399999999"/>
    <x v="2446"/>
    <n v="29678.76"/>
    <n v="111342054.169897"/>
    <n v="1390"/>
    <n v="8418.32"/>
    <n v="1290.95"/>
    <n v="11099.27"/>
    <n v="111330954.89989701"/>
    <n v="11679.41"/>
    <n v="12759.65"/>
    <x v="81"/>
    <x v="2446"/>
    <n v="103668450.92384207"/>
    <n v="0.93083270051201805"/>
    <n v="19.68"/>
    <n v="20401951.14181212"/>
    <n v="14251.77"/>
    <n v="83252248.012029946"/>
  </r>
  <r>
    <x v="8"/>
    <x v="47"/>
    <x v="4"/>
    <x v="3"/>
    <x v="2027"/>
    <n v="38607.208400000003"/>
    <x v="2447"/>
    <n v="80440.47"/>
    <n v="256657495.10273701"/>
    <n v="388.6"/>
    <n v="5010.1400000000003"/>
    <n v="4175.8100000000004"/>
    <n v="9574.5500000000011"/>
    <n v="256647920.552737"/>
    <n v="6938.95"/>
    <n v="7680.77"/>
    <x v="395"/>
    <x v="2447"/>
    <n v="237948635.18925774"/>
    <n v="0.92681525485694449"/>
    <n v="8.08"/>
    <n v="19226249.723292023"/>
    <n v="9823.58"/>
    <n v="218712561.8859657"/>
  </r>
  <r>
    <x v="8"/>
    <x v="48"/>
    <x v="4"/>
    <x v="5"/>
    <x v="2028"/>
    <n v="68850.916700000002"/>
    <x v="2448"/>
    <n v="23769.83"/>
    <n v="237029936.40501899"/>
    <n v="660.9"/>
    <n v="4173.76"/>
    <n v="2726.48"/>
    <n v="7561.1399999999994"/>
    <n v="237022375.265019"/>
    <n v="9282.91"/>
    <n v="9573.99"/>
    <x v="571"/>
    <x v="2448"/>
    <n v="211096146.31595042"/>
    <n v="0.89049924453272666"/>
    <n v="10.96"/>
    <n v="23136137.636228167"/>
    <n v="10520.53"/>
    <n v="187949488.14972225"/>
  </r>
  <r>
    <x v="8"/>
    <x v="49"/>
    <x v="4"/>
    <x v="4"/>
    <x v="2029"/>
    <n v="66270.032699999996"/>
    <x v="2449"/>
    <n v="14941.08"/>
    <n v="357511885.20416498"/>
    <n v="590.4"/>
    <n v="23187.98"/>
    <n v="7727.17"/>
    <n v="31505.550000000003"/>
    <n v="357480379.65416497"/>
    <n v="8604.23"/>
    <n v="18727.47"/>
    <x v="178"/>
    <x v="2449"/>
    <n v="324955217.58910638"/>
    <n v="0.908897441253255"/>
    <n v="11.5"/>
    <n v="37369850.022747234"/>
    <n v="9558.2199999999993"/>
    <n v="287575809.34635913"/>
  </r>
  <r>
    <x v="9"/>
    <x v="0"/>
    <x v="4"/>
    <x v="1"/>
    <x v="2030"/>
    <n v="64623.488100000002"/>
    <x v="2450"/>
    <n v="94002.78"/>
    <n v="216459305.777403"/>
    <n v="832.88"/>
    <n v="12520.38"/>
    <n v="584.80999999999995"/>
    <n v="13938.069999999998"/>
    <n v="216445367.707403"/>
    <n v="10083.709999999999"/>
    <n v="11429.66"/>
    <x v="232"/>
    <x v="2450"/>
    <n v="203934152.39404684"/>
    <n v="0.94172725299180415"/>
    <n v="12.06"/>
    <n v="24594458.778722048"/>
    <n v="8382.3799999999992"/>
    <n v="179331311.2353248"/>
  </r>
  <r>
    <x v="9"/>
    <x v="1"/>
    <x v="4"/>
    <x v="4"/>
    <x v="1100"/>
    <n v="24231.340199999999"/>
    <x v="2451"/>
    <n v="29808.99"/>
    <n v="91395037.412137702"/>
    <n v="633.57000000000005"/>
    <n v="3878.45"/>
    <n v="694.18"/>
    <n v="5206.2"/>
    <n v="91389831.212137699"/>
    <n v="3484.26"/>
    <n v="13366.68"/>
    <x v="587"/>
    <x v="2451"/>
    <n v="84856514.104652286"/>
    <n v="0.92815593839163579"/>
    <n v="10.37"/>
    <n v="8799620.51265244"/>
    <n v="11013.66"/>
    <n v="76045879.931999847"/>
  </r>
  <r>
    <x v="9"/>
    <x v="2"/>
    <x v="4"/>
    <x v="4"/>
    <x v="183"/>
    <n v="53342.185799999999"/>
    <x v="2452"/>
    <n v="47861.91"/>
    <n v="365026057.75085801"/>
    <n v="342.23"/>
    <n v="5437.86"/>
    <n v="7217.66"/>
    <n v="12997.75"/>
    <n v="365013060.00085801"/>
    <n v="4199.13"/>
    <n v="2633.55"/>
    <x v="129"/>
    <x v="2452"/>
    <n v="325327894.84333974"/>
    <n v="0.89112882986963715"/>
    <n v="19.03"/>
    <n v="61909898.388687558"/>
    <n v="8101.67"/>
    <n v="263409894.78465217"/>
  </r>
  <r>
    <x v="9"/>
    <x v="3"/>
    <x v="4"/>
    <x v="2"/>
    <x v="2031"/>
    <n v="32938.8989"/>
    <x v="2453"/>
    <n v="38834.160000000003"/>
    <n v="112052238.90351699"/>
    <n v="685.14"/>
    <n v="16709.71"/>
    <n v="3098.24"/>
    <n v="20493.089999999997"/>
    <n v="112031745.81351699"/>
    <n v="6597.51"/>
    <n v="19800.46"/>
    <x v="170"/>
    <x v="2453"/>
    <n v="106839739.63006486"/>
    <n v="0.95315118956475475"/>
    <n v="13.87"/>
    <n v="14818671.886689994"/>
    <n v="14751.14"/>
    <n v="92006316.603374869"/>
  </r>
  <r>
    <x v="9"/>
    <x v="4"/>
    <x v="4"/>
    <x v="3"/>
    <x v="2032"/>
    <n v="32461.533899999999"/>
    <x v="2454"/>
    <n v="53223.7"/>
    <n v="12866466.778610799"/>
    <n v="660.83"/>
    <n v="13442.44"/>
    <n v="7373"/>
    <n v="21476.27"/>
    <n v="12844990.5086108"/>
    <n v="6334.12"/>
    <n v="7229.17"/>
    <x v="253"/>
    <x v="2454"/>
    <n v="11546067.18742758"/>
    <n v="0.89367986071743211"/>
    <n v="12.64"/>
    <n v="1459422.8924908463"/>
    <n v="9658.48"/>
    <n v="10076985.814936735"/>
  </r>
  <r>
    <x v="9"/>
    <x v="5"/>
    <x v="4"/>
    <x v="4"/>
    <x v="2033"/>
    <n v="66556.054699999993"/>
    <x v="2455"/>
    <n v="89979.66"/>
    <n v="21873518.4011949"/>
    <n v="1434.21"/>
    <n v="23465.99"/>
    <n v="1538.74"/>
    <n v="26438.940000000002"/>
    <n v="21847079.461194899"/>
    <n v="1502.58"/>
    <n v="17551.63"/>
    <x v="709"/>
    <x v="2455"/>
    <n v="19918467.094770584"/>
    <n v="0.90688956009051669"/>
    <n v="6.34"/>
    <n v="1262830.8138084549"/>
    <n v="8288.98"/>
    <n v="18647347.300962128"/>
  </r>
  <r>
    <x v="9"/>
    <x v="6"/>
    <x v="4"/>
    <x v="5"/>
    <x v="853"/>
    <n v="25528.173599999998"/>
    <x v="2456"/>
    <n v="97981.15"/>
    <n v="153122116.55015901"/>
    <n v="266.11"/>
    <n v="22025.97"/>
    <n v="5267.97"/>
    <n v="27560.050000000003"/>
    <n v="153094556.500159"/>
    <n v="3391.85"/>
    <n v="5591.97"/>
    <x v="91"/>
    <x v="2456"/>
    <n v="147527239.84938821"/>
    <n v="0.96284522764141045"/>
    <n v="19.48"/>
    <n v="28738306.322660822"/>
    <n v="12407.41"/>
    <n v="118776526.11672738"/>
  </r>
  <r>
    <x v="9"/>
    <x v="7"/>
    <x v="4"/>
    <x v="2"/>
    <x v="2034"/>
    <n v="21144.605800000001"/>
    <x v="2457"/>
    <n v="89617.23"/>
    <n v="123564037.239943"/>
    <n v="1018.21"/>
    <n v="20448.02"/>
    <n v="4869.78"/>
    <n v="26336.01"/>
    <n v="123537701.22994299"/>
    <n v="3068.21"/>
    <n v="10980.76"/>
    <x v="106"/>
    <x v="2457"/>
    <n v="118754080.42248119"/>
    <n v="0.96037663368362913"/>
    <n v="18.71"/>
    <n v="22218888.447046235"/>
    <n v="11840.36"/>
    <n v="96523351.61543496"/>
  </r>
  <r>
    <x v="9"/>
    <x v="8"/>
    <x v="4"/>
    <x v="2"/>
    <x v="2035"/>
    <n v="16472.381700000002"/>
    <x v="2458"/>
    <n v="28807.98"/>
    <n v="33377182.043524001"/>
    <n v="859.65"/>
    <n v="14413.34"/>
    <n v="2160.7800000000002"/>
    <n v="17433.77"/>
    <n v="33359748.273524001"/>
    <n v="9348.81"/>
    <n v="19879.080000000002"/>
    <x v="90"/>
    <x v="2458"/>
    <n v="30326573.99960684"/>
    <n v="0.90781844747822493"/>
    <n v="7.85"/>
    <n v="2380636.0589691368"/>
    <n v="12721.07"/>
    <n v="27933216.870637704"/>
  </r>
  <r>
    <x v="9"/>
    <x v="9"/>
    <x v="4"/>
    <x v="0"/>
    <x v="1538"/>
    <n v="58223.758000000002"/>
    <x v="2459"/>
    <n v="88397.21"/>
    <n v="226926035.37300599"/>
    <n v="493.6"/>
    <n v="19464.09"/>
    <n v="3619.46"/>
    <n v="23577.149999999998"/>
    <n v="226902458.22300598"/>
    <n v="3124.48"/>
    <n v="4945.43"/>
    <x v="413"/>
    <x v="2459"/>
    <n v="212666125.8951185"/>
    <n v="0.93679561900701824"/>
    <n v="16.98"/>
    <n v="36110708.17699112"/>
    <n v="11265.37"/>
    <n v="176544152.34812739"/>
  </r>
  <r>
    <x v="9"/>
    <x v="10"/>
    <x v="4"/>
    <x v="5"/>
    <x v="2036"/>
    <n v="40431.725599999998"/>
    <x v="2460"/>
    <n v="10963.5"/>
    <n v="117079313.868062"/>
    <n v="1042.74"/>
    <n v="22394.639999999999"/>
    <n v="3975.23"/>
    <n v="27412.61"/>
    <n v="117051901.25806201"/>
    <n v="1247.8900000000001"/>
    <n v="11948.55"/>
    <x v="83"/>
    <x v="2460"/>
    <n v="113315582.63705763"/>
    <n v="0.96776252635241644"/>
    <n v="18.07"/>
    <n v="20476125.782516316"/>
    <n v="5478.06"/>
    <n v="92833978.794541314"/>
  </r>
  <r>
    <x v="9"/>
    <x v="11"/>
    <x v="4"/>
    <x v="4"/>
    <x v="2037"/>
    <n v="65097.769899999999"/>
    <x v="2461"/>
    <n v="70081.820000000007"/>
    <n v="122248627.895979"/>
    <n v="1217.69"/>
    <n v="8054.07"/>
    <n v="4300.5200000000004"/>
    <n v="13572.28"/>
    <n v="122235055.615979"/>
    <n v="12738.27"/>
    <n v="13193.66"/>
    <x v="751"/>
    <x v="2461"/>
    <n v="111353445.52881606"/>
    <n v="0.9103549717566255"/>
    <n v="12.36"/>
    <n v="13763285.867361663"/>
    <n v="11529"/>
    <n v="97578630.661454394"/>
  </r>
  <r>
    <x v="9"/>
    <x v="12"/>
    <x v="4"/>
    <x v="2"/>
    <x v="2038"/>
    <n v="48759.054900000003"/>
    <x v="2462"/>
    <n v="56849.02"/>
    <n v="80590627.834493101"/>
    <n v="442.9"/>
    <n v="13206.76"/>
    <n v="5017.6400000000003"/>
    <n v="18667.3"/>
    <n v="80571960.534493104"/>
    <n v="14221.73"/>
    <n v="17835.91"/>
    <x v="402"/>
    <x v="2462"/>
    <n v="72666198.555063128"/>
    <n v="0.90103499066888015"/>
    <n v="5.48"/>
    <n v="3982107.6808174597"/>
    <n v="3678.04"/>
    <n v="68680412.834245667"/>
  </r>
  <r>
    <x v="9"/>
    <x v="13"/>
    <x v="4"/>
    <x v="3"/>
    <x v="105"/>
    <n v="10062.220499999999"/>
    <x v="2463"/>
    <n v="88046.45"/>
    <n v="22260145.273439799"/>
    <n v="473.52"/>
    <n v="18969.41"/>
    <n v="2439.06"/>
    <n v="21881.99"/>
    <n v="22238263.2834398"/>
    <n v="6429.69"/>
    <n v="4633.7700000000004"/>
    <x v="163"/>
    <x v="2463"/>
    <n v="20949467.484744355"/>
    <n v="0.9374121962095443"/>
    <n v="6.56"/>
    <n v="1374285.0669992296"/>
    <n v="6260.75"/>
    <n v="19568921.667745125"/>
  </r>
  <r>
    <x v="9"/>
    <x v="14"/>
    <x v="4"/>
    <x v="0"/>
    <x v="2039"/>
    <n v="43483.707300000002"/>
    <x v="2464"/>
    <n v="67517.75"/>
    <n v="295143371.09962302"/>
    <n v="1229.44"/>
    <n v="8308.82"/>
    <n v="3189.66"/>
    <n v="12727.92"/>
    <n v="295130643.17962301"/>
    <n v="4966.43"/>
    <n v="19126.64"/>
    <x v="394"/>
    <x v="2464"/>
    <n v="261814377.84958553"/>
    <n v="0.88687236053467911"/>
    <n v="8.94"/>
    <n v="23406205.379752945"/>
    <n v="2347.29"/>
    <n v="238405825.17983258"/>
  </r>
  <r>
    <x v="9"/>
    <x v="15"/>
    <x v="4"/>
    <x v="5"/>
    <x v="2040"/>
    <n v="63049.770700000001"/>
    <x v="2465"/>
    <n v="72244.36"/>
    <n v="363094434.67244297"/>
    <n v="188.65"/>
    <n v="14035.67"/>
    <n v="828.44"/>
    <n v="15052.76"/>
    <n v="363079381.91244298"/>
    <n v="5945.48"/>
    <n v="5021.29"/>
    <x v="156"/>
    <x v="2465"/>
    <n v="332096459.8648836"/>
    <n v="0.91444639345686096"/>
    <n v="15.34"/>
    <n v="50943596.943273149"/>
    <n v="6153.4"/>
    <n v="281146709.52161044"/>
  </r>
  <r>
    <x v="9"/>
    <x v="16"/>
    <x v="4"/>
    <x v="5"/>
    <x v="2041"/>
    <n v="58685.509700000002"/>
    <x v="2466"/>
    <n v="20197.54"/>
    <n v="372515418.16143799"/>
    <n v="698.87"/>
    <n v="9252.57"/>
    <n v="5865.03"/>
    <n v="15816.470000000001"/>
    <n v="372499601.69143796"/>
    <n v="8671.91"/>
    <n v="2796.1"/>
    <x v="403"/>
    <x v="2466"/>
    <n v="360455885.67482352"/>
    <n v="0.96757429486618862"/>
    <n v="12.91"/>
    <n v="46534854.840619713"/>
    <n v="5087.58"/>
    <n v="313915943.2542038"/>
  </r>
  <r>
    <x v="9"/>
    <x v="17"/>
    <x v="4"/>
    <x v="4"/>
    <x v="2042"/>
    <n v="23096.091400000001"/>
    <x v="2467"/>
    <n v="79075.67"/>
    <n v="92420770.246875897"/>
    <n v="1230.49"/>
    <n v="16035.84"/>
    <n v="7651.24"/>
    <n v="24917.57"/>
    <n v="92395852.676875904"/>
    <n v="3720.2"/>
    <n v="9554.4"/>
    <x v="286"/>
    <x v="2467"/>
    <n v="89046188.270963684"/>
    <n v="0.96266309839003406"/>
    <n v="6.27"/>
    <n v="5583196.0045894226"/>
    <n v="9725.77"/>
    <n v="83453266.496374264"/>
  </r>
  <r>
    <x v="9"/>
    <x v="18"/>
    <x v="4"/>
    <x v="0"/>
    <x v="2043"/>
    <n v="60660.654300000002"/>
    <x v="2468"/>
    <n v="48875.14"/>
    <n v="169194350.339964"/>
    <n v="903.58"/>
    <n v="19311.03"/>
    <n v="2967.13"/>
    <n v="23181.74"/>
    <n v="169171168.59996399"/>
    <n v="10347.68"/>
    <n v="3858.86"/>
    <x v="456"/>
    <x v="2468"/>
    <n v="157482551.88650647"/>
    <n v="0.93051022538634309"/>
    <n v="17.34"/>
    <n v="27307474.49712022"/>
    <n v="14079.07"/>
    <n v="130160998.31938624"/>
  </r>
  <r>
    <x v="9"/>
    <x v="19"/>
    <x v="4"/>
    <x v="3"/>
    <x v="2044"/>
    <n v="30854.933199999999"/>
    <x v="2469"/>
    <n v="31952.33"/>
    <n v="205585322.72641501"/>
    <n v="1027.8699999999999"/>
    <n v="10621.58"/>
    <n v="3801.15"/>
    <n v="15450.6"/>
    <n v="205569872.12641501"/>
    <n v="8398.4"/>
    <n v="18273"/>
    <x v="798"/>
    <x v="2469"/>
    <n v="198841119.20553389"/>
    <n v="0.96704481250902952"/>
    <n v="11.73"/>
    <n v="23324063.282809127"/>
    <n v="8618.43"/>
    <n v="175508437.49272478"/>
  </r>
  <r>
    <x v="9"/>
    <x v="20"/>
    <x v="4"/>
    <x v="4"/>
    <x v="2045"/>
    <n v="64261.551399999997"/>
    <x v="2470"/>
    <n v="46431.25"/>
    <n v="71476675.478472799"/>
    <n v="769.61"/>
    <n v="8072.6"/>
    <n v="3709.05"/>
    <n v="12551.260000000002"/>
    <n v="71464124.218472794"/>
    <n v="13564.82"/>
    <n v="5962.67"/>
    <x v="70"/>
    <x v="2470"/>
    <n v="63339141.729213975"/>
    <n v="0.8855759296033916"/>
    <n v="9.5500000000000007"/>
    <n v="6048888.0351399351"/>
    <n v="5432.27"/>
    <n v="57284821.424074039"/>
  </r>
  <r>
    <x v="9"/>
    <x v="21"/>
    <x v="4"/>
    <x v="1"/>
    <x v="414"/>
    <n v="30430.925999999999"/>
    <x v="2471"/>
    <n v="28738.400000000001"/>
    <n v="182861126.98049501"/>
    <n v="304.89999999999998"/>
    <n v="24101.67"/>
    <n v="7772.17"/>
    <n v="32178.739999999998"/>
    <n v="182828948.240495"/>
    <n v="6347.68"/>
    <n v="16536.95"/>
    <x v="714"/>
    <x v="2471"/>
    <n v="172602412.72498336"/>
    <n v="0.94375055920067674"/>
    <n v="8.1199999999999992"/>
    <n v="14015315.913268648"/>
    <n v="11134.63"/>
    <n v="158575962.18171471"/>
  </r>
  <r>
    <x v="9"/>
    <x v="22"/>
    <x v="4"/>
    <x v="4"/>
    <x v="2046"/>
    <n v="66308.347399999999"/>
    <x v="2472"/>
    <n v="69618.34"/>
    <n v="362305500.178738"/>
    <n v="791.34"/>
    <n v="15750.43"/>
    <n v="7496.42"/>
    <n v="24038.190000000002"/>
    <n v="362281461.988738"/>
    <n v="9565.19"/>
    <n v="15686.82"/>
    <x v="821"/>
    <x v="2472"/>
    <n v="349249442.52232128"/>
    <n v="0.96377876039052224"/>
    <n v="8.19"/>
    <n v="28603529.342578113"/>
    <n v="3146.44"/>
    <n v="320642766.73974317"/>
  </r>
  <r>
    <x v="9"/>
    <x v="23"/>
    <x v="4"/>
    <x v="4"/>
    <x v="487"/>
    <n v="10662.6914"/>
    <x v="2473"/>
    <n v="32685.7"/>
    <n v="25408496.081986599"/>
    <n v="971.73"/>
    <n v="18659.400000000001"/>
    <n v="6427.69"/>
    <n v="26058.82"/>
    <n v="25382437.261986598"/>
    <n v="11039.99"/>
    <n v="4270.92"/>
    <x v="668"/>
    <x v="2473"/>
    <n v="22452771.851382736"/>
    <n v="0.88253651279943257"/>
    <n v="12.45"/>
    <n v="2795370.0954971504"/>
    <n v="2667.08"/>
    <n v="19654734.675885584"/>
  </r>
  <r>
    <x v="9"/>
    <x v="24"/>
    <x v="4"/>
    <x v="0"/>
    <x v="26"/>
    <n v="14069.242899999999"/>
    <x v="2474"/>
    <n v="11368.06"/>
    <n v="19882541.392444499"/>
    <n v="424.62"/>
    <n v="9775.07"/>
    <n v="6841.26"/>
    <n v="17040.95"/>
    <n v="19865500.4424445"/>
    <n v="9486.91"/>
    <n v="15274.12"/>
    <x v="543"/>
    <x v="2474"/>
    <n v="18735270.111024585"/>
    <n v="0.94175909244245426"/>
    <n v="7.16"/>
    <n v="1341445.3399493601"/>
    <n v="3098.95"/>
    <n v="17390725.821075223"/>
  </r>
  <r>
    <x v="9"/>
    <x v="25"/>
    <x v="4"/>
    <x v="0"/>
    <x v="2047"/>
    <n v="25762.987300000001"/>
    <x v="2475"/>
    <n v="27239.63"/>
    <n v="107017972.69758999"/>
    <n v="514.55999999999995"/>
    <n v="8476.4500000000007"/>
    <n v="627.79"/>
    <n v="9618.7999999999993"/>
    <n v="107008353.89759"/>
    <n v="7379.25"/>
    <n v="9053.93"/>
    <x v="628"/>
    <x v="2475"/>
    <n v="96921529.486746773"/>
    <n v="0.90542610341253915"/>
    <n v="14.82"/>
    <n v="14363770.669935871"/>
    <n v="10433.81"/>
    <n v="82547325.006810904"/>
  </r>
  <r>
    <x v="9"/>
    <x v="26"/>
    <x v="4"/>
    <x v="2"/>
    <x v="1520"/>
    <n v="26065.769499999999"/>
    <x v="2476"/>
    <n v="48433.99"/>
    <n v="141879681.08568099"/>
    <n v="929.98"/>
    <n v="23568.49"/>
    <n v="5875.46"/>
    <n v="30373.93"/>
    <n v="141849307.15568098"/>
    <n v="6030.35"/>
    <n v="11211.56"/>
    <x v="811"/>
    <x v="2476"/>
    <n v="137022344.05687639"/>
    <n v="0.96543481877282"/>
    <n v="13.44"/>
    <n v="18415803.041244186"/>
    <n v="8881.57"/>
    <n v="118597659.4456322"/>
  </r>
  <r>
    <x v="9"/>
    <x v="27"/>
    <x v="4"/>
    <x v="5"/>
    <x v="2048"/>
    <n v="41443.2736"/>
    <x v="2477"/>
    <n v="38707.74"/>
    <n v="21967670.527826101"/>
    <n v="431.65"/>
    <n v="4429.62"/>
    <n v="4202.25"/>
    <n v="9063.52"/>
    <n v="21958607.007826101"/>
    <n v="9903.25"/>
    <n v="19078.72"/>
    <x v="210"/>
    <x v="2477"/>
    <n v="20881767.153648797"/>
    <n v="0.94889612909195753"/>
    <n v="5.21"/>
    <n v="1087940.0687051024"/>
    <n v="12206.55"/>
    <n v="19781620.534943696"/>
  </r>
  <r>
    <x v="9"/>
    <x v="28"/>
    <x v="4"/>
    <x v="3"/>
    <x v="2049"/>
    <n v="30579.228299999999"/>
    <x v="2478"/>
    <n v="84806.95"/>
    <n v="113333550.71995801"/>
    <n v="892.12"/>
    <n v="4941.9399999999996"/>
    <n v="2248.0500000000002"/>
    <n v="8082.11"/>
    <n v="113325468.60995801"/>
    <n v="2775.91"/>
    <n v="12519.16"/>
    <x v="828"/>
    <x v="2478"/>
    <n v="107677496.06917609"/>
    <n v="0.94938331220129801"/>
    <n v="16.239999999999998"/>
    <n v="17486825.361634195"/>
    <n v="11820.49"/>
    <n v="90178850.217541903"/>
  </r>
  <r>
    <x v="9"/>
    <x v="29"/>
    <x v="4"/>
    <x v="3"/>
    <x v="788"/>
    <n v="37695.046499999997"/>
    <x v="2479"/>
    <n v="33478.07"/>
    <n v="57187602.492548198"/>
    <n v="103.43"/>
    <n v="21004.74"/>
    <n v="5267.67"/>
    <n v="26375.840000000004"/>
    <n v="57161226.652548194"/>
    <n v="11424.34"/>
    <n v="5924.87"/>
    <x v="381"/>
    <x v="2479"/>
    <n v="51350773.310053065"/>
    <n v="0.89741005946165131"/>
    <n v="6.05"/>
    <n v="3106721.7852582103"/>
    <n v="11013.16"/>
    <n v="48233038.364794858"/>
  </r>
  <r>
    <x v="9"/>
    <x v="30"/>
    <x v="4"/>
    <x v="4"/>
    <x v="2050"/>
    <n v="9466.7857000000004"/>
    <x v="2480"/>
    <n v="22957.84"/>
    <n v="31274235.681196999"/>
    <n v="760.72"/>
    <n v="7815.54"/>
    <n v="5738.42"/>
    <n v="14314.68"/>
    <n v="31259921.001196999"/>
    <n v="6247.9"/>
    <n v="3567.26"/>
    <x v="80"/>
    <x v="2480"/>
    <n v="27969438.518239435"/>
    <n v="0.89367241504557204"/>
    <n v="9.76"/>
    <n v="2729817.1993801687"/>
    <n v="5341.14"/>
    <n v="25234280.178859267"/>
  </r>
  <r>
    <x v="9"/>
    <x v="31"/>
    <x v="4"/>
    <x v="5"/>
    <x v="2051"/>
    <n v="41194.1751"/>
    <x v="2481"/>
    <n v="38145.480000000003"/>
    <n v="5523068.1607440403"/>
    <n v="952.65"/>
    <n v="10184.89"/>
    <n v="7393.07"/>
    <n v="18530.61"/>
    <n v="5504537.5507440399"/>
    <n v="4813.4399999999996"/>
    <n v="10370.9"/>
    <x v="175"/>
    <x v="2481"/>
    <n v="5196630.5982246054"/>
    <n v="0.9344418204315732"/>
    <n v="9.5399999999999991"/>
    <n v="495758.55907062726"/>
    <n v="11346.21"/>
    <n v="4689525.8291539783"/>
  </r>
  <r>
    <x v="9"/>
    <x v="32"/>
    <x v="4"/>
    <x v="3"/>
    <x v="2052"/>
    <n v="9331.4941999999992"/>
    <x v="2482"/>
    <n v="87286.25"/>
    <n v="17689210.2025517"/>
    <n v="267.07"/>
    <n v="19037.5"/>
    <n v="5292.18"/>
    <n v="24596.75"/>
    <n v="17664613.4525517"/>
    <n v="4728.05"/>
    <n v="13570.51"/>
    <x v="470"/>
    <x v="2482"/>
    <n v="16804308.486910239"/>
    <n v="0.94531048520826122"/>
    <n v="6.65"/>
    <n v="1117486.5143795309"/>
    <n v="7987.9"/>
    <n v="15678834.072530707"/>
  </r>
  <r>
    <x v="9"/>
    <x v="33"/>
    <x v="4"/>
    <x v="3"/>
    <x v="1470"/>
    <n v="41174.588600000003"/>
    <x v="2483"/>
    <n v="10280.99"/>
    <n v="100826286.56151301"/>
    <n v="1311.08"/>
    <n v="4311.8999999999996"/>
    <n v="4974.99"/>
    <n v="10597.97"/>
    <n v="100815688.59151301"/>
    <n v="7377.03"/>
    <n v="13150.08"/>
    <x v="342"/>
    <x v="2483"/>
    <n v="97488059.282295376"/>
    <n v="0.96679271864847605"/>
    <n v="6.94"/>
    <n v="6765671.3141912995"/>
    <n v="13051.11"/>
    <n v="90709336.85810408"/>
  </r>
  <r>
    <x v="9"/>
    <x v="34"/>
    <x v="4"/>
    <x v="5"/>
    <x v="2053"/>
    <n v="52429.240899999997"/>
    <x v="2484"/>
    <n v="77390.33"/>
    <n v="52771284.501811601"/>
    <n v="1354.05"/>
    <n v="21194.11"/>
    <n v="5964.28"/>
    <n v="28512.44"/>
    <n v="52742772.061811604"/>
    <n v="14735.14"/>
    <n v="11722.08"/>
    <x v="841"/>
    <x v="2484"/>
    <n v="49201747.293990947"/>
    <n v="0.93099301828445036"/>
    <n v="14.96"/>
    <n v="7360581.3951810459"/>
    <n v="3804.56"/>
    <n v="41837361.3388099"/>
  </r>
  <r>
    <x v="9"/>
    <x v="35"/>
    <x v="4"/>
    <x v="1"/>
    <x v="2054"/>
    <n v="62827.733899999999"/>
    <x v="2485"/>
    <n v="39765.919999999998"/>
    <n v="25405466.291637599"/>
    <n v="636.87"/>
    <n v="14007.82"/>
    <n v="2971.33"/>
    <n v="17616.02"/>
    <n v="25387850.2716376"/>
    <n v="7610.84"/>
    <n v="14467.14"/>
    <x v="848"/>
    <x v="2485"/>
    <n v="22388251.642257672"/>
    <n v="0.8798603784032788"/>
    <n v="7.98"/>
    <n v="1786582.4810521624"/>
    <n v="2793.02"/>
    <n v="20598876.141205508"/>
  </r>
  <r>
    <x v="9"/>
    <x v="36"/>
    <x v="4"/>
    <x v="1"/>
    <x v="2055"/>
    <n v="51553.3442"/>
    <x v="2486"/>
    <n v="25815.97"/>
    <n v="166800805.71440601"/>
    <n v="1444.2"/>
    <n v="13215.67"/>
    <n v="4990.41"/>
    <n v="19650.28"/>
    <n v="166781155.43440601"/>
    <n v="11525.94"/>
    <n v="17038.36"/>
    <x v="193"/>
    <x v="2486"/>
    <n v="154676212.80068302"/>
    <n v="0.92716744629221748"/>
    <n v="13.15"/>
    <n v="20339921.983289819"/>
    <n v="5459.74"/>
    <n v="134330831.0773932"/>
  </r>
  <r>
    <x v="9"/>
    <x v="37"/>
    <x v="4"/>
    <x v="4"/>
    <x v="1823"/>
    <n v="50584.398200000003"/>
    <x v="2487"/>
    <n v="53410.16"/>
    <n v="103290515.288256"/>
    <n v="1148.21"/>
    <n v="3869.98"/>
    <n v="723.5"/>
    <n v="5741.6900000000005"/>
    <n v="103284773.59825601"/>
    <n v="14926.16"/>
    <n v="4849.68"/>
    <x v="745"/>
    <x v="2487"/>
    <n v="96044990.739606917"/>
    <n v="0.92937238761706864"/>
    <n v="17.940000000000001"/>
    <n v="17230471.338685483"/>
    <n v="3780.99"/>
    <n v="78810738.41092144"/>
  </r>
  <r>
    <x v="9"/>
    <x v="38"/>
    <x v="4"/>
    <x v="1"/>
    <x v="1068"/>
    <n v="17885.7726"/>
    <x v="2488"/>
    <n v="11102.45"/>
    <n v="30358939.5081622"/>
    <n v="349.67"/>
    <n v="8104.35"/>
    <n v="2969.27"/>
    <n v="11423.29"/>
    <n v="30347516.218162201"/>
    <n v="3706.29"/>
    <n v="4673.49"/>
    <x v="848"/>
    <x v="2488"/>
    <n v="26781068.727805592"/>
    <n v="0.88182521330282937"/>
    <n v="15.61"/>
    <n v="4180524.8284104527"/>
    <n v="9137.09"/>
    <n v="22591406.809395138"/>
  </r>
  <r>
    <x v="9"/>
    <x v="39"/>
    <x v="4"/>
    <x v="3"/>
    <x v="1995"/>
    <n v="61695.239300000001"/>
    <x v="2489"/>
    <n v="67094.38"/>
    <n v="173728394.668504"/>
    <n v="1060.5999999999999"/>
    <n v="23248.94"/>
    <n v="7488.36"/>
    <n v="31797.899999999998"/>
    <n v="173696596.76850399"/>
    <n v="8723.14"/>
    <n v="15035.53"/>
    <x v="81"/>
    <x v="2489"/>
    <n v="161755070.22424462"/>
    <n v="0.93072076329383135"/>
    <n v="12.57"/>
    <n v="20332612.327187549"/>
    <n v="12100.07"/>
    <n v="141410357.82705706"/>
  </r>
  <r>
    <x v="9"/>
    <x v="40"/>
    <x v="4"/>
    <x v="2"/>
    <x v="2056"/>
    <n v="35097.747600000002"/>
    <x v="2490"/>
    <n v="48959.05"/>
    <n v="38979736.282159999"/>
    <n v="1106.8800000000001"/>
    <n v="17470.21"/>
    <n v="7806.9"/>
    <n v="26383.989999999998"/>
    <n v="38953352.292159997"/>
    <n v="7194.13"/>
    <n v="18621.419999999998"/>
    <x v="529"/>
    <x v="2490"/>
    <n v="34826868.485276766"/>
    <n v="0.89234006386432851"/>
    <n v="5.63"/>
    <n v="1960752.6957210817"/>
    <n v="8110.58"/>
    <n v="32858005.209555686"/>
  </r>
  <r>
    <x v="9"/>
    <x v="41"/>
    <x v="4"/>
    <x v="3"/>
    <x v="2057"/>
    <n v="63959.450400000002"/>
    <x v="2491"/>
    <n v="81038.37"/>
    <n v="414504119.01911998"/>
    <n v="1197.69"/>
    <n v="17643.91"/>
    <n v="1270.73"/>
    <n v="20112.329999999998"/>
    <n v="414484006.68911999"/>
    <n v="2884.09"/>
    <n v="13053.58"/>
    <x v="71"/>
    <x v="2491"/>
    <n v="394033015.95147741"/>
    <n v="0.95042721363434191"/>
    <n v="5.92"/>
    <n v="23326754.544327464"/>
    <n v="5931.85"/>
    <n v="370700329.55714995"/>
  </r>
  <r>
    <x v="9"/>
    <x v="42"/>
    <x v="4"/>
    <x v="1"/>
    <x v="2058"/>
    <n v="59722.443700000003"/>
    <x v="2492"/>
    <n v="17880.97"/>
    <n v="43758670.263113797"/>
    <n v="370.11"/>
    <n v="5491.46"/>
    <n v="4344.66"/>
    <n v="10206.23"/>
    <n v="43748464.0331138"/>
    <n v="10720.23"/>
    <n v="19819.25"/>
    <x v="592"/>
    <x v="2492"/>
    <n v="39889040.905091345"/>
    <n v="0.91119651460644857"/>
    <n v="9.33"/>
    <n v="3721647.5164450221"/>
    <n v="9530.34"/>
    <n v="36157863.048646323"/>
  </r>
  <r>
    <x v="9"/>
    <x v="43"/>
    <x v="4"/>
    <x v="0"/>
    <x v="162"/>
    <n v="66307.317999999999"/>
    <x v="2493"/>
    <n v="95371.3"/>
    <n v="127214679.22755"/>
    <n v="369.38"/>
    <n v="9629.27"/>
    <n v="3497.18"/>
    <n v="13495.83"/>
    <n v="127201183.39755"/>
    <n v="13960.82"/>
    <n v="7984.69"/>
    <x v="749"/>
    <x v="2493"/>
    <n v="122141536.59013902"/>
    <n v="0.95940215312188137"/>
    <n v="9.56"/>
    <n v="11676730.898017291"/>
    <n v="3892.86"/>
    <n v="110460912.83212173"/>
  </r>
  <r>
    <x v="9"/>
    <x v="44"/>
    <x v="4"/>
    <x v="2"/>
    <x v="1652"/>
    <n v="44265.499600000003"/>
    <x v="2494"/>
    <n v="61640.76"/>
    <n v="286070548.90667599"/>
    <n v="1330.5"/>
    <n v="13781.91"/>
    <n v="4484.2299999999996"/>
    <n v="19596.64"/>
    <n v="286050952.26667601"/>
    <n v="12400.23"/>
    <n v="7924.37"/>
    <x v="143"/>
    <x v="2494"/>
    <n v="272871382.41696894"/>
    <n v="0.95365496183712195"/>
    <n v="11"/>
    <n v="30015852.065866582"/>
    <n v="5803.15"/>
    <n v="242849727.20110238"/>
  </r>
  <r>
    <x v="9"/>
    <x v="45"/>
    <x v="4"/>
    <x v="1"/>
    <x v="2059"/>
    <n v="54458.636100000003"/>
    <x v="2495"/>
    <n v="98708.1"/>
    <n v="243984899.11580399"/>
    <n v="793.66"/>
    <n v="23887.37"/>
    <n v="1022.12"/>
    <n v="25703.149999999998"/>
    <n v="243959195.96580398"/>
    <n v="9801.7199999999993"/>
    <n v="12867.23"/>
    <x v="273"/>
    <x v="2495"/>
    <n v="232762018.63630015"/>
    <n v="0.95361594042040621"/>
    <n v="16.12"/>
    <n v="37521237.404171586"/>
    <n v="6608.98"/>
    <n v="195234172.25212857"/>
  </r>
  <r>
    <x v="9"/>
    <x v="46"/>
    <x v="4"/>
    <x v="5"/>
    <x v="74"/>
    <n v="29433.5959"/>
    <x v="2496"/>
    <n v="48585.45"/>
    <n v="137023670.788793"/>
    <n v="333.24"/>
    <n v="19948.25"/>
    <n v="2688.08"/>
    <n v="22969.57"/>
    <n v="137000701.218793"/>
    <n v="1075.9100000000001"/>
    <n v="2790.81"/>
    <x v="147"/>
    <x v="2496"/>
    <n v="126528226.05052921"/>
    <n v="0.9230768466384508"/>
    <n v="14.43"/>
    <n v="18258023.019091364"/>
    <n v="10409.86"/>
    <n v="108259793.17143784"/>
  </r>
  <r>
    <x v="9"/>
    <x v="47"/>
    <x v="4"/>
    <x v="1"/>
    <x v="2060"/>
    <n v="40400.308100000002"/>
    <x v="2497"/>
    <n v="12093.83"/>
    <n v="56346335.956753798"/>
    <n v="620.55999999999995"/>
    <n v="13035.77"/>
    <n v="886.38"/>
    <n v="14542.71"/>
    <n v="56331793.246753797"/>
    <n v="6590.85"/>
    <n v="17659.080000000002"/>
    <x v="5"/>
    <x v="2497"/>
    <n v="49946041.987236291"/>
    <n v="0.88622131908533786"/>
    <n v="6.17"/>
    <n v="3081670.7906124792"/>
    <n v="14441.09"/>
    <n v="46849930.106623814"/>
  </r>
  <r>
    <x v="9"/>
    <x v="48"/>
    <x v="4"/>
    <x v="2"/>
    <x v="2061"/>
    <n v="7458.9403000000002"/>
    <x v="2498"/>
    <n v="65046.83"/>
    <n v="27175003.081037302"/>
    <n v="1026.45"/>
    <n v="8871.7199999999993"/>
    <n v="5192.68"/>
    <n v="15090.85"/>
    <n v="27159912.2310373"/>
    <n v="3760.4"/>
    <n v="4085.04"/>
    <x v="751"/>
    <x v="2498"/>
    <n v="24738926.517441187"/>
    <n v="0.90818212882389704"/>
    <n v="17.02"/>
    <n v="4210565.2932684897"/>
    <n v="3610.12"/>
    <n v="20524751.104172699"/>
  </r>
  <r>
    <x v="9"/>
    <x v="49"/>
    <x v="4"/>
    <x v="0"/>
    <x v="2062"/>
    <n v="16346.3051"/>
    <x v="2499"/>
    <n v="73490.009999999995"/>
    <n v="67910792.714756101"/>
    <n v="1065.44"/>
    <n v="22268.62"/>
    <n v="6762.64"/>
    <n v="30096.699999999997"/>
    <n v="67880696.014756098"/>
    <n v="8689.9699999999993"/>
    <n v="2860.97"/>
    <x v="133"/>
    <x v="2499"/>
    <n v="61471948.40102607"/>
    <n v="0.90420823662822436"/>
    <n v="5.35"/>
    <n v="3288749.2394548948"/>
    <n v="10849.3"/>
    <n v="58172349.861571178"/>
  </r>
  <r>
    <x v="0"/>
    <x v="0"/>
    <x v="5"/>
    <x v="1"/>
    <x v="1070"/>
    <n v="26181.0471"/>
    <x v="2500"/>
    <n v="74376.02"/>
    <n v="68101070.638996899"/>
    <n v="885.25"/>
    <n v="9910.15"/>
    <n v="5007.97"/>
    <n v="15803.369999999999"/>
    <n v="68085267.268996894"/>
    <n v="4548.29"/>
    <n v="17126.169999999998"/>
    <x v="63"/>
    <x v="2500"/>
    <n v="63085404.545286223"/>
    <n v="0.92533907200970533"/>
    <n v="13.61"/>
    <n v="8585923.5586134549"/>
    <n v="11986.73"/>
    <n v="54487494.25667277"/>
  </r>
  <r>
    <x v="0"/>
    <x v="1"/>
    <x v="5"/>
    <x v="4"/>
    <x v="2063"/>
    <n v="23736.9908"/>
    <x v="2501"/>
    <n v="27284.98"/>
    <n v="31281805.868195102"/>
    <n v="1237.76"/>
    <n v="16960.41"/>
    <n v="3019.65"/>
    <n v="21217.82"/>
    <n v="31260588.048195101"/>
    <n v="6301.92"/>
    <n v="15968.5"/>
    <x v="660"/>
    <x v="2501"/>
    <n v="28469877.808859836"/>
    <n v="0.9093166565229921"/>
    <n v="19.670000000000002"/>
    <n v="5600024.9650027305"/>
    <n v="12973.79"/>
    <n v="22856879.053857107"/>
  </r>
  <r>
    <x v="0"/>
    <x v="2"/>
    <x v="5"/>
    <x v="2"/>
    <x v="2064"/>
    <n v="11250.4666"/>
    <x v="2502"/>
    <n v="53326.02"/>
    <n v="72377178.060835093"/>
    <n v="1209.76"/>
    <n v="10212.780000000001"/>
    <n v="1790.6"/>
    <n v="13213.140000000001"/>
    <n v="72363964.920835093"/>
    <n v="11818.44"/>
    <n v="16745.59"/>
    <x v="580"/>
    <x v="2502"/>
    <n v="67811827.262032896"/>
    <n v="0.93623298805687272"/>
    <n v="9.69"/>
    <n v="6570966.061690988"/>
    <n v="2106.86"/>
    <n v="61238754.340341911"/>
  </r>
  <r>
    <x v="0"/>
    <x v="3"/>
    <x v="5"/>
    <x v="2"/>
    <x v="2065"/>
    <n v="58092.320800000001"/>
    <x v="2503"/>
    <n v="36323.4"/>
    <n v="87624988.714510694"/>
    <n v="278.2"/>
    <n v="13274.54"/>
    <n v="3692.29"/>
    <n v="17245.030000000002"/>
    <n v="87607743.684510693"/>
    <n v="12393.29"/>
    <n v="18149.75"/>
    <x v="80"/>
    <x v="2503"/>
    <n v="78385339.328358516"/>
    <n v="0.89418396140334344"/>
    <n v="15.55"/>
    <n v="12188920.26555975"/>
    <n v="14049.19"/>
    <n v="66182369.872798771"/>
  </r>
  <r>
    <x v="0"/>
    <x v="4"/>
    <x v="5"/>
    <x v="1"/>
    <x v="2066"/>
    <n v="69937.4084"/>
    <x v="2504"/>
    <n v="86769.05"/>
    <n v="135871552.94253701"/>
    <n v="150.96"/>
    <n v="5234.26"/>
    <n v="5068.7299999999996"/>
    <n v="10453.950000000001"/>
    <n v="135861098.99253702"/>
    <n v="1507.83"/>
    <n v="12817.88"/>
    <x v="188"/>
    <x v="2504"/>
    <n v="119596535.55060959"/>
    <n v="0.8796558665765748"/>
    <n v="7.87"/>
    <n v="9412247.3478329759"/>
    <n v="8402.06"/>
    <n v="110175886.14277661"/>
  </r>
  <r>
    <x v="0"/>
    <x v="5"/>
    <x v="5"/>
    <x v="5"/>
    <x v="2067"/>
    <n v="7589.4732000000004"/>
    <x v="2505"/>
    <n v="35135.5"/>
    <n v="11091032.2399501"/>
    <n v="1337.28"/>
    <n v="7415.33"/>
    <n v="6952.42"/>
    <n v="15705.03"/>
    <n v="11075327.209950101"/>
    <n v="10452.799999999999"/>
    <n v="10044.35"/>
    <x v="849"/>
    <x v="2505"/>
    <n v="10059964.468026577"/>
    <n v="0.90417156231248552"/>
    <n v="8.2200000000000006"/>
    <n v="826929.07927178463"/>
    <n v="12460.73"/>
    <n v="9220574.6587547921"/>
  </r>
  <r>
    <x v="0"/>
    <x v="6"/>
    <x v="5"/>
    <x v="0"/>
    <x v="2068"/>
    <n v="29998.984400000001"/>
    <x v="2506"/>
    <n v="60528.639999999999"/>
    <n v="154254246.95204401"/>
    <n v="1260.1199999999999"/>
    <n v="3183.97"/>
    <n v="1199.2"/>
    <n v="5643.29"/>
    <n v="154248603.66204402"/>
    <n v="11552.19"/>
    <n v="2221.4499999999998"/>
    <x v="585"/>
    <x v="2506"/>
    <n v="147894980.47231501"/>
    <n v="0.95839805297284952"/>
    <n v="12.74"/>
    <n v="18841820.512172934"/>
    <n v="11309.34"/>
    <n v="129041850.62014207"/>
  </r>
  <r>
    <x v="0"/>
    <x v="7"/>
    <x v="5"/>
    <x v="0"/>
    <x v="2069"/>
    <n v="30142.929199999999"/>
    <x v="2507"/>
    <n v="29864.799999999999"/>
    <n v="74272455.665689498"/>
    <n v="958.19"/>
    <n v="10274.83"/>
    <n v="2237.2199999999998"/>
    <n v="13470.24"/>
    <n v="74258985.425689504"/>
    <n v="10913.46"/>
    <n v="18035.71"/>
    <x v="65"/>
    <x v="2507"/>
    <n v="66060066.132463656"/>
    <n v="0.88907137379321555"/>
    <n v="18.96"/>
    <n v="12524988.538715111"/>
    <n v="3364.92"/>
    <n v="53531712.673748545"/>
  </r>
  <r>
    <x v="0"/>
    <x v="8"/>
    <x v="5"/>
    <x v="5"/>
    <x v="2070"/>
    <n v="64640.880299999997"/>
    <x v="2508"/>
    <n v="66433"/>
    <n v="421586029.39764398"/>
    <n v="417.99"/>
    <n v="17886.849999999999"/>
    <n v="1664.42"/>
    <n v="19969.260000000002"/>
    <n v="421566060.13764399"/>
    <n v="13549.95"/>
    <n v="8170.72"/>
    <x v="804"/>
    <x v="2508"/>
    <n v="393255916.89506209"/>
    <n v="0.93265414521459333"/>
    <n v="8.41"/>
    <n v="33072822.610874724"/>
    <n v="10295.780000000001"/>
    <n v="360172798.50418735"/>
  </r>
  <r>
    <x v="0"/>
    <x v="9"/>
    <x v="5"/>
    <x v="2"/>
    <x v="2071"/>
    <n v="43430.7811"/>
    <x v="2509"/>
    <n v="12509.26"/>
    <n v="167977752.14621401"/>
    <n v="1229.47"/>
    <n v="6276.96"/>
    <n v="6301.45"/>
    <n v="13807.880000000001"/>
    <n v="167963944.26621401"/>
    <n v="7671.06"/>
    <n v="15091.88"/>
    <x v="127"/>
    <x v="2509"/>
    <n v="155292456.58960411"/>
    <n v="0.92441344688492011"/>
    <n v="7.22"/>
    <n v="11212115.365769416"/>
    <n v="7168.05"/>
    <n v="144073173.17383468"/>
  </r>
  <r>
    <x v="0"/>
    <x v="10"/>
    <x v="5"/>
    <x v="3"/>
    <x v="2072"/>
    <n v="58228.055399999997"/>
    <x v="2510"/>
    <n v="69959.679999999993"/>
    <n v="324551449.41236502"/>
    <n v="1213.1099999999999"/>
    <n v="15438.34"/>
    <n v="2258"/>
    <n v="18909.45"/>
    <n v="324532539.96236503"/>
    <n v="11610.63"/>
    <n v="16127.83"/>
    <x v="535"/>
    <x v="2510"/>
    <n v="301591469.17385209"/>
    <n v="0.92905600409123756"/>
    <n v="11.5"/>
    <n v="34683018.954992995"/>
    <n v="14550.12"/>
    <n v="266893900.0988591"/>
  </r>
  <r>
    <x v="0"/>
    <x v="11"/>
    <x v="5"/>
    <x v="1"/>
    <x v="2073"/>
    <n v="60082.520100000002"/>
    <x v="2511"/>
    <n v="11328.19"/>
    <n v="189428857.574689"/>
    <n v="230.3"/>
    <n v="9852.6200000000008"/>
    <n v="4344.47"/>
    <n v="14427.39"/>
    <n v="189414430.18468902"/>
    <n v="10223.09"/>
    <n v="19390.259999999998"/>
    <x v="771"/>
    <x v="2511"/>
    <n v="180822632.47231308"/>
    <n v="0.95451042629840632"/>
    <n v="5.27"/>
    <n v="9529352.7312908992"/>
    <n v="6151.74"/>
    <n v="171287128.00102219"/>
  </r>
  <r>
    <x v="0"/>
    <x v="12"/>
    <x v="5"/>
    <x v="0"/>
    <x v="2074"/>
    <n v="54174.053999999996"/>
    <x v="2512"/>
    <n v="60802.31"/>
    <n v="152980900.19146699"/>
    <n v="1353.61"/>
    <n v="6910.26"/>
    <n v="7669.09"/>
    <n v="15932.960000000001"/>
    <n v="152964967.23146698"/>
    <n v="2678.04"/>
    <n v="17900.79"/>
    <x v="136"/>
    <x v="2512"/>
    <n v="137416827.03203309"/>
    <n v="0.89790445862745305"/>
    <n v="10.1"/>
    <n v="13879099.530235341"/>
    <n v="6705.69"/>
    <n v="123531021.81179774"/>
  </r>
  <r>
    <x v="0"/>
    <x v="13"/>
    <x v="5"/>
    <x v="3"/>
    <x v="2075"/>
    <n v="22018.733499999998"/>
    <x v="2513"/>
    <n v="14213.39"/>
    <n v="64963069.291425601"/>
    <n v="1040.3800000000001"/>
    <n v="19800.740000000002"/>
    <n v="6473.35"/>
    <n v="27314.47"/>
    <n v="64935754.821425602"/>
    <n v="1334.62"/>
    <n v="7690.46"/>
    <x v="588"/>
    <x v="2513"/>
    <n v="60093477.386143535"/>
    <n v="0.92483826510254374"/>
    <n v="6.88"/>
    <n v="4134431.244166675"/>
    <n v="5272.51"/>
    <n v="55953773.631976858"/>
  </r>
  <r>
    <x v="0"/>
    <x v="14"/>
    <x v="5"/>
    <x v="1"/>
    <x v="1716"/>
    <n v="49953.520400000001"/>
    <x v="2514"/>
    <n v="68117.3"/>
    <n v="263037074.63473001"/>
    <n v="963.19"/>
    <n v="7380.91"/>
    <n v="7627.28"/>
    <n v="15971.380000000001"/>
    <n v="263021103.25473002"/>
    <n v="4803.1499999999996"/>
    <n v="19410.48"/>
    <x v="645"/>
    <x v="2514"/>
    <n v="233904989.17012888"/>
    <n v="0.88901700285785956"/>
    <n v="14.91"/>
    <n v="34875233.885266222"/>
    <n v="13379.23"/>
    <n v="199016376.05486268"/>
  </r>
  <r>
    <x v="0"/>
    <x v="15"/>
    <x v="5"/>
    <x v="4"/>
    <x v="2076"/>
    <n v="54688.339"/>
    <x v="2515"/>
    <n v="72411.06"/>
    <n v="227595144.00864401"/>
    <n v="213.82"/>
    <n v="23171.040000000001"/>
    <n v="2745.37"/>
    <n v="26130.23"/>
    <n v="227569013.77864403"/>
    <n v="4728.38"/>
    <n v="6803.02"/>
    <x v="143"/>
    <x v="2515"/>
    <n v="217088105.75424641"/>
    <n v="0.95353115066762228"/>
    <n v="19.09"/>
    <n v="41442119.38848564"/>
    <n v="4098.12"/>
    <n v="175641888.24576077"/>
  </r>
  <r>
    <x v="0"/>
    <x v="16"/>
    <x v="5"/>
    <x v="3"/>
    <x v="2077"/>
    <n v="37607.518700000001"/>
    <x v="2516"/>
    <n v="49868.69"/>
    <n v="259028327.85769501"/>
    <n v="356.38"/>
    <n v="15721.36"/>
    <n v="2718.57"/>
    <n v="18796.310000000001"/>
    <n v="259009531.54769501"/>
    <n v="3773.03"/>
    <n v="4528.63"/>
    <x v="33"/>
    <x v="2516"/>
    <n v="247888914.6225999"/>
    <n v="0.95681117873213239"/>
    <n v="13.56"/>
    <n v="33613736.822824545"/>
    <n v="2806.97"/>
    <n v="214272370.82977536"/>
  </r>
  <r>
    <x v="0"/>
    <x v="17"/>
    <x v="5"/>
    <x v="3"/>
    <x v="1376"/>
    <n v="33211.270700000001"/>
    <x v="2517"/>
    <n v="60646.75"/>
    <n v="19799693.105386801"/>
    <n v="1462.52"/>
    <n v="23564.400000000001"/>
    <n v="3771.84"/>
    <n v="28798.760000000002"/>
    <n v="19770894.345386799"/>
    <n v="4176.5200000000004"/>
    <n v="5909.06"/>
    <x v="419"/>
    <x v="2517"/>
    <n v="18598566.780100595"/>
    <n v="0.93646769972285593"/>
    <n v="8.33"/>
    <n v="1549260.6127823796"/>
    <n v="2860.87"/>
    <n v="17046445.297318216"/>
  </r>
  <r>
    <x v="0"/>
    <x v="18"/>
    <x v="5"/>
    <x v="4"/>
    <x v="2078"/>
    <n v="60967.843000000001"/>
    <x v="2518"/>
    <n v="54348.29"/>
    <n v="315210367.86157697"/>
    <n v="1031.02"/>
    <n v="9385.0499999999993"/>
    <n v="5986.27"/>
    <n v="16402.34"/>
    <n v="315193965.521577"/>
    <n v="4527.1899999999996"/>
    <n v="5392.56"/>
    <x v="700"/>
    <x v="2518"/>
    <n v="284293429.72114247"/>
    <n v="0.90176101274979181"/>
    <n v="13.18"/>
    <n v="37469874.037246577"/>
    <n v="8975.48"/>
    <n v="246814580.2038959"/>
  </r>
  <r>
    <x v="0"/>
    <x v="19"/>
    <x v="5"/>
    <x v="5"/>
    <x v="2079"/>
    <n v="44647.424299999999"/>
    <x v="2519"/>
    <n v="67371.789999999994"/>
    <n v="210311291.45600799"/>
    <n v="1471.37"/>
    <n v="16079.15"/>
    <n v="7285.02"/>
    <n v="24835.54"/>
    <n v="210286455.916008"/>
    <n v="3339.88"/>
    <n v="6615.84"/>
    <x v="647"/>
    <x v="2519"/>
    <n v="186574417.64891589"/>
    <n v="0.88685047604257605"/>
    <n v="16.84"/>
    <n v="31419131.932077434"/>
    <n v="6103.04"/>
    <n v="155149182.67683846"/>
  </r>
  <r>
    <x v="0"/>
    <x v="20"/>
    <x v="5"/>
    <x v="4"/>
    <x v="2080"/>
    <n v="20679.457900000001"/>
    <x v="2520"/>
    <n v="77784.56"/>
    <n v="24013783.862777699"/>
    <n v="937.41"/>
    <n v="18594.63"/>
    <n v="3696.41"/>
    <n v="23228.45"/>
    <n v="23990555.4127777"/>
    <n v="7267.2"/>
    <n v="3793.6"/>
    <x v="289"/>
    <x v="2520"/>
    <n v="21621341.037452929"/>
    <n v="0.89746506570285078"/>
    <n v="5.69"/>
    <n v="1230254.3050310719"/>
    <n v="10082.450000000001"/>
    <n v="20381004.282421857"/>
  </r>
  <r>
    <x v="0"/>
    <x v="21"/>
    <x v="5"/>
    <x v="5"/>
    <x v="2081"/>
    <n v="5661.0005000000001"/>
    <x v="2521"/>
    <n v="73756.600000000006"/>
    <n v="30925882.125739198"/>
    <n v="1016.91"/>
    <n v="8516.0300000000007"/>
    <n v="3944.79"/>
    <n v="13477.73"/>
    <n v="30912404.395739198"/>
    <n v="14123.13"/>
    <n v="11207.78"/>
    <x v="560"/>
    <x v="2521"/>
    <n v="28573817.502733905"/>
    <n v="0.92174679052130415"/>
    <n v="9.3800000000000008"/>
    <n v="2680224.0817564405"/>
    <n v="14692.49"/>
    <n v="25878900.930977464"/>
  </r>
  <r>
    <x v="0"/>
    <x v="22"/>
    <x v="5"/>
    <x v="1"/>
    <x v="2082"/>
    <n v="32845.1129"/>
    <x v="2522"/>
    <n v="66560.95"/>
    <n v="159856293.900372"/>
    <n v="436.74"/>
    <n v="3410.72"/>
    <n v="1779.23"/>
    <n v="5626.6900000000005"/>
    <n v="159850667.210372"/>
    <n v="6227.83"/>
    <n v="3493.35"/>
    <x v="50"/>
    <x v="2522"/>
    <n v="141441486.60243919"/>
    <n v="0.88443572830631856"/>
    <n v="19.739999999999998"/>
    <n v="27920549.455321494"/>
    <n v="1761.89"/>
    <n v="113519175.2571177"/>
  </r>
  <r>
    <x v="0"/>
    <x v="23"/>
    <x v="5"/>
    <x v="3"/>
    <x v="2083"/>
    <n v="47215.201500000003"/>
    <x v="2523"/>
    <n v="75398.33"/>
    <n v="212487438.76407301"/>
    <n v="254.31"/>
    <n v="23580.48"/>
    <n v="5980.31"/>
    <n v="29815.100000000002"/>
    <n v="212457623.66407302"/>
    <n v="13204.21"/>
    <n v="17986.72"/>
    <x v="474"/>
    <x v="2523"/>
    <n v="200208405.00513881"/>
    <n v="0.94187868275632791"/>
    <n v="15.88"/>
    <n v="31793094.714816041"/>
    <n v="12684.42"/>
    <n v="168402625.87032276"/>
  </r>
  <r>
    <x v="0"/>
    <x v="24"/>
    <x v="5"/>
    <x v="1"/>
    <x v="2084"/>
    <n v="9728.2566999999999"/>
    <x v="2524"/>
    <n v="57926.31"/>
    <n v="24301628.557931699"/>
    <n v="639.35"/>
    <n v="23510.16"/>
    <n v="1721.97"/>
    <n v="25871.48"/>
    <n v="24275757.077931698"/>
    <n v="10744.22"/>
    <n v="14981.47"/>
    <x v="788"/>
    <x v="2524"/>
    <n v="22840536.931571659"/>
    <n v="0.93764180238243855"/>
    <n v="6.29"/>
    <n v="1436669.7729958573"/>
    <n v="6297.78"/>
    <n v="21397569.378575802"/>
  </r>
  <r>
    <x v="0"/>
    <x v="25"/>
    <x v="5"/>
    <x v="0"/>
    <x v="2085"/>
    <n v="25197.9548"/>
    <x v="2525"/>
    <n v="69122.570000000007"/>
    <n v="33318167.5034323"/>
    <n v="1458.33"/>
    <n v="21507.06"/>
    <n v="7762.41"/>
    <n v="30727.8"/>
    <n v="33287439.703432299"/>
    <n v="5450.32"/>
    <n v="5369.02"/>
    <x v="222"/>
    <x v="2525"/>
    <n v="30441244.308890212"/>
    <n v="0.91176145898534811"/>
    <n v="9.02"/>
    <n v="2745800.236661897"/>
    <n v="12052.16"/>
    <n v="27683391.912228316"/>
  </r>
  <r>
    <x v="0"/>
    <x v="26"/>
    <x v="5"/>
    <x v="4"/>
    <x v="2086"/>
    <n v="19609.0396"/>
    <x v="2526"/>
    <n v="10890.87"/>
    <n v="55365036.833049104"/>
    <n v="785.7"/>
    <n v="19262.32"/>
    <n v="3096.13"/>
    <n v="23144.15"/>
    <n v="55341892.683049105"/>
    <n v="10183.61"/>
    <n v="9342.4"/>
    <x v="384"/>
    <x v="2526"/>
    <n v="52133340.551465474"/>
    <n v="0.94144410240988419"/>
    <n v="14.28"/>
    <n v="7444641.0307492688"/>
    <n v="13860.91"/>
    <n v="44674838.610716209"/>
  </r>
  <r>
    <x v="0"/>
    <x v="27"/>
    <x v="5"/>
    <x v="2"/>
    <x v="54"/>
    <n v="69960.205400000006"/>
    <x v="2527"/>
    <n v="88875.85"/>
    <n v="79595798.052683994"/>
    <n v="1005.38"/>
    <n v="21852.31"/>
    <n v="2768.05"/>
    <n v="25625.74"/>
    <n v="79570172.312684"/>
    <n v="14514.24"/>
    <n v="4985.42"/>
    <x v="133"/>
    <x v="2527"/>
    <n v="72052748.476121172"/>
    <n v="0.90422342148381141"/>
    <n v="10.81"/>
    <n v="7788902.110268699"/>
    <n v="12721.15"/>
    <n v="64251125.215852469"/>
  </r>
  <r>
    <x v="0"/>
    <x v="28"/>
    <x v="5"/>
    <x v="4"/>
    <x v="2087"/>
    <n v="50029.605600000003"/>
    <x v="2528"/>
    <n v="71911.28"/>
    <n v="245723540.83143601"/>
    <n v="962.86"/>
    <n v="20316.650000000001"/>
    <n v="3234.13"/>
    <n v="24513.640000000003"/>
    <n v="245699027.19143602"/>
    <n v="10766.51"/>
    <n v="18842.18"/>
    <x v="578"/>
    <x v="2528"/>
    <n v="227240152.93907833"/>
    <n v="0.92450918431187246"/>
    <n v="6.83"/>
    <n v="15520502.445739049"/>
    <n v="3277.8"/>
    <n v="211716372.69333929"/>
  </r>
  <r>
    <x v="0"/>
    <x v="29"/>
    <x v="5"/>
    <x v="2"/>
    <x v="1344"/>
    <n v="49703.059000000001"/>
    <x v="2529"/>
    <n v="54831.73"/>
    <n v="321921584.49073499"/>
    <n v="661.11"/>
    <n v="18763.53"/>
    <n v="5336.88"/>
    <n v="24761.52"/>
    <n v="321896822.97073501"/>
    <n v="2708.35"/>
    <n v="18938.080000000002"/>
    <x v="686"/>
    <x v="2529"/>
    <n v="302881803.05578166"/>
    <n v="0.94069561557008607"/>
    <n v="8.42"/>
    <n v="25502647.817296814"/>
    <n v="14386.55"/>
    <n v="277364768.68848485"/>
  </r>
  <r>
    <x v="0"/>
    <x v="30"/>
    <x v="5"/>
    <x v="5"/>
    <x v="2088"/>
    <n v="14201.8055"/>
    <x v="2530"/>
    <n v="41509.160000000003"/>
    <n v="29540851.774766099"/>
    <n v="323.14999999999998"/>
    <n v="16489.95"/>
    <n v="5169"/>
    <n v="21982.100000000002"/>
    <n v="29518869.674766097"/>
    <n v="1258.47"/>
    <n v="12039.82"/>
    <x v="49"/>
    <x v="2530"/>
    <n v="27549966.997276582"/>
    <n v="0.93129710160717571"/>
    <n v="11.6"/>
    <n v="3195796.1716840831"/>
    <n v="14853.62"/>
    <n v="24339317.205592498"/>
  </r>
  <r>
    <x v="0"/>
    <x v="31"/>
    <x v="5"/>
    <x v="5"/>
    <x v="2089"/>
    <n v="18783.007300000001"/>
    <x v="2531"/>
    <n v="22052.45"/>
    <n v="93536106.816506699"/>
    <n v="1306.3599999999999"/>
    <n v="10309.33"/>
    <n v="796.01"/>
    <n v="12411.7"/>
    <n v="93523695.116506696"/>
    <n v="2584.77"/>
    <n v="3361.18"/>
    <x v="369"/>
    <x v="2531"/>
    <n v="85866495.628916442"/>
    <n v="0.91778735603728712"/>
    <n v="14.01"/>
    <n v="12029896.037611194"/>
    <n v="3540.28"/>
    <n v="73833059.311305255"/>
  </r>
  <r>
    <x v="0"/>
    <x v="32"/>
    <x v="5"/>
    <x v="4"/>
    <x v="2090"/>
    <n v="60115.938600000001"/>
    <x v="2532"/>
    <n v="34078.43"/>
    <n v="324531873.83807403"/>
    <n v="348.76"/>
    <n v="6152.27"/>
    <n v="2496.4699999999998"/>
    <n v="8997.5"/>
    <n v="324522876.33807403"/>
    <n v="13171.82"/>
    <n v="2084.16"/>
    <x v="322"/>
    <x v="2532"/>
    <n v="313376177.08542806"/>
    <n v="0.96552387856928101"/>
    <n v="6.16"/>
    <n v="19303972.508462369"/>
    <n v="1007.58"/>
    <n v="294071196.99696571"/>
  </r>
  <r>
    <x v="0"/>
    <x v="33"/>
    <x v="5"/>
    <x v="5"/>
    <x v="2091"/>
    <n v="48854.570299999999"/>
    <x v="2533"/>
    <n v="83735.77"/>
    <n v="63036369.004304498"/>
    <n v="338.94"/>
    <n v="22008.11"/>
    <n v="4478.7"/>
    <n v="26825.75"/>
    <n v="63009543.254304498"/>
    <n v="6887.12"/>
    <n v="13681.88"/>
    <x v="807"/>
    <x v="2533"/>
    <n v="56767284.633579642"/>
    <n v="0.8993534601465526"/>
    <n v="15.69"/>
    <n v="8906786.9590086453"/>
    <n v="3047.46"/>
    <n v="47857450.214570999"/>
  </r>
  <r>
    <x v="0"/>
    <x v="34"/>
    <x v="5"/>
    <x v="1"/>
    <x v="2092"/>
    <n v="7594.9354000000003"/>
    <x v="2534"/>
    <n v="62688.13"/>
    <n v="23679079.814706001"/>
    <n v="683.95"/>
    <n v="4938.2299999999996"/>
    <n v="2730.1"/>
    <n v="8352.2799999999988"/>
    <n v="23670727.534706"/>
    <n v="7658.93"/>
    <n v="5331.02"/>
    <x v="91"/>
    <x v="2534"/>
    <n v="22798186.987432171"/>
    <n v="0.9602564998754245"/>
    <n v="5.64"/>
    <n v="1285817.7460911744"/>
    <n v="2454.63"/>
    <n v="21509914.611340996"/>
  </r>
  <r>
    <x v="0"/>
    <x v="35"/>
    <x v="5"/>
    <x v="4"/>
    <x v="2093"/>
    <n v="23703.352200000001"/>
    <x v="2535"/>
    <n v="88084"/>
    <n v="94298664.374085695"/>
    <n v="842.34"/>
    <n v="12296.65"/>
    <n v="755.99"/>
    <n v="13894.98"/>
    <n v="94284769.39408569"/>
    <n v="12073.08"/>
    <n v="7898.64"/>
    <x v="383"/>
    <x v="2535"/>
    <n v="84806641.637364894"/>
    <n v="0.89850157038184486"/>
    <n v="17.059999999999999"/>
    <n v="14468013.063334448"/>
    <n v="2915.9"/>
    <n v="70335712.674030453"/>
  </r>
  <r>
    <x v="0"/>
    <x v="36"/>
    <x v="5"/>
    <x v="3"/>
    <x v="2094"/>
    <n v="69722.236900000004"/>
    <x v="2536"/>
    <n v="22724.05"/>
    <n v="84410904.880886897"/>
    <n v="1395.32"/>
    <n v="5983.49"/>
    <n v="2840"/>
    <n v="10218.81"/>
    <n v="84400686.070886895"/>
    <n v="4669.67"/>
    <n v="6270.15"/>
    <x v="159"/>
    <x v="2536"/>
    <n v="74268878.755668551"/>
    <n v="0.8796125394118709"/>
    <n v="11.38"/>
    <n v="8451798.4023950826"/>
    <n v="7717.3"/>
    <n v="65809363.053273469"/>
  </r>
  <r>
    <x v="0"/>
    <x v="37"/>
    <x v="5"/>
    <x v="5"/>
    <x v="178"/>
    <n v="34344.391000000003"/>
    <x v="2537"/>
    <n v="34699.839999999997"/>
    <n v="68379327.011397004"/>
    <n v="899.68"/>
    <n v="4990.59"/>
    <n v="7783.86"/>
    <n v="13674.130000000001"/>
    <n v="68365652.881397009"/>
    <n v="3121.5"/>
    <n v="13265.55"/>
    <x v="37"/>
    <x v="2537"/>
    <n v="61989988.419337086"/>
    <n v="0.90610056551682927"/>
    <n v="12.8"/>
    <n v="7934718.5176751474"/>
    <n v="8660.83"/>
    <n v="54046609.071661942"/>
  </r>
  <r>
    <x v="0"/>
    <x v="38"/>
    <x v="5"/>
    <x v="1"/>
    <x v="2095"/>
    <n v="19129.521199999999"/>
    <x v="2538"/>
    <n v="63306.71"/>
    <n v="120605712.87890901"/>
    <n v="1033.75"/>
    <n v="21791.9"/>
    <n v="4190.03"/>
    <n v="27015.68"/>
    <n v="120578697.198909"/>
    <n v="7217.79"/>
    <n v="11647.38"/>
    <x v="118"/>
    <x v="2538"/>
    <n v="113239065.25715922"/>
    <n v="0.93842699346482261"/>
    <n v="16.75"/>
    <n v="18967543.430574171"/>
    <n v="1437.95"/>
    <n v="94270083.876585051"/>
  </r>
  <r>
    <x v="0"/>
    <x v="39"/>
    <x v="5"/>
    <x v="0"/>
    <x v="1162"/>
    <n v="39674.441700000003"/>
    <x v="2539"/>
    <n v="85311.02"/>
    <n v="243952180.16253"/>
    <n v="1205.9000000000001"/>
    <n v="20009"/>
    <n v="2344.38"/>
    <n v="23559.280000000002"/>
    <n v="243928620.88253"/>
    <n v="5341.62"/>
    <n v="4620.3"/>
    <x v="695"/>
    <x v="2539"/>
    <n v="222402076.67219487"/>
    <n v="0.91134389062324284"/>
    <n v="15.68"/>
    <n v="34872645.622200154"/>
    <n v="13332.12"/>
    <n v="187516098.9299947"/>
  </r>
  <r>
    <x v="0"/>
    <x v="40"/>
    <x v="5"/>
    <x v="2"/>
    <x v="2096"/>
    <n v="64392.720399999998"/>
    <x v="2540"/>
    <n v="27919.5"/>
    <n v="170999145.858556"/>
    <n v="1127.96"/>
    <n v="14920.8"/>
    <n v="5633.07"/>
    <n v="21681.829999999998"/>
    <n v="170977464.02855599"/>
    <n v="6644.02"/>
    <n v="4669.47"/>
    <x v="546"/>
    <x v="2540"/>
    <n v="159988005.37443671"/>
    <n v="0.93545430975490806"/>
    <n v="18.86"/>
    <n v="30173737.813618761"/>
    <n v="8032.93"/>
    <n v="129806234.63081795"/>
  </r>
  <r>
    <x v="0"/>
    <x v="41"/>
    <x v="5"/>
    <x v="1"/>
    <x v="2097"/>
    <n v="15102.329400000001"/>
    <x v="2541"/>
    <n v="31385.8"/>
    <n v="85040035.876834199"/>
    <n v="1343.9"/>
    <n v="4767.45"/>
    <n v="7345.13"/>
    <n v="13456.48"/>
    <n v="85026579.396834195"/>
    <n v="1974.06"/>
    <n v="15253.65"/>
    <x v="216"/>
    <x v="2541"/>
    <n v="82424134.596178442"/>
    <n v="0.9688815935076408"/>
    <n v="9.35"/>
    <n v="7706656.5847426839"/>
    <n v="8495.44"/>
    <n v="74708982.571435764"/>
  </r>
  <r>
    <x v="0"/>
    <x v="42"/>
    <x v="5"/>
    <x v="2"/>
    <x v="2098"/>
    <n v="55201.773300000001"/>
    <x v="2542"/>
    <n v="76428.98"/>
    <n v="232102229.491851"/>
    <n v="1187.31"/>
    <n v="24733.54"/>
    <n v="874.13"/>
    <n v="26794.980000000003"/>
    <n v="232075434.51185101"/>
    <n v="9079.2199999999993"/>
    <n v="14995.46"/>
    <x v="242"/>
    <x v="2542"/>
    <n v="212090568.09555182"/>
    <n v="0.91348003081523799"/>
    <n v="19.21"/>
    <n v="40742598.131155506"/>
    <n v="1263.23"/>
    <n v="171346706.73439631"/>
  </r>
  <r>
    <x v="0"/>
    <x v="43"/>
    <x v="5"/>
    <x v="4"/>
    <x v="1966"/>
    <n v="28405.919099999999"/>
    <x v="2543"/>
    <n v="51335.63"/>
    <n v="135842581.15832999"/>
    <n v="495.78"/>
    <n v="3167.14"/>
    <n v="2488.15"/>
    <n v="6151.07"/>
    <n v="135836430.08833"/>
    <n v="10626.71"/>
    <n v="6905.32"/>
    <x v="175"/>
    <x v="2543"/>
    <n v="128619241.25693852"/>
    <n v="0.94646798250215847"/>
    <n v="7.49"/>
    <n v="9633581.1701446958"/>
    <n v="5048.05"/>
    <n v="118980612.03679383"/>
  </r>
  <r>
    <x v="0"/>
    <x v="44"/>
    <x v="5"/>
    <x v="1"/>
    <x v="1504"/>
    <n v="13353.865299999999"/>
    <x v="2544"/>
    <n v="28988.79"/>
    <n v="78718754.637683198"/>
    <n v="1154.47"/>
    <n v="14119.15"/>
    <n v="7719.53"/>
    <n v="22993.149999999998"/>
    <n v="78695761.487683192"/>
    <n v="8820.2999999999993"/>
    <n v="12546.18"/>
    <x v="372"/>
    <x v="2544"/>
    <n v="69944485.118364125"/>
    <n v="0.88820938955008488"/>
    <n v="12.16"/>
    <n v="8505249.3903930783"/>
    <n v="3055.69"/>
    <n v="61436180.03797105"/>
  </r>
  <r>
    <x v="0"/>
    <x v="45"/>
    <x v="5"/>
    <x v="3"/>
    <x v="2099"/>
    <n v="42417.511100000003"/>
    <x v="2545"/>
    <n v="95690.23"/>
    <n v="207241104.08953699"/>
    <n v="1416.01"/>
    <n v="7660.41"/>
    <n v="6625.35"/>
    <n v="15701.77"/>
    <n v="207225402.31953698"/>
    <n v="5480.87"/>
    <n v="11145.28"/>
    <x v="241"/>
    <x v="2545"/>
    <n v="187624491.83307573"/>
    <n v="0.9049261731323569"/>
    <n v="11.06"/>
    <n v="20751268.796738178"/>
    <n v="12512.64"/>
    <n v="166860710.39633757"/>
  </r>
  <r>
    <x v="0"/>
    <x v="46"/>
    <x v="5"/>
    <x v="1"/>
    <x v="2100"/>
    <n v="29168.291300000001"/>
    <x v="2546"/>
    <n v="72420.81"/>
    <n v="190600699.11337"/>
    <n v="169.27"/>
    <n v="6310.9"/>
    <n v="5039.3599999999997"/>
    <n v="11519.529999999999"/>
    <n v="190589179.58337"/>
    <n v="10351.16"/>
    <n v="15748.15"/>
    <x v="850"/>
    <x v="2546"/>
    <n v="168358098.82666239"/>
    <n v="0.88296713713132535"/>
    <n v="18.8"/>
    <n v="31651322.579412531"/>
    <n v="13528.42"/>
    <n v="136693247.82724985"/>
  </r>
  <r>
    <x v="0"/>
    <x v="47"/>
    <x v="5"/>
    <x v="5"/>
    <x v="2101"/>
    <n v="27615.811099999999"/>
    <x v="2547"/>
    <n v="84163.83"/>
    <n v="125264002.865161"/>
    <n v="970.79"/>
    <n v="24179.55"/>
    <n v="4415.9399999999996"/>
    <n v="29566.28"/>
    <n v="125234436.585161"/>
    <n v="8679.9699999999993"/>
    <n v="9823.48"/>
    <x v="446"/>
    <x v="2547"/>
    <n v="112025633.63345955"/>
    <n v="0.89371577253191203"/>
    <n v="17.7"/>
    <n v="19828537.153122339"/>
    <n v="7580.3"/>
    <n v="92189516.18033722"/>
  </r>
  <r>
    <x v="0"/>
    <x v="48"/>
    <x v="5"/>
    <x v="2"/>
    <x v="57"/>
    <n v="29194.282999999999"/>
    <x v="2548"/>
    <n v="45895.12"/>
    <n v="178681505.16798201"/>
    <n v="1457.8"/>
    <n v="20739.419999999998"/>
    <n v="3229.85"/>
    <n v="25427.069999999996"/>
    <n v="178656078.09798202"/>
    <n v="10136.24"/>
    <n v="15246.93"/>
    <x v="851"/>
    <x v="2548"/>
    <n v="165926439.91053849"/>
    <n v="0.92837718023742233"/>
    <n v="15.26"/>
    <n v="25320374.730348174"/>
    <n v="4739.96"/>
    <n v="140601325.22019032"/>
  </r>
  <r>
    <x v="0"/>
    <x v="49"/>
    <x v="5"/>
    <x v="0"/>
    <x v="2102"/>
    <n v="14263.3902"/>
    <x v="2549"/>
    <n v="73997.740000000005"/>
    <n v="83266991.249702096"/>
    <n v="1407.39"/>
    <n v="17160.599999999999"/>
    <n v="6296.52"/>
    <n v="24864.51"/>
    <n v="83242126.739702091"/>
    <n v="13681.79"/>
    <n v="16974.97"/>
    <x v="182"/>
    <x v="2549"/>
    <n v="78240430.602094874"/>
    <n v="0.93879892176182955"/>
    <n v="10.5"/>
    <n v="8215245.2132199612"/>
    <n v="12755.91"/>
    <n v="70012429.478874907"/>
  </r>
  <r>
    <x v="1"/>
    <x v="0"/>
    <x v="5"/>
    <x v="3"/>
    <x v="2103"/>
    <n v="49881.292300000001"/>
    <x v="2550"/>
    <n v="98783.62"/>
    <n v="86145970.7222507"/>
    <n v="490.85"/>
    <n v="22210.69"/>
    <n v="5139.71"/>
    <n v="27841.249999999996"/>
    <n v="86118129.4722507"/>
    <n v="11050.57"/>
    <n v="12782.31"/>
    <x v="550"/>
    <x v="2550"/>
    <n v="81959289.997582674"/>
    <n v="0.95031043479225896"/>
    <n v="8.18"/>
    <n v="6704269.9218022628"/>
    <n v="10760.64"/>
    <n v="75244259.435780406"/>
  </r>
  <r>
    <x v="1"/>
    <x v="1"/>
    <x v="5"/>
    <x v="0"/>
    <x v="724"/>
    <n v="29716.0304"/>
    <x v="2551"/>
    <n v="37602.85"/>
    <n v="175227544.17773199"/>
    <n v="765.65"/>
    <n v="14974.22"/>
    <n v="4727.04"/>
    <n v="20466.91"/>
    <n v="175207077.26773199"/>
    <n v="5155.5200000000004"/>
    <n v="17474.8"/>
    <x v="205"/>
    <x v="2551"/>
    <n v="168333049.97038266"/>
    <n v="0.96044794315996118"/>
    <n v="8.14"/>
    <n v="13702310.267589148"/>
    <n v="7436.12"/>
    <n v="154623303.5827935"/>
  </r>
  <r>
    <x v="1"/>
    <x v="2"/>
    <x v="5"/>
    <x v="5"/>
    <x v="2104"/>
    <n v="45548.488799999999"/>
    <x v="2552"/>
    <n v="69769.539999999994"/>
    <n v="107834600.54105499"/>
    <n v="1075"/>
    <n v="6329.53"/>
    <n v="5988.06"/>
    <n v="13392.59"/>
    <n v="107821207.95105499"/>
    <n v="10513.74"/>
    <n v="11045.33"/>
    <x v="513"/>
    <x v="2552"/>
    <n v="96595633.884839371"/>
    <n v="0.8951966802849497"/>
    <n v="7.14"/>
    <n v="6896928.2593775298"/>
    <n v="12460.41"/>
    <n v="89686245.215461835"/>
  </r>
  <r>
    <x v="1"/>
    <x v="3"/>
    <x v="5"/>
    <x v="4"/>
    <x v="2105"/>
    <n v="19077.8855"/>
    <x v="2553"/>
    <n v="77100.89"/>
    <n v="84247152.812201396"/>
    <n v="314.02"/>
    <n v="4052.57"/>
    <n v="3190.45"/>
    <n v="7557.04"/>
    <n v="84239595.772201389"/>
    <n v="3753.07"/>
    <n v="11381.74"/>
    <x v="706"/>
    <x v="2553"/>
    <n v="75580703.083669528"/>
    <n v="0.89631037056776997"/>
    <n v="14.37"/>
    <n v="10860947.033123311"/>
    <n v="4675.28"/>
    <n v="64715080.77054622"/>
  </r>
  <r>
    <x v="1"/>
    <x v="4"/>
    <x v="5"/>
    <x v="0"/>
    <x v="2106"/>
    <n v="6754.0883999999996"/>
    <x v="2554"/>
    <n v="33873.72"/>
    <n v="34202600.565338098"/>
    <n v="1483.39"/>
    <n v="10586.08"/>
    <n v="5053.95"/>
    <n v="17123.419999999998"/>
    <n v="34185477.145338096"/>
    <n v="5220.05"/>
    <n v="19531.580000000002"/>
    <x v="465"/>
    <x v="2554"/>
    <n v="31072230.684288066"/>
    <n v="0.90757682655510596"/>
    <n v="18.48"/>
    <n v="5742148.2304564342"/>
    <n v="8885.08"/>
    <n v="25321197.37383163"/>
  </r>
  <r>
    <x v="1"/>
    <x v="5"/>
    <x v="5"/>
    <x v="3"/>
    <x v="2107"/>
    <n v="59457.592600000004"/>
    <x v="2555"/>
    <n v="54995.22"/>
    <n v="38295152.029820502"/>
    <n v="912.73"/>
    <n v="21461.96"/>
    <n v="4065.22"/>
    <n v="26439.91"/>
    <n v="38268712.119820505"/>
    <n v="5768.15"/>
    <n v="14628.35"/>
    <x v="757"/>
    <x v="2555"/>
    <n v="36145911.773383357"/>
    <n v="0.94252341556711661"/>
    <n v="12.51"/>
    <n v="4521853.5628502574"/>
    <n v="10520.02"/>
    <n v="31613538.190533102"/>
  </r>
  <r>
    <x v="1"/>
    <x v="6"/>
    <x v="5"/>
    <x v="2"/>
    <x v="2108"/>
    <n v="31711.8243"/>
    <x v="2556"/>
    <n v="98797.34"/>
    <n v="4594552.6582752103"/>
    <n v="885.33"/>
    <n v="23390.71"/>
    <n v="555.01"/>
    <n v="24831.05"/>
    <n v="4569721.6082752105"/>
    <n v="4700.82"/>
    <n v="13451.59"/>
    <x v="44"/>
    <x v="2556"/>
    <n v="4362273.6287542721"/>
    <n v="0.92945841037518007"/>
    <n v="10.49"/>
    <n v="457602.50365632318"/>
    <n v="1867.52"/>
    <n v="3902803.605097949"/>
  </r>
  <r>
    <x v="1"/>
    <x v="7"/>
    <x v="5"/>
    <x v="2"/>
    <x v="2109"/>
    <n v="13735.2876"/>
    <x v="2557"/>
    <n v="46641.89"/>
    <n v="40087868.334243"/>
    <n v="1208.6099999999999"/>
    <n v="10297.91"/>
    <n v="3149"/>
    <n v="14655.52"/>
    <n v="40073212.814242996"/>
    <n v="8238.07"/>
    <n v="3831.99"/>
    <x v="47"/>
    <x v="2557"/>
    <n v="38581900.41270943"/>
    <n v="0.96131484343978879"/>
    <n v="19.600000000000001"/>
    <n v="7562052.4808910489"/>
    <n v="3270.43"/>
    <n v="31016577.501818381"/>
  </r>
  <r>
    <x v="1"/>
    <x v="8"/>
    <x v="5"/>
    <x v="5"/>
    <x v="2110"/>
    <n v="61008.450900000003"/>
    <x v="2558"/>
    <n v="33124.550000000003"/>
    <n v="209957963.438669"/>
    <n v="572.27"/>
    <n v="4493.1499999999996"/>
    <n v="3654.02"/>
    <n v="8719.44"/>
    <n v="209949243.998669"/>
    <n v="3023.46"/>
    <n v="4533.95"/>
    <x v="184"/>
    <x v="2558"/>
    <n v="193417994.86604574"/>
    <n v="0.92107715960047754"/>
    <n v="14.32"/>
    <n v="27697456.86481775"/>
    <n v="8846.76"/>
    <n v="165711691.24122798"/>
  </r>
  <r>
    <x v="1"/>
    <x v="9"/>
    <x v="5"/>
    <x v="0"/>
    <x v="2111"/>
    <n v="50634.284899999999"/>
    <x v="2559"/>
    <n v="90060.25"/>
    <n v="205738308.04857099"/>
    <n v="1218.25"/>
    <n v="20251.91"/>
    <n v="3429.06"/>
    <n v="24899.22"/>
    <n v="205713408.82857099"/>
    <n v="1826.19"/>
    <n v="10664.52"/>
    <x v="280"/>
    <x v="2559"/>
    <n v="185456268.60659161"/>
    <n v="0.90102384884840514"/>
    <n v="19.55"/>
    <n v="36256700.512588665"/>
    <n v="1753"/>
    <n v="149197815.09400296"/>
  </r>
  <r>
    <x v="1"/>
    <x v="10"/>
    <x v="5"/>
    <x v="2"/>
    <x v="998"/>
    <n v="53350.9761"/>
    <x v="2560"/>
    <n v="81813.69"/>
    <n v="335015667.40318203"/>
    <n v="1106.92"/>
    <n v="5684.04"/>
    <n v="3047.69"/>
    <n v="9838.65"/>
    <n v="335005828.75318205"/>
    <n v="14853.93"/>
    <n v="12369.11"/>
    <x v="113"/>
    <x v="2560"/>
    <n v="306066753.61628747"/>
    <n v="0.91336632139935936"/>
    <n v="9.5500000000000007"/>
    <n v="29229374.970355455"/>
    <n v="13560.85"/>
    <n v="276823817.79593199"/>
  </r>
  <r>
    <x v="1"/>
    <x v="11"/>
    <x v="5"/>
    <x v="0"/>
    <x v="1088"/>
    <n v="66354.802200000006"/>
    <x v="2561"/>
    <n v="36208.199999999997"/>
    <n v="86689518.2553716"/>
    <n v="165.79"/>
    <n v="8798.6200000000008"/>
    <n v="6462.14"/>
    <n v="15426.550000000003"/>
    <n v="86674091.705371603"/>
    <n v="13855.35"/>
    <n v="16616.63"/>
    <x v="114"/>
    <x v="2561"/>
    <n v="82499860.752764836"/>
    <n v="0.95127321643355289"/>
    <n v="15.57"/>
    <n v="12845228.319205485"/>
    <n v="4004.02"/>
    <n v="69650628.413559347"/>
  </r>
  <r>
    <x v="1"/>
    <x v="12"/>
    <x v="5"/>
    <x v="4"/>
    <x v="2112"/>
    <n v="52471.077100000002"/>
    <x v="2562"/>
    <n v="21415.9"/>
    <n v="47517379.987918399"/>
    <n v="875.13"/>
    <n v="10979.68"/>
    <n v="2160.42"/>
    <n v="14015.23"/>
    <n v="47503364.757918403"/>
    <n v="3080.58"/>
    <n v="5275.75"/>
    <x v="715"/>
    <x v="2562"/>
    <n v="42125544.489283621"/>
    <n v="0.88612981676310798"/>
    <n v="18.29"/>
    <n v="7704762.0870899735"/>
    <n v="10378.469999999999"/>
    <n v="34410403.932193652"/>
  </r>
  <r>
    <x v="1"/>
    <x v="13"/>
    <x v="5"/>
    <x v="2"/>
    <x v="2113"/>
    <n v="51151.120600000002"/>
    <x v="2563"/>
    <n v="49018.91"/>
    <n v="144759803.55431899"/>
    <n v="293.35000000000002"/>
    <n v="17000.21"/>
    <n v="6625.45"/>
    <n v="23919.01"/>
    <n v="144735884.544319"/>
    <n v="7768.24"/>
    <n v="15390.19"/>
    <x v="88"/>
    <x v="2563"/>
    <n v="129773514.38751328"/>
    <n v="0.89617132560764101"/>
    <n v="19.350000000000001"/>
    <n v="25111175.033983819"/>
    <n v="7327.07"/>
    <n v="104655012.28352946"/>
  </r>
  <r>
    <x v="1"/>
    <x v="14"/>
    <x v="5"/>
    <x v="0"/>
    <x v="2114"/>
    <n v="60047.552000000003"/>
    <x v="2564"/>
    <n v="69120.960000000006"/>
    <n v="380992644.05435598"/>
    <n v="1171.52"/>
    <n v="23044.63"/>
    <n v="1522.78"/>
    <n v="25738.93"/>
    <n v="380966905.12435597"/>
    <n v="7362.65"/>
    <n v="6476.82"/>
    <x v="785"/>
    <x v="2564"/>
    <n v="342015617.43200076"/>
    <n v="0.89753328418839473"/>
    <n v="12.97"/>
    <n v="44359425.580930501"/>
    <n v="3339.84"/>
    <n v="297652852.01107025"/>
  </r>
  <r>
    <x v="1"/>
    <x v="15"/>
    <x v="5"/>
    <x v="1"/>
    <x v="2115"/>
    <n v="37586.771800000002"/>
    <x v="2565"/>
    <n v="88951.66"/>
    <n v="140974202.75368801"/>
    <n v="1099.5899999999999"/>
    <n v="15052.49"/>
    <n v="3845.95"/>
    <n v="19998.03"/>
    <n v="140954204.72368801"/>
    <n v="10306.02"/>
    <n v="14929.43"/>
    <x v="148"/>
    <x v="2565"/>
    <n v="124801520.4786661"/>
    <n v="0.88472089680241406"/>
    <n v="12.7"/>
    <n v="15849793.100790594"/>
    <n v="4579.8999999999996"/>
    <n v="108947147.4778755"/>
  </r>
  <r>
    <x v="1"/>
    <x v="16"/>
    <x v="5"/>
    <x v="1"/>
    <x v="2116"/>
    <n v="60350.661599999999"/>
    <x v="2566"/>
    <n v="36326.15"/>
    <n v="12395910.1305429"/>
    <n v="747.14"/>
    <n v="3891.85"/>
    <n v="7472.58"/>
    <n v="12111.57"/>
    <n v="12383798.5605429"/>
    <n v="10153.25"/>
    <n v="17414.900000000001"/>
    <x v="311"/>
    <x v="2566"/>
    <n v="11279025.820198722"/>
    <n v="0.90724030381323328"/>
    <n v="15.44"/>
    <n v="1741481.5866386825"/>
    <n v="9513.17"/>
    <n v="9528031.0635600388"/>
  </r>
  <r>
    <x v="1"/>
    <x v="17"/>
    <x v="5"/>
    <x v="3"/>
    <x v="1057"/>
    <n v="39600.554100000001"/>
    <x v="2567"/>
    <n v="63180.65"/>
    <n v="174456461.20866799"/>
    <n v="381.97"/>
    <n v="17867.990000000002"/>
    <n v="1587.72"/>
    <n v="19837.680000000004"/>
    <n v="174436623.52866799"/>
    <n v="1499.63"/>
    <n v="7341.11"/>
    <x v="503"/>
    <x v="2567"/>
    <n v="163733601.71657664"/>
    <n v="0.93819583843258003"/>
    <n v="9.5"/>
    <n v="15554692.16307478"/>
    <n v="12775.34"/>
    <n v="148166134.21350187"/>
  </r>
  <r>
    <x v="1"/>
    <x v="18"/>
    <x v="5"/>
    <x v="4"/>
    <x v="2117"/>
    <n v="49336.098700000002"/>
    <x v="2568"/>
    <n v="14365.86"/>
    <n v="166149614.43827"/>
    <n v="693.99"/>
    <n v="24069.14"/>
    <n v="7071.08"/>
    <n v="31834.21"/>
    <n v="166117780.22826999"/>
    <n v="4543.1499999999996"/>
    <n v="11441.93"/>
    <x v="429"/>
    <x v="2568"/>
    <n v="152327992.11133742"/>
    <n v="0.91673292754468205"/>
    <n v="14.15"/>
    <n v="21554410.883754246"/>
    <n v="1010.46"/>
    <n v="130772570.76758318"/>
  </r>
  <r>
    <x v="1"/>
    <x v="19"/>
    <x v="5"/>
    <x v="2"/>
    <x v="1538"/>
    <n v="31837.1132"/>
    <x v="2569"/>
    <n v="82267.899999999994"/>
    <n v="124050636.627177"/>
    <n v="819.23"/>
    <n v="13212.95"/>
    <n v="3868.13"/>
    <n v="17900.310000000001"/>
    <n v="124032736.317177"/>
    <n v="4143.01"/>
    <n v="15439.06"/>
    <x v="810"/>
    <x v="2569"/>
    <n v="116247584.39431572"/>
    <n v="0.93647679345844637"/>
    <n v="15.74"/>
    <n v="18297369.783665296"/>
    <n v="12265.09"/>
    <n v="97937949.520650417"/>
  </r>
  <r>
    <x v="1"/>
    <x v="20"/>
    <x v="5"/>
    <x v="5"/>
    <x v="2118"/>
    <n v="46713.646000000001"/>
    <x v="2570"/>
    <n v="42565.35"/>
    <n v="274493532.21689701"/>
    <n v="225.11"/>
    <n v="8585.5"/>
    <n v="7813.69"/>
    <n v="16624.3"/>
    <n v="274476907.916897"/>
    <n v="2757.73"/>
    <n v="4757.57"/>
    <x v="522"/>
    <x v="2570"/>
    <n v="260580019.886722"/>
    <n v="0.94916487192808174"/>
    <n v="8.76"/>
    <n v="22826809.742076848"/>
    <n v="2295.85"/>
    <n v="237750914.29464516"/>
  </r>
  <r>
    <x v="1"/>
    <x v="21"/>
    <x v="5"/>
    <x v="1"/>
    <x v="2119"/>
    <n v="44173.193200000002"/>
    <x v="2571"/>
    <n v="51323"/>
    <n v="272011373.62394601"/>
    <n v="281.64999999999998"/>
    <n v="18500.05"/>
    <n v="3646.19"/>
    <n v="22427.89"/>
    <n v="271988945.73394603"/>
    <n v="13617.5"/>
    <n v="8061.54"/>
    <x v="163"/>
    <x v="2571"/>
    <n v="256353813.84793153"/>
    <n v="0.94226006368787685"/>
    <n v="14.22"/>
    <n v="36453512.32917586"/>
    <n v="14160.1"/>
    <n v="219886141.41875568"/>
  </r>
  <r>
    <x v="1"/>
    <x v="22"/>
    <x v="5"/>
    <x v="1"/>
    <x v="2120"/>
    <n v="67013.579599999997"/>
    <x v="2572"/>
    <n v="68450.16"/>
    <n v="155470067.99024901"/>
    <n v="591.99"/>
    <n v="8189.48"/>
    <n v="4294.51"/>
    <n v="13075.98"/>
    <n v="155456992.01024902"/>
    <n v="10644.61"/>
    <n v="14913.46"/>
    <x v="564"/>
    <x v="2572"/>
    <n v="149679041.42460981"/>
    <n v="0.96232780924444816"/>
    <n v="10.87"/>
    <n v="16270111.802855086"/>
    <n v="14091.65"/>
    <n v="133394837.97175473"/>
  </r>
  <r>
    <x v="1"/>
    <x v="23"/>
    <x v="5"/>
    <x v="4"/>
    <x v="2121"/>
    <n v="38434.881500000003"/>
    <x v="2573"/>
    <n v="84865.77"/>
    <n v="50995091.694634698"/>
    <n v="1244.07"/>
    <n v="5240.51"/>
    <n v="6619.78"/>
    <n v="13104.36"/>
    <n v="50981987.334634699"/>
    <n v="14649.21"/>
    <n v="6039.08"/>
    <x v="382"/>
    <x v="2573"/>
    <n v="46723606.924810559"/>
    <n v="0.91471507111554418"/>
    <n v="13.23"/>
    <n v="6181533.1961524365"/>
    <n v="5386.36"/>
    <n v="40536687.368658125"/>
  </r>
  <r>
    <x v="1"/>
    <x v="24"/>
    <x v="5"/>
    <x v="4"/>
    <x v="1461"/>
    <n v="15581.957700000001"/>
    <x v="2574"/>
    <n v="12258.86"/>
    <n v="44801451.518610403"/>
    <n v="801.01"/>
    <n v="4997.99"/>
    <n v="4821.34"/>
    <n v="10620.34"/>
    <n v="44790831.178610399"/>
    <n v="10357.25"/>
    <n v="10213.56"/>
    <x v="326"/>
    <x v="2574"/>
    <n v="42566028.953894764"/>
    <n v="0.94984388916436213"/>
    <n v="6.34"/>
    <n v="2698686.235676928"/>
    <n v="5030.74"/>
    <n v="39862311.978217833"/>
  </r>
  <r>
    <x v="1"/>
    <x v="25"/>
    <x v="5"/>
    <x v="4"/>
    <x v="1612"/>
    <n v="61301.188499999997"/>
    <x v="2575"/>
    <n v="50930.41"/>
    <n v="419433102.72336799"/>
    <n v="1267.26"/>
    <n v="24857.3"/>
    <n v="6587.83"/>
    <n v="32712.39"/>
    <n v="419400390.333368"/>
    <n v="13546.22"/>
    <n v="2668.83"/>
    <x v="276"/>
    <x v="2575"/>
    <n v="400341912.41972709"/>
    <n v="0.95436746287888974"/>
    <n v="14.91"/>
    <n v="59690979.141781315"/>
    <n v="7823.7"/>
    <n v="340643109.57794577"/>
  </r>
  <r>
    <x v="1"/>
    <x v="26"/>
    <x v="5"/>
    <x v="4"/>
    <x v="2122"/>
    <n v="68298.2307"/>
    <x v="2576"/>
    <n v="70503.850000000006"/>
    <n v="476241357.12411898"/>
    <n v="1058.83"/>
    <n v="11295.68"/>
    <n v="2891.97"/>
    <n v="15246.48"/>
    <n v="476226110.64411896"/>
    <n v="13100.52"/>
    <n v="14115.34"/>
    <x v="403"/>
    <x v="2576"/>
    <n v="460816298.9490099"/>
    <n v="0.96746761251462376"/>
    <n v="16.579999999999998"/>
    <n v="76403342.365745828"/>
    <n v="2658.76"/>
    <n v="384410297.82326406"/>
  </r>
  <r>
    <x v="1"/>
    <x v="27"/>
    <x v="5"/>
    <x v="4"/>
    <x v="27"/>
    <n v="7690.8963000000003"/>
    <x v="2577"/>
    <n v="62343.78"/>
    <n v="5382810.8342657201"/>
    <n v="1304.57"/>
    <n v="8146.82"/>
    <n v="7170.19"/>
    <n v="16621.579999999998"/>
    <n v="5366189.25426572"/>
    <n v="12442.12"/>
    <n v="15569.76"/>
    <x v="562"/>
    <x v="2577"/>
    <n v="5045890.7459650915"/>
    <n v="0.92667538451775711"/>
    <n v="14.42"/>
    <n v="727617.44556816621"/>
    <n v="13833.08"/>
    <n v="4304440.2203969257"/>
  </r>
  <r>
    <x v="1"/>
    <x v="28"/>
    <x v="5"/>
    <x v="4"/>
    <x v="2123"/>
    <n v="50922.202400000002"/>
    <x v="2578"/>
    <n v="28664.45"/>
    <n v="86793690.652509093"/>
    <n v="925.47"/>
    <n v="4557.57"/>
    <n v="3687.65"/>
    <n v="9170.69"/>
    <n v="86784519.962509096"/>
    <n v="1703.76"/>
    <n v="2366.2399999999998"/>
    <x v="3"/>
    <x v="2578"/>
    <n v="82032835.083816856"/>
    <n v="0.94483540543182942"/>
    <n v="16.88"/>
    <n v="13847142.562148284"/>
    <n v="3874.37"/>
    <n v="68181818.151668578"/>
  </r>
  <r>
    <x v="1"/>
    <x v="29"/>
    <x v="5"/>
    <x v="2"/>
    <x v="2124"/>
    <n v="51123.242899999997"/>
    <x v="2579"/>
    <n v="63390.1"/>
    <n v="149369849.02688199"/>
    <n v="642.11"/>
    <n v="12960.59"/>
    <n v="7279.55"/>
    <n v="20882.25"/>
    <n v="149348966.77688199"/>
    <n v="7703.35"/>
    <n v="19382.689999999999"/>
    <x v="852"/>
    <x v="2579"/>
    <n v="141629333.51199758"/>
    <n v="0.94777664152568319"/>
    <n v="11.99"/>
    <n v="16981357.088088512"/>
    <n v="14237.42"/>
    <n v="124633739.00390907"/>
  </r>
  <r>
    <x v="1"/>
    <x v="30"/>
    <x v="5"/>
    <x v="3"/>
    <x v="2125"/>
    <n v="55623.490100000003"/>
    <x v="2580"/>
    <n v="44044.74"/>
    <n v="259662030.75437099"/>
    <n v="113.17"/>
    <n v="4553.62"/>
    <n v="4401.1499999999996"/>
    <n v="9067.9399999999987"/>
    <n v="259652962.81437099"/>
    <n v="13418.03"/>
    <n v="17391.88"/>
    <x v="128"/>
    <x v="2580"/>
    <n v="228618506.43229911"/>
    <n v="0.88029710509113124"/>
    <n v="10.38"/>
    <n v="23730600.96767265"/>
    <n v="13379.96"/>
    <n v="204874525.50462645"/>
  </r>
  <r>
    <x v="1"/>
    <x v="31"/>
    <x v="5"/>
    <x v="3"/>
    <x v="865"/>
    <n v="68784.842999999993"/>
    <x v="2581"/>
    <n v="29126.44"/>
    <n v="61326953.504383497"/>
    <n v="468.86"/>
    <n v="13449.75"/>
    <n v="3828.13"/>
    <n v="17746.740000000002"/>
    <n v="61309206.764383495"/>
    <n v="5239.58"/>
    <n v="2017.58"/>
    <x v="83"/>
    <x v="2581"/>
    <n v="59351752.482944101"/>
    <n v="0.96733286312828015"/>
    <n v="5.69"/>
    <n v="3377114.7162795197"/>
    <n v="6000.98"/>
    <n v="55968636.786664583"/>
  </r>
  <r>
    <x v="1"/>
    <x v="32"/>
    <x v="5"/>
    <x v="1"/>
    <x v="308"/>
    <n v="34298.171000000002"/>
    <x v="2582"/>
    <n v="38462.26"/>
    <n v="212061427.059993"/>
    <n v="1161.3699999999999"/>
    <n v="23455.51"/>
    <n v="5199.63"/>
    <n v="29816.51"/>
    <n v="212031610.54999301"/>
    <n v="7317.89"/>
    <n v="4419.9399999999996"/>
    <x v="425"/>
    <x v="2582"/>
    <n v="203813095.49277127"/>
    <n v="0.96092975883298903"/>
    <n v="8.06"/>
    <n v="16427335.496717365"/>
    <n v="6714.87"/>
    <n v="187379045.1260539"/>
  </r>
  <r>
    <x v="1"/>
    <x v="33"/>
    <x v="5"/>
    <x v="4"/>
    <x v="560"/>
    <n v="24792.988000000001"/>
    <x v="2583"/>
    <n v="81860.12"/>
    <n v="113569196.817112"/>
    <n v="1436.05"/>
    <n v="12328.49"/>
    <n v="1782.18"/>
    <n v="15546.72"/>
    <n v="113553650.097112"/>
    <n v="13810.99"/>
    <n v="17753.310000000001"/>
    <x v="68"/>
    <x v="2583"/>
    <n v="102698941.34044123"/>
    <n v="0.9036338429943489"/>
    <n v="9.33"/>
    <n v="9581811.227063166"/>
    <n v="2582.5300000000002"/>
    <n v="93114547.583378062"/>
  </r>
  <r>
    <x v="1"/>
    <x v="34"/>
    <x v="5"/>
    <x v="1"/>
    <x v="2126"/>
    <n v="40872.897400000002"/>
    <x v="2584"/>
    <n v="74484.289999999994"/>
    <n v="252274784.044626"/>
    <n v="119.67"/>
    <n v="23908.71"/>
    <n v="2899.39"/>
    <n v="26927.769999999997"/>
    <n v="252247856.27462599"/>
    <n v="5484.15"/>
    <n v="16507.77"/>
    <x v="111"/>
    <x v="2584"/>
    <n v="243698976.65391764"/>
    <n v="0.96572095596800944"/>
    <n v="14.72"/>
    <n v="35872489.363456674"/>
    <n v="4005.25"/>
    <n v="207822482.04046097"/>
  </r>
  <r>
    <x v="1"/>
    <x v="35"/>
    <x v="5"/>
    <x v="1"/>
    <x v="2127"/>
    <n v="52208.956599999998"/>
    <x v="2585"/>
    <n v="28135.4"/>
    <n v="66747120.121870197"/>
    <n v="450.68"/>
    <n v="3000.71"/>
    <n v="4260.8500000000004"/>
    <n v="7712.24"/>
    <n v="66739407.881870195"/>
    <n v="4552.33"/>
    <n v="13247.67"/>
    <x v="291"/>
    <x v="2585"/>
    <n v="64652447.158092216"/>
    <n v="0.9682096556993095"/>
    <n v="12.37"/>
    <n v="7997507.7134560067"/>
    <n v="9366.94"/>
    <n v="56645572.504636206"/>
  </r>
  <r>
    <x v="1"/>
    <x v="36"/>
    <x v="5"/>
    <x v="0"/>
    <x v="2128"/>
    <n v="17172.425599999999"/>
    <x v="2586"/>
    <n v="73562.17"/>
    <n v="56990408.244565703"/>
    <n v="701.7"/>
    <n v="24290.48"/>
    <n v="782.62"/>
    <n v="25774.799999999999"/>
    <n v="56964633.444565706"/>
    <n v="13481.34"/>
    <n v="3441.46"/>
    <x v="529"/>
    <x v="2586"/>
    <n v="50952319.697237395"/>
    <n v="0.89289825658890853"/>
    <n v="6.15"/>
    <n v="3133567.6613801001"/>
    <n v="13597.84"/>
    <n v="47805154.195857294"/>
  </r>
  <r>
    <x v="1"/>
    <x v="37"/>
    <x v="5"/>
    <x v="5"/>
    <x v="1944"/>
    <n v="42986.932000000001"/>
    <x v="2587"/>
    <n v="72545.83"/>
    <n v="295763519.95599598"/>
    <n v="1060.1300000000001"/>
    <n v="15919.46"/>
    <n v="3149.95"/>
    <n v="20129.54"/>
    <n v="295743390.41599596"/>
    <n v="8403.16"/>
    <n v="2758.13"/>
    <x v="81"/>
    <x v="2587"/>
    <n v="275442851.65701461"/>
    <n v="0.93106582838436835"/>
    <n v="10.72"/>
    <n v="29527473.697631966"/>
    <n v="5340.49"/>
    <n v="245910037.46938264"/>
  </r>
  <r>
    <x v="1"/>
    <x v="38"/>
    <x v="5"/>
    <x v="5"/>
    <x v="2129"/>
    <n v="61471.745199999998"/>
    <x v="2588"/>
    <n v="39855.96"/>
    <n v="30019827.465373099"/>
    <n v="1429.29"/>
    <n v="9529.43"/>
    <n v="1059.08"/>
    <n v="12017.800000000001"/>
    <n v="30007809.665373098"/>
    <n v="1785.6"/>
    <n v="18236.02"/>
    <x v="207"/>
    <x v="2588"/>
    <n v="28783992.964011636"/>
    <n v="0.95756141395985483"/>
    <n v="13.54"/>
    <n v="3897352.6473271754"/>
    <n v="2642.24"/>
    <n v="24883998.07668446"/>
  </r>
  <r>
    <x v="1"/>
    <x v="39"/>
    <x v="5"/>
    <x v="1"/>
    <x v="2130"/>
    <n v="11956.7287"/>
    <x v="2589"/>
    <n v="39514.04"/>
    <n v="46818905.817814201"/>
    <n v="572.55999999999995"/>
    <n v="7253.3"/>
    <n v="4774.68"/>
    <n v="12600.54"/>
    <n v="46806305.277814202"/>
    <n v="9011.3799999999992"/>
    <n v="7814.14"/>
    <x v="741"/>
    <x v="2589"/>
    <n v="45230410.194080986"/>
    <n v="0.9652568381806409"/>
    <n v="15.73"/>
    <n v="7114743.5235289391"/>
    <n v="2531.77"/>
    <n v="38113134.900552049"/>
  </r>
  <r>
    <x v="1"/>
    <x v="40"/>
    <x v="5"/>
    <x v="4"/>
    <x v="2131"/>
    <n v="33259.031499999997"/>
    <x v="2590"/>
    <n v="97626.06"/>
    <n v="53881782.090998299"/>
    <n v="214.39"/>
    <n v="12601.94"/>
    <n v="5658.69"/>
    <n v="18475.02"/>
    <n v="53863307.070998296"/>
    <n v="2171.1"/>
    <n v="14952.64"/>
    <x v="826"/>
    <x v="2590"/>
    <n v="50284597.534783311"/>
    <n v="0.93155147967015561"/>
    <n v="18.13"/>
    <n v="9116597.5330562145"/>
    <n v="1600.86"/>
    <n v="41166399.141727097"/>
  </r>
  <r>
    <x v="1"/>
    <x v="41"/>
    <x v="5"/>
    <x v="0"/>
    <x v="2132"/>
    <n v="32077.961800000001"/>
    <x v="2591"/>
    <n v="90178.43"/>
    <n v="34714410.101880901"/>
    <n v="1159.07"/>
    <n v="18829.18"/>
    <n v="4065.67"/>
    <n v="24053.919999999998"/>
    <n v="34690356.181880899"/>
    <n v="6573.98"/>
    <n v="13582.43"/>
    <x v="487"/>
    <x v="2591"/>
    <n v="31337616.402100332"/>
    <n v="0.90038749842935129"/>
    <n v="9.67"/>
    <n v="3030347.506083102"/>
    <n v="1260.68"/>
    <n v="28306008.216017231"/>
  </r>
  <r>
    <x v="1"/>
    <x v="42"/>
    <x v="5"/>
    <x v="5"/>
    <x v="2133"/>
    <n v="47837.469700000001"/>
    <x v="2592"/>
    <n v="27698.92"/>
    <n v="46470321.602184497"/>
    <n v="574.65"/>
    <n v="17643.23"/>
    <n v="2625.31"/>
    <n v="20843.190000000002"/>
    <n v="46449478.412184499"/>
    <n v="3807.58"/>
    <n v="16056.65"/>
    <x v="287"/>
    <x v="2592"/>
    <n v="41996345.501336098"/>
    <n v="0.90318566316786264"/>
    <n v="7.23"/>
    <n v="3036335.7797466"/>
    <n v="13192.76"/>
    <n v="38946816.9615895"/>
  </r>
  <r>
    <x v="1"/>
    <x v="43"/>
    <x v="5"/>
    <x v="4"/>
    <x v="2134"/>
    <n v="17266.633300000001"/>
    <x v="2593"/>
    <n v="85829.93"/>
    <n v="89735196.629739195"/>
    <n v="486.29"/>
    <n v="16921.5"/>
    <n v="4096.75"/>
    <n v="21504.54"/>
    <n v="89713692.089739189"/>
    <n v="8652.74"/>
    <n v="3286.91"/>
    <x v="192"/>
    <x v="2593"/>
    <n v="84649660.869484872"/>
    <n v="0.94242588970214058"/>
    <n v="16.47"/>
    <n v="13941799.145204157"/>
    <n v="1003.94"/>
    <n v="70706857.784280717"/>
  </r>
  <r>
    <x v="1"/>
    <x v="44"/>
    <x v="5"/>
    <x v="5"/>
    <x v="841"/>
    <n v="35079.644200000002"/>
    <x v="2594"/>
    <n v="50127.85"/>
    <n v="213830462.616364"/>
    <n v="124.42"/>
    <n v="6101.71"/>
    <n v="5764.42"/>
    <n v="11990.55"/>
    <n v="213818472.06636399"/>
    <n v="10016.34"/>
    <n v="8628.14"/>
    <x v="804"/>
    <x v="2594"/>
    <n v="199451803.54480597"/>
    <n v="0.9325381190965959"/>
    <n v="6.49"/>
    <n v="12944422.050057907"/>
    <n v="4050.22"/>
    <n v="186503331.27474806"/>
  </r>
  <r>
    <x v="1"/>
    <x v="45"/>
    <x v="5"/>
    <x v="2"/>
    <x v="2135"/>
    <n v="21080.830600000001"/>
    <x v="2595"/>
    <n v="22335.02"/>
    <n v="127727498.50862201"/>
    <n v="1296.17"/>
    <n v="20759.509999999998"/>
    <n v="4001.61"/>
    <n v="26057.29"/>
    <n v="127701441.218622"/>
    <n v="13794.96"/>
    <n v="15219.08"/>
    <x v="841"/>
    <x v="2595"/>
    <n v="119165775.77794777"/>
    <n v="0.93280572260995953"/>
    <n v="16.260000000000002"/>
    <n v="19376355.141494311"/>
    <n v="3226.01"/>
    <n v="99786194.626453459"/>
  </r>
  <r>
    <x v="1"/>
    <x v="46"/>
    <x v="5"/>
    <x v="0"/>
    <x v="2136"/>
    <n v="57243.718000000001"/>
    <x v="2596"/>
    <n v="16647.64"/>
    <n v="319231567.558644"/>
    <n v="583.39"/>
    <n v="7311.63"/>
    <n v="6143.26"/>
    <n v="14038.28"/>
    <n v="319217529.27864403"/>
    <n v="5364.81"/>
    <n v="13172.69"/>
    <x v="302"/>
    <x v="2596"/>
    <n v="296693166.26575965"/>
    <n v="0.92934949090064867"/>
    <n v="6.07"/>
    <n v="18009275.192331612"/>
    <n v="7786.54"/>
    <n v="278676104.53342801"/>
  </r>
  <r>
    <x v="1"/>
    <x v="47"/>
    <x v="5"/>
    <x v="3"/>
    <x v="2137"/>
    <n v="46950.962200000002"/>
    <x v="2597"/>
    <n v="15924.94"/>
    <n v="176284938.11715901"/>
    <n v="407.25"/>
    <n v="13087.45"/>
    <n v="3782.91"/>
    <n v="17277.61"/>
    <n v="176267660.50715899"/>
    <n v="10206.43"/>
    <n v="10324.549999999999"/>
    <x v="254"/>
    <x v="2597"/>
    <n v="164277382.22900391"/>
    <n v="0.93180135014826815"/>
    <n v="19.59"/>
    <n v="32181939.178661864"/>
    <n v="13736.03"/>
    <n v="132081707.02034204"/>
  </r>
  <r>
    <x v="1"/>
    <x v="48"/>
    <x v="5"/>
    <x v="0"/>
    <x v="2138"/>
    <n v="55155.1728"/>
    <x v="2598"/>
    <n v="61017.05"/>
    <n v="333627778.34660298"/>
    <n v="842.85"/>
    <n v="12893.73"/>
    <n v="3942.23"/>
    <n v="17678.810000000001"/>
    <n v="333610099.53660297"/>
    <n v="3962.61"/>
    <n v="14888.01"/>
    <x v="86"/>
    <x v="2598"/>
    <n v="306867663.87104005"/>
    <n v="0.91962231907222969"/>
    <n v="16.91"/>
    <n v="51891321.960592873"/>
    <n v="13425.41"/>
    <n v="254962916.50044718"/>
  </r>
  <r>
    <x v="1"/>
    <x v="49"/>
    <x v="5"/>
    <x v="5"/>
    <x v="37"/>
    <n v="51786.778200000001"/>
    <x v="2599"/>
    <n v="63571.08"/>
    <n v="42764094.495655097"/>
    <n v="850.82"/>
    <n v="6383.95"/>
    <n v="3020.02"/>
    <n v="10254.789999999999"/>
    <n v="42753839.705655098"/>
    <n v="9768.09"/>
    <n v="13079.11"/>
    <x v="842"/>
    <x v="2599"/>
    <n v="38484517.922236547"/>
    <n v="0.89859013805488119"/>
    <n v="17.059999999999999"/>
    <n v="6565458.757533554"/>
    <n v="14043.41"/>
    <n v="31905015.754702993"/>
  </r>
  <r>
    <x v="2"/>
    <x v="0"/>
    <x v="5"/>
    <x v="2"/>
    <x v="2139"/>
    <n v="33838.664400000001"/>
    <x v="2600"/>
    <n v="30327.82"/>
    <n v="147404733.142878"/>
    <n v="1197.55"/>
    <n v="15277.53"/>
    <n v="5200.78"/>
    <n v="21675.86"/>
    <n v="147383057.28287798"/>
    <n v="7337.57"/>
    <n v="13412.3"/>
    <x v="153"/>
    <x v="2600"/>
    <n v="140802796.7880199"/>
    <n v="0.95501569211851833"/>
    <n v="7.82"/>
    <n v="11010778.708823157"/>
    <n v="10956.32"/>
    <n v="129781061.75919674"/>
  </r>
  <r>
    <x v="2"/>
    <x v="1"/>
    <x v="5"/>
    <x v="1"/>
    <x v="2140"/>
    <n v="34483.151299999998"/>
    <x v="2601"/>
    <n v="67192.850000000006"/>
    <n v="225176751.14610001"/>
    <n v="1183.04"/>
    <n v="18497.099999999999"/>
    <n v="4187.67"/>
    <n v="23867.809999999998"/>
    <n v="225152883.33610001"/>
    <n v="11227.46"/>
    <n v="15924.32"/>
    <x v="429"/>
    <x v="2601"/>
    <n v="206458578.88608831"/>
    <n v="0.91659991040497424"/>
    <n v="17.350000000000001"/>
    <n v="35820563.436736323"/>
    <n v="14356.59"/>
    <n v="170623658.85935199"/>
  </r>
  <r>
    <x v="2"/>
    <x v="2"/>
    <x v="5"/>
    <x v="0"/>
    <x v="574"/>
    <n v="64537.591999999997"/>
    <x v="2602"/>
    <n v="56228.83"/>
    <n v="157867258.80406201"/>
    <n v="1266.6400000000001"/>
    <n v="5844.99"/>
    <n v="3998.02"/>
    <n v="11109.65"/>
    <n v="157856149.154062"/>
    <n v="5740.67"/>
    <n v="6494.86"/>
    <x v="114"/>
    <x v="2602"/>
    <n v="150297858.65322784"/>
    <n v="0.95171314226202808"/>
    <n v="18.43"/>
    <n v="27699895.349789888"/>
    <n v="8453.64"/>
    <n v="122589509.66343795"/>
  </r>
  <r>
    <x v="2"/>
    <x v="3"/>
    <x v="5"/>
    <x v="4"/>
    <x v="2141"/>
    <n v="40075.383900000001"/>
    <x v="2603"/>
    <n v="36670.85"/>
    <n v="203626430.05304199"/>
    <n v="1250.51"/>
    <n v="24796.01"/>
    <n v="7306.46"/>
    <n v="33352.979999999996"/>
    <n v="203593077.07304201"/>
    <n v="9653.36"/>
    <n v="18068.14"/>
    <x v="295"/>
    <x v="2603"/>
    <n v="194157814.50459146"/>
    <n v="0.95332838223387517"/>
    <n v="19.95"/>
    <n v="38734483.993665993"/>
    <n v="4874.99"/>
    <n v="155418455.52092546"/>
  </r>
  <r>
    <x v="2"/>
    <x v="4"/>
    <x v="5"/>
    <x v="0"/>
    <x v="1920"/>
    <n v="8814.7829000000002"/>
    <x v="2604"/>
    <n v="67058.399999999994"/>
    <n v="5151293.0724003399"/>
    <n v="571.54"/>
    <n v="19521.47"/>
    <n v="4136.43"/>
    <n v="24229.440000000002"/>
    <n v="5127063.6324003395"/>
    <n v="14930.04"/>
    <n v="16947.310000000001"/>
    <x v="644"/>
    <x v="2604"/>
    <n v="4736141.1552540362"/>
    <n v="0.90759336167822591"/>
    <n v="8.2200000000000006"/>
    <n v="389310.8029618818"/>
    <n v="3535.44"/>
    <n v="4343294.9122921545"/>
  </r>
  <r>
    <x v="2"/>
    <x v="5"/>
    <x v="5"/>
    <x v="1"/>
    <x v="2142"/>
    <n v="33919.172899999998"/>
    <x v="2605"/>
    <n v="15949.8"/>
    <n v="174328598.90588999"/>
    <n v="305.74"/>
    <n v="12800.04"/>
    <n v="1715.61"/>
    <n v="14821.390000000001"/>
    <n v="174313777.51589"/>
    <n v="1867.78"/>
    <n v="6377.36"/>
    <x v="657"/>
    <x v="2605"/>
    <n v="167524149.87845087"/>
    <n v="0.9608797700984939"/>
    <n v="15.75"/>
    <n v="26385053.605856013"/>
    <n v="2836.44"/>
    <n v="141136259.83259487"/>
  </r>
  <r>
    <x v="2"/>
    <x v="6"/>
    <x v="5"/>
    <x v="4"/>
    <x v="1262"/>
    <n v="47211.4303"/>
    <x v="2606"/>
    <n v="91441.43"/>
    <n v="297246146.83625901"/>
    <n v="1160.9100000000001"/>
    <n v="19971.88"/>
    <n v="3648.71"/>
    <n v="24781.5"/>
    <n v="297221365.33625901"/>
    <n v="8993.17"/>
    <n v="14727.75"/>
    <x v="852"/>
    <x v="2606"/>
    <n v="281889467.85419166"/>
    <n v="0.94804518156556516"/>
    <n v="6.53"/>
    <n v="18407382.250878714"/>
    <n v="9718.82"/>
    <n v="263472366.78331295"/>
  </r>
  <r>
    <x v="2"/>
    <x v="7"/>
    <x v="5"/>
    <x v="2"/>
    <x v="2143"/>
    <n v="61594.065699999999"/>
    <x v="2607"/>
    <n v="48827.53"/>
    <n v="265729565.80272099"/>
    <n v="467.19"/>
    <n v="18441.22"/>
    <n v="927.9"/>
    <n v="19836.310000000001"/>
    <n v="265709729.49272099"/>
    <n v="5335.69"/>
    <n v="3449.12"/>
    <x v="560"/>
    <x v="2607"/>
    <n v="245824373.16067746"/>
    <n v="0.92492233878829944"/>
    <n v="17.34"/>
    <n v="42625946.306061469"/>
    <n v="9284.34"/>
    <n v="203189142.51461598"/>
  </r>
  <r>
    <x v="2"/>
    <x v="8"/>
    <x v="5"/>
    <x v="2"/>
    <x v="2144"/>
    <n v="19832.130799999999"/>
    <x v="2608"/>
    <n v="82349.03"/>
    <n v="56895362.880323999"/>
    <n v="1315.08"/>
    <n v="6438.68"/>
    <n v="1840"/>
    <n v="9593.76"/>
    <n v="56885769.120324001"/>
    <n v="13015.5"/>
    <n v="13533.48"/>
    <x v="482"/>
    <x v="2608"/>
    <n v="54953225.483833149"/>
    <n v="0.9644688008943918"/>
    <n v="11.56"/>
    <n v="6352592.8659311123"/>
    <n v="5598.5"/>
    <n v="48595034.11790204"/>
  </r>
  <r>
    <x v="2"/>
    <x v="9"/>
    <x v="5"/>
    <x v="0"/>
    <x v="2145"/>
    <n v="53694.669399999999"/>
    <x v="2609"/>
    <n v="61822.04"/>
    <n v="280761298.945867"/>
    <n v="1213.83"/>
    <n v="4431.43"/>
    <n v="1650.14"/>
    <n v="7295.4000000000005"/>
    <n v="280754003.54586703"/>
    <n v="11204.26"/>
    <n v="4923.2299999999996"/>
    <x v="827"/>
    <x v="2609"/>
    <n v="266138288.51068193"/>
    <n v="0.94770789376721098"/>
    <n v="9.42"/>
    <n v="25070226.777706239"/>
    <n v="1622.06"/>
    <n v="241066439.67297569"/>
  </r>
  <r>
    <x v="2"/>
    <x v="10"/>
    <x v="5"/>
    <x v="2"/>
    <x v="2146"/>
    <n v="66077.765499999994"/>
    <x v="2610"/>
    <n v="26434.37"/>
    <n v="252456707.738855"/>
    <n v="459.36"/>
    <n v="23503.52"/>
    <n v="4691.2700000000004"/>
    <n v="28654.15"/>
    <n v="252428053.588855"/>
    <n v="4750.6099999999997"/>
    <n v="4042.13"/>
    <x v="531"/>
    <x v="2610"/>
    <n v="229849631.17700136"/>
    <n v="0.91035634798090215"/>
    <n v="10.210000000000001"/>
    <n v="23467647.343171842"/>
    <n v="1202.43"/>
    <n v="206380781.40382951"/>
  </r>
  <r>
    <x v="2"/>
    <x v="11"/>
    <x v="5"/>
    <x v="1"/>
    <x v="2147"/>
    <n v="20252.867699999999"/>
    <x v="2611"/>
    <n v="59882.07"/>
    <n v="19463882.367739901"/>
    <n v="557.63"/>
    <n v="23842.22"/>
    <n v="7068.59"/>
    <n v="31468.440000000002"/>
    <n v="19432413.9277399"/>
    <n v="12866.26"/>
    <n v="4022.96"/>
    <x v="853"/>
    <x v="2611"/>
    <n v="18722610.495448358"/>
    <n v="0.95896519112345824"/>
    <n v="18.93"/>
    <n v="3544190.1667883741"/>
    <n v="11957.97"/>
    <n v="15166462.358659985"/>
  </r>
  <r>
    <x v="2"/>
    <x v="12"/>
    <x v="5"/>
    <x v="4"/>
    <x v="2148"/>
    <n v="26281.2084"/>
    <x v="2612"/>
    <n v="30521.439999999999"/>
    <n v="90350554.184566006"/>
    <n v="503.16"/>
    <n v="19356.84"/>
    <n v="4948.46"/>
    <n v="24808.46"/>
    <n v="90325745.724566013"/>
    <n v="1049.03"/>
    <n v="17722.3"/>
    <x v="367"/>
    <x v="2612"/>
    <n v="79799204.942900985"/>
    <n v="0.88291939868417735"/>
    <n v="11.21"/>
    <n v="8945490.8740992006"/>
    <n v="13486.75"/>
    <n v="70840227.31880179"/>
  </r>
  <r>
    <x v="2"/>
    <x v="13"/>
    <x v="5"/>
    <x v="4"/>
    <x v="2149"/>
    <n v="20549.218700000001"/>
    <x v="2613"/>
    <n v="41272.44"/>
    <n v="98183992.859668493"/>
    <n v="1430.24"/>
    <n v="9774.2999999999993"/>
    <n v="5673.59"/>
    <n v="16878.129999999997"/>
    <n v="98167114.729668498"/>
    <n v="11409.55"/>
    <n v="10782.46"/>
    <x v="55"/>
    <x v="2613"/>
    <n v="94836122.160297677"/>
    <n v="0.96549621801415808"/>
    <n v="10.119999999999999"/>
    <n v="9597415.5626221243"/>
    <n v="6985.97"/>
    <n v="85231720.627675548"/>
  </r>
  <r>
    <x v="2"/>
    <x v="14"/>
    <x v="5"/>
    <x v="4"/>
    <x v="1750"/>
    <n v="54551.629000000001"/>
    <x v="2614"/>
    <n v="94658.2"/>
    <n v="253406761.57760301"/>
    <n v="783.53"/>
    <n v="21955.94"/>
    <n v="3279.41"/>
    <n v="26018.879999999997"/>
    <n v="253380742.69760302"/>
    <n v="1499.08"/>
    <n v="9391.31"/>
    <x v="557"/>
    <x v="2614"/>
    <n v="226128625.43801069"/>
    <n v="0.89202113990681475"/>
    <n v="11.49"/>
    <n v="25982179.062827431"/>
    <n v="12732.79"/>
    <n v="200133713.58518326"/>
  </r>
  <r>
    <x v="2"/>
    <x v="15"/>
    <x v="5"/>
    <x v="4"/>
    <x v="2150"/>
    <n v="41742.427600000003"/>
    <x v="2615"/>
    <n v="89811.87"/>
    <n v="245689601.848398"/>
    <n v="179.67"/>
    <n v="17342.62"/>
    <n v="576.91999999999996"/>
    <n v="18099.209999999995"/>
    <n v="245671502.63839799"/>
    <n v="1109.98"/>
    <n v="16787.97"/>
    <x v="726"/>
    <x v="2615"/>
    <n v="218234645.12211677"/>
    <n v="0.88792890267106561"/>
    <n v="16.510000000000002"/>
    <n v="36030539.909661487"/>
    <n v="7323.32"/>
    <n v="182196781.89245528"/>
  </r>
  <r>
    <x v="2"/>
    <x v="16"/>
    <x v="5"/>
    <x v="1"/>
    <x v="2151"/>
    <n v="11019.976699999999"/>
    <x v="2616"/>
    <n v="82973.97"/>
    <n v="24800133.315265302"/>
    <n v="147.41"/>
    <n v="20368.7"/>
    <n v="5657.04"/>
    <n v="26173.15"/>
    <n v="24773960.165265303"/>
    <n v="7271.74"/>
    <n v="13106.48"/>
    <x v="560"/>
    <x v="2616"/>
    <n v="22898531.973283459"/>
    <n v="0.92024407204204139"/>
    <n v="8.31"/>
    <n v="1902868.0069798555"/>
    <n v="4895.87"/>
    <n v="20990768.096303605"/>
  </r>
  <r>
    <x v="2"/>
    <x v="17"/>
    <x v="5"/>
    <x v="3"/>
    <x v="1317"/>
    <n v="66515.921199999997"/>
    <x v="2617"/>
    <n v="10504.45"/>
    <n v="149783350.14689201"/>
    <n v="536.94000000000005"/>
    <n v="6573.06"/>
    <n v="2423.2600000000002"/>
    <n v="9533.26"/>
    <n v="149773816.88689202"/>
    <n v="8757.77"/>
    <n v="10230.35"/>
    <x v="242"/>
    <x v="2617"/>
    <n v="136873460.65425932"/>
    <n v="0.91374550059206461"/>
    <n v="19.21"/>
    <n v="26293391.791683219"/>
    <n v="9169.67"/>
    <n v="110570899.19257611"/>
  </r>
  <r>
    <x v="2"/>
    <x v="18"/>
    <x v="5"/>
    <x v="2"/>
    <x v="2152"/>
    <n v="54430.847600000001"/>
    <x v="2618"/>
    <n v="29347.919999999998"/>
    <n v="220252292.227846"/>
    <n v="825.27"/>
    <n v="23584.09"/>
    <n v="1674.66"/>
    <n v="26084.02"/>
    <n v="220226208.20784599"/>
    <n v="6988.12"/>
    <n v="11950.71"/>
    <x v="372"/>
    <x v="2618"/>
    <n v="195781290.16977787"/>
    <n v="0.88877715836152571"/>
    <n v="10.06"/>
    <n v="19695597.791079655"/>
    <n v="1273.5899999999999"/>
    <n v="176084418.78869823"/>
  </r>
  <r>
    <x v="2"/>
    <x v="19"/>
    <x v="5"/>
    <x v="3"/>
    <x v="2153"/>
    <n v="55686.98"/>
    <x v="2619"/>
    <n v="54822.83"/>
    <n v="60142802.507988401"/>
    <n v="1473"/>
    <n v="20917.45"/>
    <n v="5419.2"/>
    <n v="27809.65"/>
    <n v="60114992.857988402"/>
    <n v="1722.78"/>
    <n v="3098.1"/>
    <x v="553"/>
    <x v="2619"/>
    <n v="54901805.28079661"/>
    <n v="0.91202609691880354"/>
    <n v="14.91"/>
    <n v="8185859.1673667748"/>
    <n v="10102.75"/>
    <n v="46705843.363429837"/>
  </r>
  <r>
    <x v="2"/>
    <x v="20"/>
    <x v="5"/>
    <x v="4"/>
    <x v="2154"/>
    <n v="54044.934300000001"/>
    <x v="2620"/>
    <n v="93498.9"/>
    <n v="301909593.87155402"/>
    <n v="1390.02"/>
    <n v="22237.37"/>
    <n v="3301.27"/>
    <n v="26928.66"/>
    <n v="301882665.21155399"/>
    <n v="3948.07"/>
    <n v="3711.43"/>
    <x v="356"/>
    <x v="2620"/>
    <n v="284968068.45474696"/>
    <n v="0.9435932123723767"/>
    <n v="6.6"/>
    <n v="18807892.518013299"/>
    <n v="1729.68"/>
    <n v="266158446.25673366"/>
  </r>
  <r>
    <x v="2"/>
    <x v="21"/>
    <x v="5"/>
    <x v="3"/>
    <x v="2155"/>
    <n v="65349.992100000003"/>
    <x v="2621"/>
    <n v="32415.29"/>
    <n v="297963548.79461598"/>
    <n v="1224.8699999999999"/>
    <n v="24781.35"/>
    <n v="1655.22"/>
    <n v="27661.439999999999"/>
    <n v="297935887.35461599"/>
    <n v="10158.94"/>
    <n v="19248.84"/>
    <x v="559"/>
    <x v="2621"/>
    <n v="277049031.15899289"/>
    <n v="0.92970732677553869"/>
    <n v="17.66"/>
    <n v="48926858.902678147"/>
    <n v="10763.51"/>
    <n v="228111408.74631473"/>
  </r>
  <r>
    <x v="2"/>
    <x v="22"/>
    <x v="5"/>
    <x v="0"/>
    <x v="693"/>
    <n v="22390.107599999999"/>
    <x v="2622"/>
    <n v="91620.25"/>
    <n v="69407273.7409935"/>
    <n v="1174.32"/>
    <n v="6280.11"/>
    <n v="2591.04"/>
    <n v="10045.469999999999"/>
    <n v="69397228.270993501"/>
    <n v="8762.4"/>
    <n v="14960.94"/>
    <x v="262"/>
    <x v="2622"/>
    <n v="65840674.697576933"/>
    <n v="0.94736291351777768"/>
    <n v="15.11"/>
    <n v="9948525.9468038734"/>
    <n v="13794.11"/>
    <n v="55878354.640773058"/>
  </r>
  <r>
    <x v="2"/>
    <x v="23"/>
    <x v="5"/>
    <x v="5"/>
    <x v="2156"/>
    <n v="31561.634600000001"/>
    <x v="2623"/>
    <n v="41181.1"/>
    <n v="199870212.500173"/>
    <n v="1479.99"/>
    <n v="21771.35"/>
    <n v="5520.54"/>
    <n v="28771.88"/>
    <n v="199841440.62017301"/>
    <n v="2473.2199999999998"/>
    <n v="8999.27"/>
    <x v="338"/>
    <x v="2623"/>
    <n v="189196872.82516381"/>
    <n v="0.9464036512272832"/>
    <n v="5.74"/>
    <n v="10859900.500164403"/>
    <n v="5843.9"/>
    <n v="178331128.42499942"/>
  </r>
  <r>
    <x v="2"/>
    <x v="24"/>
    <x v="5"/>
    <x v="2"/>
    <x v="2157"/>
    <n v="41346.0288"/>
    <x v="2624"/>
    <n v="80905.61"/>
    <n v="273174998.91734397"/>
    <n v="1494.59"/>
    <n v="16785.04"/>
    <n v="6907.86"/>
    <n v="25187.49"/>
    <n v="273149811.42734396"/>
    <n v="1535.87"/>
    <n v="7572.6"/>
    <x v="156"/>
    <x v="2624"/>
    <n v="249838875.54969454"/>
    <n v="0.91430366704019028"/>
    <n v="9.1199999999999992"/>
    <n v="22785305.450132139"/>
    <n v="2363.9699999999998"/>
    <n v="227051206.12956241"/>
  </r>
  <r>
    <x v="2"/>
    <x v="25"/>
    <x v="5"/>
    <x v="3"/>
    <x v="2158"/>
    <n v="10362.503500000001"/>
    <x v="2625"/>
    <n v="63916.98"/>
    <n v="6122497.58737671"/>
    <n v="1409.64"/>
    <n v="18561.060000000001"/>
    <n v="2914"/>
    <n v="22884.7"/>
    <n v="6099612.8873767098"/>
    <n v="5811.84"/>
    <n v="11764.39"/>
    <x v="776"/>
    <x v="2625"/>
    <n v="5373663.6865172246"/>
    <n v="0.86862327572328302"/>
    <n v="10.26"/>
    <n v="551337.8942366672"/>
    <n v="1605.85"/>
    <n v="4820719.942280557"/>
  </r>
  <r>
    <x v="2"/>
    <x v="26"/>
    <x v="5"/>
    <x v="1"/>
    <x v="2159"/>
    <n v="38506.375500000002"/>
    <x v="2626"/>
    <n v="36621.129999999997"/>
    <n v="118139445.165144"/>
    <n v="1109.93"/>
    <n v="12158.03"/>
    <n v="1611.63"/>
    <n v="14879.59"/>
    <n v="118124565.57514399"/>
    <n v="4744.1400000000003"/>
    <n v="19853.080000000002"/>
    <x v="746"/>
    <x v="2626"/>
    <n v="110361834.69682705"/>
    <n v="0.93387636055883039"/>
    <n v="16.91"/>
    <n v="18662186.247233454"/>
    <n v="9544.1200000000008"/>
    <n v="91690104.329593599"/>
  </r>
  <r>
    <x v="2"/>
    <x v="27"/>
    <x v="5"/>
    <x v="0"/>
    <x v="2160"/>
    <n v="46974.507100000003"/>
    <x v="2627"/>
    <n v="99446.97"/>
    <n v="299269086.95988399"/>
    <n v="1086.17"/>
    <n v="18698.28"/>
    <n v="5674.88"/>
    <n v="25459.329999999998"/>
    <n v="299243627.629884"/>
    <n v="12645.05"/>
    <n v="18391.669999999998"/>
    <x v="185"/>
    <x v="2627"/>
    <n v="281465934.05316287"/>
    <n v="0.94019879229882863"/>
    <n v="6.79"/>
    <n v="19111536.922209758"/>
    <n v="14624.12"/>
    <n v="262339773.01095313"/>
  </r>
  <r>
    <x v="2"/>
    <x v="28"/>
    <x v="5"/>
    <x v="0"/>
    <x v="2161"/>
    <n v="43870.301099999997"/>
    <x v="2628"/>
    <n v="30544.87"/>
    <n v="105433659.01049399"/>
    <n v="1305.79"/>
    <n v="11358.85"/>
    <n v="855.37"/>
    <n v="13520.01"/>
    <n v="105420139.00049399"/>
    <n v="3839.5"/>
    <n v="2429.36"/>
    <x v="382"/>
    <x v="2628"/>
    <n v="96652333.076721936"/>
    <n v="0.91644680868436956"/>
    <n v="9.0399999999999991"/>
    <n v="8737370.9101356622"/>
    <n v="4342.92"/>
    <n v="87910619.246586278"/>
  </r>
  <r>
    <x v="2"/>
    <x v="29"/>
    <x v="5"/>
    <x v="0"/>
    <x v="476"/>
    <n v="10475.088900000001"/>
    <x v="2629"/>
    <n v="29318.25"/>
    <n v="51141490.992594801"/>
    <n v="1439.22"/>
    <n v="14687.21"/>
    <n v="2757.46"/>
    <n v="18883.89"/>
    <n v="51122607.1025948"/>
    <n v="5405.31"/>
    <n v="3278.73"/>
    <x v="288"/>
    <x v="2629"/>
    <n v="45258222.343942694"/>
    <n v="0.88445391061482292"/>
    <n v="14.04"/>
    <n v="6354254.4170895545"/>
    <n v="10343.14"/>
    <n v="38893624.786853142"/>
  </r>
  <r>
    <x v="2"/>
    <x v="30"/>
    <x v="5"/>
    <x v="3"/>
    <x v="2162"/>
    <n v="27966.449700000001"/>
    <x v="2630"/>
    <n v="55711.42"/>
    <n v="131302702.953577"/>
    <n v="997.2"/>
    <n v="6957.72"/>
    <n v="4240.2299999999996"/>
    <n v="12195.15"/>
    <n v="131290507.80357699"/>
    <n v="13274.03"/>
    <n v="7622.81"/>
    <x v="686"/>
    <x v="2630"/>
    <n v="123522751.48931594"/>
    <n v="0.94034898394861521"/>
    <n v="18.91"/>
    <n v="23358152.306629643"/>
    <n v="12192.63"/>
    <n v="100152406.5526863"/>
  </r>
  <r>
    <x v="2"/>
    <x v="31"/>
    <x v="5"/>
    <x v="5"/>
    <x v="2163"/>
    <n v="39740.6469"/>
    <x v="2631"/>
    <n v="53797.120000000003"/>
    <n v="18624306.9389112"/>
    <n v="1177.26"/>
    <n v="18684.189999999999"/>
    <n v="2883.05"/>
    <n v="22744.499999999996"/>
    <n v="18601562.4389112"/>
    <n v="3644.12"/>
    <n v="3474.21"/>
    <x v="200"/>
    <x v="2631"/>
    <n v="17985429.272008803"/>
    <n v="0.96291514466849004"/>
    <n v="11.15"/>
    <n v="2005375.3638289815"/>
    <n v="7213.98"/>
    <n v="15972839.928179821"/>
  </r>
  <r>
    <x v="2"/>
    <x v="32"/>
    <x v="5"/>
    <x v="3"/>
    <x v="2164"/>
    <n v="5731.8747999999996"/>
    <x v="2632"/>
    <n v="91206.52"/>
    <n v="5130531.4006526601"/>
    <n v="518.23"/>
    <n v="24463.39"/>
    <n v="1496.53"/>
    <n v="26478.149999999998"/>
    <n v="5104053.2506526597"/>
    <n v="8687.4"/>
    <n v="16640.96"/>
    <x v="534"/>
    <x v="2632"/>
    <n v="4904286.823030469"/>
    <n v="0.93920585397227774"/>
    <n v="13.8"/>
    <n v="676791.58157820476"/>
    <n v="10740.6"/>
    <n v="4216754.641452264"/>
  </r>
  <r>
    <x v="2"/>
    <x v="33"/>
    <x v="5"/>
    <x v="2"/>
    <x v="2162"/>
    <n v="12871.1862"/>
    <x v="2633"/>
    <n v="45314.03"/>
    <n v="60410647.407787599"/>
    <n v="708.04"/>
    <n v="24003.48"/>
    <n v="6711.46"/>
    <n v="31422.98"/>
    <n v="60379224.427787602"/>
    <n v="11094.38"/>
    <n v="13107.35"/>
    <x v="61"/>
    <x v="2633"/>
    <n v="56325632.515688166"/>
    <n v="0.93168036991089265"/>
    <n v="8.94"/>
    <n v="5035511.5469025215"/>
    <n v="3583.85"/>
    <n v="51286537.118785642"/>
  </r>
  <r>
    <x v="2"/>
    <x v="34"/>
    <x v="5"/>
    <x v="3"/>
    <x v="2165"/>
    <n v="9785.4662000000008"/>
    <x v="2634"/>
    <n v="37250.33"/>
    <n v="24886332.063981801"/>
    <n v="1125.4000000000001"/>
    <n v="12676.6"/>
    <n v="6127.04"/>
    <n v="19929.04"/>
    <n v="24866403.023981802"/>
    <n v="2806.62"/>
    <n v="19762.650000000001"/>
    <x v="154"/>
    <x v="2634"/>
    <n v="23962857.598916847"/>
    <n v="0.96145318197457708"/>
    <n v="17.239999999999998"/>
    <n v="4131196.6500532646"/>
    <n v="2974.99"/>
    <n v="19828685.958863582"/>
  </r>
  <r>
    <x v="2"/>
    <x v="35"/>
    <x v="5"/>
    <x v="5"/>
    <x v="54"/>
    <n v="7554.3049000000001"/>
    <x v="2635"/>
    <n v="81655.13"/>
    <n v="8522698.1389521603"/>
    <n v="794.19"/>
    <n v="4649.8900000000003"/>
    <n v="5140.8900000000003"/>
    <n v="10584.970000000001"/>
    <n v="8512113.1689521596"/>
    <n v="6423.53"/>
    <n v="15168.23"/>
    <x v="174"/>
    <x v="2635"/>
    <n v="7498479.3455781285"/>
    <n v="0.87147506746310099"/>
    <n v="17.36"/>
    <n v="1301736.0143923631"/>
    <n v="9967.26"/>
    <n v="6186776.0711857658"/>
  </r>
  <r>
    <x v="2"/>
    <x v="36"/>
    <x v="5"/>
    <x v="1"/>
    <x v="622"/>
    <n v="45563.395400000001"/>
    <x v="2636"/>
    <n v="61792.55"/>
    <n v="307491126.16241902"/>
    <n v="631.87"/>
    <n v="10250.24"/>
    <n v="4387.22"/>
    <n v="15269.330000000002"/>
    <n v="307475856.83241904"/>
    <n v="7374.83"/>
    <n v="19788.98"/>
    <x v="720"/>
    <x v="2636"/>
    <n v="270642005.22077751"/>
    <n v="0.87998516272856842"/>
    <n v="16.2"/>
    <n v="43844004.845765956"/>
    <n v="10295.42"/>
    <n v="226787704.95501155"/>
  </r>
  <r>
    <x v="2"/>
    <x v="37"/>
    <x v="5"/>
    <x v="1"/>
    <x v="2166"/>
    <n v="31730.973699999999"/>
    <x v="2637"/>
    <n v="82827.509999999995"/>
    <n v="77594596.115417704"/>
    <n v="968.77"/>
    <n v="12856.16"/>
    <n v="1240.52"/>
    <n v="15065.45"/>
    <n v="77579530.665417701"/>
    <n v="14319.06"/>
    <n v="19894.689999999999"/>
    <x v="464"/>
    <x v="2637"/>
    <n v="70282462.7190146"/>
    <n v="0.90479909655542046"/>
    <n v="5.75"/>
    <n v="4041241.6063433397"/>
    <n v="7181.09"/>
    <n v="66234040.02267126"/>
  </r>
  <r>
    <x v="2"/>
    <x v="38"/>
    <x v="5"/>
    <x v="4"/>
    <x v="2167"/>
    <n v="47804.993300000002"/>
    <x v="2638"/>
    <n v="82964.899999999994"/>
    <n v="299845562.83464301"/>
    <n v="462.66"/>
    <n v="19376.740000000002"/>
    <n v="4313.3599999999997"/>
    <n v="24152.760000000002"/>
    <n v="299821410.07464302"/>
    <n v="12168.02"/>
    <n v="8609.4699999999993"/>
    <x v="291"/>
    <x v="2638"/>
    <n v="290505420.13676906"/>
    <n v="0.96858215632569222"/>
    <n v="12"/>
    <n v="34860650.416412286"/>
    <n v="11921.7"/>
    <n v="255632848.02035677"/>
  </r>
  <r>
    <x v="2"/>
    <x v="39"/>
    <x v="5"/>
    <x v="5"/>
    <x v="662"/>
    <n v="13163.794400000001"/>
    <x v="2639"/>
    <n v="99811.05"/>
    <n v="61322453.426188998"/>
    <n v="141.62"/>
    <n v="5451.52"/>
    <n v="6926.28"/>
    <n v="12519.42"/>
    <n v="61309934.006188996"/>
    <n v="1343.05"/>
    <n v="3221.67"/>
    <x v="468"/>
    <x v="2639"/>
    <n v="54952363.111235812"/>
    <n v="0.89466520942953587"/>
    <n v="10.97"/>
    <n v="6028274.233302569"/>
    <n v="4144.75"/>
    <n v="48919944.127933241"/>
  </r>
  <r>
    <x v="2"/>
    <x v="40"/>
    <x v="5"/>
    <x v="0"/>
    <x v="2168"/>
    <n v="13088.458699999999"/>
    <x v="2640"/>
    <n v="18862.41"/>
    <n v="74991094.238425002"/>
    <n v="707.47"/>
    <n v="4884.83"/>
    <n v="3444.61"/>
    <n v="9036.91"/>
    <n v="74982057.328425005"/>
    <n v="6029.83"/>
    <n v="19995.310000000001"/>
    <x v="419"/>
    <x v="2640"/>
    <n v="70554054.956629455"/>
    <n v="0.94059586365771364"/>
    <n v="16.440000000000001"/>
    <n v="11599086.634869883"/>
    <n v="5352.14"/>
    <n v="58949616.181759574"/>
  </r>
  <r>
    <x v="2"/>
    <x v="41"/>
    <x v="5"/>
    <x v="5"/>
    <x v="2169"/>
    <n v="10435.654500000001"/>
    <x v="2641"/>
    <n v="67238.149999999994"/>
    <n v="7310769.58377071"/>
    <n v="839.67"/>
    <n v="20057.310000000001"/>
    <n v="2933.5"/>
    <n v="23830.48"/>
    <n v="7286939.1037707096"/>
    <n v="13631.68"/>
    <n v="6154.02"/>
    <x v="635"/>
    <x v="2641"/>
    <n v="6589445.0633551646"/>
    <n v="0.8931198368317933"/>
    <n v="10.59"/>
    <n v="697822.23220931191"/>
    <n v="8523.01"/>
    <n v="5883099.821145853"/>
  </r>
  <r>
    <x v="2"/>
    <x v="42"/>
    <x v="5"/>
    <x v="5"/>
    <x v="2170"/>
    <n v="16339.177100000001"/>
    <x v="2642"/>
    <n v="89332.67"/>
    <n v="26755935.3558557"/>
    <n v="399.92"/>
    <n v="9632.25"/>
    <n v="1195.48"/>
    <n v="11227.65"/>
    <n v="26744707.705855701"/>
    <n v="13644.6"/>
    <n v="18769.919999999998"/>
    <x v="689"/>
    <x v="2642"/>
    <n v="24967806.200653911"/>
    <n v="0.93006358426242064"/>
    <n v="9.07"/>
    <n v="2264580.0223993096"/>
    <n v="3826.23"/>
    <n v="22699399.9482546"/>
  </r>
  <r>
    <x v="2"/>
    <x v="43"/>
    <x v="5"/>
    <x v="4"/>
    <x v="353"/>
    <n v="30020.162100000001"/>
    <x v="2643"/>
    <n v="26428.14"/>
    <n v="125397809.187086"/>
    <n v="1311.98"/>
    <n v="12498.64"/>
    <n v="6083.57"/>
    <n v="19894.189999999999"/>
    <n v="125377914.997086"/>
    <n v="3859.53"/>
    <n v="4442.33"/>
    <x v="237"/>
    <x v="2643"/>
    <n v="119262739.82967491"/>
    <n v="0.9508747461516851"/>
    <n v="7.62"/>
    <n v="9087820.7750212289"/>
    <n v="5946.75"/>
    <n v="110168972.30465369"/>
  </r>
  <r>
    <x v="2"/>
    <x v="44"/>
    <x v="5"/>
    <x v="1"/>
    <x v="2171"/>
    <n v="17934.678899999999"/>
    <x v="2644"/>
    <n v="28520.78"/>
    <n v="106682818.684521"/>
    <n v="1444.56"/>
    <n v="10540.23"/>
    <n v="7833.11"/>
    <n v="19817.899999999998"/>
    <n v="106663000.784521"/>
    <n v="2736.86"/>
    <n v="7610.7"/>
    <x v="434"/>
    <x v="2644"/>
    <n v="102289325.9403241"/>
    <n v="0.95856097818313879"/>
    <n v="17.239999999999998"/>
    <n v="17634679.792111874"/>
    <n v="3225.6"/>
    <n v="84651420.54821223"/>
  </r>
  <r>
    <x v="2"/>
    <x v="45"/>
    <x v="5"/>
    <x v="2"/>
    <x v="2172"/>
    <n v="67755.392900000006"/>
    <x v="2645"/>
    <n v="38727.69"/>
    <n v="320308770.1426"/>
    <n v="779.09"/>
    <n v="6357.94"/>
    <n v="951.51"/>
    <n v="8088.54"/>
    <n v="320300681.60259998"/>
    <n v="9259.1"/>
    <n v="18655.98"/>
    <x v="511"/>
    <x v="2645"/>
    <n v="305858871.86618298"/>
    <n v="0.95477215815811323"/>
    <n v="11.39"/>
    <n v="34837325.505558245"/>
    <n v="10314.969999999999"/>
    <n v="271011231.39062476"/>
  </r>
  <r>
    <x v="2"/>
    <x v="46"/>
    <x v="5"/>
    <x v="3"/>
    <x v="2173"/>
    <n v="6628.8167000000003"/>
    <x v="2646"/>
    <n v="48694.34"/>
    <n v="44728962.471067697"/>
    <n v="762.51"/>
    <n v="14123.06"/>
    <n v="5023.91"/>
    <n v="19909.48"/>
    <n v="44709052.9910677"/>
    <n v="8393.19"/>
    <n v="11513.53"/>
    <x v="605"/>
    <x v="2646"/>
    <n v="40323599.533891492"/>
    <n v="0.90052946950756063"/>
    <n v="14.21"/>
    <n v="5729983.4937659809"/>
    <n v="10137.02"/>
    <n v="34583479.020125508"/>
  </r>
  <r>
    <x v="2"/>
    <x v="47"/>
    <x v="5"/>
    <x v="0"/>
    <x v="2174"/>
    <n v="19106.916499999999"/>
    <x v="2647"/>
    <n v="71069.399999999994"/>
    <n v="17373545.3911101"/>
    <n v="1157.71"/>
    <n v="16366.15"/>
    <n v="2377.5500000000002"/>
    <n v="19901.41"/>
    <n v="17353643.9811101"/>
    <n v="11020.81"/>
    <n v="5279.78"/>
    <x v="789"/>
    <x v="2647"/>
    <n v="15770249.596831968"/>
    <n v="0.90401821912844593"/>
    <n v="19.29"/>
    <n v="3042081.1472288864"/>
    <n v="7565.4"/>
    <n v="12720603.049603082"/>
  </r>
  <r>
    <x v="2"/>
    <x v="48"/>
    <x v="5"/>
    <x v="5"/>
    <x v="2175"/>
    <n v="19734.236499999999"/>
    <x v="2648"/>
    <n v="50434.05"/>
    <n v="65112014.783692203"/>
    <n v="1106.55"/>
    <n v="15433.63"/>
    <n v="5346.75"/>
    <n v="21886.93"/>
    <n v="65090127.853692204"/>
    <n v="1390.39"/>
    <n v="4732.62"/>
    <x v="453"/>
    <x v="2648"/>
    <n v="61965139.335553348"/>
    <n v="0.95093325135299234"/>
    <n v="14.66"/>
    <n v="9084089.4265921209"/>
    <n v="9310.76"/>
    <n v="52871739.148961231"/>
  </r>
  <r>
    <x v="2"/>
    <x v="49"/>
    <x v="5"/>
    <x v="5"/>
    <x v="2176"/>
    <n v="5335.8146999999999"/>
    <x v="2649"/>
    <n v="87667.24"/>
    <n v="6790197.9612934003"/>
    <n v="1310.9"/>
    <n v="19663.169999999998"/>
    <n v="7407.76"/>
    <n v="28381.83"/>
    <n v="6761816.1312934002"/>
    <n v="5444"/>
    <n v="8612.59"/>
    <x v="53"/>
    <x v="2649"/>
    <n v="6093184.4578247163"/>
    <n v="0.88591216598328082"/>
    <n v="5.67"/>
    <n v="345483.55875866144"/>
    <n v="9211.06"/>
    <n v="5738489.8390660547"/>
  </r>
  <r>
    <x v="3"/>
    <x v="0"/>
    <x v="5"/>
    <x v="1"/>
    <x v="624"/>
    <n v="24575.4902"/>
    <x v="2650"/>
    <n v="54483.360000000001"/>
    <n v="19163549.9389771"/>
    <n v="233.97"/>
    <n v="24522"/>
    <n v="3028.27"/>
    <n v="27784.240000000002"/>
    <n v="19135765.698977102"/>
    <n v="7695.07"/>
    <n v="13327.04"/>
    <x v="854"/>
    <x v="2650"/>
    <n v="18440186.631125107"/>
    <n v="0.95952516806621591"/>
    <n v="8.15"/>
    <n v="1502875.2104366964"/>
    <n v="7197.56"/>
    <n v="16930113.860688411"/>
  </r>
  <r>
    <x v="3"/>
    <x v="1"/>
    <x v="5"/>
    <x v="4"/>
    <x v="2177"/>
    <n v="60559.987000000001"/>
    <x v="2651"/>
    <n v="30002.560000000001"/>
    <n v="199030674.55356699"/>
    <n v="230.89"/>
    <n v="7568.27"/>
    <n v="4532.6499999999996"/>
    <n v="12331.810000000001"/>
    <n v="199018342.74356699"/>
    <n v="12619.51"/>
    <n v="17368.759999999998"/>
    <x v="855"/>
    <x v="2651"/>
    <n v="180637726.27972811"/>
    <n v="0.9074505768743153"/>
    <n v="12.57"/>
    <n v="22706162.193361826"/>
    <n v="9200.1299999999992"/>
    <n v="157922363.9563663"/>
  </r>
  <r>
    <x v="3"/>
    <x v="2"/>
    <x v="5"/>
    <x v="5"/>
    <x v="1257"/>
    <n v="46730.410900000003"/>
    <x v="2652"/>
    <n v="86457.84"/>
    <n v="149123744.269858"/>
    <n v="679.57"/>
    <n v="21554.98"/>
    <n v="5942.55"/>
    <n v="28177.1"/>
    <n v="149095567.16985801"/>
    <n v="13860.16"/>
    <n v="7701.89"/>
    <x v="28"/>
    <x v="2652"/>
    <n v="141006410.55485868"/>
    <n v="0.94501856147209795"/>
    <n v="15.77"/>
    <n v="22236710.944501214"/>
    <n v="4005.22"/>
    <n v="118765694.39035746"/>
  </r>
  <r>
    <x v="3"/>
    <x v="3"/>
    <x v="5"/>
    <x v="1"/>
    <x v="1338"/>
    <n v="44453.002099999998"/>
    <x v="2653"/>
    <n v="95732.64"/>
    <n v="195186305.483565"/>
    <n v="1235.17"/>
    <n v="13442.12"/>
    <n v="637.54999999999995"/>
    <n v="15314.84"/>
    <n v="195170990.643565"/>
    <n v="11398.51"/>
    <n v="12343.39"/>
    <x v="313"/>
    <x v="2653"/>
    <n v="189272140.94850969"/>
    <n v="0.96922452657275904"/>
    <n v="17.25"/>
    <n v="32649444.313617919"/>
    <n v="6310.19"/>
    <n v="156616386.44489178"/>
  </r>
  <r>
    <x v="3"/>
    <x v="4"/>
    <x v="5"/>
    <x v="5"/>
    <x v="2178"/>
    <n v="33249.310700000002"/>
    <x v="2654"/>
    <n v="18355.73"/>
    <n v="191098682.19431099"/>
    <n v="643.36"/>
    <n v="10353.219999999999"/>
    <n v="7645.46"/>
    <n v="18642.04"/>
    <n v="191080040.154311"/>
    <n v="13758.68"/>
    <n v="12430.88"/>
    <x v="708"/>
    <x v="2654"/>
    <n v="180314104.65499073"/>
    <n v="0.94347477657335699"/>
    <n v="7.79"/>
    <n v="14046468.752623778"/>
    <n v="5471.58"/>
    <n v="166262164.32236695"/>
  </r>
  <r>
    <x v="3"/>
    <x v="5"/>
    <x v="5"/>
    <x v="4"/>
    <x v="479"/>
    <n v="23608.166399999998"/>
    <x v="2655"/>
    <n v="91091.62"/>
    <n v="18984306.7910082"/>
    <n v="494.7"/>
    <n v="12507.14"/>
    <n v="2319.88"/>
    <n v="15321.720000000001"/>
    <n v="18968985.071008202"/>
    <n v="12341.35"/>
    <n v="12510.45"/>
    <x v="421"/>
    <x v="2655"/>
    <n v="17104553.942959506"/>
    <n v="0.89668134706408087"/>
    <n v="19.68"/>
    <n v="3366176.215974431"/>
    <n v="10034.719999999999"/>
    <n v="13728343.006985076"/>
  </r>
  <r>
    <x v="3"/>
    <x v="6"/>
    <x v="5"/>
    <x v="3"/>
    <x v="2179"/>
    <n v="18597.4899"/>
    <x v="2656"/>
    <n v="15017.52"/>
    <n v="121817138.73498499"/>
    <n v="1321.11"/>
    <n v="10461.36"/>
    <n v="5583.41"/>
    <n v="17365.88"/>
    <n v="121799772.854985"/>
    <n v="5818.5"/>
    <n v="11029.68"/>
    <x v="762"/>
    <x v="2656"/>
    <n v="116349880.28740467"/>
    <n v="0.95500140409465728"/>
    <n v="19.920000000000002"/>
    <n v="23176896.153251011"/>
    <n v="11770.84"/>
    <n v="93161213.294153661"/>
  </r>
  <r>
    <x v="3"/>
    <x v="7"/>
    <x v="5"/>
    <x v="1"/>
    <x v="1761"/>
    <n v="32306.703399999999"/>
    <x v="2657"/>
    <n v="14449"/>
    <n v="107599179.935424"/>
    <n v="712.21"/>
    <n v="22957.39"/>
    <n v="776.5"/>
    <n v="24446.1"/>
    <n v="107574733.83542401"/>
    <n v="5302.71"/>
    <n v="14528.5"/>
    <x v="822"/>
    <x v="2657"/>
    <n v="101766066.7448982"/>
    <n v="0.94566150915687397"/>
    <n v="13.82"/>
    <n v="14064070.424144929"/>
    <n v="9321.5300000000007"/>
    <n v="87692674.790753275"/>
  </r>
  <r>
    <x v="3"/>
    <x v="8"/>
    <x v="5"/>
    <x v="1"/>
    <x v="2180"/>
    <n v="47468.538800000002"/>
    <x v="2658"/>
    <n v="60544.4"/>
    <n v="178990784.08724299"/>
    <n v="1237.3800000000001"/>
    <n v="17736.13"/>
    <n v="7623.15"/>
    <n v="26596.660000000003"/>
    <n v="178964187.42724299"/>
    <n v="1976.6"/>
    <n v="6401.17"/>
    <x v="843"/>
    <x v="2658"/>
    <n v="169254509.15971443"/>
    <n v="0.94528485540845397"/>
    <n v="16.72"/>
    <n v="28299353.93150425"/>
    <n v="7522.98"/>
    <n v="140947632.24821019"/>
  </r>
  <r>
    <x v="3"/>
    <x v="9"/>
    <x v="5"/>
    <x v="4"/>
    <x v="2181"/>
    <n v="38266.540200000003"/>
    <x v="2659"/>
    <n v="37875.199999999997"/>
    <n v="182416988.25154501"/>
    <n v="301.44"/>
    <n v="22542.37"/>
    <n v="7604.66"/>
    <n v="30448.469999999998"/>
    <n v="182386539.78154501"/>
    <n v="10902.71"/>
    <n v="3984.93"/>
    <x v="338"/>
    <x v="2659"/>
    <n v="172667068.36656281"/>
    <n v="0.94635497843257566"/>
    <n v="5.36"/>
    <n v="9254954.8644477669"/>
    <n v="13170.07"/>
    <n v="163398943.43211505"/>
  </r>
  <r>
    <x v="3"/>
    <x v="10"/>
    <x v="5"/>
    <x v="4"/>
    <x v="2182"/>
    <n v="11210.7268"/>
    <x v="2660"/>
    <n v="94880.2"/>
    <n v="12360237.229382901"/>
    <n v="1296.0999999999999"/>
    <n v="7196.11"/>
    <n v="4992.7299999999996"/>
    <n v="13484.939999999999"/>
    <n v="12346752.289382901"/>
    <n v="9533.76"/>
    <n v="14833.26"/>
    <x v="486"/>
    <x v="2660"/>
    <n v="11002311.933284808"/>
    <n v="0.88335674036393419"/>
    <n v="5.05"/>
    <n v="555616.75263088278"/>
    <n v="1342.21"/>
    <n v="10445352.970653925"/>
  </r>
  <r>
    <x v="3"/>
    <x v="11"/>
    <x v="5"/>
    <x v="2"/>
    <x v="2183"/>
    <n v="67933.261299999998"/>
    <x v="2661"/>
    <n v="65033.15"/>
    <n v="270649012.96828401"/>
    <n v="215.35"/>
    <n v="19088.55"/>
    <n v="2783.21"/>
    <n v="22087.109999999997"/>
    <n v="270626925.858284"/>
    <n v="1207.53"/>
    <n v="13368"/>
    <x v="733"/>
    <x v="2661"/>
    <n v="254508734.05667108"/>
    <n v="0.9401386359740368"/>
    <n v="8.25"/>
    <n v="20996970.559675366"/>
    <n v="1169.48"/>
    <n v="233510594.01699573"/>
  </r>
  <r>
    <x v="3"/>
    <x v="12"/>
    <x v="5"/>
    <x v="5"/>
    <x v="2184"/>
    <n v="60567.911"/>
    <x v="2662"/>
    <n v="31548.240000000002"/>
    <n v="126252546.09897099"/>
    <n v="999.94"/>
    <n v="21321.43"/>
    <n v="2706.96"/>
    <n v="25028.329999999998"/>
    <n v="126227517.768971"/>
    <n v="6867.64"/>
    <n v="18316.55"/>
    <x v="103"/>
    <x v="2662"/>
    <n v="121190107.49884185"/>
    <n v="0.95966248269965237"/>
    <n v="10.08"/>
    <n v="12215962.835883258"/>
    <n v="14444.34"/>
    <n v="108959700.32295859"/>
  </r>
  <r>
    <x v="3"/>
    <x v="13"/>
    <x v="5"/>
    <x v="1"/>
    <x v="1851"/>
    <n v="68544.3796"/>
    <x v="2663"/>
    <n v="20347.45"/>
    <n v="257158164.843961"/>
    <n v="634.58000000000004"/>
    <n v="11937.92"/>
    <n v="4057.99"/>
    <n v="16630.489999999998"/>
    <n v="257141534.35396099"/>
    <n v="5972.49"/>
    <n v="18388.169999999998"/>
    <x v="214"/>
    <x v="2663"/>
    <n v="241713399.61980772"/>
    <n v="0.93986623323914031"/>
    <n v="6.39"/>
    <n v="15445486.235705713"/>
    <n v="5084.75"/>
    <n v="226262828.63410202"/>
  </r>
  <r>
    <x v="3"/>
    <x v="14"/>
    <x v="5"/>
    <x v="0"/>
    <x v="2185"/>
    <n v="51838.5579"/>
    <x v="2664"/>
    <n v="45702.87"/>
    <n v="45261196.734388299"/>
    <n v="975.42"/>
    <n v="10829.4"/>
    <n v="4947.2"/>
    <n v="16752.02"/>
    <n v="45244444.714388296"/>
    <n v="2013.24"/>
    <n v="15269.94"/>
    <x v="498"/>
    <x v="2664"/>
    <n v="41189862.78568086"/>
    <n v="0.90913002534564702"/>
    <n v="12.41"/>
    <n v="5111661.9717029948"/>
    <n v="6009.76"/>
    <n v="36072191.053977862"/>
  </r>
  <r>
    <x v="3"/>
    <x v="15"/>
    <x v="5"/>
    <x v="5"/>
    <x v="2186"/>
    <n v="60969.769399999997"/>
    <x v="2665"/>
    <n v="54698.02"/>
    <n v="14699986.1646556"/>
    <n v="789.24"/>
    <n v="11892.67"/>
    <n v="2052.15"/>
    <n v="14734.06"/>
    <n v="14685252.104655599"/>
    <n v="10416.290000000001"/>
    <n v="12563.4"/>
    <x v="141"/>
    <x v="2665"/>
    <n v="14052222.988822391"/>
    <n v="0.95239063153882808"/>
    <n v="19.22"/>
    <n v="2700837.2584516634"/>
    <n v="2208.8200000000002"/>
    <n v="11349176.910370728"/>
  </r>
  <r>
    <x v="3"/>
    <x v="16"/>
    <x v="5"/>
    <x v="4"/>
    <x v="2187"/>
    <n v="12278.2405"/>
    <x v="2666"/>
    <n v="55411.43"/>
    <n v="76609922.0801218"/>
    <n v="247.29"/>
    <n v="22656.400000000001"/>
    <n v="4547.34"/>
    <n v="27451.030000000002"/>
    <n v="76582471.050121799"/>
    <n v="6198.68"/>
    <n v="18173.689999999999"/>
    <x v="856"/>
    <x v="2666"/>
    <n v="73532006.757956982"/>
    <n v="0.9591298099325396"/>
    <n v="16.45"/>
    <n v="12096015.111683922"/>
    <n v="3267.46"/>
    <n v="61432724.186273061"/>
  </r>
  <r>
    <x v="3"/>
    <x v="17"/>
    <x v="5"/>
    <x v="0"/>
    <x v="2188"/>
    <n v="32174.8554"/>
    <x v="2667"/>
    <n v="17913.490000000002"/>
    <n v="187754542.61378601"/>
    <n v="431.54"/>
    <n v="8727.09"/>
    <n v="5182.76"/>
    <n v="14341.390000000001"/>
    <n v="187740201.22378603"/>
    <n v="13347.94"/>
    <n v="7685.34"/>
    <x v="636"/>
    <x v="2667"/>
    <n v="177111036.28610712"/>
    <n v="0.94322159895592317"/>
    <n v="11.38"/>
    <n v="20155235.929358993"/>
    <n v="14498.8"/>
    <n v="156941301.55674812"/>
  </r>
  <r>
    <x v="3"/>
    <x v="18"/>
    <x v="5"/>
    <x v="2"/>
    <x v="319"/>
    <n v="33485.799299999999"/>
    <x v="2668"/>
    <n v="27511.63"/>
    <n v="29439991.711179599"/>
    <n v="1273.01"/>
    <n v="15603.3"/>
    <n v="7472.61"/>
    <n v="24348.92"/>
    <n v="29415642.791179597"/>
    <n v="4869.57"/>
    <n v="10524.92"/>
    <x v="694"/>
    <x v="2668"/>
    <n v="27792824.753749192"/>
    <n v="0.94316862992904604"/>
    <n v="10.68"/>
    <n v="2968273.6837004134"/>
    <n v="11528.85"/>
    <n v="24813022.220048778"/>
  </r>
  <r>
    <x v="3"/>
    <x v="19"/>
    <x v="5"/>
    <x v="5"/>
    <x v="2189"/>
    <n v="43503.214"/>
    <x v="2669"/>
    <n v="48702.74"/>
    <n v="41670879.468098998"/>
    <n v="701.68"/>
    <n v="16649.990000000002"/>
    <n v="1833.26"/>
    <n v="19184.93"/>
    <n v="41651694.538098998"/>
    <n v="11438.7"/>
    <n v="2042.03"/>
    <x v="748"/>
    <x v="2669"/>
    <n v="39512998.955225952"/>
    <n v="0.94710917185441923"/>
    <n v="18.739999999999998"/>
    <n v="7404736.0042093424"/>
    <n v="11048.49"/>
    <n v="32097214.46101661"/>
  </r>
  <r>
    <x v="3"/>
    <x v="20"/>
    <x v="5"/>
    <x v="4"/>
    <x v="2190"/>
    <n v="60177.433599999997"/>
    <x v="2670"/>
    <n v="16156.73"/>
    <n v="357197089.21870399"/>
    <n v="1125.8"/>
    <n v="16769.310000000001"/>
    <n v="3416.89"/>
    <n v="21312"/>
    <n v="357175777.21870399"/>
    <n v="3660.26"/>
    <n v="3074.76"/>
    <x v="805"/>
    <x v="2670"/>
    <n v="332451003.62476969"/>
    <n v="0.93067938380009996"/>
    <n v="16.96"/>
    <n v="56383690.214760937"/>
    <n v="9602.5"/>
    <n v="276057710.91000873"/>
  </r>
  <r>
    <x v="3"/>
    <x v="21"/>
    <x v="5"/>
    <x v="1"/>
    <x v="1935"/>
    <n v="66495.253700000001"/>
    <x v="2671"/>
    <n v="36389.589999999997"/>
    <n v="14792051.9911817"/>
    <n v="251.86"/>
    <n v="9398.33"/>
    <n v="640.87"/>
    <n v="10291.060000000001"/>
    <n v="14781760.931181699"/>
    <n v="6924.38"/>
    <n v="18460.5"/>
    <x v="241"/>
    <x v="2671"/>
    <n v="13358527.138015028"/>
    <n v="0.90087195372920514"/>
    <n v="9.5"/>
    <n v="1269060.0781114276"/>
    <n v="13854.73"/>
    <n v="12075612.329903601"/>
  </r>
  <r>
    <x v="3"/>
    <x v="22"/>
    <x v="5"/>
    <x v="3"/>
    <x v="2191"/>
    <n v="41480.081899999997"/>
    <x v="2672"/>
    <n v="20760.62"/>
    <n v="271258974.87729198"/>
    <n v="1111.07"/>
    <n v="4866.2299999999996"/>
    <n v="2619.0700000000002"/>
    <n v="8596.369999999999"/>
    <n v="271250378.50729197"/>
    <n v="5736.43"/>
    <n v="4414.87"/>
    <x v="857"/>
    <x v="2672"/>
    <n v="251438322.04124966"/>
    <n v="0.92685994986069331"/>
    <n v="11.65"/>
    <n v="29292564.517805588"/>
    <n v="6659.36"/>
    <n v="222139098.16344407"/>
  </r>
  <r>
    <x v="3"/>
    <x v="23"/>
    <x v="5"/>
    <x v="5"/>
    <x v="2192"/>
    <n v="54607.014000000003"/>
    <x v="2673"/>
    <n v="98259.88"/>
    <n v="236568538.63196599"/>
    <n v="989.21"/>
    <n v="20960.419999999998"/>
    <n v="7104.46"/>
    <n v="29054.089999999997"/>
    <n v="236539484.54196599"/>
    <n v="11270.25"/>
    <n v="2835.26"/>
    <x v="838"/>
    <x v="2673"/>
    <n v="222000070.75996327"/>
    <n v="0.93802794543108226"/>
    <n v="5.95"/>
    <n v="13209004.210217815"/>
    <n v="3012.27"/>
    <n v="208788054.27974546"/>
  </r>
  <r>
    <x v="3"/>
    <x v="24"/>
    <x v="5"/>
    <x v="4"/>
    <x v="1040"/>
    <n v="18637.577399999998"/>
    <x v="2674"/>
    <n v="65833.210000000006"/>
    <n v="28132821.414561599"/>
    <n v="1189.8900000000001"/>
    <n v="16554.82"/>
    <n v="3417.17"/>
    <n v="21161.879999999997"/>
    <n v="28111659.534561601"/>
    <n v="5044.2700000000004"/>
    <n v="7889.76"/>
    <x v="693"/>
    <x v="2674"/>
    <n v="25744008.352162793"/>
    <n v="0.91295165300915393"/>
    <n v="8.5299999999999994"/>
    <n v="2195963.912439486"/>
    <n v="12420.06"/>
    <n v="23535624.379723307"/>
  </r>
  <r>
    <x v="3"/>
    <x v="25"/>
    <x v="5"/>
    <x v="2"/>
    <x v="1799"/>
    <n v="51143.928699999997"/>
    <x v="2675"/>
    <n v="16506.61"/>
    <n v="227471688.373007"/>
    <n v="253.37"/>
    <n v="21649"/>
    <n v="2072.46"/>
    <n v="23974.829999999998"/>
    <n v="227447713.54300699"/>
    <n v="7002.37"/>
    <n v="3299.35"/>
    <x v="496"/>
    <x v="2675"/>
    <n v="217769865.0671542"/>
    <n v="0.95727984954748069"/>
    <n v="7.92"/>
    <n v="17247373.31331861"/>
    <n v="2507.54"/>
    <n v="200519984.2138356"/>
  </r>
  <r>
    <x v="3"/>
    <x v="26"/>
    <x v="5"/>
    <x v="1"/>
    <x v="2193"/>
    <n v="48607.868199999997"/>
    <x v="2676"/>
    <n v="38916.129999999997"/>
    <n v="71852120.905312195"/>
    <n v="780.73"/>
    <n v="14857.19"/>
    <n v="4969.1400000000003"/>
    <n v="20607.060000000001"/>
    <n v="71831513.845312193"/>
    <n v="8990.57"/>
    <n v="18609.95"/>
    <x v="181"/>
    <x v="2676"/>
    <n v="69475904.607980072"/>
    <n v="0.96640565323693906"/>
    <n v="10.79"/>
    <n v="7496450.1072010491"/>
    <n v="7258.2"/>
    <n v="61972196.300779022"/>
  </r>
  <r>
    <x v="3"/>
    <x v="27"/>
    <x v="5"/>
    <x v="4"/>
    <x v="2194"/>
    <n v="35342.379399999998"/>
    <x v="2677"/>
    <n v="85249.99"/>
    <n v="229357477.192628"/>
    <n v="582.24"/>
    <n v="22626.55"/>
    <n v="4355.21"/>
    <n v="27564"/>
    <n v="229329913.192628"/>
    <n v="12301.58"/>
    <n v="19732.61"/>
    <x v="858"/>
    <x v="2677"/>
    <n v="206568553.01283854"/>
    <n v="0.90030551654157576"/>
    <n v="11.55"/>
    <n v="23858667.872982852"/>
    <n v="4985.8"/>
    <n v="182704899.3398557"/>
  </r>
  <r>
    <x v="3"/>
    <x v="28"/>
    <x v="5"/>
    <x v="0"/>
    <x v="155"/>
    <n v="65034.578800000003"/>
    <x v="2678"/>
    <n v="63451.33"/>
    <n v="437033952.94943702"/>
    <n v="733.29"/>
    <n v="7140.85"/>
    <n v="1275.02"/>
    <n v="9149.16"/>
    <n v="437024803.789437"/>
    <n v="3196.43"/>
    <n v="15027.71"/>
    <x v="107"/>
    <x v="2678"/>
    <n v="406370499.54768145"/>
    <n v="0.92970238571337438"/>
    <n v="9.44"/>
    <n v="38361375.157301128"/>
    <n v="11360.01"/>
    <n v="367997764.38038033"/>
  </r>
  <r>
    <x v="3"/>
    <x v="29"/>
    <x v="5"/>
    <x v="2"/>
    <x v="571"/>
    <n v="56585.725299999998"/>
    <x v="2679"/>
    <n v="39758.449999999997"/>
    <n v="108038976.802174"/>
    <n v="1057.73"/>
    <n v="17546.310000000001"/>
    <n v="3600.2"/>
    <n v="22204.240000000002"/>
    <n v="108016772.56217401"/>
    <n v="11342.81"/>
    <n v="16172.07"/>
    <x v="569"/>
    <x v="2679"/>
    <n v="97120536.615875304"/>
    <n v="0.89860911482028427"/>
    <n v="10.91"/>
    <n v="10595850.544791996"/>
    <n v="1852.41"/>
    <n v="86522833.661083311"/>
  </r>
  <r>
    <x v="3"/>
    <x v="30"/>
    <x v="5"/>
    <x v="0"/>
    <x v="2195"/>
    <n v="22820.517199999998"/>
    <x v="2680"/>
    <n v="32902.519999999997"/>
    <n v="77853522.528648302"/>
    <n v="686.47"/>
    <n v="21596.69"/>
    <n v="3182.4"/>
    <n v="25465.56"/>
    <n v="77828056.9686483"/>
    <n v="14536.71"/>
    <n v="16796.39"/>
    <x v="319"/>
    <x v="2680"/>
    <n v="72876381.244837731"/>
    <n v="0.9356750062589716"/>
    <n v="8.94"/>
    <n v="6515148.483288493"/>
    <n v="13427.3"/>
    <n v="66347805.461549237"/>
  </r>
  <r>
    <x v="3"/>
    <x v="31"/>
    <x v="5"/>
    <x v="3"/>
    <x v="2196"/>
    <n v="57574.733500000002"/>
    <x v="2681"/>
    <n v="61342.23"/>
    <n v="254534129.29487401"/>
    <n v="168.47"/>
    <n v="8896.36"/>
    <n v="6677.72"/>
    <n v="15742.55"/>
    <n v="254518386.744874"/>
    <n v="1936.63"/>
    <n v="7428.37"/>
    <x v="709"/>
    <x v="2681"/>
    <n v="232288192.25743151"/>
    <n v="0.91238147664662295"/>
    <n v="11.87"/>
    <n v="27572608.420957118"/>
    <n v="3272.4"/>
    <n v="204712311.43647438"/>
  </r>
  <r>
    <x v="3"/>
    <x v="32"/>
    <x v="5"/>
    <x v="3"/>
    <x v="2197"/>
    <n v="21774.779699999999"/>
    <x v="2682"/>
    <n v="78164.22"/>
    <n v="74935951.839446694"/>
    <n v="971.26"/>
    <n v="18081.400000000001"/>
    <n v="4597.21"/>
    <n v="23649.87"/>
    <n v="74912301.969446689"/>
    <n v="2077.0100000000002"/>
    <n v="3323.46"/>
    <x v="569"/>
    <x v="2682"/>
    <n v="67368344.744398355"/>
    <n v="0.89807556608482408"/>
    <n v="8.7200000000000006"/>
    <n v="5874519.6617115363"/>
    <n v="8934.1200000000008"/>
    <n v="61484890.962686822"/>
  </r>
  <r>
    <x v="3"/>
    <x v="33"/>
    <x v="5"/>
    <x v="3"/>
    <x v="2198"/>
    <n v="31055.290099999998"/>
    <x v="2683"/>
    <n v="47012.15"/>
    <n v="155912654.82496899"/>
    <n v="582.85"/>
    <n v="13718.67"/>
    <n v="3707.87"/>
    <n v="18009.39"/>
    <n v="155894645.43496901"/>
    <n v="6911.2"/>
    <n v="11897.3"/>
    <x v="189"/>
    <x v="2683"/>
    <n v="151011362.10442996"/>
    <n v="0.96827189383930123"/>
    <n v="18.399999999999999"/>
    <n v="27786090.627215113"/>
    <n v="3452.33"/>
    <n v="123221819.14721484"/>
  </r>
  <r>
    <x v="3"/>
    <x v="34"/>
    <x v="5"/>
    <x v="4"/>
    <x v="169"/>
    <n v="59064.412499999999"/>
    <x v="2684"/>
    <n v="75329.52"/>
    <n v="369608828.35563898"/>
    <n v="123.51"/>
    <n v="6028.21"/>
    <n v="549.36"/>
    <n v="6701.08"/>
    <n v="369602127.275639"/>
    <n v="5124.63"/>
    <n v="7072.6"/>
    <x v="739"/>
    <x v="2684"/>
    <n v="329635215.70039445"/>
    <n v="0.89166713984892443"/>
    <n v="16.09"/>
    <n v="53038306.206193462"/>
    <n v="1637.81"/>
    <n v="276595271.684201"/>
  </r>
  <r>
    <x v="3"/>
    <x v="35"/>
    <x v="5"/>
    <x v="3"/>
    <x v="2199"/>
    <n v="23883.9293"/>
    <x v="2685"/>
    <n v="94322.64"/>
    <n v="77838938.648926899"/>
    <n v="435.9"/>
    <n v="4691.49"/>
    <n v="5411.25"/>
    <n v="10538.64"/>
    <n v="77828400.008926898"/>
    <n v="2920.02"/>
    <n v="14785.75"/>
    <x v="165"/>
    <x v="2685"/>
    <n v="73724149.959858239"/>
    <n v="0.94599082266763468"/>
    <n v="10.58"/>
    <n v="7800015.0657530017"/>
    <n v="8704.68"/>
    <n v="65915430.214105234"/>
  </r>
  <r>
    <x v="3"/>
    <x v="36"/>
    <x v="5"/>
    <x v="0"/>
    <x v="451"/>
    <n v="45963.677000000003"/>
    <x v="2686"/>
    <n v="40934.35"/>
    <n v="88668962.348393202"/>
    <n v="443.71"/>
    <n v="22287.45"/>
    <n v="2526"/>
    <n v="25257.16"/>
    <n v="88643705.188393205"/>
    <n v="1686.26"/>
    <n v="6422.54"/>
    <x v="496"/>
    <x v="2686"/>
    <n v="84867165.4885865"/>
    <n v="0.95668204616585006"/>
    <n v="16.510000000000002"/>
    <n v="14011569.022165634"/>
    <n v="10078.44"/>
    <n v="70845518.026420861"/>
  </r>
  <r>
    <x v="3"/>
    <x v="37"/>
    <x v="5"/>
    <x v="3"/>
    <x v="2200"/>
    <n v="59585.414900000003"/>
    <x v="2687"/>
    <n v="15419.64"/>
    <n v="109204645.863802"/>
    <n v="140.93"/>
    <n v="7392.36"/>
    <n v="1175.1099999999999"/>
    <n v="8708.4"/>
    <n v="109195937.46380199"/>
    <n v="9540.2900000000009"/>
    <n v="14811.25"/>
    <x v="805"/>
    <x v="2687"/>
    <n v="101614624.43002689"/>
    <n v="0.93036589898851041"/>
    <n v="6.96"/>
    <n v="7072377.8603298711"/>
    <n v="3394.75"/>
    <n v="94538851.819697022"/>
  </r>
  <r>
    <x v="3"/>
    <x v="38"/>
    <x v="5"/>
    <x v="2"/>
    <x v="2201"/>
    <n v="10117.2868"/>
    <x v="2688"/>
    <n v="54290.37"/>
    <n v="66487104.758915499"/>
    <n v="583.26"/>
    <n v="14290.54"/>
    <n v="1786.55"/>
    <n v="16660.350000000002"/>
    <n v="66470444.408915497"/>
    <n v="6292.01"/>
    <n v="10912.06"/>
    <x v="846"/>
    <x v="2688"/>
    <n v="62503906.316235915"/>
    <n v="0.93932365251971495"/>
    <n v="17.59"/>
    <n v="10994437.121025898"/>
    <n v="13397.34"/>
    <n v="51496071.855210021"/>
  </r>
  <r>
    <x v="3"/>
    <x v="39"/>
    <x v="5"/>
    <x v="3"/>
    <x v="2202"/>
    <n v="69244.027199999997"/>
    <x v="2689"/>
    <n v="76544.47"/>
    <n v="368924876.33223999"/>
    <n v="1445.09"/>
    <n v="16519.91"/>
    <n v="1571.15"/>
    <n v="19536.150000000001"/>
    <n v="368905340.18224001"/>
    <n v="8211.1"/>
    <n v="13593.83"/>
    <x v="140"/>
    <x v="2689"/>
    <n v="332359972.49534827"/>
    <n v="0.90070106443711206"/>
    <n v="19.09"/>
    <n v="63447518.749361984"/>
    <n v="6495.59"/>
    <n v="268905958.15598631"/>
  </r>
  <r>
    <x v="3"/>
    <x v="40"/>
    <x v="5"/>
    <x v="2"/>
    <x v="2203"/>
    <n v="23950.035800000001"/>
    <x v="2690"/>
    <n v="72012.17"/>
    <n v="128994730.797335"/>
    <n v="962.61"/>
    <n v="17637.98"/>
    <n v="1081.01"/>
    <n v="19681.599999999999"/>
    <n v="128975049.197335"/>
    <n v="9240.44"/>
    <n v="3553.69"/>
    <x v="319"/>
    <x v="2690"/>
    <n v="120809788.08094344"/>
    <n v="0.9360256972747153"/>
    <n v="8.0399999999999991"/>
    <n v="9713106.9617078509"/>
    <n v="2480.37"/>
    <n v="111094200.74923559"/>
  </r>
  <r>
    <x v="3"/>
    <x v="41"/>
    <x v="5"/>
    <x v="0"/>
    <x v="2204"/>
    <n v="36050.722000000002"/>
    <x v="2691"/>
    <n v="67491.87"/>
    <n v="110500072.591354"/>
    <n v="717.11"/>
    <n v="6935.99"/>
    <n v="1862.95"/>
    <n v="9516.0499999999993"/>
    <n v="110490556.541354"/>
    <n v="11979.07"/>
    <n v="3499.4"/>
    <x v="26"/>
    <x v="2691"/>
    <n v="104695924.27482618"/>
    <n v="0.94689545514386675"/>
    <n v="14.19"/>
    <n v="14856351.654597836"/>
    <n v="9964.27"/>
    <n v="89829608.350228354"/>
  </r>
  <r>
    <x v="3"/>
    <x v="42"/>
    <x v="5"/>
    <x v="5"/>
    <x v="2205"/>
    <n v="7549.8801999999996"/>
    <x v="2692"/>
    <n v="42049.94"/>
    <n v="37367606.316490002"/>
    <n v="676.31"/>
    <n v="15616.77"/>
    <n v="1321.68"/>
    <n v="17614.759999999998"/>
    <n v="37349991.556490004"/>
    <n v="4667.1499999999996"/>
    <n v="19820.03"/>
    <x v="655"/>
    <x v="2692"/>
    <n v="34164204.882114947"/>
    <n v="0.91324562428126699"/>
    <n v="6.06"/>
    <n v="2070350.8158561655"/>
    <n v="14007.02"/>
    <n v="32079847.046258781"/>
  </r>
  <r>
    <x v="3"/>
    <x v="43"/>
    <x v="5"/>
    <x v="2"/>
    <x v="2009"/>
    <n v="63355.740700000002"/>
    <x v="2693"/>
    <n v="15238.43"/>
    <n v="95081728.3406986"/>
    <n v="918.76"/>
    <n v="4855.75"/>
    <n v="3357.81"/>
    <n v="9132.32"/>
    <n v="95072596.020698607"/>
    <n v="12346.01"/>
    <n v="4271.66"/>
    <x v="296"/>
    <x v="2693"/>
    <n v="87221243.935425043"/>
    <n v="0.91718218674350493"/>
    <n v="19.86"/>
    <n v="17322139.045575414"/>
    <n v="12135.86"/>
    <n v="69886969.029849634"/>
  </r>
  <r>
    <x v="3"/>
    <x v="44"/>
    <x v="5"/>
    <x v="5"/>
    <x v="2206"/>
    <n v="63526.330999999998"/>
    <x v="2694"/>
    <n v="16229.49"/>
    <n v="338070904.01259202"/>
    <n v="1167.9100000000001"/>
    <n v="6490.57"/>
    <n v="6477.26"/>
    <n v="14135.74"/>
    <n v="338056768.27259201"/>
    <n v="3064.34"/>
    <n v="12873.95"/>
    <x v="610"/>
    <x v="2694"/>
    <n v="320393528.79313469"/>
    <n v="0.94766554844557771"/>
    <n v="10.97"/>
    <n v="35147170.108606875"/>
    <n v="14947.17"/>
    <n v="285231411.5145278"/>
  </r>
  <r>
    <x v="3"/>
    <x v="45"/>
    <x v="5"/>
    <x v="1"/>
    <x v="2207"/>
    <n v="47667.446600000003"/>
    <x v="2695"/>
    <n v="40195.29"/>
    <n v="94961025.730456203"/>
    <n v="390.9"/>
    <n v="4539.93"/>
    <n v="6401.63"/>
    <n v="11332.46"/>
    <n v="94949693.27045621"/>
    <n v="1045.24"/>
    <n v="17627.009999999998"/>
    <x v="721"/>
    <x v="2695"/>
    <n v="85919219.67863591"/>
    <n v="0.9044012145917123"/>
    <n v="9.6199999999999992"/>
    <n v="8265428.9330847738"/>
    <n v="12283.95"/>
    <n v="77641506.795551136"/>
  </r>
  <r>
    <x v="3"/>
    <x v="46"/>
    <x v="5"/>
    <x v="5"/>
    <x v="2208"/>
    <n v="64261.794699999999"/>
    <x v="2696"/>
    <n v="94837.29"/>
    <n v="416257330.83457899"/>
    <n v="752.02"/>
    <n v="14801.85"/>
    <n v="4342.3100000000004"/>
    <n v="19896.18"/>
    <n v="416237434.65457898"/>
    <n v="14858.82"/>
    <n v="11886.25"/>
    <x v="414"/>
    <x v="2696"/>
    <n v="389112337.3472479"/>
    <n v="0.93457502359108613"/>
    <n v="16.64"/>
    <n v="64748292.934582047"/>
    <n v="1281.98"/>
    <n v="324362762.43266582"/>
  </r>
  <r>
    <x v="3"/>
    <x v="47"/>
    <x v="5"/>
    <x v="1"/>
    <x v="2127"/>
    <n v="54403.337"/>
    <x v="2697"/>
    <n v="41050.949999999997"/>
    <n v="69540817.079022795"/>
    <n v="293.39"/>
    <n v="5091.1000000000004"/>
    <n v="4316.25"/>
    <n v="9700.7400000000016"/>
    <n v="69531116.3390228"/>
    <n v="11039.43"/>
    <n v="11018.9"/>
    <x v="226"/>
    <x v="2697"/>
    <n v="63973608.969532587"/>
    <n v="0.9194005677293684"/>
    <n v="20"/>
    <n v="12794721.793906517"/>
    <n v="3447.73"/>
    <n v="51175439.445626065"/>
  </r>
  <r>
    <x v="3"/>
    <x v="48"/>
    <x v="5"/>
    <x v="4"/>
    <x v="201"/>
    <n v="33131.930200000003"/>
    <x v="2698"/>
    <n v="42681.4"/>
    <n v="176848693.98224801"/>
    <n v="1254.93"/>
    <n v="12972.02"/>
    <n v="7907.47"/>
    <n v="22134.420000000002"/>
    <n v="176826559.56224802"/>
    <n v="3989.84"/>
    <n v="18855.599999999999"/>
    <x v="553"/>
    <x v="2698"/>
    <n v="161488617.22338533"/>
    <n v="0.9129253298780976"/>
    <n v="16.25"/>
    <n v="26241900.298800118"/>
    <n v="8184.32"/>
    <n v="135238532.60458523"/>
  </r>
  <r>
    <x v="3"/>
    <x v="49"/>
    <x v="5"/>
    <x v="3"/>
    <x v="1803"/>
    <n v="10910.0674"/>
    <x v="2699"/>
    <n v="28929.74"/>
    <n v="71475651.892738894"/>
    <n v="660.4"/>
    <n v="20740.21"/>
    <n v="1856.08"/>
    <n v="23256.690000000002"/>
    <n v="71452395.202738896"/>
    <n v="7981.1"/>
    <n v="9847.73"/>
    <x v="121"/>
    <x v="2699"/>
    <n v="68168129.081240728"/>
    <n v="0.95333931791115512"/>
    <n v="5.0199999999999996"/>
    <n v="3422040.0798782841"/>
    <n v="12664.93"/>
    <n v="64733424.071362443"/>
  </r>
  <r>
    <x v="4"/>
    <x v="0"/>
    <x v="5"/>
    <x v="3"/>
    <x v="1444"/>
    <n v="56446.202100000002"/>
    <x v="2700"/>
    <n v="32741.99"/>
    <n v="36318612.173735298"/>
    <n v="858.47"/>
    <n v="9345.2199999999993"/>
    <n v="4278.93"/>
    <n v="14482.619999999999"/>
    <n v="36304129.553735301"/>
    <n v="7536.26"/>
    <n v="4851.8"/>
    <x v="729"/>
    <x v="2700"/>
    <n v="33651378.388704747"/>
    <n v="0.9257255792222614"/>
    <n v="6.07"/>
    <n v="2042638.6681943783"/>
    <n v="2440.9899999999998"/>
    <n v="31606298.730510369"/>
  </r>
  <r>
    <x v="4"/>
    <x v="1"/>
    <x v="5"/>
    <x v="0"/>
    <x v="2209"/>
    <n v="47296.535900000003"/>
    <x v="2701"/>
    <n v="32185.65"/>
    <n v="314820853.70551997"/>
    <n v="1403.4"/>
    <n v="8132.97"/>
    <n v="1982.36"/>
    <n v="11518.730000000001"/>
    <n v="314809334.97551996"/>
    <n v="4200.75"/>
    <n v="18031.87"/>
    <x v="485"/>
    <x v="2701"/>
    <n v="304272085.84175557"/>
    <n v="0.96639399278023963"/>
    <n v="11.43"/>
    <n v="34778299.411712661"/>
    <n v="11510.34"/>
    <n v="269482276.09004289"/>
  </r>
  <r>
    <x v="4"/>
    <x v="2"/>
    <x v="5"/>
    <x v="0"/>
    <x v="2210"/>
    <n v="62445.472900000001"/>
    <x v="2702"/>
    <n v="86639.03"/>
    <n v="132797327.26611599"/>
    <n v="1496.15"/>
    <n v="14429.01"/>
    <n v="1763.28"/>
    <n v="17688.439999999999"/>
    <n v="132779638.826116"/>
    <n v="6577.54"/>
    <n v="11187.64"/>
    <x v="643"/>
    <x v="2702"/>
    <n v="126254804.61007631"/>
    <n v="0.95011315608045444"/>
    <n v="14.01"/>
    <n v="17688298.125871692"/>
    <n v="9836.67"/>
    <n v="108556669.81420462"/>
  </r>
  <r>
    <x v="4"/>
    <x v="3"/>
    <x v="5"/>
    <x v="3"/>
    <x v="2211"/>
    <n v="56838.378599999996"/>
    <x v="2703"/>
    <n v="41259.64"/>
    <n v="338033416.293612"/>
    <n v="469.94"/>
    <n v="7799.65"/>
    <n v="2734.42"/>
    <n v="11004.01"/>
    <n v="338022412.28361201"/>
    <n v="1284.42"/>
    <n v="13127.39"/>
    <x v="20"/>
    <x v="2703"/>
    <n v="325128927.31282538"/>
    <n v="0.96170742873590076"/>
    <n v="18.45"/>
    <n v="59986287.089216284"/>
    <n v="12649.59"/>
    <n v="265129990.63360909"/>
  </r>
  <r>
    <x v="4"/>
    <x v="4"/>
    <x v="5"/>
    <x v="5"/>
    <x v="867"/>
    <n v="43146.189100000003"/>
    <x v="2704"/>
    <n v="36642.93"/>
    <n v="279076054.06470299"/>
    <n v="554.63"/>
    <n v="24252.99"/>
    <n v="3382.28"/>
    <n v="28189.9"/>
    <n v="279047864.16470301"/>
    <n v="6418.01"/>
    <n v="15000.52"/>
    <x v="556"/>
    <x v="2704"/>
    <n v="258207372.00147617"/>
    <n v="0.92510077392279721"/>
    <n v="8.24"/>
    <n v="21276287.452921636"/>
    <n v="13351.83"/>
    <n v="236917732.71855453"/>
  </r>
  <r>
    <x v="4"/>
    <x v="5"/>
    <x v="5"/>
    <x v="3"/>
    <x v="834"/>
    <n v="69166.775399999999"/>
    <x v="2705"/>
    <n v="56635.3"/>
    <n v="258142937.175861"/>
    <n v="1191.78"/>
    <n v="14348.63"/>
    <n v="7973.94"/>
    <n v="23514.35"/>
    <n v="258119422.82586101"/>
    <n v="12599.58"/>
    <n v="11360.12"/>
    <x v="531"/>
    <x v="2705"/>
    <n v="235017484.54233903"/>
    <n v="0.91021639690853962"/>
    <n v="13.07"/>
    <n v="30716785.229683712"/>
    <n v="2714.49"/>
    <n v="204297984.82265532"/>
  </r>
  <r>
    <x v="4"/>
    <x v="6"/>
    <x v="5"/>
    <x v="3"/>
    <x v="2212"/>
    <n v="63563.505700000002"/>
    <x v="2706"/>
    <n v="82505.759999999995"/>
    <n v="83821321.81577"/>
    <n v="1032.67"/>
    <n v="8741.43"/>
    <n v="2626.43"/>
    <n v="12400.53"/>
    <n v="83808921.285769999"/>
    <n v="10623.14"/>
    <n v="18986.18"/>
    <x v="322"/>
    <x v="2706"/>
    <n v="80904240.62748909"/>
    <n v="0.96424970069927929"/>
    <n v="17.34"/>
    <n v="14028795.324806608"/>
    <n v="14263.44"/>
    <n v="66861181.862682484"/>
  </r>
  <r>
    <x v="4"/>
    <x v="7"/>
    <x v="5"/>
    <x v="2"/>
    <x v="2213"/>
    <n v="50824.4395"/>
    <x v="2707"/>
    <n v="75997.87"/>
    <n v="147416525.48333699"/>
    <n v="710"/>
    <n v="15520.7"/>
    <n v="7734.82"/>
    <n v="23965.52"/>
    <n v="147392559.96333697"/>
    <n v="3672.28"/>
    <n v="6528.79"/>
    <x v="8"/>
    <x v="2707"/>
    <n v="136488277.66011837"/>
    <n v="0.9253911625959349"/>
    <n v="12.62"/>
    <n v="17224820.640706934"/>
    <n v="13122.23"/>
    <n v="119250334.78941144"/>
  </r>
  <r>
    <x v="4"/>
    <x v="8"/>
    <x v="5"/>
    <x v="4"/>
    <x v="2214"/>
    <n v="16287.0265"/>
    <x v="2708"/>
    <n v="40644.57"/>
    <n v="104929241.265387"/>
    <n v="959.53"/>
    <n v="23836.85"/>
    <n v="533.46"/>
    <n v="25329.839999999997"/>
    <n v="104903911.425387"/>
    <n v="9624.86"/>
    <n v="2712.75"/>
    <x v="164"/>
    <x v="2708"/>
    <n v="93003090.780018643"/>
    <n v="0.88599782728023435"/>
    <n v="7.27"/>
    <n v="6761324.6997073554"/>
    <n v="2220.1"/>
    <n v="86239545.980311289"/>
  </r>
  <r>
    <x v="4"/>
    <x v="9"/>
    <x v="5"/>
    <x v="1"/>
    <x v="2215"/>
    <n v="66654.315499999997"/>
    <x v="2709"/>
    <n v="52833.85"/>
    <n v="216373728.73242"/>
    <n v="417"/>
    <n v="13309.85"/>
    <n v="4840.04"/>
    <n v="18566.89"/>
    <n v="216355161.84242001"/>
    <n v="1767.73"/>
    <n v="5301.95"/>
    <x v="570"/>
    <x v="2709"/>
    <n v="207238758.18278512"/>
    <n v="0.95754770445001736"/>
    <n v="15.59"/>
    <n v="32308522.400696203"/>
    <n v="7863.04"/>
    <n v="174922372.74208891"/>
  </r>
  <r>
    <x v="4"/>
    <x v="10"/>
    <x v="5"/>
    <x v="4"/>
    <x v="2216"/>
    <n v="45577.958200000001"/>
    <x v="2710"/>
    <n v="51843.66"/>
    <n v="62663426.833717801"/>
    <n v="1244.54"/>
    <n v="8403.92"/>
    <n v="589.96"/>
    <n v="10238.419999999998"/>
    <n v="62653188.413717799"/>
    <n v="14482.1"/>
    <n v="16274.36"/>
    <x v="332"/>
    <x v="2710"/>
    <n v="56512747.837430313"/>
    <n v="0.90110028056256641"/>
    <n v="15.88"/>
    <n v="8974224.3565839343"/>
    <n v="10154.26"/>
    <n v="47528369.220846377"/>
  </r>
  <r>
    <x v="4"/>
    <x v="11"/>
    <x v="5"/>
    <x v="1"/>
    <x v="2217"/>
    <n v="32984.500200000002"/>
    <x v="2711"/>
    <n v="43375.1"/>
    <n v="80504774.3028505"/>
    <n v="768.28"/>
    <n v="20689.919999999998"/>
    <n v="6802.82"/>
    <n v="28261.019999999997"/>
    <n v="80476513.282850504"/>
    <n v="5289.53"/>
    <n v="10936.85"/>
    <x v="126"/>
    <x v="2711"/>
    <n v="74390226.92041558"/>
    <n v="0.92354979564232287"/>
    <n v="18.98"/>
    <n v="14119265.069494877"/>
    <n v="8292.5300000000007"/>
    <n v="60262669.320920706"/>
  </r>
  <r>
    <x v="4"/>
    <x v="12"/>
    <x v="5"/>
    <x v="5"/>
    <x v="2218"/>
    <n v="65121.291799999999"/>
    <x v="2712"/>
    <n v="40522.1"/>
    <n v="422401297.66813701"/>
    <n v="1151.1199999999999"/>
    <n v="23699.11"/>
    <n v="1583.54"/>
    <n v="26433.77"/>
    <n v="422374863.89813703"/>
    <n v="4828.54"/>
    <n v="15477.29"/>
    <x v="724"/>
    <x v="2712"/>
    <n v="403895621.36003947"/>
    <n v="0.95609762684423261"/>
    <n v="16.75"/>
    <n v="67652516.577806622"/>
    <n v="10623.01"/>
    <n v="336232481.77223283"/>
  </r>
  <r>
    <x v="4"/>
    <x v="13"/>
    <x v="5"/>
    <x v="0"/>
    <x v="2219"/>
    <n v="10008.5308"/>
    <x v="2713"/>
    <n v="96880.14"/>
    <n v="44391039.188913599"/>
    <n v="1059.55"/>
    <n v="23984.54"/>
    <n v="3331.38"/>
    <n v="28375.47"/>
    <n v="44362663.7189136"/>
    <n v="12524.18"/>
    <n v="11859.95"/>
    <x v="859"/>
    <x v="2713"/>
    <n v="42380634.760682508"/>
    <n v="0.95263243145541832"/>
    <n v="10.34"/>
    <n v="4382157.6342545711"/>
    <n v="12783.81"/>
    <n v="37985693.316427939"/>
  </r>
  <r>
    <x v="4"/>
    <x v="14"/>
    <x v="5"/>
    <x v="3"/>
    <x v="2220"/>
    <n v="41932.8462"/>
    <x v="2714"/>
    <n v="59454.28"/>
    <n v="291960886.58452499"/>
    <n v="166.6"/>
    <n v="22554.36"/>
    <n v="7339.03"/>
    <n v="30059.989999999998"/>
    <n v="291930826.59452498"/>
    <n v="7633.47"/>
    <n v="16507.990000000002"/>
    <x v="763"/>
    <x v="2714"/>
    <n v="271206658.27568215"/>
    <n v="0.92872523014252772"/>
    <n v="12.36"/>
    <n v="33521142.962874312"/>
    <n v="8271.2000000000007"/>
    <n v="237677244.11280784"/>
  </r>
  <r>
    <x v="4"/>
    <x v="15"/>
    <x v="5"/>
    <x v="5"/>
    <x v="489"/>
    <n v="14286.6841"/>
    <x v="2715"/>
    <n v="11111.41"/>
    <n v="34134063.590772897"/>
    <n v="149.21"/>
    <n v="21096.73"/>
    <n v="4389.6499999999996"/>
    <n v="25635.589999999997"/>
    <n v="34108428.000772893"/>
    <n v="13160.45"/>
    <n v="15589.23"/>
    <x v="562"/>
    <x v="2715"/>
    <n v="32226198.667793926"/>
    <n v="0.94379948754220433"/>
    <n v="18.8"/>
    <n v="6058525.3495452581"/>
    <n v="7518.98"/>
    <n v="26160154.338248666"/>
  </r>
  <r>
    <x v="4"/>
    <x v="16"/>
    <x v="5"/>
    <x v="4"/>
    <x v="1618"/>
    <n v="26848.5553"/>
    <x v="2716"/>
    <n v="45180.54"/>
    <n v="126867940.35227101"/>
    <n v="404.41"/>
    <n v="10079.32"/>
    <n v="5630.21"/>
    <n v="16113.939999999999"/>
    <n v="126851826.41227101"/>
    <n v="5069.3599999999997"/>
    <n v="13231.43"/>
    <x v="784"/>
    <x v="2716"/>
    <n v="120667743.72115064"/>
    <n v="0.95079013795232992"/>
    <n v="10.119999999999999"/>
    <n v="12211575.664580444"/>
    <n v="13114.66"/>
    <n v="108443053.39657019"/>
  </r>
  <r>
    <x v="4"/>
    <x v="17"/>
    <x v="5"/>
    <x v="2"/>
    <x v="2221"/>
    <n v="23712.775900000001"/>
    <x v="2717"/>
    <n v="70154.23"/>
    <n v="107609560.954246"/>
    <n v="916.17"/>
    <n v="8672"/>
    <n v="7379.4"/>
    <n v="16967.57"/>
    <n v="107592593.38424601"/>
    <n v="11988.28"/>
    <n v="2500.1799999999998"/>
    <x v="668"/>
    <x v="2717"/>
    <n v="95235288.282793984"/>
    <n v="0.88443109382191221"/>
    <n v="16.97"/>
    <n v="16161428.421590138"/>
    <n v="4422.49"/>
    <n v="79069437.37120384"/>
  </r>
  <r>
    <x v="4"/>
    <x v="18"/>
    <x v="5"/>
    <x v="3"/>
    <x v="2222"/>
    <n v="66378.647700000001"/>
    <x v="2718"/>
    <n v="58822.91"/>
    <n v="118095169.995483"/>
    <n v="352.74"/>
    <n v="9634.67"/>
    <n v="2791.55"/>
    <n v="12778.96"/>
    <n v="118082391.035483"/>
    <n v="5035.96"/>
    <n v="16317.52"/>
    <x v="484"/>
    <x v="2718"/>
    <n v="111542184.17173234"/>
    <n v="0.94404075079328209"/>
    <n v="19.8"/>
    <n v="22085352.466003004"/>
    <n v="8381.34"/>
    <n v="89448450.365729332"/>
  </r>
  <r>
    <x v="4"/>
    <x v="19"/>
    <x v="5"/>
    <x v="1"/>
    <x v="996"/>
    <n v="37755.9087"/>
    <x v="2719"/>
    <n v="95344.58"/>
    <n v="127519626.960024"/>
    <n v="876.06"/>
    <n v="5561.28"/>
    <n v="1786.18"/>
    <n v="8223.52"/>
    <n v="127511403.440024"/>
    <n v="13938.96"/>
    <n v="7336.23"/>
    <x v="110"/>
    <x v="2719"/>
    <n v="123486011.96347925"/>
    <n v="0.9676451788791367"/>
    <n v="14.67"/>
    <n v="18115397.955042407"/>
    <n v="5701.58"/>
    <n v="105364912.42843685"/>
  </r>
  <r>
    <x v="4"/>
    <x v="20"/>
    <x v="5"/>
    <x v="1"/>
    <x v="2223"/>
    <n v="17499.5147"/>
    <x v="2720"/>
    <n v="52084.959999999999"/>
    <n v="30099578.7873252"/>
    <n v="622.27"/>
    <n v="9416.4699999999993"/>
    <n v="6509.32"/>
    <n v="16548.059999999998"/>
    <n v="30083030.727325201"/>
    <n v="8987.8799999999992"/>
    <n v="15357.57"/>
    <x v="530"/>
    <x v="2720"/>
    <n v="29002190.061890088"/>
    <n v="0.96187694002415225"/>
    <n v="19.670000000000002"/>
    <n v="5704730.7851737803"/>
    <n v="2789.14"/>
    <n v="23294670.136716306"/>
  </r>
  <r>
    <x v="4"/>
    <x v="21"/>
    <x v="5"/>
    <x v="3"/>
    <x v="2224"/>
    <n v="9697.4207000000006"/>
    <x v="2721"/>
    <n v="65529.88"/>
    <n v="22927054.551906802"/>
    <n v="1237.77"/>
    <n v="8585.25"/>
    <n v="6043.86"/>
    <n v="15866.880000000001"/>
    <n v="22911187.671906803"/>
    <n v="13251.25"/>
    <n v="19331.97"/>
    <x v="725"/>
    <x v="2721"/>
    <n v="20397897.149390485"/>
    <n v="0.88715112517279116"/>
    <n v="14.42"/>
    <n v="2941376.7689421079"/>
    <n v="13542.29"/>
    <n v="17442978.090448376"/>
  </r>
  <r>
    <x v="4"/>
    <x v="22"/>
    <x v="5"/>
    <x v="0"/>
    <x v="2225"/>
    <n v="27492.080000000002"/>
    <x v="2722"/>
    <n v="53475.51"/>
    <n v="66367389.735984601"/>
    <n v="295"/>
    <n v="8683.66"/>
    <n v="2758.86"/>
    <n v="11737.52"/>
    <n v="66355652.215984598"/>
    <n v="10450.129999999999"/>
    <n v="14304.4"/>
    <x v="791"/>
    <x v="2722"/>
    <n v="61990470.397251204"/>
    <n v="0.93329814611206674"/>
    <n v="16.350000000000001"/>
    <n v="10135441.909950573"/>
    <n v="3372.24"/>
    <n v="51851656.247300632"/>
  </r>
  <r>
    <x v="4"/>
    <x v="23"/>
    <x v="5"/>
    <x v="3"/>
    <x v="2226"/>
    <n v="35173.116800000003"/>
    <x v="2723"/>
    <n v="27824.240000000002"/>
    <n v="9926167.8101808801"/>
    <n v="258.75"/>
    <n v="19879.89"/>
    <n v="4180.47"/>
    <n v="24319.11"/>
    <n v="9901848.7001808807"/>
    <n v="13242.19"/>
    <n v="19728.28"/>
    <x v="219"/>
    <x v="2723"/>
    <n v="8869313.1316956654"/>
    <n v="0.89103076303114581"/>
    <n v="10.93"/>
    <n v="969415.92529433616"/>
    <n v="13337.09"/>
    <n v="7886560.1164013296"/>
  </r>
  <r>
    <x v="4"/>
    <x v="24"/>
    <x v="5"/>
    <x v="2"/>
    <x v="2227"/>
    <n v="53402.065000000002"/>
    <x v="2724"/>
    <n v="78107.710000000006"/>
    <n v="89637361.554724306"/>
    <n v="483.76"/>
    <n v="13824.39"/>
    <n v="4640.78"/>
    <n v="18948.93"/>
    <n v="89618412.624724299"/>
    <n v="2279.11"/>
    <n v="12905.61"/>
    <x v="859"/>
    <x v="2724"/>
    <n v="85650220.260160953"/>
    <n v="0.95468731270250873"/>
    <n v="10.06"/>
    <n v="8616412.1581721921"/>
    <n v="6655.41"/>
    <n v="77027152.691988766"/>
  </r>
  <r>
    <x v="4"/>
    <x v="25"/>
    <x v="5"/>
    <x v="3"/>
    <x v="616"/>
    <n v="30061.922200000001"/>
    <x v="2725"/>
    <n v="41312.910000000003"/>
    <n v="60232841.186204001"/>
    <n v="863.26"/>
    <n v="20408.89"/>
    <n v="5163.54"/>
    <n v="26435.69"/>
    <n v="60206405.496204004"/>
    <n v="6759.26"/>
    <n v="16944.8"/>
    <x v="507"/>
    <x v="2725"/>
    <n v="56580777.533269003"/>
    <n v="0.93872370971749819"/>
    <n v="11.29"/>
    <n v="6387969.7835060693"/>
    <n v="14548.62"/>
    <n v="50178259.129762933"/>
  </r>
  <r>
    <x v="4"/>
    <x v="26"/>
    <x v="5"/>
    <x v="4"/>
    <x v="2228"/>
    <n v="44342.080900000001"/>
    <x v="2726"/>
    <n v="73922.44"/>
    <n v="239772393.29443899"/>
    <n v="770.75"/>
    <n v="23117.52"/>
    <n v="3398.37"/>
    <n v="27286.639999999999"/>
    <n v="239745106.654439"/>
    <n v="6707.65"/>
    <n v="5824.4"/>
    <x v="667"/>
    <x v="2726"/>
    <n v="226880774.32385707"/>
    <n v="0.94594229487810577"/>
    <n v="15.63"/>
    <n v="35461465.026818857"/>
    <n v="14567.86"/>
    <n v="191404741.43703821"/>
  </r>
  <r>
    <x v="4"/>
    <x v="27"/>
    <x v="5"/>
    <x v="1"/>
    <x v="2229"/>
    <n v="65869.704100000003"/>
    <x v="2727"/>
    <n v="92212.51"/>
    <n v="20525004.8788944"/>
    <n v="1099.32"/>
    <n v="20555.16"/>
    <n v="6753.13"/>
    <n v="28407.61"/>
    <n v="20496597.2688944"/>
    <n v="7916.49"/>
    <n v="8761.1"/>
    <x v="259"/>
    <x v="2727"/>
    <n v="18388421.681735061"/>
    <n v="0.89189638615515154"/>
    <n v="16.059999999999999"/>
    <n v="2953180.5220866506"/>
    <n v="4655.32"/>
    <n v="15430585.839648411"/>
  </r>
  <r>
    <x v="4"/>
    <x v="28"/>
    <x v="5"/>
    <x v="4"/>
    <x v="2230"/>
    <n v="23847.4908"/>
    <x v="2728"/>
    <n v="86467.19"/>
    <n v="114405336.223767"/>
    <n v="548.22"/>
    <n v="22314.04"/>
    <n v="6056.21"/>
    <n v="28918.47"/>
    <n v="114376417.753767"/>
    <n v="13482.96"/>
    <n v="7315.21"/>
    <x v="860"/>
    <x v="2728"/>
    <n v="105866743.63596348"/>
    <n v="0.92466657419428055"/>
    <n v="12.51"/>
    <n v="13243929.62885903"/>
    <n v="9664.2199999999993"/>
    <n v="92613149.787104458"/>
  </r>
  <r>
    <x v="4"/>
    <x v="29"/>
    <x v="5"/>
    <x v="3"/>
    <x v="2231"/>
    <n v="5299.0686999999998"/>
    <x v="2729"/>
    <n v="34925.300000000003"/>
    <n v="26524007.148946099"/>
    <n v="194.99"/>
    <n v="14071.11"/>
    <n v="5332.4"/>
    <n v="19598.5"/>
    <n v="26504408.648946099"/>
    <n v="2461.1999999999998"/>
    <n v="17413.900000000001"/>
    <x v="255"/>
    <x v="2729"/>
    <n v="24322826.966306992"/>
    <n v="0.91580589743600105"/>
    <n v="8.08"/>
    <n v="1965284.4188776049"/>
    <n v="8084.17"/>
    <n v="22349458.377429388"/>
  </r>
  <r>
    <x v="4"/>
    <x v="30"/>
    <x v="5"/>
    <x v="1"/>
    <x v="2232"/>
    <n v="32696.797900000001"/>
    <x v="2730"/>
    <n v="80068.33"/>
    <n v="88299376.459186301"/>
    <n v="964.37"/>
    <n v="3155.7"/>
    <n v="3234.72"/>
    <n v="7354.7899999999991"/>
    <n v="88292021.669186294"/>
    <n v="14008.35"/>
    <n v="18113.919999999998"/>
    <x v="242"/>
    <x v="2730"/>
    <n v="80666153.023696274"/>
    <n v="0.91272527470724407"/>
    <n v="8.6"/>
    <n v="6937289.1600378789"/>
    <n v="8956.39"/>
    <n v="73719907.473658398"/>
  </r>
  <r>
    <x v="4"/>
    <x v="31"/>
    <x v="5"/>
    <x v="2"/>
    <x v="1913"/>
    <n v="30523.534199999998"/>
    <x v="2731"/>
    <n v="28088.86"/>
    <n v="26496862.344682898"/>
    <n v="982.56"/>
    <n v="4688.33"/>
    <n v="3974.45"/>
    <n v="9645.34"/>
    <n v="26487217.004682899"/>
    <n v="3530.72"/>
    <n v="6232.94"/>
    <x v="766"/>
    <x v="2731"/>
    <n v="24439844.630376782"/>
    <n v="0.92139074797039566"/>
    <n v="18.82"/>
    <n v="4599578.759436911"/>
    <n v="11264.41"/>
    <n v="19829001.460939869"/>
  </r>
  <r>
    <x v="4"/>
    <x v="32"/>
    <x v="5"/>
    <x v="4"/>
    <x v="2233"/>
    <n v="62969.035199999998"/>
    <x v="2732"/>
    <n v="56289.68"/>
    <n v="172478866.89035401"/>
    <n v="990.03"/>
    <n v="5681.25"/>
    <n v="2773.86"/>
    <n v="9445.14"/>
    <n v="172469421.75035402"/>
    <n v="1327.55"/>
    <n v="11238.88"/>
    <x v="23"/>
    <x v="2732"/>
    <n v="153725650.37606159"/>
    <n v="0.89098160300643703"/>
    <n v="6.71"/>
    <n v="10314991.140233731"/>
    <n v="7939.42"/>
    <n v="143402719.81582785"/>
  </r>
  <r>
    <x v="4"/>
    <x v="33"/>
    <x v="5"/>
    <x v="2"/>
    <x v="345"/>
    <n v="69314.835699999996"/>
    <x v="2733"/>
    <n v="11288.02"/>
    <n v="94395518.240674496"/>
    <n v="1154.48"/>
    <n v="20555.07"/>
    <n v="6846.48"/>
    <n v="28556.03"/>
    <n v="94366962.210674495"/>
    <n v="5970.08"/>
    <n v="11315.15"/>
    <x v="479"/>
    <x v="2733"/>
    <n v="89592142.861344501"/>
    <n v="0.94900088679983485"/>
    <n v="13.85"/>
    <n v="12408511.786296211"/>
    <n v="8702.6200000000008"/>
    <n v="77174928.455048293"/>
  </r>
  <r>
    <x v="4"/>
    <x v="34"/>
    <x v="5"/>
    <x v="4"/>
    <x v="2234"/>
    <n v="54705.209600000002"/>
    <x v="2734"/>
    <n v="82180.83"/>
    <n v="192753682.83504599"/>
    <n v="1214.0899999999999"/>
    <n v="15251.86"/>
    <n v="5210.49"/>
    <n v="21676.440000000002"/>
    <n v="192732006.395046"/>
    <n v="3790.61"/>
    <n v="9472.67"/>
    <x v="565"/>
    <x v="2734"/>
    <n v="170686997.16700023"/>
    <n v="0.8851413524588071"/>
    <n v="7.92"/>
    <n v="13518410.175626418"/>
    <n v="2262.5500000000002"/>
    <n v="157166324.44137383"/>
  </r>
  <r>
    <x v="4"/>
    <x v="35"/>
    <x v="5"/>
    <x v="0"/>
    <x v="2235"/>
    <n v="46595.326500000003"/>
    <x v="2735"/>
    <n v="17025.11"/>
    <n v="43503009.884185903"/>
    <n v="1002.94"/>
    <n v="6813.58"/>
    <n v="5838.28"/>
    <n v="13654.8"/>
    <n v="43489355.084185906"/>
    <n v="8880.36"/>
    <n v="16294.93"/>
    <x v="5"/>
    <x v="2735"/>
    <n v="38552689.978261322"/>
    <n v="0.88586073019930511"/>
    <n v="13.4"/>
    <n v="5166060.4570870176"/>
    <n v="4695.25"/>
    <n v="33381934.271174304"/>
  </r>
  <r>
    <x v="4"/>
    <x v="36"/>
    <x v="5"/>
    <x v="5"/>
    <x v="2236"/>
    <n v="57665.305800000002"/>
    <x v="2736"/>
    <n v="75719.12"/>
    <n v="252728981.355865"/>
    <n v="1144.05"/>
    <n v="18477.22"/>
    <n v="7764.18"/>
    <n v="27385.45"/>
    <n v="252701595.90586501"/>
    <n v="2812.43"/>
    <n v="7205.66"/>
    <x v="340"/>
    <x v="2736"/>
    <n v="226003397.38468567"/>
    <n v="0.89398415836113254"/>
    <n v="16.38"/>
    <n v="37019356.491611511"/>
    <n v="13006.29"/>
    <n v="188971034.60307416"/>
  </r>
  <r>
    <x v="4"/>
    <x v="37"/>
    <x v="5"/>
    <x v="1"/>
    <x v="2237"/>
    <n v="58969.629399999998"/>
    <x v="2737"/>
    <n v="66405.91"/>
    <n v="86206161.8518648"/>
    <n v="1142.23"/>
    <n v="22401.82"/>
    <n v="2213.63"/>
    <n v="25757.68"/>
    <n v="86180404.171864793"/>
    <n v="8227.83"/>
    <n v="13568.57"/>
    <x v="861"/>
    <x v="2737"/>
    <n v="76667309.351974472"/>
    <n v="0.88866381679475837"/>
    <n v="13.15"/>
    <n v="10081751.179784644"/>
    <n v="14907.72"/>
    <n v="66570650.452189825"/>
  </r>
  <r>
    <x v="4"/>
    <x v="38"/>
    <x v="5"/>
    <x v="4"/>
    <x v="2238"/>
    <n v="18015.628400000001"/>
    <x v="2738"/>
    <n v="33155.97"/>
    <n v="115969475.311845"/>
    <n v="1398.58"/>
    <n v="5494.64"/>
    <n v="6597.9"/>
    <n v="13491.119999999999"/>
    <n v="115955984.191845"/>
    <n v="1308"/>
    <n v="17929.400000000001"/>
    <x v="423"/>
    <x v="2738"/>
    <n v="107737704.88729756"/>
    <n v="0.92875225067589351"/>
    <n v="14.15"/>
    <n v="15244885.241552606"/>
    <n v="10885.64"/>
    <n v="92481934.005744949"/>
  </r>
  <r>
    <x v="4"/>
    <x v="39"/>
    <x v="5"/>
    <x v="4"/>
    <x v="2239"/>
    <n v="17452.967700000001"/>
    <x v="2739"/>
    <n v="31401.45"/>
    <n v="119050197.020514"/>
    <n v="721.85"/>
    <n v="13474.32"/>
    <n v="6599.55"/>
    <n v="20795.72"/>
    <n v="119029401.300514"/>
    <n v="3733"/>
    <n v="16575.21"/>
    <x v="321"/>
    <x v="2739"/>
    <n v="108175525.16164723"/>
    <n v="0.908415125015688"/>
    <n v="15.96"/>
    <n v="17264813.815798901"/>
    <n v="14311.55"/>
    <n v="90896399.795848325"/>
  </r>
  <r>
    <x v="4"/>
    <x v="40"/>
    <x v="5"/>
    <x v="3"/>
    <x v="2240"/>
    <n v="9578.2286999999997"/>
    <x v="2740"/>
    <n v="82345.289999999994"/>
    <n v="27579579.204532899"/>
    <n v="666.89"/>
    <n v="6103.07"/>
    <n v="4365.96"/>
    <n v="11135.92"/>
    <n v="27568443.284532897"/>
    <n v="12230.02"/>
    <n v="17468.96"/>
    <x v="594"/>
    <x v="2740"/>
    <n v="25655059.044863299"/>
    <n v="0.92745025928923619"/>
    <n v="8.26"/>
    <n v="2119107.8771057082"/>
    <n v="12852.97"/>
    <n v="23523098.197757591"/>
  </r>
  <r>
    <x v="4"/>
    <x v="41"/>
    <x v="5"/>
    <x v="3"/>
    <x v="2241"/>
    <n v="62351.957499999997"/>
    <x v="2741"/>
    <n v="41947.91"/>
    <n v="425198402.10863799"/>
    <n v="545.91"/>
    <n v="21263.3"/>
    <n v="1555.75"/>
    <n v="23364.959999999999"/>
    <n v="425175037.14863801"/>
    <n v="12519.18"/>
    <n v="2638.82"/>
    <x v="723"/>
    <x v="2741"/>
    <n v="412106288.20390284"/>
    <n v="0.96911379220216831"/>
    <n v="19.690000000000001"/>
    <n v="81143728.147348478"/>
    <n v="5322.25"/>
    <n v="330957237.80655438"/>
  </r>
  <r>
    <x v="4"/>
    <x v="42"/>
    <x v="5"/>
    <x v="5"/>
    <x v="2242"/>
    <n v="10903.663399999999"/>
    <x v="2742"/>
    <n v="80836.87"/>
    <n v="18738886.2236236"/>
    <n v="851.1"/>
    <n v="18139.849999999999"/>
    <n v="7100.09"/>
    <n v="26091.039999999997"/>
    <n v="18712795.183623601"/>
    <n v="3103.92"/>
    <n v="18428.71"/>
    <x v="138"/>
    <x v="2742"/>
    <n v="17885490.446007784"/>
    <n v="0.95035885262786257"/>
    <n v="6.5"/>
    <n v="1162556.8789905061"/>
    <n v="13036.7"/>
    <n v="16709896.867017278"/>
  </r>
  <r>
    <x v="4"/>
    <x v="43"/>
    <x v="5"/>
    <x v="3"/>
    <x v="2243"/>
    <n v="35856.899299999997"/>
    <x v="2743"/>
    <n v="30717.39"/>
    <n v="39985582.235283099"/>
    <n v="228.76"/>
    <n v="7960.79"/>
    <n v="4411.45"/>
    <n v="12601"/>
    <n v="39972981.235283099"/>
    <n v="13448.75"/>
    <n v="13641.22"/>
    <x v="397"/>
    <x v="2743"/>
    <n v="38250502.578507096"/>
    <n v="0.95587305514684595"/>
    <n v="6.74"/>
    <n v="2578083.8737913785"/>
    <n v="7436.78"/>
    <n v="35664981.92471572"/>
  </r>
  <r>
    <x v="4"/>
    <x v="44"/>
    <x v="5"/>
    <x v="3"/>
    <x v="2244"/>
    <n v="11101.9658"/>
    <x v="2744"/>
    <n v="82973.850000000006"/>
    <n v="6333962.3990873098"/>
    <n v="437.33"/>
    <n v="12673.94"/>
    <n v="7295.7"/>
    <n v="20406.97"/>
    <n v="6313555.4290873101"/>
    <n v="6012.51"/>
    <n v="9821.44"/>
    <x v="52"/>
    <x v="2744"/>
    <n v="5959487.8869760474"/>
    <n v="0.92871234115998724"/>
    <n v="15.39"/>
    <n v="917165.18580561376"/>
    <n v="7745.15"/>
    <n v="5034577.5511704339"/>
  </r>
  <r>
    <x v="4"/>
    <x v="45"/>
    <x v="5"/>
    <x v="4"/>
    <x v="2245"/>
    <n v="40257.940900000001"/>
    <x v="2745"/>
    <n v="58579.37"/>
    <n v="92172363.145569205"/>
    <n v="1047.8699999999999"/>
    <n v="6065.82"/>
    <n v="5394.66"/>
    <n v="12508.349999999999"/>
    <n v="92159854.795569211"/>
    <n v="8999.39"/>
    <n v="8287.59"/>
    <x v="862"/>
    <x v="2745"/>
    <n v="83496800.152514815"/>
    <n v="0.90530138666198834"/>
    <n v="9.92"/>
    <n v="8282882.5751294689"/>
    <n v="7982.05"/>
    <n v="75205935.527385354"/>
  </r>
  <r>
    <x v="4"/>
    <x v="46"/>
    <x v="5"/>
    <x v="0"/>
    <x v="2246"/>
    <n v="15298.7943"/>
    <x v="2746"/>
    <n v="65184.18"/>
    <n v="93609333.491047993"/>
    <n v="496.55"/>
    <n v="22411.29"/>
    <n v="3812.14"/>
    <n v="26719.98"/>
    <n v="93582613.511047989"/>
    <n v="11162.48"/>
    <n v="14168.93"/>
    <x v="786"/>
    <x v="2746"/>
    <n v="86368085.288935497"/>
    <n v="0.92200192150734228"/>
    <n v="15.85"/>
    <n v="13689341.518296277"/>
    <n v="6495.76"/>
    <n v="72672248.01063922"/>
  </r>
  <r>
    <x v="4"/>
    <x v="47"/>
    <x v="5"/>
    <x v="2"/>
    <x v="2247"/>
    <n v="22026.839599999999"/>
    <x v="2747"/>
    <n v="66546.429999999993"/>
    <n v="51630446.103715897"/>
    <n v="1372.2"/>
    <n v="17363.89"/>
    <n v="2533.29"/>
    <n v="21269.38"/>
    <n v="51609176.723715894"/>
    <n v="5102.6899999999996"/>
    <n v="19733.14"/>
    <x v="170"/>
    <x v="2747"/>
    <n v="49204177.328334592"/>
    <n v="0.95178026644895442"/>
    <n v="17.829999999999998"/>
    <n v="8773104.8176420573"/>
    <n v="3931.71"/>
    <n v="40427140.800692536"/>
  </r>
  <r>
    <x v="4"/>
    <x v="48"/>
    <x v="5"/>
    <x v="0"/>
    <x v="2248"/>
    <n v="52958.009400000003"/>
    <x v="2748"/>
    <n v="72392.72"/>
    <n v="226587887.46063399"/>
    <n v="883.07"/>
    <n v="21198.400000000001"/>
    <n v="2975.46"/>
    <n v="25056.93"/>
    <n v="226562830.53063399"/>
    <n v="13809.49"/>
    <n v="10710.96"/>
    <x v="597"/>
    <x v="2748"/>
    <n v="202066818.23488551"/>
    <n v="0.89149637542970162"/>
    <n v="17.3"/>
    <n v="34957559.554635197"/>
    <n v="2935.85"/>
    <n v="167106322.83025032"/>
  </r>
  <r>
    <x v="4"/>
    <x v="49"/>
    <x v="5"/>
    <x v="2"/>
    <x v="2249"/>
    <n v="34585.904699999999"/>
    <x v="2749"/>
    <n v="79736.649999999994"/>
    <n v="25237145.602214199"/>
    <n v="1038.1300000000001"/>
    <n v="5553.7"/>
    <n v="641.29"/>
    <n v="7233.12"/>
    <n v="25229912.482214198"/>
    <n v="6683.97"/>
    <n v="15811.2"/>
    <x v="386"/>
    <x v="2749"/>
    <n v="22792222.478082299"/>
    <n v="0.90027761914094651"/>
    <n v="14.13"/>
    <n v="3220541.0361530292"/>
    <n v="11643.12"/>
    <n v="19560038.321929269"/>
  </r>
  <r>
    <x v="5"/>
    <x v="0"/>
    <x v="5"/>
    <x v="1"/>
    <x v="2250"/>
    <n v="8198.6654999999992"/>
    <x v="2750"/>
    <n v="39574.769999999997"/>
    <n v="57113322.428160802"/>
    <n v="613.34"/>
    <n v="10290.530000000001"/>
    <n v="5093.55"/>
    <n v="15997.420000000002"/>
    <n v="57097325.0081608"/>
    <n v="4821.5"/>
    <n v="5148.83"/>
    <x v="831"/>
    <x v="2750"/>
    <n v="51164703.142360523"/>
    <n v="0.89522501308948388"/>
    <n v="7.91"/>
    <n v="4047128.0185607178"/>
    <n v="7043.62"/>
    <n v="47110531.503799804"/>
  </r>
  <r>
    <x v="5"/>
    <x v="1"/>
    <x v="5"/>
    <x v="0"/>
    <x v="1355"/>
    <n v="51878.204400000002"/>
    <x v="2751"/>
    <n v="83392.69"/>
    <n v="285765513.575252"/>
    <n v="747.3"/>
    <n v="14222.36"/>
    <n v="3255.74"/>
    <n v="18225.400000000001"/>
    <n v="285747288.17525202"/>
    <n v="11962.2"/>
    <n v="16238.46"/>
    <x v="345"/>
    <x v="2751"/>
    <n v="271745153.9014222"/>
    <n v="0.95066011429552955"/>
    <n v="18.79"/>
    <n v="51060914.41807723"/>
    <n v="9324.4"/>
    <n v="220674915.08334497"/>
  </r>
  <r>
    <x v="5"/>
    <x v="2"/>
    <x v="5"/>
    <x v="5"/>
    <x v="2251"/>
    <n v="10207.415300000001"/>
    <x v="2752"/>
    <n v="53797.02"/>
    <n v="51963191.429015003"/>
    <n v="1261.92"/>
    <n v="21851.919999999998"/>
    <n v="1551.85"/>
    <n v="24665.689999999995"/>
    <n v="51938525.739015006"/>
    <n v="13840.96"/>
    <n v="12697.58"/>
    <x v="271"/>
    <x v="2752"/>
    <n v="47926410.416409552"/>
    <n v="0.92136072935862001"/>
    <n v="13.93"/>
    <n v="6676148.9710058514"/>
    <n v="10247.209999999999"/>
    <n v="41240014.235403702"/>
  </r>
  <r>
    <x v="5"/>
    <x v="3"/>
    <x v="5"/>
    <x v="0"/>
    <x v="2252"/>
    <n v="29379.7166"/>
    <x v="2753"/>
    <n v="12932.31"/>
    <n v="12414687.798370499"/>
    <n v="740.3"/>
    <n v="23548.080000000002"/>
    <n v="6746.46"/>
    <n v="31034.84"/>
    <n v="12383652.958370499"/>
    <n v="8609.8799999999992"/>
    <n v="16719.12"/>
    <x v="584"/>
    <x v="2753"/>
    <n v="11618408.565587617"/>
    <n v="0.93488604127306518"/>
    <n v="11.46"/>
    <n v="1331469.6216163409"/>
    <n v="9187.4599999999991"/>
    <n v="10277751.483971277"/>
  </r>
  <r>
    <x v="5"/>
    <x v="4"/>
    <x v="5"/>
    <x v="0"/>
    <x v="997"/>
    <n v="26395.714199999999"/>
    <x v="2754"/>
    <n v="43563.97"/>
    <n v="169337733.74015999"/>
    <n v="209.46"/>
    <n v="23867.08"/>
    <n v="7872.47"/>
    <n v="31949.010000000002"/>
    <n v="169305784.73016"/>
    <n v="5632.76"/>
    <n v="14134.35"/>
    <x v="432"/>
    <x v="2754"/>
    <n v="152453846.88638809"/>
    <n v="0.90006304679059879"/>
    <n v="14.92"/>
    <n v="22746113.955449104"/>
    <n v="12704.26"/>
    <n v="129695028.67093898"/>
  </r>
  <r>
    <x v="5"/>
    <x v="5"/>
    <x v="5"/>
    <x v="3"/>
    <x v="1081"/>
    <n v="30838.9264"/>
    <x v="2755"/>
    <n v="89724.95"/>
    <n v="41080241.812555403"/>
    <n v="1470.46"/>
    <n v="18573.86"/>
    <n v="6169.6"/>
    <n v="26213.919999999998"/>
    <n v="41054027.892555401"/>
    <n v="9252.0400000000009"/>
    <n v="8272.19"/>
    <x v="383"/>
    <x v="2755"/>
    <n v="36916155.408756092"/>
    <n v="0.89667683293569744"/>
    <n v="17.11"/>
    <n v="6316354.1904381672"/>
    <n v="5825.49"/>
    <n v="30593975.728317924"/>
  </r>
  <r>
    <x v="5"/>
    <x v="6"/>
    <x v="5"/>
    <x v="0"/>
    <x v="2101"/>
    <n v="25170.844499999999"/>
    <x v="2756"/>
    <n v="28749.040000000001"/>
    <n v="114221714.16633099"/>
    <n v="1150.6500000000001"/>
    <n v="6513.03"/>
    <n v="1218.31"/>
    <n v="8881.99"/>
    <n v="114212832.176331"/>
    <n v="13794.38"/>
    <n v="11689.61"/>
    <x v="11"/>
    <x v="2756"/>
    <n v="106660137.22276978"/>
    <n v="0.93356415571090934"/>
    <n v="9.4499999999999993"/>
    <n v="10079382.967551744"/>
    <n v="8561.75"/>
    <n v="96572192.505218044"/>
  </r>
  <r>
    <x v="5"/>
    <x v="7"/>
    <x v="5"/>
    <x v="2"/>
    <x v="2253"/>
    <n v="8396.6406999999999"/>
    <x v="2757"/>
    <n v="77810.710000000006"/>
    <n v="58522344.7604765"/>
    <n v="774.36"/>
    <n v="12917.64"/>
    <n v="1426.46"/>
    <n v="15118.46"/>
    <n v="58507226.300476499"/>
    <n v="3342.08"/>
    <n v="6411.01"/>
    <x v="155"/>
    <x v="2757"/>
    <n v="53932730.319159329"/>
    <n v="0.9203513179467534"/>
    <n v="14.55"/>
    <n v="7847212.2614376834"/>
    <n v="11781.82"/>
    <n v="46073736.237721644"/>
  </r>
  <r>
    <x v="5"/>
    <x v="8"/>
    <x v="5"/>
    <x v="4"/>
    <x v="2254"/>
    <n v="34894.060700000002"/>
    <x v="2758"/>
    <n v="18758.830000000002"/>
    <n v="166007181.79554999"/>
    <n v="364.66"/>
    <n v="24314.91"/>
    <n v="6477.42"/>
    <n v="31156.989999999998"/>
    <n v="165976024.80554998"/>
    <n v="8483.3700000000008"/>
    <n v="14305.09"/>
    <x v="838"/>
    <x v="2758"/>
    <n v="155760395.38330323"/>
    <n v="0.93816902826380422"/>
    <n v="8.92"/>
    <n v="13893827.268190648"/>
    <n v="8714.39"/>
    <n v="141857853.72511259"/>
  </r>
  <r>
    <x v="5"/>
    <x v="9"/>
    <x v="5"/>
    <x v="3"/>
    <x v="2255"/>
    <n v="35441.048499999997"/>
    <x v="2759"/>
    <n v="20059.759999999998"/>
    <n v="4729040.7401396697"/>
    <n v="1155.9000000000001"/>
    <n v="17063.66"/>
    <n v="3405.62"/>
    <n v="21625.18"/>
    <n v="4707415.56013967"/>
    <n v="8706.18"/>
    <n v="8294.7099999999991"/>
    <x v="661"/>
    <x v="2759"/>
    <n v="4334790.8064811667"/>
    <n v="0.91276038618047584"/>
    <n v="17.190000000000001"/>
    <n v="745150.53963411262"/>
    <n v="1742.25"/>
    <n v="3587898.016847054"/>
  </r>
  <r>
    <x v="5"/>
    <x v="10"/>
    <x v="5"/>
    <x v="1"/>
    <x v="2256"/>
    <n v="62600.909599999999"/>
    <x v="2760"/>
    <n v="85180.81"/>
    <n v="227093520.152567"/>
    <n v="602"/>
    <n v="16413.96"/>
    <n v="6845.46"/>
    <n v="23861.42"/>
    <n v="227069658.73256701"/>
    <n v="13864.26"/>
    <n v="13756.13"/>
    <x v="484"/>
    <x v="2760"/>
    <n v="214506476.03014532"/>
    <n v="0.94421913287310821"/>
    <n v="8.84"/>
    <n v="18962372.481064845"/>
    <n v="12235.23"/>
    <n v="195531868.31908047"/>
  </r>
  <r>
    <x v="5"/>
    <x v="11"/>
    <x v="5"/>
    <x v="0"/>
    <x v="2257"/>
    <n v="47975.929700000001"/>
    <x v="2761"/>
    <n v="86537.16"/>
    <n v="173826208.091589"/>
    <n v="1032.06"/>
    <n v="4074.14"/>
    <n v="2061.27"/>
    <n v="7167.4699999999993"/>
    <n v="173819040.621589"/>
    <n v="9413.36"/>
    <n v="9775.27"/>
    <x v="416"/>
    <x v="2761"/>
    <n v="163161688.05638376"/>
    <n v="0.93818131512062175"/>
    <n v="14.57"/>
    <n v="23772657.949815113"/>
    <n v="13446.22"/>
    <n v="139375583.88656864"/>
  </r>
  <r>
    <x v="5"/>
    <x v="12"/>
    <x v="5"/>
    <x v="0"/>
    <x v="2258"/>
    <n v="54312.935799999999"/>
    <x v="2762"/>
    <n v="84520.14"/>
    <n v="53413721.669590302"/>
    <n v="1368.77"/>
    <n v="7454.85"/>
    <n v="4441.43"/>
    <n v="13265.050000000001"/>
    <n v="53400456.619590305"/>
    <n v="2710.11"/>
    <n v="16182.87"/>
    <x v="290"/>
    <x v="2762"/>
    <n v="51063408.119130082"/>
    <n v="0.95448759420663798"/>
    <n v="19.07"/>
    <n v="9737791.9283181075"/>
    <n v="3151.42"/>
    <n v="41322464.770811975"/>
  </r>
  <r>
    <x v="5"/>
    <x v="13"/>
    <x v="5"/>
    <x v="3"/>
    <x v="2259"/>
    <n v="48848.870799999997"/>
    <x v="2763"/>
    <n v="93643.44"/>
    <n v="252943507.45019299"/>
    <n v="471.77"/>
    <n v="12948.68"/>
    <n v="5742.59"/>
    <n v="19163.04"/>
    <n v="252924344.410193"/>
    <n v="2972.66"/>
    <n v="6012.44"/>
    <x v="388"/>
    <x v="2763"/>
    <n v="228986903.50540474"/>
    <n v="0.90495369039611362"/>
    <n v="19.559999999999999"/>
    <n v="44789838.325657167"/>
    <n v="8584.26"/>
    <n v="184188480.91974759"/>
  </r>
  <r>
    <x v="5"/>
    <x v="14"/>
    <x v="5"/>
    <x v="3"/>
    <x v="2260"/>
    <n v="14568.9365"/>
    <x v="2764"/>
    <n v="68675"/>
    <n v="36076856.5744064"/>
    <n v="424.53"/>
    <n v="22769.1"/>
    <n v="7362.19"/>
    <n v="30555.819999999996"/>
    <n v="36046300.7544064"/>
    <n v="4820.7700000000004"/>
    <n v="16318.88"/>
    <x v="193"/>
    <x v="2764"/>
    <n v="33413196.688419376"/>
    <n v="0.9244073951338484"/>
    <n v="15.17"/>
    <n v="5068781.9376332192"/>
    <n v="7777.41"/>
    <n v="28336637.340786155"/>
  </r>
  <r>
    <x v="5"/>
    <x v="15"/>
    <x v="5"/>
    <x v="4"/>
    <x v="2261"/>
    <n v="62433.497600000002"/>
    <x v="2765"/>
    <n v="89289.3"/>
    <n v="7777331.4014884699"/>
    <n v="978.6"/>
    <n v="13671.34"/>
    <n v="3868.55"/>
    <n v="18518.490000000002"/>
    <n v="7758812.9114884697"/>
    <n v="10891.01"/>
    <n v="12432.95"/>
    <x v="258"/>
    <x v="2765"/>
    <n v="7394841.8361032745"/>
    <n v="0.94002775991134702"/>
    <n v="10.130000000000001"/>
    <n v="749097.47799726168"/>
    <n v="7212.78"/>
    <n v="6638531.5781060131"/>
  </r>
  <r>
    <x v="5"/>
    <x v="16"/>
    <x v="5"/>
    <x v="2"/>
    <x v="2262"/>
    <n v="68014.531000000003"/>
    <x v="2766"/>
    <n v="50955.26"/>
    <n v="332744144.74453998"/>
    <n v="109.17"/>
    <n v="6311.5"/>
    <n v="1275.75"/>
    <n v="7696.42"/>
    <n v="332736448.32453996"/>
    <n v="9836.4500000000007"/>
    <n v="15737.23"/>
    <x v="264"/>
    <x v="2766"/>
    <n v="297207074.40029752"/>
    <n v="0.89306325242252294"/>
    <n v="7.92"/>
    <n v="23538800.292503562"/>
    <n v="10689.68"/>
    <n v="273657584.42779398"/>
  </r>
  <r>
    <x v="5"/>
    <x v="17"/>
    <x v="5"/>
    <x v="0"/>
    <x v="2263"/>
    <n v="39777.657599999999"/>
    <x v="2767"/>
    <n v="64590.15"/>
    <n v="251171095.47153401"/>
    <n v="1209.07"/>
    <n v="22265.8"/>
    <n v="1110.8900000000001"/>
    <n v="24585.759999999998"/>
    <n v="251146509.71153402"/>
    <n v="5387.96"/>
    <n v="14497.95"/>
    <x v="545"/>
    <x v="2767"/>
    <n v="225306235.18706033"/>
    <n v="0.89679232721141466"/>
    <n v="17.77"/>
    <n v="40036917.992740616"/>
    <n v="12992.9"/>
    <n v="185256324.29431972"/>
  </r>
  <r>
    <x v="5"/>
    <x v="18"/>
    <x v="5"/>
    <x v="3"/>
    <x v="2264"/>
    <n v="47978.121500000001"/>
    <x v="2768"/>
    <n v="71521.09"/>
    <n v="296769116.82276702"/>
    <n v="669.29"/>
    <n v="7196.95"/>
    <n v="7583.65"/>
    <n v="15449.89"/>
    <n v="296753666.93276703"/>
    <n v="13111.58"/>
    <n v="16860.330000000002"/>
    <x v="162"/>
    <x v="2768"/>
    <n v="263426200.11525258"/>
    <n v="0.88743307509208602"/>
    <n v="5.59"/>
    <n v="14725524.58644262"/>
    <n v="14049.74"/>
    <n v="248686625.78880996"/>
  </r>
  <r>
    <x v="5"/>
    <x v="19"/>
    <x v="5"/>
    <x v="5"/>
    <x v="2265"/>
    <n v="58655.792099999999"/>
    <x v="2769"/>
    <n v="13658.08"/>
    <n v="47614845.074908003"/>
    <n v="478.95"/>
    <n v="5607.93"/>
    <n v="3757.72"/>
    <n v="9844.6"/>
    <n v="47605000.474908002"/>
    <n v="6386.47"/>
    <n v="12629.76"/>
    <x v="658"/>
    <x v="2769"/>
    <n v="45281425.743282452"/>
    <n v="0.95072115947074265"/>
    <n v="15.41"/>
    <n v="6977867.7070398265"/>
    <n v="7333.15"/>
    <n v="38296224.886242628"/>
  </r>
  <r>
    <x v="5"/>
    <x v="20"/>
    <x v="5"/>
    <x v="5"/>
    <x v="2266"/>
    <n v="21438.459200000001"/>
    <x v="2770"/>
    <n v="54064.74"/>
    <n v="75473626.857896596"/>
    <n v="895.72"/>
    <n v="7166.22"/>
    <n v="4575.0200000000004"/>
    <n v="12636.960000000001"/>
    <n v="75460989.897896603"/>
    <n v="2394.94"/>
    <n v="7390.82"/>
    <x v="69"/>
    <x v="2770"/>
    <n v="70092576.630985945"/>
    <n v="0.92803811619386001"/>
    <n v="18.34"/>
    <n v="12854978.554122822"/>
    <n v="4172.4799999999996"/>
    <n v="57233425.596863121"/>
  </r>
  <r>
    <x v="5"/>
    <x v="21"/>
    <x v="5"/>
    <x v="5"/>
    <x v="2267"/>
    <n v="48284.444000000003"/>
    <x v="2771"/>
    <n v="40456.35"/>
    <n v="314725834.19598103"/>
    <n v="906.66"/>
    <n v="6906.56"/>
    <n v="2133.06"/>
    <n v="9946.2800000000007"/>
    <n v="314715887.91598105"/>
    <n v="9573.41"/>
    <n v="7131.97"/>
    <x v="863"/>
    <x v="2771"/>
    <n v="284737283.12052369"/>
    <n v="0.90459903640447847"/>
    <n v="17.25"/>
    <n v="49117181.338290334"/>
    <n v="4544.4799999999996"/>
    <n v="235615557.30223337"/>
  </r>
  <r>
    <x v="5"/>
    <x v="22"/>
    <x v="5"/>
    <x v="2"/>
    <x v="2268"/>
    <n v="38918.118199999997"/>
    <x v="2772"/>
    <n v="54356.44"/>
    <n v="162389868.80926299"/>
    <n v="444.96"/>
    <n v="17669.86"/>
    <n v="4216.68"/>
    <n v="22331.5"/>
    <n v="162367537.30926299"/>
    <n v="13159.26"/>
    <n v="5898.02"/>
    <x v="190"/>
    <x v="2772"/>
    <n v="145411216.71245685"/>
    <n v="0.89514549679619004"/>
    <n v="17.670000000000002"/>
    <n v="25694161.993091129"/>
    <n v="6807.52"/>
    <n v="119710247.19936572"/>
  </r>
  <r>
    <x v="5"/>
    <x v="23"/>
    <x v="5"/>
    <x v="0"/>
    <x v="777"/>
    <n v="52652.665300000001"/>
    <x v="2773"/>
    <n v="24579.3"/>
    <n v="22616066.797198601"/>
    <n v="261.95"/>
    <n v="15605.63"/>
    <n v="5925.94"/>
    <n v="21793.52"/>
    <n v="22594273.277198602"/>
    <n v="3083.46"/>
    <n v="12355.79"/>
    <x v="749"/>
    <x v="2773"/>
    <n v="21683237.782029536"/>
    <n v="0.95771285364118353"/>
    <n v="7.22"/>
    <n v="1565529.7678625325"/>
    <n v="3317.19"/>
    <n v="20114390.824167002"/>
  </r>
  <r>
    <x v="5"/>
    <x v="24"/>
    <x v="5"/>
    <x v="1"/>
    <x v="2269"/>
    <n v="18554.808499999999"/>
    <x v="2774"/>
    <n v="94722.85"/>
    <n v="18051879.906812198"/>
    <n v="205.25"/>
    <n v="5590.3"/>
    <n v="819.84"/>
    <n v="6615.39"/>
    <n v="18045264.516812198"/>
    <n v="1916.56"/>
    <n v="2808.71"/>
    <x v="58"/>
    <x v="2774"/>
    <n v="16877998.180813491"/>
    <n v="0.93009134585749775"/>
    <n v="5.92"/>
    <n v="999177.49230415875"/>
    <n v="13234.99"/>
    <n v="15865585.698509332"/>
  </r>
  <r>
    <x v="5"/>
    <x v="25"/>
    <x v="5"/>
    <x v="5"/>
    <x v="2270"/>
    <n v="28098.7942"/>
    <x v="2775"/>
    <n v="88955.1"/>
    <n v="80189299.999521196"/>
    <n v="429"/>
    <n v="15480.79"/>
    <n v="5544.52"/>
    <n v="21454.31"/>
    <n v="80167845.689521194"/>
    <n v="10984.76"/>
    <n v="15914.58"/>
    <x v="469"/>
    <x v="2775"/>
    <n v="72354565.31956768"/>
    <n v="0.90129718477174936"/>
    <n v="8.0399999999999991"/>
    <n v="5817307.0516932402"/>
    <n v="7084.48"/>
    <n v="66530173.787874438"/>
  </r>
  <r>
    <x v="5"/>
    <x v="26"/>
    <x v="5"/>
    <x v="2"/>
    <x v="298"/>
    <n v="69453.342799999999"/>
    <x v="2776"/>
    <n v="27091.18"/>
    <n v="81163866.502280697"/>
    <n v="565.64"/>
    <n v="14388.94"/>
    <n v="3462.81"/>
    <n v="18417.39"/>
    <n v="81145449.112280697"/>
    <n v="7010.71"/>
    <n v="11708.6"/>
    <x v="52"/>
    <x v="2776"/>
    <n v="76792579.331058905"/>
    <n v="0.94582674626832286"/>
    <n v="5.47"/>
    <n v="4200554.089408922"/>
    <n v="14426.4"/>
    <n v="72577598.841649979"/>
  </r>
  <r>
    <x v="5"/>
    <x v="27"/>
    <x v="5"/>
    <x v="2"/>
    <x v="2187"/>
    <n v="31648.332200000001"/>
    <x v="2777"/>
    <n v="69659.05"/>
    <n v="197542527.50667199"/>
    <n v="313.11"/>
    <n v="24006.78"/>
    <n v="2757.65"/>
    <n v="27077.54"/>
    <n v="197515449.966672"/>
    <n v="7054.79"/>
    <n v="5356.46"/>
    <x v="796"/>
    <x v="2777"/>
    <n v="176464759.53721145"/>
    <n v="0.89298520810901105"/>
    <n v="10.8"/>
    <n v="19058194.03001884"/>
    <n v="1052.3599999999999"/>
    <n v="157405513.1471926"/>
  </r>
  <r>
    <x v="5"/>
    <x v="28"/>
    <x v="5"/>
    <x v="0"/>
    <x v="2271"/>
    <n v="45896.517399999997"/>
    <x v="2778"/>
    <n v="68051.72"/>
    <n v="30040063.686892699"/>
    <n v="1153.31"/>
    <n v="19859.37"/>
    <n v="3530.01"/>
    <n v="24542.690000000002"/>
    <n v="30015520.996892698"/>
    <n v="3924.9"/>
    <n v="12354.3"/>
    <x v="389"/>
    <x v="2778"/>
    <n v="26787958.988763869"/>
    <n v="0.88972553169584179"/>
    <n v="9.25"/>
    <n v="2477886.206460658"/>
    <n v="8755.31"/>
    <n v="24301317.472303212"/>
  </r>
  <r>
    <x v="5"/>
    <x v="29"/>
    <x v="5"/>
    <x v="5"/>
    <x v="1029"/>
    <n v="61290.652699999999"/>
    <x v="2779"/>
    <n v="20541.27"/>
    <n v="15485993.866727"/>
    <n v="1479.63"/>
    <n v="14478.23"/>
    <n v="2056.5500000000002"/>
    <n v="18014.41"/>
    <n v="15467979.456727"/>
    <n v="3801.09"/>
    <n v="3748.31"/>
    <x v="173"/>
    <x v="2779"/>
    <n v="14738782.742537521"/>
    <n v="0.95048846261306907"/>
    <n v="18.72"/>
    <n v="2759100.1294030235"/>
    <n v="11895.89"/>
    <n v="11967786.723134497"/>
  </r>
  <r>
    <x v="5"/>
    <x v="30"/>
    <x v="5"/>
    <x v="4"/>
    <x v="2272"/>
    <n v="43978.482600000003"/>
    <x v="2780"/>
    <n v="99143.3"/>
    <n v="298910559.67012697"/>
    <n v="567.88"/>
    <n v="9128.67"/>
    <n v="1258.45"/>
    <n v="10955"/>
    <n v="298899604.67012697"/>
    <n v="5576.89"/>
    <n v="13318.93"/>
    <x v="822"/>
    <x v="2780"/>
    <n v="282799320.73987412"/>
    <n v="0.94578643412168184"/>
    <n v="13.75"/>
    <n v="38884906.601732694"/>
    <n v="10716.83"/>
    <n v="243903697.30814144"/>
  </r>
  <r>
    <x v="5"/>
    <x v="31"/>
    <x v="5"/>
    <x v="2"/>
    <x v="2273"/>
    <n v="41305.372100000001"/>
    <x v="2781"/>
    <n v="85931.99"/>
    <n v="55345877.397240303"/>
    <n v="282.52999999999997"/>
    <n v="4955.72"/>
    <n v="1615.29"/>
    <n v="6853.54"/>
    <n v="55339023.857240304"/>
    <n v="13079.86"/>
    <n v="2527.2800000000002"/>
    <x v="143"/>
    <x v="2781"/>
    <n v="52777506.356967248"/>
    <n v="0.95211588689642035"/>
    <n v="15.89"/>
    <n v="8386345.7601220962"/>
    <n v="12665.93"/>
    <n v="44378494.66684515"/>
  </r>
  <r>
    <x v="5"/>
    <x v="32"/>
    <x v="5"/>
    <x v="2"/>
    <x v="2274"/>
    <n v="55060.03"/>
    <x v="2782"/>
    <n v="98138.27"/>
    <n v="36076301.436118998"/>
    <n v="515.99"/>
    <n v="21152.21"/>
    <n v="3045.16"/>
    <n v="24713.360000000001"/>
    <n v="36051588.076118998"/>
    <n v="13228.64"/>
    <n v="5153.6000000000004"/>
    <x v="765"/>
    <x v="2782"/>
    <n v="33114633.049936973"/>
    <n v="0.91541523017294824"/>
    <n v="15.07"/>
    <n v="4990375.2006255016"/>
    <n v="13561.63"/>
    <n v="28110696.219311472"/>
  </r>
  <r>
    <x v="5"/>
    <x v="33"/>
    <x v="5"/>
    <x v="4"/>
    <x v="1961"/>
    <n v="6661.924"/>
    <x v="2783"/>
    <n v="89376.9"/>
    <n v="1422879.8384265699"/>
    <n v="445.11"/>
    <n v="7056.76"/>
    <n v="7237.81"/>
    <n v="14739.68"/>
    <n v="1408140.15842657"/>
    <n v="9858.56"/>
    <n v="7429.21"/>
    <x v="269"/>
    <x v="2783"/>
    <n v="1224660.0232983467"/>
    <n v="0.80982282452519483"/>
    <n v="15.87"/>
    <n v="194353.54569744758"/>
    <n v="12169.23"/>
    <n v="1018137.2476008991"/>
  </r>
  <r>
    <x v="5"/>
    <x v="34"/>
    <x v="5"/>
    <x v="0"/>
    <x v="2275"/>
    <n v="69876.556899999996"/>
    <x v="2784"/>
    <n v="83620.399999999994"/>
    <n v="209685803.31116301"/>
    <n v="334.42"/>
    <n v="17599.63"/>
    <n v="5883.39"/>
    <n v="23817.439999999999"/>
    <n v="209661985.87116301"/>
    <n v="3431.6"/>
    <n v="8256.7999999999993"/>
    <x v="173"/>
    <x v="2784"/>
    <n v="199878939.03686282"/>
    <n v="0.95285068481689739"/>
    <n v="6.26"/>
    <n v="12512421.583707614"/>
    <n v="8116.06"/>
    <n v="187358401.39315522"/>
  </r>
  <r>
    <x v="5"/>
    <x v="35"/>
    <x v="5"/>
    <x v="2"/>
    <x v="2276"/>
    <n v="42815.692799999997"/>
    <x v="2785"/>
    <n v="95927.43"/>
    <n v="155239406.02704"/>
    <n v="410.74"/>
    <n v="3838.08"/>
    <n v="4813.8500000000004"/>
    <n v="9062.67"/>
    <n v="155230343.35704002"/>
    <n v="1220.32"/>
    <n v="12150.19"/>
    <x v="302"/>
    <x v="2785"/>
    <n v="144272594.7221337"/>
    <n v="0.92878156895366837"/>
    <n v="19.079999999999998"/>
    <n v="27527211.072983105"/>
    <n v="6374.43"/>
    <n v="116739009.21915059"/>
  </r>
  <r>
    <x v="5"/>
    <x v="36"/>
    <x v="5"/>
    <x v="2"/>
    <x v="2277"/>
    <n v="30157.334900000002"/>
    <x v="2786"/>
    <n v="91497.7"/>
    <n v="82841173.176744595"/>
    <n v="788.31"/>
    <n v="24525.14"/>
    <n v="6099.32"/>
    <n v="31412.77"/>
    <n v="82809760.406744599"/>
    <n v="13806.36"/>
    <n v="8256.25"/>
    <x v="737"/>
    <x v="2786"/>
    <n v="79888256.73555854"/>
    <n v="0.96329053304375378"/>
    <n v="9.86"/>
    <n v="7876982.1141260713"/>
    <n v="12290.58"/>
    <n v="71998984.04143247"/>
  </r>
  <r>
    <x v="5"/>
    <x v="37"/>
    <x v="5"/>
    <x v="5"/>
    <x v="2278"/>
    <n v="69990.121199999994"/>
    <x v="2787"/>
    <n v="53996.24"/>
    <n v="349196708.68948799"/>
    <n v="319.45999999999998"/>
    <n v="17738.349999999999"/>
    <n v="5331.08"/>
    <n v="23388.89"/>
    <n v="349173319.79948801"/>
    <n v="5086.43"/>
    <n v="7954.02"/>
    <x v="488"/>
    <x v="2787"/>
    <n v="319478559.11088151"/>
    <n v="0.91475422841414644"/>
    <n v="17.760000000000002"/>
    <n v="56739392.098092556"/>
    <n v="7167.68"/>
    <n v="262731999.33278894"/>
  </r>
  <r>
    <x v="5"/>
    <x v="38"/>
    <x v="5"/>
    <x v="3"/>
    <x v="2279"/>
    <n v="31254.446899999999"/>
    <x v="2788"/>
    <n v="45790.63"/>
    <n v="140130403.76067999"/>
    <n v="1045.1099999999999"/>
    <n v="7920.86"/>
    <n v="7584.16"/>
    <n v="16550.129999999997"/>
    <n v="140113853.63067999"/>
    <n v="9537.82"/>
    <n v="13401.61"/>
    <x v="17"/>
    <x v="2788"/>
    <n v="134822011.01927844"/>
    <n v="0.96180390404594407"/>
    <n v="9.6300000000000008"/>
    <n v="12983359.661156515"/>
    <n v="3079"/>
    <n v="121835572.35812192"/>
  </r>
  <r>
    <x v="5"/>
    <x v="39"/>
    <x v="5"/>
    <x v="2"/>
    <x v="2280"/>
    <n v="63308.060599999997"/>
    <x v="2789"/>
    <n v="72667.89"/>
    <n v="442260751.429672"/>
    <n v="1293.6600000000001"/>
    <n v="14971.71"/>
    <n v="7758.58"/>
    <n v="24023.949999999997"/>
    <n v="442236727.47967201"/>
    <n v="12970.75"/>
    <n v="13000.28"/>
    <x v="206"/>
    <x v="2789"/>
    <n v="401876575.91928595"/>
    <n v="0.9085376739957024"/>
    <n v="18.329999999999998"/>
    <n v="73663976.366005108"/>
    <n v="7741.16"/>
    <n v="328204858.39328086"/>
  </r>
  <r>
    <x v="5"/>
    <x v="40"/>
    <x v="5"/>
    <x v="5"/>
    <x v="2281"/>
    <n v="62180.565600000002"/>
    <x v="2790"/>
    <n v="67000.77"/>
    <n v="430533415.77775598"/>
    <n v="496.25"/>
    <n v="11824.62"/>
    <n v="2956.25"/>
    <n v="15277.12"/>
    <n v="430518138.65775597"/>
    <n v="6479.2"/>
    <n v="8207.9699999999993"/>
    <x v="725"/>
    <x v="2790"/>
    <n v="383919735.90060276"/>
    <n v="0.8915916500465918"/>
    <n v="18.34"/>
    <n v="70410879.564170554"/>
    <n v="14125.09"/>
    <n v="313494731.24643219"/>
  </r>
  <r>
    <x v="5"/>
    <x v="41"/>
    <x v="5"/>
    <x v="1"/>
    <x v="308"/>
    <n v="6886.7111999999997"/>
    <x v="2791"/>
    <n v="47951.07"/>
    <n v="42539470.869678698"/>
    <n v="1166.28"/>
    <n v="5414"/>
    <n v="5956.29"/>
    <n v="12536.57"/>
    <n v="42526934.299678698"/>
    <n v="9807.66"/>
    <n v="9878.23"/>
    <x v="269"/>
    <x v="2791"/>
    <n v="37538638.212100223"/>
    <n v="0.88144894671604201"/>
    <n v="8.6999999999999993"/>
    <n v="3265861.5244527194"/>
    <n v="6290.28"/>
    <n v="34266486.407647505"/>
  </r>
  <r>
    <x v="5"/>
    <x v="42"/>
    <x v="5"/>
    <x v="2"/>
    <x v="1063"/>
    <n v="26414.077099999999"/>
    <x v="2792"/>
    <n v="23724.42"/>
    <n v="178773163.62496701"/>
    <n v="581.86"/>
    <n v="11726.75"/>
    <n v="2406.38"/>
    <n v="14714.990000000002"/>
    <n v="178758448.634967"/>
    <n v="8587.17"/>
    <n v="13132.45"/>
    <x v="375"/>
    <x v="2792"/>
    <n v="166383503.40848178"/>
    <n v="0.93057270306967543"/>
    <n v="19.43"/>
    <n v="32328314.71226801"/>
    <n v="9375.31"/>
    <n v="134045813.38621376"/>
  </r>
  <r>
    <x v="5"/>
    <x v="43"/>
    <x v="5"/>
    <x v="3"/>
    <x v="2282"/>
    <n v="46839.529300000002"/>
    <x v="2793"/>
    <n v="21103.98"/>
    <n v="7520060.2374067102"/>
    <n v="125.94"/>
    <n v="24360.74"/>
    <n v="729.55"/>
    <n v="25216.23"/>
    <n v="7494844.0074067097"/>
    <n v="2384.94"/>
    <n v="9539.5400000000009"/>
    <x v="466"/>
    <x v="2793"/>
    <n v="6839954.3771084361"/>
    <n v="0.90701570472717763"/>
    <n v="15.58"/>
    <n v="1065664.8919534944"/>
    <n v="6996.31"/>
    <n v="5767293.1751549412"/>
  </r>
  <r>
    <x v="5"/>
    <x v="44"/>
    <x v="5"/>
    <x v="3"/>
    <x v="2283"/>
    <n v="10805.1684"/>
    <x v="2794"/>
    <n v="40582.660000000003"/>
    <n v="40251890.374202199"/>
    <n v="803.11"/>
    <n v="6216.85"/>
    <n v="3876.59"/>
    <n v="10896.55"/>
    <n v="40240993.824202202"/>
    <n v="4272.9399999999996"/>
    <n v="12155.22"/>
    <x v="278"/>
    <x v="2794"/>
    <n v="36573719.207262062"/>
    <n v="0.90770599204021352"/>
    <n v="8.09"/>
    <n v="2958813.8838675008"/>
    <n v="4376.4399999999996"/>
    <n v="33610528.883394562"/>
  </r>
  <r>
    <x v="5"/>
    <x v="45"/>
    <x v="5"/>
    <x v="3"/>
    <x v="2284"/>
    <n v="50246.322800000002"/>
    <x v="2795"/>
    <n v="83924.9"/>
    <n v="254112222.28108001"/>
    <n v="360.27"/>
    <n v="19395.900000000001"/>
    <n v="7632.05"/>
    <n v="27388.22"/>
    <n v="254084834.06108001"/>
    <n v="12664.23"/>
    <n v="19870.25"/>
    <x v="574"/>
    <x v="2795"/>
    <n v="235019294.13222712"/>
    <n v="0.92455883670333328"/>
    <n v="13.84"/>
    <n v="32526670.307900231"/>
    <n v="1823.45"/>
    <n v="202490800.37432688"/>
  </r>
  <r>
    <x v="5"/>
    <x v="46"/>
    <x v="5"/>
    <x v="3"/>
    <x v="2285"/>
    <n v="60396.514199999998"/>
    <x v="2796"/>
    <n v="83576.02"/>
    <n v="50045530.733760998"/>
    <n v="1457.72"/>
    <n v="19021.93"/>
    <n v="4936.34"/>
    <n v="25415.99"/>
    <n v="50020114.743760996"/>
    <n v="6826.56"/>
    <n v="3570.25"/>
    <x v="634"/>
    <x v="2796"/>
    <n v="44084327.094883695"/>
    <n v="0.87941577158747031"/>
    <n v="13.34"/>
    <n v="5880849.2344574844"/>
    <n v="9733.31"/>
    <n v="38193744.550426215"/>
  </r>
  <r>
    <x v="5"/>
    <x v="47"/>
    <x v="5"/>
    <x v="3"/>
    <x v="2187"/>
    <n v="12073.629499999999"/>
    <x v="2797"/>
    <n v="14377.33"/>
    <n v="75373365.291815102"/>
    <n v="1206.9000000000001"/>
    <n v="20059.150000000001"/>
    <n v="2794.48"/>
    <n v="24060.530000000002"/>
    <n v="75349304.761815101"/>
    <n v="7382.63"/>
    <n v="3353.59"/>
    <x v="454"/>
    <x v="2797"/>
    <n v="72888934.169831112"/>
    <n v="0.96685391596741743"/>
    <n v="13.17"/>
    <n v="9599472.6301667579"/>
    <n v="6473.53"/>
    <n v="63282988.009664357"/>
  </r>
  <r>
    <x v="5"/>
    <x v="48"/>
    <x v="5"/>
    <x v="4"/>
    <x v="2286"/>
    <n v="48932.817900000002"/>
    <x v="2798"/>
    <n v="50090.5"/>
    <n v="120226775.812492"/>
    <n v="296.24"/>
    <n v="6698.66"/>
    <n v="5974.01"/>
    <n v="12968.91"/>
    <n v="120213806.902492"/>
    <n v="5451.07"/>
    <n v="11640.45"/>
    <x v="548"/>
    <x v="2798"/>
    <n v="115075054.73287985"/>
    <n v="0.95675135427867775"/>
    <n v="16.309999999999999"/>
    <n v="18768741.426932704"/>
    <n v="11133.88"/>
    <n v="96295179.425947145"/>
  </r>
  <r>
    <x v="5"/>
    <x v="49"/>
    <x v="5"/>
    <x v="1"/>
    <x v="516"/>
    <n v="6136.6939000000002"/>
    <x v="2799"/>
    <n v="64164.88"/>
    <n v="2132771.5451142299"/>
    <n v="609.02"/>
    <n v="7251.3"/>
    <n v="984.28"/>
    <n v="8844.6"/>
    <n v="2123926.9451142298"/>
    <n v="14761.78"/>
    <n v="4935.62"/>
    <x v="86"/>
    <x v="2799"/>
    <n v="1933394.5443505801"/>
    <n v="0.88004118929503194"/>
    <n v="9.32"/>
    <n v="180192.37153347407"/>
    <n v="4993.49"/>
    <n v="1748208.6828171061"/>
  </r>
  <r>
    <x v="6"/>
    <x v="0"/>
    <x v="5"/>
    <x v="0"/>
    <x v="2287"/>
    <n v="57405.287199999999"/>
    <x v="2800"/>
    <n v="88703.46"/>
    <n v="190726471.32417801"/>
    <n v="1016.97"/>
    <n v="17810.830000000002"/>
    <n v="7498.56"/>
    <n v="26326.360000000004"/>
    <n v="190700144.964178"/>
    <n v="4079.87"/>
    <n v="7998.55"/>
    <x v="529"/>
    <x v="2800"/>
    <n v="170623641.76087448"/>
    <n v="0.89418277112309918"/>
    <n v="15.76"/>
    <n v="26890285.941513818"/>
    <n v="11080.4"/>
    <n v="143722275.41936067"/>
  </r>
  <r>
    <x v="6"/>
    <x v="1"/>
    <x v="5"/>
    <x v="2"/>
    <x v="839"/>
    <n v="19000.6175"/>
    <x v="2801"/>
    <n v="76811.3"/>
    <n v="117271002.17123801"/>
    <n v="484.48"/>
    <n v="8839.73"/>
    <n v="7653.28"/>
    <n v="16977.489999999998"/>
    <n v="117254024.68123801"/>
    <n v="8164.17"/>
    <n v="15044.66"/>
    <x v="134"/>
    <x v="2801"/>
    <n v="103287293.6930778"/>
    <n v="0.88018081153618599"/>
    <n v="18.61"/>
    <n v="19221765.356281776"/>
    <n v="6750.72"/>
    <n v="84058777.616796032"/>
  </r>
  <r>
    <x v="6"/>
    <x v="2"/>
    <x v="5"/>
    <x v="2"/>
    <x v="2288"/>
    <n v="14799.6052"/>
    <x v="2802"/>
    <n v="62905.27"/>
    <n v="86440786.866337404"/>
    <n v="1121.7"/>
    <n v="21866.97"/>
    <n v="5509.04"/>
    <n v="28497.710000000003"/>
    <n v="86412289.15633741"/>
    <n v="1834.9"/>
    <n v="19104.68"/>
    <x v="827"/>
    <x v="2802"/>
    <n v="81896428.65928787"/>
    <n v="0.94673911178551007"/>
    <n v="6.29"/>
    <n v="5151285.3626692072"/>
    <n v="10070.42"/>
    <n v="76735072.876618668"/>
  </r>
  <r>
    <x v="6"/>
    <x v="3"/>
    <x v="5"/>
    <x v="0"/>
    <x v="2289"/>
    <n v="26781.195299999999"/>
    <x v="2803"/>
    <n v="55142.03"/>
    <n v="109426384.450489"/>
    <n v="221.63"/>
    <n v="7644.88"/>
    <n v="2811.15"/>
    <n v="10677.66"/>
    <n v="109415706.790489"/>
    <n v="10013.93"/>
    <n v="3256.16"/>
    <x v="405"/>
    <x v="2803"/>
    <n v="97409304.964715406"/>
    <n v="0.8897327987298862"/>
    <n v="5.71"/>
    <n v="5562071.3134852499"/>
    <n v="2595.04"/>
    <n v="91844638.61123015"/>
  </r>
  <r>
    <x v="6"/>
    <x v="4"/>
    <x v="5"/>
    <x v="1"/>
    <x v="2290"/>
    <n v="18819.235400000001"/>
    <x v="2804"/>
    <n v="46057.1"/>
    <n v="25980945.517804801"/>
    <n v="660.27"/>
    <n v="7817.59"/>
    <n v="7020.74"/>
    <n v="15498.6"/>
    <n v="25965446.9178048"/>
    <n v="13208.46"/>
    <n v="6395.3"/>
    <x v="546"/>
    <x v="2804"/>
    <n v="24277866.455561731"/>
    <n v="0.93279532845468627"/>
    <n v="13.13"/>
    <n v="3187683.8656152552"/>
    <n v="3346.07"/>
    <n v="21086836.519946475"/>
  </r>
  <r>
    <x v="6"/>
    <x v="5"/>
    <x v="5"/>
    <x v="2"/>
    <x v="276"/>
    <n v="20768.581099999999"/>
    <x v="2805"/>
    <n v="37697.57"/>
    <n v="87024194.206871003"/>
    <n v="519.23"/>
    <n v="4366.32"/>
    <n v="6069.51"/>
    <n v="10955.06"/>
    <n v="87013239.146871001"/>
    <n v="11143.89"/>
    <n v="2940.96"/>
    <x v="221"/>
    <x v="2805"/>
    <n v="78897201.816211313"/>
    <n v="0.90621970423510823"/>
    <n v="19.13"/>
    <n v="15093034.707441224"/>
    <n v="13333.71"/>
    <n v="63790833.398770086"/>
  </r>
  <r>
    <x v="6"/>
    <x v="6"/>
    <x v="5"/>
    <x v="4"/>
    <x v="2291"/>
    <n v="69884.590800000005"/>
    <x v="2806"/>
    <n v="27411.78"/>
    <n v="214238743.667853"/>
    <n v="1272.92"/>
    <n v="16239.11"/>
    <n v="4653.75"/>
    <n v="22165.78"/>
    <n v="214216577.887853"/>
    <n v="1712.46"/>
    <n v="18260.919999999998"/>
    <x v="62"/>
    <x v="2806"/>
    <n v="188637922.38827813"/>
    <n v="0.88039066176340897"/>
    <n v="7.61"/>
    <n v="14355345.893747965"/>
    <n v="4514.46"/>
    <n v="174278062.03453016"/>
  </r>
  <r>
    <x v="6"/>
    <x v="7"/>
    <x v="5"/>
    <x v="0"/>
    <x v="2292"/>
    <n v="60133.982000000004"/>
    <x v="2807"/>
    <n v="35342.5"/>
    <n v="374839901.52679598"/>
    <n v="291.24"/>
    <n v="11806.68"/>
    <n v="2172.4699999999998"/>
    <n v="14270.39"/>
    <n v="374825631.136796"/>
    <n v="10264.31"/>
    <n v="15702.13"/>
    <x v="732"/>
    <x v="2807"/>
    <n v="354033534.15221149"/>
    <n v="0.94440361105013781"/>
    <n v="9.75"/>
    <n v="34518269.579840623"/>
    <n v="2012.44"/>
    <n v="319513252.13237089"/>
  </r>
  <r>
    <x v="6"/>
    <x v="8"/>
    <x v="5"/>
    <x v="3"/>
    <x v="2293"/>
    <n v="61716.747499999998"/>
    <x v="2808"/>
    <n v="50329.36"/>
    <n v="230585156.06919101"/>
    <n v="1053.26"/>
    <n v="10693.43"/>
    <n v="6215.63"/>
    <n v="17962.32"/>
    <n v="230567193.74919102"/>
    <n v="4210.68"/>
    <n v="18237.150000000001"/>
    <x v="495"/>
    <x v="2808"/>
    <n v="212328518.58972493"/>
    <n v="0.9206238068465189"/>
    <n v="15.94"/>
    <n v="33845165.863202147"/>
    <n v="13647.65"/>
    <n v="178469705.07652277"/>
  </r>
  <r>
    <x v="6"/>
    <x v="9"/>
    <x v="5"/>
    <x v="5"/>
    <x v="2294"/>
    <n v="37138.999900000003"/>
    <x v="2809"/>
    <n v="94794.91"/>
    <n v="176575427.53156099"/>
    <n v="1283.3399999999999"/>
    <n v="14103.29"/>
    <n v="4456.09"/>
    <n v="19842.72"/>
    <n v="176555584.81156099"/>
    <n v="11236.84"/>
    <n v="2061.2399999999998"/>
    <x v="304"/>
    <x v="2809"/>
    <n v="170944845.67881051"/>
    <n v="0.96759285926250493"/>
    <n v="8.7799999999999994"/>
    <n v="15008957.450599561"/>
    <n v="9458.69"/>
    <n v="155926429.53821096"/>
  </r>
  <r>
    <x v="6"/>
    <x v="10"/>
    <x v="5"/>
    <x v="4"/>
    <x v="949"/>
    <n v="58150.034299999999"/>
    <x v="2810"/>
    <n v="98744.21"/>
    <n v="118411025.743047"/>
    <n v="1036.8"/>
    <n v="24552.34"/>
    <n v="2476.5700000000002"/>
    <n v="28065.71"/>
    <n v="118382960.03304701"/>
    <n v="10736.44"/>
    <n v="3247.93"/>
    <x v="801"/>
    <x v="2810"/>
    <n v="113656216.83847374"/>
    <n v="0.95904512247006191"/>
    <n v="19.170000000000002"/>
    <n v="21787896.767935418"/>
    <n v="7855.23"/>
    <n v="91860464.840538323"/>
  </r>
  <r>
    <x v="6"/>
    <x v="11"/>
    <x v="5"/>
    <x v="4"/>
    <x v="1284"/>
    <n v="56991.663"/>
    <x v="2811"/>
    <n v="50701.91"/>
    <n v="270032789.19176197"/>
    <n v="484.91"/>
    <n v="18382.95"/>
    <n v="3435.12"/>
    <n v="22302.98"/>
    <n v="270010486.21176195"/>
    <n v="1700.39"/>
    <n v="9243.8700000000008"/>
    <x v="525"/>
    <x v="2811"/>
    <n v="244805482.72017056"/>
    <n v="0.9064066882484807"/>
    <n v="13.03"/>
    <n v="31898154.398438223"/>
    <n v="2935.34"/>
    <n v="212904392.98173234"/>
  </r>
  <r>
    <x v="6"/>
    <x v="12"/>
    <x v="5"/>
    <x v="4"/>
    <x v="2295"/>
    <n v="21552.769100000001"/>
    <x v="2812"/>
    <n v="29091.84"/>
    <n v="137283600.11269999"/>
    <n v="1262.48"/>
    <n v="12686.09"/>
    <n v="2858.79"/>
    <n v="16807.36"/>
    <n v="137266792.75269997"/>
    <n v="8842.31"/>
    <n v="12017.44"/>
    <x v="593"/>
    <x v="2812"/>
    <n v="125604283.71314301"/>
    <n v="0.91473178427242419"/>
    <n v="12.56"/>
    <n v="15775898.034370763"/>
    <n v="3465.92"/>
    <n v="109824919.75877224"/>
  </r>
  <r>
    <x v="6"/>
    <x v="13"/>
    <x v="5"/>
    <x v="0"/>
    <x v="2296"/>
    <n v="52986.450599999996"/>
    <x v="2813"/>
    <n v="22847.35"/>
    <n v="253517318.546422"/>
    <n v="789.62"/>
    <n v="19472.8"/>
    <n v="7501.42"/>
    <n v="27763.839999999997"/>
    <n v="253489554.706422"/>
    <n v="8369.8799999999992"/>
    <n v="12087.86"/>
    <x v="454"/>
    <x v="2813"/>
    <n v="245229784.11366329"/>
    <n v="0.96722262228805023"/>
    <n v="11"/>
    <n v="26975276.252502963"/>
    <n v="4211.68"/>
    <n v="218250296.18116033"/>
  </r>
  <r>
    <x v="6"/>
    <x v="14"/>
    <x v="5"/>
    <x v="4"/>
    <x v="549"/>
    <n v="13409.713"/>
    <x v="2814"/>
    <n v="56250.19"/>
    <n v="12146588.6058254"/>
    <n v="1357.65"/>
    <n v="21861.13"/>
    <n v="1811.16"/>
    <n v="25029.940000000002"/>
    <n v="12121558.665825401"/>
    <n v="1430.43"/>
    <n v="10600.5"/>
    <x v="360"/>
    <x v="2814"/>
    <n v="11685611.793482095"/>
    <n v="0.95761420674540698"/>
    <n v="15.67"/>
    <n v="1831135.3680386443"/>
    <n v="3316.68"/>
    <n v="9851159.7454434503"/>
  </r>
  <r>
    <x v="6"/>
    <x v="15"/>
    <x v="5"/>
    <x v="0"/>
    <x v="1741"/>
    <n v="63629.366099999999"/>
    <x v="2815"/>
    <n v="12553.32"/>
    <n v="37465143.284587897"/>
    <n v="1361.26"/>
    <n v="5734.12"/>
    <n v="6600.22"/>
    <n v="13695.6"/>
    <n v="37451447.684587896"/>
    <n v="5343.23"/>
    <n v="17650.259999999998"/>
    <x v="847"/>
    <x v="2815"/>
    <n v="36222076.580824167"/>
    <n v="0.96649687313969779"/>
    <n v="10.37"/>
    <n v="3756229.3414314655"/>
    <n v="11816.13"/>
    <n v="32454031.109392703"/>
  </r>
  <r>
    <x v="6"/>
    <x v="16"/>
    <x v="5"/>
    <x v="5"/>
    <x v="2297"/>
    <n v="8195.5206999999991"/>
    <x v="2816"/>
    <n v="91873.05"/>
    <n v="48933731.659803301"/>
    <n v="577.1"/>
    <n v="22027.99"/>
    <n v="6147.62"/>
    <n v="28752.71"/>
    <n v="48904978.9498033"/>
    <n v="2698.18"/>
    <n v="5939.64"/>
    <x v="633"/>
    <x v="2816"/>
    <n v="43900207.127337381"/>
    <n v="0.89545467898250986"/>
    <n v="15.22"/>
    <n v="6681611.5247807493"/>
    <n v="11354.07"/>
    <n v="37207241.532556631"/>
  </r>
  <r>
    <x v="6"/>
    <x v="17"/>
    <x v="5"/>
    <x v="1"/>
    <x v="13"/>
    <n v="30849.420999999998"/>
    <x v="2817"/>
    <n v="13449.14"/>
    <n v="43052342.568848602"/>
    <n v="864.16"/>
    <n v="13801.61"/>
    <n v="702.09"/>
    <n v="15367.86"/>
    <n v="43036974.708848603"/>
    <n v="3808.78"/>
    <n v="19153.27"/>
    <x v="385"/>
    <x v="2817"/>
    <n v="40667659.988846354"/>
    <n v="0.94431469561341841"/>
    <n v="9.36"/>
    <n v="3806492.9749560184"/>
    <n v="4719"/>
    <n v="36856448.013890333"/>
  </r>
  <r>
    <x v="6"/>
    <x v="18"/>
    <x v="5"/>
    <x v="4"/>
    <x v="2298"/>
    <n v="48867.597800000003"/>
    <x v="2818"/>
    <n v="24337.57"/>
    <n v="197547360.162218"/>
    <n v="926.96"/>
    <n v="23577.67"/>
    <n v="3566.81"/>
    <n v="28071.439999999999"/>
    <n v="197519288.72221801"/>
    <n v="11811.41"/>
    <n v="4535.92"/>
    <x v="653"/>
    <x v="2818"/>
    <n v="180829944.19452682"/>
    <n v="0.91526238965478801"/>
    <n v="13.7"/>
    <n v="24773702.35465017"/>
    <n v="8010.57"/>
    <n v="156048231.26987666"/>
  </r>
  <r>
    <x v="6"/>
    <x v="19"/>
    <x v="5"/>
    <x v="3"/>
    <x v="2299"/>
    <n v="25176.905999999999"/>
    <x v="2819"/>
    <n v="50238.19"/>
    <n v="25479144.5362381"/>
    <n v="997.4"/>
    <n v="8268.51"/>
    <n v="4117.42"/>
    <n v="13383.33"/>
    <n v="25465761.206238102"/>
    <n v="11625.52"/>
    <n v="14636.68"/>
    <x v="281"/>
    <x v="2819"/>
    <n v="24318416.646643624"/>
    <n v="0.95256579085582049"/>
    <n v="11.19"/>
    <n v="2721230.8227594215"/>
    <n v="5702.15"/>
    <n v="21591483.673884202"/>
  </r>
  <r>
    <x v="6"/>
    <x v="20"/>
    <x v="5"/>
    <x v="3"/>
    <x v="2300"/>
    <n v="21168.117300000002"/>
    <x v="2820"/>
    <n v="26724.42"/>
    <n v="87566944.789459199"/>
    <n v="1053.03"/>
    <n v="15237.14"/>
    <n v="4706.7700000000004"/>
    <n v="20996.940000000002"/>
    <n v="87545947.849459201"/>
    <n v="11496.15"/>
    <n v="10666.38"/>
    <x v="151"/>
    <x v="2820"/>
    <n v="82611279.716770545"/>
    <n v="0.94311929688876317"/>
    <n v="8.15"/>
    <n v="6732819.2969167996"/>
    <n v="10560.45"/>
    <n v="75867899.969853744"/>
  </r>
  <r>
    <x v="6"/>
    <x v="21"/>
    <x v="5"/>
    <x v="2"/>
    <x v="2301"/>
    <n v="57817.893100000001"/>
    <x v="2821"/>
    <n v="69755.81"/>
    <n v="164942511.101982"/>
    <n v="208.41"/>
    <n v="15964.29"/>
    <n v="1254.24"/>
    <n v="17426.940000000002"/>
    <n v="164925084.161982"/>
    <n v="4491.01"/>
    <n v="14796.23"/>
    <x v="864"/>
    <x v="2821"/>
    <n v="145755971.38304189"/>
    <n v="0.88330385437812708"/>
    <n v="16.32"/>
    <n v="23787374.529712439"/>
    <n v="2924.83"/>
    <n v="121965672.02332945"/>
  </r>
  <r>
    <x v="6"/>
    <x v="22"/>
    <x v="5"/>
    <x v="5"/>
    <x v="2302"/>
    <n v="44176.541499999999"/>
    <x v="2822"/>
    <n v="92085.18"/>
    <n v="184433328.70054999"/>
    <n v="1273.8900000000001"/>
    <n v="12479.03"/>
    <n v="7362.65"/>
    <n v="21115.57"/>
    <n v="184412213.13055"/>
    <n v="10012.790000000001"/>
    <n v="10659.6"/>
    <x v="227"/>
    <x v="2822"/>
    <n v="175999824.28467497"/>
    <n v="0.95379720648481381"/>
    <n v="16.7"/>
    <n v="29391970.655540716"/>
    <n v="6347.1"/>
    <n v="146601506.52913424"/>
  </r>
  <r>
    <x v="6"/>
    <x v="23"/>
    <x v="5"/>
    <x v="2"/>
    <x v="218"/>
    <n v="24871.280299999999"/>
    <x v="2823"/>
    <n v="19190.63"/>
    <n v="3039976.84413251"/>
    <n v="429.45"/>
    <n v="22718.53"/>
    <n v="7027.69"/>
    <n v="30175.67"/>
    <n v="3009801.1741325101"/>
    <n v="5349.88"/>
    <n v="9778.18"/>
    <x v="488"/>
    <x v="2823"/>
    <n v="2736275.0823812466"/>
    <n v="0.8944508940904754"/>
    <n v="18.5"/>
    <n v="506210.8902405306"/>
    <n v="7495.72"/>
    <n v="2222568.4721407159"/>
  </r>
  <r>
    <x v="6"/>
    <x v="24"/>
    <x v="5"/>
    <x v="2"/>
    <x v="87"/>
    <n v="42783.352200000001"/>
    <x v="2824"/>
    <n v="49445.86"/>
    <n v="11887109.4013598"/>
    <n v="370.01"/>
    <n v="8516.2199999999993"/>
    <n v="1627.18"/>
    <n v="10513.41"/>
    <n v="11876595.9913598"/>
    <n v="9819.31"/>
    <n v="2999.96"/>
    <x v="437"/>
    <x v="2824"/>
    <n v="11269421.25129181"/>
    <n v="0.94411000531572598"/>
    <n v="18.52"/>
    <n v="2087096.8157392433"/>
    <n v="9304.02"/>
    <n v="9173020.4155525658"/>
  </r>
  <r>
    <x v="6"/>
    <x v="25"/>
    <x v="5"/>
    <x v="0"/>
    <x v="2303"/>
    <n v="33540.852400000003"/>
    <x v="2825"/>
    <n v="33345.94"/>
    <n v="34144782.676432498"/>
    <n v="921"/>
    <n v="21505.41"/>
    <n v="5058.16"/>
    <n v="27484.57"/>
    <n v="34117298.106432498"/>
    <n v="9202.35"/>
    <n v="3483.64"/>
    <x v="365"/>
    <x v="2825"/>
    <n v="30276981.978404414"/>
    <n v="0.8858583896801282"/>
    <n v="17.39"/>
    <n v="5265167.1660445277"/>
    <n v="4850.08"/>
    <n v="25006964.732359886"/>
  </r>
  <r>
    <x v="6"/>
    <x v="26"/>
    <x v="5"/>
    <x v="4"/>
    <x v="2304"/>
    <n v="42715.607300000003"/>
    <x v="2826"/>
    <n v="50866.27"/>
    <n v="173331783.69761199"/>
    <n v="1270.3599999999999"/>
    <n v="4182.1899999999996"/>
    <n v="3115.68"/>
    <n v="8568.23"/>
    <n v="173323215.467612"/>
    <n v="2822.23"/>
    <n v="11593.64"/>
    <x v="844"/>
    <x v="2826"/>
    <n v="165179538.94219398"/>
    <n v="0.9526878206848326"/>
    <n v="8.2799999999999994"/>
    <n v="13676865.824413661"/>
    <n v="9331.64"/>
    <n v="151493341.47778031"/>
  </r>
  <r>
    <x v="6"/>
    <x v="27"/>
    <x v="5"/>
    <x v="4"/>
    <x v="2305"/>
    <n v="6005.0342000000001"/>
    <x v="2827"/>
    <n v="79459.539999999994"/>
    <n v="10963798.2674566"/>
    <n v="155.88"/>
    <n v="4875.5"/>
    <n v="2356.94"/>
    <n v="7388.32"/>
    <n v="10956409.9474566"/>
    <n v="13292.17"/>
    <n v="14716.53"/>
    <x v="484"/>
    <x v="2827"/>
    <n v="10323199.583092995"/>
    <n v="0.93479657570631214"/>
    <n v="12.16"/>
    <n v="1255301.0693041082"/>
    <n v="9411.93"/>
    <n v="9058486.5837888867"/>
  </r>
  <r>
    <x v="6"/>
    <x v="28"/>
    <x v="5"/>
    <x v="4"/>
    <x v="2288"/>
    <n v="25269.577600000001"/>
    <x v="2828"/>
    <n v="20400.419999999998"/>
    <n v="147680280.61055899"/>
    <n v="191.71"/>
    <n v="5796.63"/>
    <n v="3002.15"/>
    <n v="8990.49"/>
    <n v="147671290.12055898"/>
    <n v="4409.28"/>
    <n v="10810.95"/>
    <x v="393"/>
    <x v="2828"/>
    <n v="141261513.74012178"/>
    <n v="0.95640394312640853"/>
    <n v="19.18"/>
    <n v="27093958.335355356"/>
    <n v="10864.31"/>
    <n v="114156691.09476642"/>
  </r>
  <r>
    <x v="6"/>
    <x v="29"/>
    <x v="5"/>
    <x v="4"/>
    <x v="1389"/>
    <n v="24563.846099999999"/>
    <x v="2829"/>
    <n v="57373.08"/>
    <n v="130769671.08044399"/>
    <n v="1174.46"/>
    <n v="16996.689999999999"/>
    <n v="5173.66"/>
    <n v="23344.809999999998"/>
    <n v="130746326.27044399"/>
    <n v="9014.92"/>
    <n v="19764.599999999999"/>
    <x v="48"/>
    <x v="2829"/>
    <n v="121982132.72227034"/>
    <n v="0.93239233145644262"/>
    <n v="10.14"/>
    <n v="12368988.258038213"/>
    <n v="11170.96"/>
    <n v="109601973.50423212"/>
  </r>
  <r>
    <x v="6"/>
    <x v="30"/>
    <x v="5"/>
    <x v="0"/>
    <x v="232"/>
    <n v="63972.366600000001"/>
    <x v="2830"/>
    <n v="18191.64"/>
    <n v="400832657.72857201"/>
    <n v="1101.94"/>
    <n v="24450.39"/>
    <n v="3379.13"/>
    <n v="28931.46"/>
    <n v="400803726.26857203"/>
    <n v="3201.8"/>
    <n v="2776.16"/>
    <x v="321"/>
    <x v="2830"/>
    <n v="364321976.45527196"/>
    <n v="0.90887165894529975"/>
    <n v="9.58"/>
    <n v="34902045.344415054"/>
    <n v="5186.1099999999997"/>
    <n v="329414745.00085688"/>
  </r>
  <r>
    <x v="6"/>
    <x v="31"/>
    <x v="5"/>
    <x v="3"/>
    <x v="2306"/>
    <n v="24951.777900000001"/>
    <x v="2831"/>
    <n v="96766.05"/>
    <n v="86036771.092223495"/>
    <n v="850.73"/>
    <n v="24199.33"/>
    <n v="6632.78"/>
    <n v="31682.84"/>
    <n v="86005088.252223492"/>
    <n v="13647.45"/>
    <n v="13921.45"/>
    <x v="501"/>
    <x v="2831"/>
    <n v="83318983.125473782"/>
    <n v="0.96732336659901019"/>
    <n v="11.47"/>
    <n v="9556687.3644918445"/>
    <n v="11614.07"/>
    <n v="73750681.690981939"/>
  </r>
  <r>
    <x v="6"/>
    <x v="32"/>
    <x v="5"/>
    <x v="3"/>
    <x v="2307"/>
    <n v="52261.265899999999"/>
    <x v="2832"/>
    <n v="72648.31"/>
    <n v="10797695.0058157"/>
    <n v="1393.99"/>
    <n v="5210.58"/>
    <n v="7333.36"/>
    <n v="13937.93"/>
    <n v="10783757.0758157"/>
    <n v="1237.19"/>
    <n v="11606.04"/>
    <x v="865"/>
    <x v="2832"/>
    <n v="9641474.9482073784"/>
    <n v="0.88695220271410691"/>
    <n v="12.57"/>
    <n v="1211933.4009896675"/>
    <n v="3674.86"/>
    <n v="8425866.6872177105"/>
  </r>
  <r>
    <x v="6"/>
    <x v="33"/>
    <x v="5"/>
    <x v="0"/>
    <x v="2308"/>
    <n v="58883.63"/>
    <x v="2833"/>
    <n v="52103.92"/>
    <n v="167412939.768085"/>
    <n v="316.06"/>
    <n v="21288.66"/>
    <n v="5422.54"/>
    <n v="27027.260000000002"/>
    <n v="167385912.50808501"/>
    <n v="6181.5"/>
    <n v="2043.95"/>
    <x v="189"/>
    <x v="2833"/>
    <n v="162154403.33732074"/>
    <n v="0.96828806637001674"/>
    <n v="7.8"/>
    <n v="12648043.460311018"/>
    <n v="4187.04"/>
    <n v="149502172.83700973"/>
  </r>
  <r>
    <x v="6"/>
    <x v="34"/>
    <x v="5"/>
    <x v="2"/>
    <x v="2309"/>
    <n v="39289.875099999997"/>
    <x v="2834"/>
    <n v="96489.84"/>
    <n v="183622966.24149501"/>
    <n v="814.56"/>
    <n v="6341.66"/>
    <n v="2354.33"/>
    <n v="9510.5499999999993"/>
    <n v="183613455.691495"/>
    <n v="5776.2"/>
    <n v="13651.6"/>
    <x v="681"/>
    <x v="2834"/>
    <n v="175000473.07139304"/>
    <n v="0.9525418635779157"/>
    <n v="18.59"/>
    <n v="32532587.943971969"/>
    <n v="5859.16"/>
    <n v="142462025.96742108"/>
  </r>
  <r>
    <x v="6"/>
    <x v="35"/>
    <x v="5"/>
    <x v="2"/>
    <x v="1946"/>
    <n v="38775.586900000002"/>
    <x v="2835"/>
    <n v="54921.68"/>
    <n v="177769919.94115499"/>
    <n v="432.34"/>
    <n v="17174.439999999999"/>
    <n v="5710.33"/>
    <n v="23317.11"/>
    <n v="177746602.83115497"/>
    <n v="13682.14"/>
    <n v="10184.02"/>
    <x v="428"/>
    <x v="2835"/>
    <n v="156834771.07806927"/>
    <n v="0.88196210185389345"/>
    <n v="6.06"/>
    <n v="9504187.1273309961"/>
    <n v="12193.31"/>
    <n v="147318390.64073828"/>
  </r>
  <r>
    <x v="6"/>
    <x v="36"/>
    <x v="5"/>
    <x v="4"/>
    <x v="2310"/>
    <n v="33079.837"/>
    <x v="2836"/>
    <n v="79440.94"/>
    <n v="220993109.41936001"/>
    <n v="496.33"/>
    <n v="9928.69"/>
    <n v="7739.02"/>
    <n v="18164.04"/>
    <n v="220974945.37936002"/>
    <n v="13149.51"/>
    <n v="18918.11"/>
    <x v="659"/>
    <x v="2836"/>
    <n v="212589338.22330821"/>
    <n v="0.96162702188806093"/>
    <n v="19.100000000000001"/>
    <n v="40604563.600651868"/>
    <n v="13291.21"/>
    <n v="171971483.41265634"/>
  </r>
  <r>
    <x v="6"/>
    <x v="37"/>
    <x v="5"/>
    <x v="2"/>
    <x v="2311"/>
    <n v="47469.334900000002"/>
    <x v="2837"/>
    <n v="23912.52"/>
    <n v="66053401.636097103"/>
    <n v="959.11"/>
    <n v="7983.36"/>
    <n v="6786.07"/>
    <n v="15728.539999999999"/>
    <n v="66037673.096097104"/>
    <n v="11622.41"/>
    <n v="3140.06"/>
    <x v="866"/>
    <x v="2837"/>
    <n v="59212804.917415492"/>
    <n v="0.89611397911138013"/>
    <n v="14.49"/>
    <n v="8579935.4325335044"/>
    <n v="11617.09"/>
    <n v="50621252.394881986"/>
  </r>
  <r>
    <x v="6"/>
    <x v="38"/>
    <x v="5"/>
    <x v="1"/>
    <x v="2312"/>
    <n v="51038.244200000001"/>
    <x v="2838"/>
    <n v="51741.38"/>
    <n v="68492620.623709694"/>
    <n v="146.05000000000001"/>
    <n v="19045.759999999998"/>
    <n v="4250.71"/>
    <n v="23442.519999999997"/>
    <n v="68469178.103709698"/>
    <n v="9110.27"/>
    <n v="16398.03"/>
    <x v="647"/>
    <x v="2838"/>
    <n v="60724551.459417619"/>
    <n v="0.88591606492945008"/>
    <n v="9.9600000000000009"/>
    <n v="6048165.325357995"/>
    <n v="2247.37"/>
    <n v="54674138.764059626"/>
  </r>
  <r>
    <x v="6"/>
    <x v="39"/>
    <x v="5"/>
    <x v="1"/>
    <x v="2313"/>
    <n v="66067.024099999995"/>
    <x v="2839"/>
    <n v="41486.120000000003"/>
    <n v="64043527.293418698"/>
    <n v="1256.69"/>
    <n v="8862.1299999999992"/>
    <n v="1931.09"/>
    <n v="12049.91"/>
    <n v="64031477.383418702"/>
    <n v="5435.19"/>
    <n v="16221.5"/>
    <x v="174"/>
    <x v="2839"/>
    <n v="56555154.116464764"/>
    <n v="0.88250202510902864"/>
    <n v="6.95"/>
    <n v="3930583.2110943017"/>
    <n v="1210.8800000000001"/>
    <n v="52623360.025370464"/>
  </r>
  <r>
    <x v="6"/>
    <x v="40"/>
    <x v="5"/>
    <x v="5"/>
    <x v="815"/>
    <n v="28173.075099999998"/>
    <x v="2840"/>
    <n v="25313.439999999999"/>
    <n v="52714683.170227297"/>
    <n v="1057.78"/>
    <n v="16696.93"/>
    <n v="3350.64"/>
    <n v="21105.35"/>
    <n v="52693577.820227295"/>
    <n v="1522.18"/>
    <n v="16212.81"/>
    <x v="220"/>
    <x v="2840"/>
    <n v="47551975.626081198"/>
    <n v="0.90163023667856224"/>
    <n v="19.2"/>
    <n v="9129979.3202075902"/>
    <n v="2114.61"/>
    <n v="38419881.695873611"/>
  </r>
  <r>
    <x v="6"/>
    <x v="41"/>
    <x v="5"/>
    <x v="4"/>
    <x v="297"/>
    <n v="27962.8184"/>
    <x v="2841"/>
    <n v="75075.210000000006"/>
    <n v="89545757.745368093"/>
    <n v="1168.28"/>
    <n v="20681.900000000001"/>
    <n v="7726.47"/>
    <n v="29576.65"/>
    <n v="89516181.095368087"/>
    <n v="1214.56"/>
    <n v="14187.62"/>
    <x v="234"/>
    <x v="2841"/>
    <n v="78826924.592120215"/>
    <n v="0.8795602762512662"/>
    <n v="15.27"/>
    <n v="12036871.385216758"/>
    <n v="13081.13"/>
    <n v="66776972.076903455"/>
  </r>
  <r>
    <x v="6"/>
    <x v="42"/>
    <x v="5"/>
    <x v="0"/>
    <x v="2314"/>
    <n v="25833.592400000001"/>
    <x v="2842"/>
    <n v="53770.879999999997"/>
    <n v="13844701.8070515"/>
    <n v="561.12"/>
    <n v="8287.99"/>
    <n v="3319.31"/>
    <n v="12168.42"/>
    <n v="13832533.3870515"/>
    <n v="14568.76"/>
    <n v="8561.68"/>
    <x v="140"/>
    <x v="2842"/>
    <n v="12438777.468153402"/>
    <n v="0.89497441540454814"/>
    <n v="9.49"/>
    <n v="1180439.981727758"/>
    <n v="2865.67"/>
    <n v="11255471.816425644"/>
  </r>
  <r>
    <x v="6"/>
    <x v="43"/>
    <x v="5"/>
    <x v="5"/>
    <x v="2315"/>
    <n v="54268.627500000002"/>
    <x v="2843"/>
    <n v="67476.460000000006"/>
    <n v="68419531.458525598"/>
    <n v="363.05"/>
    <n v="19740.419999999998"/>
    <n v="5903.45"/>
    <n v="26006.92"/>
    <n v="68393524.538525596"/>
    <n v="12302.62"/>
    <n v="3376.78"/>
    <x v="637"/>
    <x v="2843"/>
    <n v="66236313.803873748"/>
    <n v="0.96713691862105289"/>
    <n v="10.37"/>
    <n v="6868705.7414617063"/>
    <n v="6877.09"/>
    <n v="59360730.972412042"/>
  </r>
  <r>
    <x v="6"/>
    <x v="44"/>
    <x v="5"/>
    <x v="3"/>
    <x v="2316"/>
    <n v="57487.979700000004"/>
    <x v="2844"/>
    <n v="83519.92"/>
    <n v="38490914.466513"/>
    <n v="350.59"/>
    <n v="20278.88"/>
    <n v="837.15"/>
    <n v="21466.620000000003"/>
    <n v="38469447.846513003"/>
    <n v="12002.01"/>
    <n v="13456.45"/>
    <x v="359"/>
    <x v="2844"/>
    <n v="37112203.74597165"/>
    <n v="0.96209327074306783"/>
    <n v="12.82"/>
    <n v="4757784.5202335659"/>
    <n v="3976.26"/>
    <n v="32350442.965738084"/>
  </r>
  <r>
    <x v="6"/>
    <x v="45"/>
    <x v="5"/>
    <x v="1"/>
    <x v="2317"/>
    <n v="50093.494599999998"/>
    <x v="2845"/>
    <n v="80712.27"/>
    <n v="316009238.59042799"/>
    <n v="198.87"/>
    <n v="23350.49"/>
    <n v="2110.19"/>
    <n v="25659.55"/>
    <n v="315983579.04042798"/>
    <n v="14599.52"/>
    <n v="3753.81"/>
    <x v="847"/>
    <x v="2845"/>
    <n v="305789728.22781622"/>
    <n v="0.96741363461715091"/>
    <n v="19.57"/>
    <n v="59843049.814183637"/>
    <n v="6782.32"/>
    <n v="245939896.09363258"/>
  </r>
  <r>
    <x v="6"/>
    <x v="46"/>
    <x v="5"/>
    <x v="5"/>
    <x v="2318"/>
    <n v="66425.248900000006"/>
    <x v="2846"/>
    <n v="58136.32"/>
    <n v="318118805.79595"/>
    <n v="723.46"/>
    <n v="12595.92"/>
    <n v="7852.85"/>
    <n v="21172.230000000003"/>
    <n v="318097633.56594998"/>
    <n v="13439.08"/>
    <n v="11667.24"/>
    <x v="867"/>
    <x v="2846"/>
    <n v="290396191.14170235"/>
    <n v="0.91268773032560568"/>
    <n v="17.84"/>
    <n v="51806680.4996797"/>
    <n v="11689.89"/>
    <n v="238577820.75202265"/>
  </r>
  <r>
    <x v="6"/>
    <x v="47"/>
    <x v="5"/>
    <x v="3"/>
    <x v="2319"/>
    <n v="11576.440199999999"/>
    <x v="2847"/>
    <n v="32914.43"/>
    <n v="47997736.089200303"/>
    <n v="529.01"/>
    <n v="15454.6"/>
    <n v="6587.55"/>
    <n v="22571.16"/>
    <n v="47975164.929200307"/>
    <n v="6156.45"/>
    <n v="8998.25"/>
    <x v="37"/>
    <x v="2847"/>
    <n v="43496220.772904679"/>
    <n v="0.90559299744477328"/>
    <n v="12.83"/>
    <n v="5580565.1251636706"/>
    <n v="8539.1299999999992"/>
    <n v="37907116.51774101"/>
  </r>
  <r>
    <x v="6"/>
    <x v="48"/>
    <x v="5"/>
    <x v="5"/>
    <x v="2320"/>
    <n v="55102.071499999998"/>
    <x v="2848"/>
    <n v="20436.89"/>
    <n v="215098050.09122801"/>
    <n v="1336.83"/>
    <n v="19589.37"/>
    <n v="2350.8200000000002"/>
    <n v="23277.019999999997"/>
    <n v="215074773.071228"/>
    <n v="8693.7099999999991"/>
    <n v="6108.47"/>
    <x v="548"/>
    <x v="2848"/>
    <n v="205896793.95734167"/>
    <n v="0.95713202917486007"/>
    <n v="8.99"/>
    <n v="18510121.776765019"/>
    <n v="11618.82"/>
    <n v="187375053.36057666"/>
  </r>
  <r>
    <x v="6"/>
    <x v="49"/>
    <x v="5"/>
    <x v="1"/>
    <x v="2321"/>
    <n v="64212.482000000004"/>
    <x v="2849"/>
    <n v="87235.88"/>
    <n v="153701658.617751"/>
    <n v="1494.51"/>
    <n v="17606.32"/>
    <n v="2292.88"/>
    <n v="21393.71"/>
    <n v="153680264.90775099"/>
    <n v="10197.49"/>
    <n v="7563.24"/>
    <x v="278"/>
    <x v="2849"/>
    <n v="139721763.74112096"/>
    <n v="0.90852960610312294"/>
    <n v="11.12"/>
    <n v="15537060.12801265"/>
    <n v="4721.0600000000004"/>
    <n v="124179982.55310832"/>
  </r>
  <r>
    <x v="7"/>
    <x v="0"/>
    <x v="5"/>
    <x v="4"/>
    <x v="2322"/>
    <n v="27152.8524"/>
    <x v="2850"/>
    <n v="51137.3"/>
    <n v="47466354.3397609"/>
    <n v="704.53"/>
    <n v="3777.05"/>
    <n v="4358.7"/>
    <n v="8840.2799999999988"/>
    <n v="47457514.059760898"/>
    <n v="8360.85"/>
    <n v="12355.22"/>
    <x v="857"/>
    <x v="2850"/>
    <n v="43971754.122958355"/>
    <n v="0.92538037269055295"/>
    <n v="7.14"/>
    <n v="3139583.2443792261"/>
    <n v="2420.41"/>
    <n v="40829750.468579128"/>
  </r>
  <r>
    <x v="7"/>
    <x v="1"/>
    <x v="5"/>
    <x v="0"/>
    <x v="1407"/>
    <n v="50910.7088"/>
    <x v="2851"/>
    <n v="33282.449999999997"/>
    <n v="102704527.94137999"/>
    <n v="940.03"/>
    <n v="23826.98"/>
    <n v="1506.04"/>
    <n v="26273.05"/>
    <n v="102678254.89138"/>
    <n v="11963.14"/>
    <n v="6267.78"/>
    <x v="730"/>
    <x v="2851"/>
    <n v="94556636.716805115"/>
    <n v="0.92036842479485326"/>
    <n v="15.21"/>
    <n v="14382064.444626059"/>
    <n v="14238.63"/>
    <n v="80160333.642179057"/>
  </r>
  <r>
    <x v="7"/>
    <x v="2"/>
    <x v="5"/>
    <x v="2"/>
    <x v="2323"/>
    <n v="57543.665300000001"/>
    <x v="2852"/>
    <n v="12180.43"/>
    <n v="67889344.632053897"/>
    <n v="467.16"/>
    <n v="5001.2299999999996"/>
    <n v="1005.04"/>
    <n v="6473.4299999999994"/>
    <n v="67882871.20205389"/>
    <n v="12328.77"/>
    <n v="14939.8"/>
    <x v="842"/>
    <x v="2852"/>
    <n v="61114190.710090935"/>
    <n v="0.90004150354794477"/>
    <n v="7.58"/>
    <n v="4632455.6558248932"/>
    <n v="8091.97"/>
    <n v="56473643.084266044"/>
  </r>
  <r>
    <x v="7"/>
    <x v="3"/>
    <x v="5"/>
    <x v="0"/>
    <x v="933"/>
    <n v="61655.5"/>
    <x v="2853"/>
    <n v="72588.259999999995"/>
    <n v="344026757.23447597"/>
    <n v="1445.61"/>
    <n v="17775.52"/>
    <n v="6900.17"/>
    <n v="26121.300000000003"/>
    <n v="344000635.93447596"/>
    <n v="10243.77"/>
    <n v="8835.52"/>
    <x v="182"/>
    <x v="2853"/>
    <n v="323443159.23757774"/>
    <n v="0.93997028321214171"/>
    <n v="6.56"/>
    <n v="21217871.245985098"/>
    <n v="6230.65"/>
    <n v="302219057.34159267"/>
  </r>
  <r>
    <x v="7"/>
    <x v="4"/>
    <x v="5"/>
    <x v="3"/>
    <x v="816"/>
    <n v="46374.614099999999"/>
    <x v="2854"/>
    <n v="50430.59"/>
    <n v="252041971.60357499"/>
    <n v="1271.79"/>
    <n v="16431.43"/>
    <n v="5955.11"/>
    <n v="23658.33"/>
    <n v="252018313.27357498"/>
    <n v="12530.09"/>
    <n v="12784.72"/>
    <x v="46"/>
    <x v="2854"/>
    <n v="223638276.65817279"/>
    <n v="0.88712819074342741"/>
    <n v="12.32"/>
    <n v="27552235.684286889"/>
    <n v="1169.74"/>
    <n v="196084871.23388588"/>
  </r>
  <r>
    <x v="7"/>
    <x v="5"/>
    <x v="5"/>
    <x v="3"/>
    <x v="2324"/>
    <n v="38742.004399999998"/>
    <x v="2855"/>
    <n v="10631.36"/>
    <n v="181650627.28539699"/>
    <n v="184.38"/>
    <n v="23650.21"/>
    <n v="7526.87"/>
    <n v="31361.46"/>
    <n v="181619265.82539698"/>
    <n v="3910.24"/>
    <n v="12826.43"/>
    <x v="790"/>
    <x v="2855"/>
    <n v="165726264.33065328"/>
    <n v="0.91228182368893762"/>
    <n v="6.42"/>
    <n v="10639626.17002794"/>
    <n v="4376.4399999999996"/>
    <n v="155082261.72062534"/>
  </r>
  <r>
    <x v="7"/>
    <x v="6"/>
    <x v="5"/>
    <x v="3"/>
    <x v="2325"/>
    <n v="50432.490700000002"/>
    <x v="2856"/>
    <n v="78793.02"/>
    <n v="284713481.82066798"/>
    <n v="521.54"/>
    <n v="19614.490000000002"/>
    <n v="4604.18"/>
    <n v="24740.210000000003"/>
    <n v="284688741.610668"/>
    <n v="13704.07"/>
    <n v="17630.84"/>
    <x v="274"/>
    <x v="2856"/>
    <n v="268087082.05870512"/>
    <n v="0.94134253539236978"/>
    <n v="11.79"/>
    <n v="31607466.974721331"/>
    <n v="10236.950000000001"/>
    <n v="236469378.13398379"/>
  </r>
  <r>
    <x v="7"/>
    <x v="7"/>
    <x v="5"/>
    <x v="1"/>
    <x v="2326"/>
    <n v="38673.483699999997"/>
    <x v="2857"/>
    <n v="84194.74"/>
    <n v="133842079.186076"/>
    <n v="955.67"/>
    <n v="21471.439999999999"/>
    <n v="2742.14"/>
    <n v="25169.249999999996"/>
    <n v="133816909.936076"/>
    <n v="13249.02"/>
    <n v="2058.56"/>
    <x v="618"/>
    <x v="2857"/>
    <n v="124124820.03092271"/>
    <n v="0.92681455544275282"/>
    <n v="18.149999999999999"/>
    <n v="22528654.835612472"/>
    <n v="9388.68"/>
    <n v="101586776.51531024"/>
  </r>
  <r>
    <x v="7"/>
    <x v="8"/>
    <x v="5"/>
    <x v="0"/>
    <x v="2327"/>
    <n v="62087.558700000001"/>
    <x v="2858"/>
    <n v="94660.56"/>
    <n v="203614619.61236501"/>
    <n v="368.01"/>
    <n v="7890.92"/>
    <n v="5696.69"/>
    <n v="13955.619999999999"/>
    <n v="203600663.992365"/>
    <n v="2164.66"/>
    <n v="14285.88"/>
    <x v="833"/>
    <x v="2858"/>
    <n v="181084797.98519868"/>
    <n v="0.88893740055409287"/>
    <n v="11.45"/>
    <n v="20734209.369305246"/>
    <n v="14518.12"/>
    <n v="160336070.49589342"/>
  </r>
  <r>
    <x v="7"/>
    <x v="9"/>
    <x v="5"/>
    <x v="4"/>
    <x v="2211"/>
    <n v="20881.696499999998"/>
    <x v="2859"/>
    <n v="47484.84"/>
    <n v="124156845.92882"/>
    <n v="258.94"/>
    <n v="13567.16"/>
    <n v="6927.74"/>
    <n v="20753.84"/>
    <n v="124136092.08882"/>
    <n v="7720.93"/>
    <n v="2301.0700000000002"/>
    <x v="542"/>
    <x v="2859"/>
    <n v="113907961.66887811"/>
    <n v="0.91710136807477305"/>
    <n v="9.7899999999999991"/>
    <n v="11151589.447383165"/>
    <n v="6439.67"/>
    <n v="102749932.55149494"/>
  </r>
  <r>
    <x v="7"/>
    <x v="10"/>
    <x v="5"/>
    <x v="0"/>
    <x v="2328"/>
    <n v="65769.102400000003"/>
    <x v="2860"/>
    <n v="10704.86"/>
    <n v="12814270.1009239"/>
    <n v="393.6"/>
    <n v="6966.65"/>
    <n v="1400.39"/>
    <n v="8760.64"/>
    <n v="12805509.460923899"/>
    <n v="12142.7"/>
    <n v="10037.94"/>
    <x v="728"/>
    <x v="2860"/>
    <n v="11963215.534464769"/>
    <n v="0.93280615135214617"/>
    <n v="13.8"/>
    <n v="1650923.7437561383"/>
    <n v="5897.67"/>
    <n v="10306394.120708631"/>
  </r>
  <r>
    <x v="7"/>
    <x v="11"/>
    <x v="5"/>
    <x v="3"/>
    <x v="2329"/>
    <n v="56556.832300000002"/>
    <x v="2861"/>
    <n v="88621.04"/>
    <n v="132876491.612526"/>
    <n v="446.23"/>
    <n v="17020.79"/>
    <n v="7822.77"/>
    <n v="25289.79"/>
    <n v="132851201.82252599"/>
    <n v="10929.44"/>
    <n v="5220.8100000000004"/>
    <x v="30"/>
    <x v="2861"/>
    <n v="123746299.54622921"/>
    <n v="0.93066742905438771"/>
    <n v="7.47"/>
    <n v="9243848.5761033222"/>
    <n v="9213.32"/>
    <n v="114493237.65012589"/>
  </r>
  <r>
    <x v="7"/>
    <x v="12"/>
    <x v="5"/>
    <x v="4"/>
    <x v="1001"/>
    <n v="7523.4245000000001"/>
    <x v="2862"/>
    <n v="90281.67"/>
    <n v="32598997.879393101"/>
    <n v="312.24"/>
    <n v="19742.48"/>
    <n v="4590.37"/>
    <n v="24645.09"/>
    <n v="32574352.789393101"/>
    <n v="2968.39"/>
    <n v="10554.65"/>
    <x v="637"/>
    <x v="2862"/>
    <n v="31540481.115768097"/>
    <n v="0.96485702806952833"/>
    <n v="18.25"/>
    <n v="5756137.8036276773"/>
    <n v="2768.6"/>
    <n v="25781574.712140419"/>
  </r>
  <r>
    <x v="7"/>
    <x v="13"/>
    <x v="5"/>
    <x v="4"/>
    <x v="755"/>
    <n v="62695.192600000002"/>
    <x v="2863"/>
    <n v="71012.23"/>
    <n v="20430315.7432274"/>
    <n v="780.62"/>
    <n v="17745.18"/>
    <n v="715.76"/>
    <n v="19241.559999999998"/>
    <n v="20411074.183227401"/>
    <n v="14906"/>
    <n v="5371.14"/>
    <x v="193"/>
    <x v="2863"/>
    <n v="18911642.183417737"/>
    <n v="0.92245937473609751"/>
    <n v="15.53"/>
    <n v="2936978.0310847745"/>
    <n v="14031.96"/>
    <n v="15960632.192332963"/>
  </r>
  <r>
    <x v="7"/>
    <x v="14"/>
    <x v="5"/>
    <x v="4"/>
    <x v="2330"/>
    <n v="29839.937300000001"/>
    <x v="2864"/>
    <n v="95135.15"/>
    <n v="193595897.553377"/>
    <n v="1275.05"/>
    <n v="19486.48"/>
    <n v="6888.81"/>
    <n v="27650.34"/>
    <n v="193568247.213377"/>
    <n v="1607.57"/>
    <n v="4213.3999999999996"/>
    <x v="638"/>
    <x v="2864"/>
    <n v="177261651.66938266"/>
    <n v="0.91517737912433084"/>
    <n v="15.37"/>
    <n v="27245115.861584116"/>
    <n v="6610.82"/>
    <n v="150009924.98779854"/>
  </r>
  <r>
    <x v="7"/>
    <x v="15"/>
    <x v="5"/>
    <x v="2"/>
    <x v="2331"/>
    <n v="24617.5422"/>
    <x v="2865"/>
    <n v="95404.21"/>
    <n v="25851485.242754299"/>
    <n v="1239.42"/>
    <n v="13795.35"/>
    <n v="1458.97"/>
    <n v="16493.740000000002"/>
    <n v="25834991.502754301"/>
    <n v="5064.6000000000004"/>
    <n v="3313.93"/>
    <x v="126"/>
    <x v="2865"/>
    <n v="23877410.985450625"/>
    <n v="0.92024175109259387"/>
    <n v="13.92"/>
    <n v="3323735.609174727"/>
    <n v="1226.3800000000001"/>
    <n v="20552448.996275898"/>
  </r>
  <r>
    <x v="7"/>
    <x v="16"/>
    <x v="5"/>
    <x v="5"/>
    <x v="2332"/>
    <n v="49363.970600000001"/>
    <x v="2866"/>
    <n v="69889.070000000007"/>
    <n v="305443724.966627"/>
    <n v="697.27"/>
    <n v="11888.12"/>
    <n v="3008.34"/>
    <n v="15593.730000000001"/>
    <n v="305428131.23662698"/>
    <n v="1079.69"/>
    <n v="9655.26"/>
    <x v="826"/>
    <x v="2866"/>
    <n v="285227566.06633294"/>
    <n v="0.93360018330365857"/>
    <n v="13.97"/>
    <n v="39846290.979466714"/>
    <n v="13039.72"/>
    <n v="245368235.36686623"/>
  </r>
  <r>
    <x v="7"/>
    <x v="17"/>
    <x v="5"/>
    <x v="2"/>
    <x v="834"/>
    <n v="27087.640599999999"/>
    <x v="2867"/>
    <n v="90396.28"/>
    <n v="101027765.947505"/>
    <n v="1058.78"/>
    <n v="5471.2"/>
    <n v="7002.42"/>
    <n v="13532.4"/>
    <n v="101014233.54750499"/>
    <n v="6382.69"/>
    <n v="15535.93"/>
    <x v="853"/>
    <x v="2867"/>
    <n v="97395726.459773809"/>
    <n v="0.96318726838259483"/>
    <n v="7.67"/>
    <n v="7470252.2194646513"/>
    <n v="8900.52"/>
    <n v="89916573.720309153"/>
  </r>
  <r>
    <x v="7"/>
    <x v="18"/>
    <x v="5"/>
    <x v="2"/>
    <x v="2333"/>
    <n v="27971.413199999999"/>
    <x v="2868"/>
    <n v="64607.4"/>
    <n v="169414185.25492299"/>
    <n v="773.71"/>
    <n v="22828.65"/>
    <n v="2168.5"/>
    <n v="25770.86"/>
    <n v="169388414.39492297"/>
    <n v="6409.49"/>
    <n v="6220.99"/>
    <x v="199"/>
    <x v="2868"/>
    <n v="158126682.01399609"/>
    <n v="0.93301751527095445"/>
    <n v="19.850000000000001"/>
    <n v="31388146.379778225"/>
    <n v="6732.71"/>
    <n v="126731802.92421786"/>
  </r>
  <r>
    <x v="7"/>
    <x v="19"/>
    <x v="5"/>
    <x v="2"/>
    <x v="2334"/>
    <n v="52272.5818"/>
    <x v="2869"/>
    <n v="93238.8"/>
    <n v="120133699.242691"/>
    <n v="123.13"/>
    <n v="21263.56"/>
    <n v="3107.1"/>
    <n v="24493.79"/>
    <n v="120109205.45269099"/>
    <n v="1699.76"/>
    <n v="5338.48"/>
    <x v="627"/>
    <x v="2869"/>
    <n v="110371337.57403302"/>
    <n v="0.91802502310117351"/>
    <n v="15.61"/>
    <n v="17228965.795306552"/>
    <n v="13181.9"/>
    <n v="93129189.878726467"/>
  </r>
  <r>
    <x v="7"/>
    <x v="20"/>
    <x v="5"/>
    <x v="4"/>
    <x v="798"/>
    <n v="36137.612399999998"/>
    <x v="2870"/>
    <n v="89982.53"/>
    <n v="7896429.80063147"/>
    <n v="136.88"/>
    <n v="8268.9"/>
    <n v="7920.9"/>
    <n v="16326.679999999998"/>
    <n v="7880103.1206314703"/>
    <n v="6582.2"/>
    <n v="11729.01"/>
    <x v="208"/>
    <x v="2870"/>
    <n v="6925275.3362765778"/>
    <n v="0.86713220525095258"/>
    <n v="16.86"/>
    <n v="1167601.421696231"/>
    <n v="9580.68"/>
    <n v="5748093.2345803473"/>
  </r>
  <r>
    <x v="7"/>
    <x v="21"/>
    <x v="5"/>
    <x v="1"/>
    <x v="2335"/>
    <n v="40749.633000000002"/>
    <x v="2871"/>
    <n v="75045.06"/>
    <n v="176859861.576774"/>
    <n v="630.87"/>
    <n v="6425.13"/>
    <n v="6226.12"/>
    <n v="13282.119999999999"/>
    <n v="176846579.456774"/>
    <n v="11780.94"/>
    <n v="12788.44"/>
    <x v="3"/>
    <x v="2871"/>
    <n v="167147775.64852446"/>
    <n v="0.94468513209569271"/>
    <n v="13.13"/>
    <n v="21946502.942651261"/>
    <n v="3187.28"/>
    <n v="145198085.42587319"/>
  </r>
  <r>
    <x v="7"/>
    <x v="22"/>
    <x v="5"/>
    <x v="2"/>
    <x v="2336"/>
    <n v="68790.235700000005"/>
    <x v="2872"/>
    <n v="50318.68"/>
    <n v="357039794.75740898"/>
    <n v="957.99"/>
    <n v="6925.59"/>
    <n v="5952.23"/>
    <n v="13835.81"/>
    <n v="357025958.94740897"/>
    <n v="2602.44"/>
    <n v="8205.42"/>
    <x v="183"/>
    <x v="2872"/>
    <n v="325452833.23085403"/>
    <n v="0.91140253113702585"/>
    <n v="16.68"/>
    <n v="54285532.582906455"/>
    <n v="12568.76"/>
    <n v="271154731.88794756"/>
  </r>
  <r>
    <x v="7"/>
    <x v="23"/>
    <x v="5"/>
    <x v="1"/>
    <x v="2337"/>
    <n v="32238.9018"/>
    <x v="2873"/>
    <n v="92415.16"/>
    <n v="160263882.200764"/>
    <n v="494.41"/>
    <n v="14788.95"/>
    <n v="6443"/>
    <n v="21726.36"/>
    <n v="160242155.84076399"/>
    <n v="1997.04"/>
    <n v="11377.89"/>
    <x v="413"/>
    <x v="2873"/>
    <n v="150180235.49677607"/>
    <n v="0.93654092772466624"/>
    <n v="9.3699999999999992"/>
    <n v="14071888.066047916"/>
    <n v="1629.51"/>
    <n v="136106717.92072815"/>
  </r>
  <r>
    <x v="7"/>
    <x v="24"/>
    <x v="5"/>
    <x v="4"/>
    <x v="2338"/>
    <n v="35079.316299999999"/>
    <x v="2874"/>
    <n v="13436.86"/>
    <n v="97051031.455269605"/>
    <n v="1446.92"/>
    <n v="13037.64"/>
    <n v="4502.3999999999996"/>
    <n v="18986.96"/>
    <n v="97032044.495269611"/>
    <n v="3402.14"/>
    <n v="8427.5499999999993"/>
    <x v="176"/>
    <x v="2874"/>
    <n v="87023958.565376848"/>
    <n v="0.896558339790128"/>
    <n v="13.48"/>
    <n v="11730829.614612799"/>
    <n v="3231.84"/>
    <n v="75289897.110764056"/>
  </r>
  <r>
    <x v="7"/>
    <x v="25"/>
    <x v="5"/>
    <x v="1"/>
    <x v="2339"/>
    <n v="17024.551200000002"/>
    <x v="2875"/>
    <n v="98123.76"/>
    <n v="19871674.840791501"/>
    <n v="713.89"/>
    <n v="18275.05"/>
    <n v="3422.04"/>
    <n v="22410.98"/>
    <n v="19849263.860791501"/>
    <n v="2844.07"/>
    <n v="5982.73"/>
    <x v="1"/>
    <x v="2875"/>
    <n v="18260638.910948575"/>
    <n v="0.91441277280668443"/>
    <n v="5.88"/>
    <n v="1073725.5679637762"/>
    <n v="10129.32"/>
    <n v="17176784.022984799"/>
  </r>
  <r>
    <x v="7"/>
    <x v="26"/>
    <x v="5"/>
    <x v="3"/>
    <x v="2340"/>
    <n v="52170.611299999997"/>
    <x v="2876"/>
    <n v="44891.87"/>
    <n v="166692381.69832999"/>
    <n v="313.73"/>
    <n v="9363.82"/>
    <n v="6339.76"/>
    <n v="16017.31"/>
    <n v="166676364.38832998"/>
    <n v="13121.66"/>
    <n v="15901.91"/>
    <x v="732"/>
    <x v="2876"/>
    <n v="157412582.87224251"/>
    <n v="0.94407554773745384"/>
    <n v="7.95"/>
    <n v="12514300.338343279"/>
    <n v="4405.7"/>
    <n v="144893876.83389923"/>
  </r>
  <r>
    <x v="7"/>
    <x v="27"/>
    <x v="5"/>
    <x v="5"/>
    <x v="2341"/>
    <n v="15802.784100000001"/>
    <x v="2877"/>
    <n v="33888.32"/>
    <n v="2652584.9840382999"/>
    <n v="781.44"/>
    <n v="9296.59"/>
    <n v="2187.14"/>
    <n v="12265.17"/>
    <n v="2640319.8140383"/>
    <n v="6205.35"/>
    <n v="6099.8"/>
    <x v="218"/>
    <x v="2877"/>
    <n v="2533847.8971049404"/>
    <n v="0.94318744702662427"/>
    <n v="17.79"/>
    <n v="450771.5408949689"/>
    <n v="8875.67"/>
    <n v="2074200.6862099716"/>
  </r>
  <r>
    <x v="7"/>
    <x v="28"/>
    <x v="5"/>
    <x v="3"/>
    <x v="2342"/>
    <n v="40715.838400000001"/>
    <x v="2878"/>
    <n v="91069.119999999995"/>
    <n v="277224506.44667703"/>
    <n v="657.03"/>
    <n v="3553.6"/>
    <n v="2164.6999999999998"/>
    <n v="6375.33"/>
    <n v="277218131.11667705"/>
    <n v="9602.16"/>
    <n v="10794.64"/>
    <x v="581"/>
    <x v="2878"/>
    <n v="260009814.91698307"/>
    <n v="0.93759542494375858"/>
    <n v="16.899999999999999"/>
    <n v="43941658.720970131"/>
    <n v="5226.13"/>
    <n v="216062930.06601292"/>
  </r>
  <r>
    <x v="7"/>
    <x v="29"/>
    <x v="5"/>
    <x v="3"/>
    <x v="2343"/>
    <n v="59686.661800000002"/>
    <x v="2879"/>
    <n v="42155.97"/>
    <n v="308896005.38833398"/>
    <n v="1162.46"/>
    <n v="11791.71"/>
    <n v="4817.3999999999996"/>
    <n v="17771.57"/>
    <n v="308878233.81833398"/>
    <n v="3061.61"/>
    <n v="16632.900000000001"/>
    <x v="589"/>
    <x v="2879"/>
    <n v="288100727.74623793"/>
    <n v="0.93255144162039849"/>
    <n v="14.09"/>
    <n v="40593392.539444923"/>
    <n v="12885.25"/>
    <n v="247494449.95679301"/>
  </r>
  <r>
    <x v="7"/>
    <x v="30"/>
    <x v="5"/>
    <x v="1"/>
    <x v="907"/>
    <n v="39495.8033"/>
    <x v="2880"/>
    <n v="61327.63"/>
    <n v="267996689.08200201"/>
    <n v="950.63"/>
    <n v="7037.1"/>
    <n v="7981.36"/>
    <n v="15969.09"/>
    <n v="267980719.99200201"/>
    <n v="7127.98"/>
    <n v="17287.12"/>
    <x v="516"/>
    <x v="2880"/>
    <n v="258094026.73378435"/>
    <n v="0.96282897970956449"/>
    <n v="9.14"/>
    <n v="23589794.04346789"/>
    <n v="3046.03"/>
    <n v="234501186.66031647"/>
  </r>
  <r>
    <x v="7"/>
    <x v="31"/>
    <x v="5"/>
    <x v="0"/>
    <x v="2344"/>
    <n v="53333.377999999997"/>
    <x v="2881"/>
    <n v="77046.289999999994"/>
    <n v="209789795.996694"/>
    <n v="595.53"/>
    <n v="21754.14"/>
    <n v="5568.93"/>
    <n v="27918.6"/>
    <n v="209761877.396694"/>
    <n v="5267.24"/>
    <n v="2083.4499999999998"/>
    <x v="79"/>
    <x v="2881"/>
    <n v="195635673.43611649"/>
    <n v="0.9321895317263017"/>
    <n v="11.28"/>
    <n v="22067703.963593937"/>
    <n v="11036.06"/>
    <n v="173556933.41252255"/>
  </r>
  <r>
    <x v="7"/>
    <x v="32"/>
    <x v="5"/>
    <x v="0"/>
    <x v="2345"/>
    <n v="33270.236700000001"/>
    <x v="2882"/>
    <n v="45746.95"/>
    <n v="67259941.830264106"/>
    <n v="175.18"/>
    <n v="3617.76"/>
    <n v="3523.24"/>
    <n v="7316.18"/>
    <n v="67252625.650264099"/>
    <n v="1030.49"/>
    <n v="17632.400000000001"/>
    <x v="200"/>
    <x v="2882"/>
    <n v="65034562.662414461"/>
    <n v="0.96625655038909142"/>
    <n v="6.18"/>
    <n v="4019135.9725372135"/>
    <n v="5531.18"/>
    <n v="61009895.50987725"/>
  </r>
  <r>
    <x v="7"/>
    <x v="33"/>
    <x v="5"/>
    <x v="2"/>
    <x v="2346"/>
    <n v="57913.636299999998"/>
    <x v="2883"/>
    <n v="95404.25"/>
    <n v="236134318.27650899"/>
    <n v="1182.96"/>
    <n v="18060.89"/>
    <n v="3016.01"/>
    <n v="22259.86"/>
    <n v="236112058.41650897"/>
    <n v="9243.3700000000008"/>
    <n v="12707.8"/>
    <x v="188"/>
    <x v="2883"/>
    <n v="207848442.78063849"/>
    <n v="0.87985728704110167"/>
    <n v="5.96"/>
    <n v="12387767.189726055"/>
    <n v="7858.05"/>
    <n v="195452817.54091242"/>
  </r>
  <r>
    <x v="7"/>
    <x v="34"/>
    <x v="5"/>
    <x v="0"/>
    <x v="1171"/>
    <n v="60647.584000000003"/>
    <x v="2884"/>
    <n v="24394.05"/>
    <n v="300423737.280173"/>
    <n v="1081.97"/>
    <n v="14362.37"/>
    <n v="7078.02"/>
    <n v="22522.36"/>
    <n v="300401214.92017299"/>
    <n v="14143.65"/>
    <n v="13861.76"/>
    <x v="632"/>
    <x v="2884"/>
    <n v="283008717.49537897"/>
    <n v="0.9419553260071547"/>
    <n v="18.25"/>
    <n v="51649090.942906663"/>
    <n v="12990.04"/>
    <n v="231346636.5124723"/>
  </r>
  <r>
    <x v="7"/>
    <x v="35"/>
    <x v="5"/>
    <x v="4"/>
    <x v="2347"/>
    <n v="28933.858"/>
    <x v="2885"/>
    <n v="74547.75"/>
    <n v="118467468.370959"/>
    <n v="1423.8"/>
    <n v="15796.17"/>
    <n v="5036.28"/>
    <n v="22256.25"/>
    <n v="118445212.120959"/>
    <n v="3991.23"/>
    <n v="15648.04"/>
    <x v="162"/>
    <x v="2885"/>
    <n v="105133522.8997374"/>
    <n v="0.88688826409383759"/>
    <n v="10.61"/>
    <n v="11154666.779662138"/>
    <n v="14129.15"/>
    <n v="93964726.970075265"/>
  </r>
  <r>
    <x v="7"/>
    <x v="36"/>
    <x v="5"/>
    <x v="2"/>
    <x v="1768"/>
    <n v="55514.0861"/>
    <x v="2886"/>
    <n v="12940.88"/>
    <n v="202058332.68307099"/>
    <n v="277.18"/>
    <n v="3779.19"/>
    <n v="7173.19"/>
    <n v="11229.56"/>
    <n v="202047103.12307099"/>
    <n v="5173.9799999999996"/>
    <n v="7215.18"/>
    <x v="568"/>
    <x v="2886"/>
    <n v="188779687.33906153"/>
    <n v="0.93422327681877071"/>
    <n v="16.23"/>
    <n v="30638943.255129687"/>
    <n v="14404.29"/>
    <n v="158126339.79393184"/>
  </r>
  <r>
    <x v="7"/>
    <x v="37"/>
    <x v="5"/>
    <x v="1"/>
    <x v="2348"/>
    <n v="20785.0468"/>
    <x v="2887"/>
    <n v="44128.86"/>
    <n v="82160731.177590802"/>
    <n v="568.98"/>
    <n v="13365.57"/>
    <n v="6822.45"/>
    <n v="20757"/>
    <n v="82139974.177590802"/>
    <n v="5035.7"/>
    <n v="10542.23"/>
    <x v="43"/>
    <x v="2887"/>
    <n v="75748723.50820975"/>
    <n v="0.9214628365471671"/>
    <n v="19.190000000000001"/>
    <n v="14536180.041225452"/>
    <n v="12119.27"/>
    <n v="61200424.196984299"/>
  </r>
  <r>
    <x v="7"/>
    <x v="38"/>
    <x v="5"/>
    <x v="1"/>
    <x v="2349"/>
    <n v="43890.496400000004"/>
    <x v="2888"/>
    <n v="61286.55"/>
    <n v="117653024.730178"/>
    <n v="1276.94"/>
    <n v="5881.24"/>
    <n v="7750.64"/>
    <n v="14908.82"/>
    <n v="117638115.91017801"/>
    <n v="3521.3"/>
    <n v="13112.74"/>
    <x v="868"/>
    <x v="2888"/>
    <n v="112032963.19549455"/>
    <n v="0.95173613112188271"/>
    <n v="12.57"/>
    <n v="14082543.473673666"/>
    <n v="13027.55"/>
    <n v="97937392.171820879"/>
  </r>
  <r>
    <x v="7"/>
    <x v="39"/>
    <x v="5"/>
    <x v="1"/>
    <x v="1871"/>
    <n v="24457.474999999999"/>
    <x v="2889"/>
    <n v="85144.08"/>
    <n v="51642415.478829697"/>
    <n v="545.9"/>
    <n v="16226.92"/>
    <n v="2152.81"/>
    <n v="18925.63"/>
    <n v="51623489.848829694"/>
    <n v="6154.83"/>
    <n v="15873.74"/>
    <x v="273"/>
    <x v="2889"/>
    <n v="49236238.649899296"/>
    <n v="0.95183764843828067"/>
    <n v="10.53"/>
    <n v="5184575.9298343956"/>
    <n v="12252.65"/>
    <n v="44039410.070064902"/>
  </r>
  <r>
    <x v="7"/>
    <x v="40"/>
    <x v="5"/>
    <x v="1"/>
    <x v="2350"/>
    <n v="63093.160499999998"/>
    <x v="2890"/>
    <n v="22319.08"/>
    <n v="377085501.49501199"/>
    <n v="335.8"/>
    <n v="15783.68"/>
    <n v="4375.29"/>
    <n v="20494.77"/>
    <n v="377065006.725012"/>
    <n v="8478.69"/>
    <n v="5814.63"/>
    <x v="185"/>
    <x v="2890"/>
    <n v="354689543.16635782"/>
    <n v="0.94055207506845229"/>
    <n v="10.95"/>
    <n v="38838504.976716176"/>
    <n v="10385.969999999999"/>
    <n v="315840652.21964163"/>
  </r>
  <r>
    <x v="7"/>
    <x v="41"/>
    <x v="5"/>
    <x v="3"/>
    <x v="1055"/>
    <n v="30135.349699999999"/>
    <x v="2891"/>
    <n v="18123.349999999999"/>
    <n v="75199709.529238895"/>
    <n v="430.13"/>
    <n v="7169.47"/>
    <n v="4276.6099999999997"/>
    <n v="11876.21"/>
    <n v="75187833.319238901"/>
    <n v="5484.08"/>
    <n v="3228.86"/>
    <x v="250"/>
    <x v="2891"/>
    <n v="72419291.039515838"/>
    <n v="0.96279417084272256"/>
    <n v="19.760000000000002"/>
    <n v="14310051.909408331"/>
    <n v="12098.56"/>
    <n v="58097140.570107505"/>
  </r>
  <r>
    <x v="7"/>
    <x v="42"/>
    <x v="5"/>
    <x v="0"/>
    <x v="2351"/>
    <n v="53416.555"/>
    <x v="2892"/>
    <n v="28077.85"/>
    <n v="79348922.952893496"/>
    <n v="350.71"/>
    <n v="6964.04"/>
    <n v="7192.42"/>
    <n v="14507.17"/>
    <n v="79334415.782893494"/>
    <n v="7372.44"/>
    <n v="11842.53"/>
    <x v="821"/>
    <x v="2892"/>
    <n v="76466574.478884622"/>
    <n v="0.9633341359011256"/>
    <n v="13.07"/>
    <n v="9994181.2843902204"/>
    <n v="3566.44"/>
    <n v="66468826.754494399"/>
  </r>
  <r>
    <x v="7"/>
    <x v="43"/>
    <x v="5"/>
    <x v="5"/>
    <x v="2189"/>
    <n v="67985.165500000003"/>
    <x v="2893"/>
    <n v="37201.61"/>
    <n v="65160572.104655102"/>
    <n v="1476.94"/>
    <n v="22648.240000000002"/>
    <n v="4967.3599999999997"/>
    <n v="29092.54"/>
    <n v="65131479.564655103"/>
    <n v="9074.4500000000007"/>
    <n v="13548.18"/>
    <x v="453"/>
    <x v="2893"/>
    <n v="61987665.530842125"/>
    <n v="0.95076353070113961"/>
    <n v="13.92"/>
    <n v="8628683.0418932233"/>
    <n v="10042.52"/>
    <n v="53348939.968948901"/>
  </r>
  <r>
    <x v="7"/>
    <x v="44"/>
    <x v="5"/>
    <x v="4"/>
    <x v="2352"/>
    <n v="37693.932699999998"/>
    <x v="2894"/>
    <n v="39276.42"/>
    <n v="239731829.36175701"/>
    <n v="206.02"/>
    <n v="21763.46"/>
    <n v="2340.7399999999998"/>
    <n v="24310.22"/>
    <n v="239707519.14175701"/>
    <n v="4802.74"/>
    <n v="19449.25"/>
    <x v="424"/>
    <x v="2894"/>
    <n v="219641686.21711412"/>
    <n v="0.91604735066366028"/>
    <n v="11.33"/>
    <n v="24885403.048399031"/>
    <n v="2685.47"/>
    <n v="194753597.69871509"/>
  </r>
  <r>
    <x v="7"/>
    <x v="45"/>
    <x v="5"/>
    <x v="2"/>
    <x v="2353"/>
    <n v="14979.553"/>
    <x v="2895"/>
    <n v="66270.259999999995"/>
    <n v="62368506.525599398"/>
    <n v="204.83"/>
    <n v="13666.97"/>
    <n v="6751.23"/>
    <n v="20623.03"/>
    <n v="62347883.495599397"/>
    <n v="12448.85"/>
    <n v="8193.14"/>
    <x v="141"/>
    <x v="2895"/>
    <n v="59738948.484787025"/>
    <n v="0.95682168753368968"/>
    <n v="14.59"/>
    <n v="8715912.5839304272"/>
    <n v="6758.93"/>
    <n v="51016276.9708566"/>
  </r>
  <r>
    <x v="7"/>
    <x v="46"/>
    <x v="5"/>
    <x v="3"/>
    <x v="1297"/>
    <n v="39805.640299999999"/>
    <x v="2896"/>
    <n v="33572.18"/>
    <n v="133593962.208161"/>
    <n v="303.26"/>
    <n v="5566.23"/>
    <n v="6498.1"/>
    <n v="12367.59"/>
    <n v="133581594.61816099"/>
    <n v="14418.17"/>
    <n v="6583.39"/>
    <x v="241"/>
    <x v="2896"/>
    <n v="120935963.62948978"/>
    <n v="0.9050227872809502"/>
    <n v="8.9499999999999993"/>
    <n v="10823768.744839335"/>
    <n v="2317.59"/>
    <n v="110109877.29465045"/>
  </r>
  <r>
    <x v="7"/>
    <x v="47"/>
    <x v="5"/>
    <x v="3"/>
    <x v="2354"/>
    <n v="33586.385399999999"/>
    <x v="2897"/>
    <n v="68990.600000000006"/>
    <n v="93603438.224531099"/>
    <n v="169.4"/>
    <n v="20576.43"/>
    <n v="4693.3900000000003"/>
    <n v="25439.22"/>
    <n v="93577999.0045311"/>
    <n v="5863.68"/>
    <n v="10623.47"/>
    <x v="629"/>
    <x v="2897"/>
    <n v="86129398.859503329"/>
    <n v="0.91947438472926846"/>
    <n v="9.86"/>
    <n v="8492358.7275470272"/>
    <n v="6988.9"/>
    <n v="77630051.231956303"/>
  </r>
  <r>
    <x v="7"/>
    <x v="48"/>
    <x v="5"/>
    <x v="1"/>
    <x v="2355"/>
    <n v="46082.460800000001"/>
    <x v="2898"/>
    <n v="99719.88"/>
    <n v="212939496.50105"/>
    <n v="267.18"/>
    <n v="11703.22"/>
    <n v="2924.62"/>
    <n v="14895.02"/>
    <n v="212924601.48104998"/>
    <n v="7683.57"/>
    <n v="18431.05"/>
    <x v="49"/>
    <x v="2898"/>
    <n v="198801892.19268048"/>
    <n v="0.93317040669705875"/>
    <n v="6.23"/>
    <n v="12385357.883603994"/>
    <n v="14803.88"/>
    <n v="186401730.42907649"/>
  </r>
  <r>
    <x v="7"/>
    <x v="49"/>
    <x v="5"/>
    <x v="5"/>
    <x v="2356"/>
    <n v="9247.1614000000009"/>
    <x v="2899"/>
    <n v="36703.43"/>
    <n v="10542049.157937299"/>
    <n v="926.53"/>
    <n v="13817.57"/>
    <n v="1968.03"/>
    <n v="16712.13"/>
    <n v="10525337.027937299"/>
    <n v="6547.18"/>
    <n v="5515.01"/>
    <x v="869"/>
    <x v="2899"/>
    <n v="9253499.9635637924"/>
    <n v="0.87472505729531536"/>
    <n v="16.75"/>
    <n v="1549961.2438969354"/>
    <n v="9975.9699999999993"/>
    <n v="7693562.7496668566"/>
  </r>
  <r>
    <x v="8"/>
    <x v="0"/>
    <x v="5"/>
    <x v="0"/>
    <x v="2357"/>
    <n v="9051.8464999999997"/>
    <x v="2900"/>
    <n v="49293.21"/>
    <n v="47961700.847740099"/>
    <n v="1447.02"/>
    <n v="7190.87"/>
    <n v="3273.49"/>
    <n v="11911.38"/>
    <n v="47949789.467740096"/>
    <n v="5659.26"/>
    <n v="6991.74"/>
    <x v="39"/>
    <x v="2900"/>
    <n v="44009075.16831018"/>
    <n v="0.91664578149370779"/>
    <n v="8.31"/>
    <n v="3657154.1464865762"/>
    <n v="5228.53"/>
    <n v="40346692.491823606"/>
  </r>
  <r>
    <x v="8"/>
    <x v="1"/>
    <x v="5"/>
    <x v="3"/>
    <x v="2358"/>
    <n v="22390.942200000001"/>
    <x v="2901"/>
    <n v="37927.53"/>
    <n v="99848065.760376796"/>
    <n v="738.95"/>
    <n v="12035.85"/>
    <n v="5378.24"/>
    <n v="18153.04"/>
    <n v="99829912.72037679"/>
    <n v="1905.22"/>
    <n v="5616.63"/>
    <x v="870"/>
    <x v="2901"/>
    <n v="90846049.758518919"/>
    <n v="0.90949738562844218"/>
    <n v="16.59"/>
    <n v="15071359.654938288"/>
    <n v="3919.46"/>
    <n v="75770770.64358063"/>
  </r>
  <r>
    <x v="8"/>
    <x v="2"/>
    <x v="5"/>
    <x v="3"/>
    <x v="2027"/>
    <n v="46982.39"/>
    <x v="2902"/>
    <n v="60654.04"/>
    <n v="312372239.362957"/>
    <n v="1349.29"/>
    <n v="12674.31"/>
    <n v="6494.81"/>
    <n v="20518.41"/>
    <n v="312351720.95295697"/>
    <n v="5339.48"/>
    <n v="19909.04"/>
    <x v="516"/>
    <x v="2902"/>
    <n v="300831174.02440017"/>
    <n v="0.96286652390459082"/>
    <n v="10.220000000000001"/>
    <n v="30744945.985293701"/>
    <n v="5827.38"/>
    <n v="270080400.65910649"/>
  </r>
  <r>
    <x v="8"/>
    <x v="3"/>
    <x v="5"/>
    <x v="1"/>
    <x v="2359"/>
    <n v="37913.0432"/>
    <x v="2903"/>
    <n v="66188.56"/>
    <n v="215090331.73655301"/>
    <n v="632.91999999999996"/>
    <n v="18644.099999999999"/>
    <n v="5735.96"/>
    <n v="25012.979999999996"/>
    <n v="215065318.75655302"/>
    <n v="1175.55"/>
    <n v="15362.17"/>
    <x v="522"/>
    <x v="2903"/>
    <n v="204165210.25068343"/>
    <n v="0.94891481777654374"/>
    <n v="13.04"/>
    <n v="26623143.416689117"/>
    <n v="7299.78"/>
    <n v="177534767.0539943"/>
  </r>
  <r>
    <x v="8"/>
    <x v="4"/>
    <x v="5"/>
    <x v="5"/>
    <x v="2147"/>
    <n v="51573.477700000003"/>
    <x v="2904"/>
    <n v="79294.53"/>
    <n v="49637537.969114304"/>
    <n v="515.27"/>
    <n v="17579.740000000002"/>
    <n v="4184.04"/>
    <n v="22279.050000000003"/>
    <n v="49615258.919114307"/>
    <n v="9158.5"/>
    <n v="6915.63"/>
    <x v="37"/>
    <x v="2904"/>
    <n v="44982893.75798668"/>
    <n v="0.9047819721580409"/>
    <n v="19.79"/>
    <n v="8902114.6747055631"/>
    <n v="4770.4399999999996"/>
    <n v="36076008.643281117"/>
  </r>
  <r>
    <x v="8"/>
    <x v="5"/>
    <x v="5"/>
    <x v="5"/>
    <x v="2360"/>
    <n v="31085.607"/>
    <x v="2905"/>
    <n v="98582.41"/>
    <n v="103385403.311351"/>
    <n v="1443.16"/>
    <n v="7082.53"/>
    <n v="2526.34"/>
    <n v="11052.03"/>
    <n v="103374351.281351"/>
    <n v="3308.61"/>
    <n v="10777.05"/>
    <x v="431"/>
    <x v="2905"/>
    <n v="97973886.108829618"/>
    <n v="0.94675408398547112"/>
    <n v="12.25"/>
    <n v="12001801.048331628"/>
    <n v="12036.64"/>
    <n v="85960048.420497984"/>
  </r>
  <r>
    <x v="8"/>
    <x v="6"/>
    <x v="5"/>
    <x v="1"/>
    <x v="2361"/>
    <n v="61032.341099999998"/>
    <x v="2906"/>
    <n v="49415.53"/>
    <n v="44748322.851929702"/>
    <n v="1300.0899999999999"/>
    <n v="9515.7800000000007"/>
    <n v="7828.62"/>
    <n v="18644.490000000002"/>
    <n v="44729678.3619297"/>
    <n v="10169.709999999999"/>
    <n v="17870.86"/>
    <x v="93"/>
    <x v="2906"/>
    <n v="42146508.557084516"/>
    <n v="0.94081777516950094"/>
    <n v="8.48"/>
    <n v="3574023.925640767"/>
    <n v="10871.85"/>
    <n v="38561612.781443745"/>
  </r>
  <r>
    <x v="8"/>
    <x v="7"/>
    <x v="5"/>
    <x v="5"/>
    <x v="2362"/>
    <n v="61893.864300000001"/>
    <x v="2907"/>
    <n v="49547.61"/>
    <n v="60606439.398568101"/>
    <n v="1138.45"/>
    <n v="5318.82"/>
    <n v="2584.15"/>
    <n v="9041.42"/>
    <n v="60597397.978568099"/>
    <n v="5865.71"/>
    <n v="15989.93"/>
    <x v="441"/>
    <x v="2907"/>
    <n v="53611862.451672629"/>
    <n v="0.88386761300366556"/>
    <n v="12.58"/>
    <n v="6744372.2964204168"/>
    <n v="11151.23"/>
    <n v="46856338.925252214"/>
  </r>
  <r>
    <x v="8"/>
    <x v="8"/>
    <x v="5"/>
    <x v="3"/>
    <x v="2363"/>
    <n v="41865.965199999999"/>
    <x v="2908"/>
    <n v="83232.320000000007"/>
    <n v="236166409.34540999"/>
    <n v="814.54"/>
    <n v="16860.32"/>
    <n v="4640.3100000000004"/>
    <n v="22315.170000000002"/>
    <n v="236144094.17541"/>
    <n v="8576.43"/>
    <n v="6237.64"/>
    <x v="90"/>
    <x v="2908"/>
    <n v="214874303.26432312"/>
    <n v="0.9095222399052324"/>
    <n v="15.73"/>
    <n v="33799727.903478026"/>
    <n v="9773.2800000000007"/>
    <n v="181064802.08084509"/>
  </r>
  <r>
    <x v="8"/>
    <x v="9"/>
    <x v="5"/>
    <x v="0"/>
    <x v="843"/>
    <n v="9318.2302"/>
    <x v="2909"/>
    <n v="91232.04"/>
    <n v="3132875.6231481498"/>
    <n v="1273.78"/>
    <n v="17577.259999999998"/>
    <n v="4500"/>
    <n v="23351.039999999997"/>
    <n v="3109524.5831481498"/>
    <n v="10216.93"/>
    <n v="7776.11"/>
    <x v="871"/>
    <x v="2909"/>
    <n v="2752241.1131612053"/>
    <n v="0.85364429502794825"/>
    <n v="15.21"/>
    <n v="418615.87331181939"/>
    <n v="9840.4"/>
    <n v="2323784.8398493859"/>
  </r>
  <r>
    <x v="8"/>
    <x v="10"/>
    <x v="5"/>
    <x v="1"/>
    <x v="524"/>
    <n v="50947.915200000003"/>
    <x v="2910"/>
    <n v="85794.92"/>
    <n v="122800576.50876001"/>
    <n v="364.29"/>
    <n v="20856.05"/>
    <n v="3947.64"/>
    <n v="25167.98"/>
    <n v="122775408.52876"/>
    <n v="14595.16"/>
    <n v="16123.66"/>
    <x v="711"/>
    <x v="2910"/>
    <n v="109568187.84937005"/>
    <n v="0.89162196405850858"/>
    <n v="12.58"/>
    <n v="13783678.031450752"/>
    <n v="11256.74"/>
    <n v="95773253.077919289"/>
  </r>
  <r>
    <x v="8"/>
    <x v="11"/>
    <x v="5"/>
    <x v="3"/>
    <x v="1960"/>
    <n v="30536.640599999999"/>
    <x v="2911"/>
    <n v="19685.71"/>
    <n v="19920740.595564999"/>
    <n v="628.29"/>
    <n v="21804.66"/>
    <n v="2391"/>
    <n v="24823.95"/>
    <n v="19895916.645564999"/>
    <n v="14258.32"/>
    <n v="8396.6200000000008"/>
    <x v="645"/>
    <x v="2911"/>
    <n v="17670027.79569551"/>
    <n v="0.88614092421550295"/>
    <n v="7.37"/>
    <n v="1302281.0485427591"/>
    <n v="2500.7600000000002"/>
    <n v="16365245.987152752"/>
  </r>
  <r>
    <x v="8"/>
    <x v="12"/>
    <x v="5"/>
    <x v="0"/>
    <x v="2364"/>
    <n v="62972.805999999997"/>
    <x v="2912"/>
    <n v="35772.129999999997"/>
    <n v="403619914.56624597"/>
    <n v="685.8"/>
    <n v="3822.21"/>
    <n v="6220.12"/>
    <n v="10728.130000000001"/>
    <n v="403609186.43624598"/>
    <n v="5618.3"/>
    <n v="3861.49"/>
    <x v="609"/>
    <x v="2912"/>
    <n v="390280249.46555984"/>
    <n v="0.96686424179945518"/>
    <n v="14.13"/>
    <n v="55146599.249483608"/>
    <n v="2673.38"/>
    <n v="335130976.83607626"/>
  </r>
  <r>
    <x v="8"/>
    <x v="13"/>
    <x v="5"/>
    <x v="3"/>
    <x v="2365"/>
    <n v="57810.372600000002"/>
    <x v="2913"/>
    <n v="86263.76"/>
    <n v="126402831.413444"/>
    <n v="972.91"/>
    <n v="14034.23"/>
    <n v="3145.56"/>
    <n v="18152.7"/>
    <n v="126384678.71344399"/>
    <n v="5317.29"/>
    <n v="14480.79"/>
    <x v="32"/>
    <x v="2913"/>
    <n v="119956257.08078238"/>
    <n v="0.94835255890112935"/>
    <n v="16.86"/>
    <n v="20224624.94381991"/>
    <n v="13138.58"/>
    <n v="99718493.556962475"/>
  </r>
  <r>
    <x v="8"/>
    <x v="14"/>
    <x v="5"/>
    <x v="1"/>
    <x v="1702"/>
    <n v="25345.8374"/>
    <x v="2914"/>
    <n v="49398.17"/>
    <n v="113499953.584206"/>
    <n v="320.45"/>
    <n v="12012.04"/>
    <n v="6262.92"/>
    <n v="18595.410000000003"/>
    <n v="113481358.174206"/>
    <n v="14835.15"/>
    <n v="3447.59"/>
    <x v="585"/>
    <x v="2914"/>
    <n v="108798227.34189513"/>
    <n v="0.95815806661239589"/>
    <n v="19.63"/>
    <n v="21357092.027214017"/>
    <n v="12467.21"/>
    <n v="87428668.104681119"/>
  </r>
  <r>
    <x v="8"/>
    <x v="15"/>
    <x v="5"/>
    <x v="3"/>
    <x v="2366"/>
    <n v="51198.0164"/>
    <x v="2915"/>
    <n v="26008.69"/>
    <n v="173893653.13001701"/>
    <n v="784.2"/>
    <n v="14124.91"/>
    <n v="5233.16"/>
    <n v="20142.27"/>
    <n v="173873510.860017"/>
    <n v="11740.73"/>
    <n v="7598.09"/>
    <x v="98"/>
    <x v="2915"/>
    <n v="162377190.93343589"/>
    <n v="0.93363331801719973"/>
    <n v="19.04"/>
    <n v="30916617.15372619"/>
    <n v="3637.2"/>
    <n v="131456936.57970969"/>
  </r>
  <r>
    <x v="8"/>
    <x v="16"/>
    <x v="5"/>
    <x v="1"/>
    <x v="326"/>
    <n v="23134.596399999999"/>
    <x v="2916"/>
    <n v="78524.81"/>
    <n v="35595022.858340099"/>
    <n v="1359.26"/>
    <n v="8926.44"/>
    <n v="7023.17"/>
    <n v="17308.870000000003"/>
    <n v="35577713.988340102"/>
    <n v="4734.32"/>
    <n v="15604.01"/>
    <x v="172"/>
    <x v="2916"/>
    <n v="32791642.382247075"/>
    <n v="0.91921450277809547"/>
    <n v="7.86"/>
    <n v="2577423.0912446203"/>
    <n v="8492.31"/>
    <n v="30205726.981002454"/>
  </r>
  <r>
    <x v="8"/>
    <x v="17"/>
    <x v="5"/>
    <x v="4"/>
    <x v="1626"/>
    <n v="63111.5746"/>
    <x v="2917"/>
    <n v="11662.02"/>
    <n v="438992451.232858"/>
    <n v="1306.3599999999999"/>
    <n v="5363.29"/>
    <n v="5030.57"/>
    <n v="11700.22"/>
    <n v="438980751.01285797"/>
    <n v="3533.9"/>
    <n v="8425.4"/>
    <x v="164"/>
    <x v="2917"/>
    <n v="389230946.98817515"/>
    <n v="0.88662255144736724"/>
    <n v="8.65"/>
    <n v="33668476.914477155"/>
    <n v="6854.17"/>
    <n v="355555615.90369797"/>
  </r>
  <r>
    <x v="8"/>
    <x v="18"/>
    <x v="5"/>
    <x v="1"/>
    <x v="224"/>
    <n v="10691.4864"/>
    <x v="2918"/>
    <n v="26312.5"/>
    <n v="21559798.513929602"/>
    <n v="427.13"/>
    <n v="3671.65"/>
    <n v="3797.58"/>
    <n v="7896.36"/>
    <n v="21551902.153929602"/>
    <n v="4982.63"/>
    <n v="11785.61"/>
    <x v="403"/>
    <x v="2918"/>
    <n v="20838752.421929676"/>
    <n v="0.96537780281547347"/>
    <n v="18.36"/>
    <n v="3825994.9446662883"/>
    <n v="4197"/>
    <n v="17008560.477263387"/>
  </r>
  <r>
    <x v="8"/>
    <x v="19"/>
    <x v="5"/>
    <x v="0"/>
    <x v="2367"/>
    <n v="67774.278999999995"/>
    <x v="2919"/>
    <n v="83125.67"/>
    <n v="110592272.001412"/>
    <n v="1438.24"/>
    <n v="5185.6099999999997"/>
    <n v="4812.2299999999996"/>
    <n v="11436.079999999998"/>
    <n v="110580835.92141201"/>
    <n v="3866.13"/>
    <n v="6373.05"/>
    <x v="183"/>
    <x v="2919"/>
    <n v="100794239.89648719"/>
    <n v="0.91071947349807236"/>
    <n v="8.6999999999999993"/>
    <n v="8769098.8709943853"/>
    <n v="13651.07"/>
    <n v="92011489.955492809"/>
  </r>
  <r>
    <x v="8"/>
    <x v="20"/>
    <x v="5"/>
    <x v="3"/>
    <x v="2368"/>
    <n v="14608.5584"/>
    <x v="2920"/>
    <n v="42801.31"/>
    <n v="85651001.972575694"/>
    <n v="600.03"/>
    <n v="14449.09"/>
    <n v="2745.56"/>
    <n v="17794.68"/>
    <n v="85633207.292575687"/>
    <n v="3874.7"/>
    <n v="3879.52"/>
    <x v="321"/>
    <x v="2920"/>
    <n v="77831211.893071294"/>
    <n v="0.90824784187020446"/>
    <n v="9.44"/>
    <n v="7347266.4027059302"/>
    <n v="14170.06"/>
    <n v="70469775.430365369"/>
  </r>
  <r>
    <x v="8"/>
    <x v="21"/>
    <x v="5"/>
    <x v="3"/>
    <x v="2369"/>
    <n v="31491.2058"/>
    <x v="2921"/>
    <n v="79320.87"/>
    <n v="193843524.41788501"/>
    <n v="115.35"/>
    <n v="7502.7"/>
    <n v="2495.85"/>
    <n v="10113.9"/>
    <n v="193833410.517885"/>
    <n v="1500.46"/>
    <n v="15209.88"/>
    <x v="872"/>
    <x v="2921"/>
    <n v="181585173.78711647"/>
    <n v="0.93637845256206464"/>
    <n v="16.11"/>
    <n v="29253371.497104462"/>
    <n v="2192.71"/>
    <n v="152329609.58001199"/>
  </r>
  <r>
    <x v="8"/>
    <x v="22"/>
    <x v="5"/>
    <x v="1"/>
    <x v="2370"/>
    <n v="63447.869200000001"/>
    <x v="2922"/>
    <n v="97277.72"/>
    <n v="278946450.85064203"/>
    <n v="1384.13"/>
    <n v="13450.83"/>
    <n v="3812.99"/>
    <n v="18647.949999999997"/>
    <n v="278927802.90064204"/>
    <n v="11376.2"/>
    <n v="13968.54"/>
    <x v="468"/>
    <x v="2922"/>
    <n v="250003605.85251552"/>
    <n v="0.89592984989541846"/>
    <n v="6.84"/>
    <n v="17100246.640312061"/>
    <n v="5747.15"/>
    <n v="232897612.06220347"/>
  </r>
  <r>
    <x v="8"/>
    <x v="23"/>
    <x v="5"/>
    <x v="1"/>
    <x v="2371"/>
    <n v="28535.984799999998"/>
    <x v="2923"/>
    <n v="16651.240000000002"/>
    <n v="54629759.703102499"/>
    <n v="1198.4100000000001"/>
    <n v="19109.52"/>
    <n v="7603.56"/>
    <n v="27911.49"/>
    <n v="54601848.213102497"/>
    <n v="3889.13"/>
    <n v="15868.39"/>
    <x v="873"/>
    <x v="2923"/>
    <n v="48354298.086948812"/>
    <n v="0.88485771073414532"/>
    <n v="6.75"/>
    <n v="3263915.1208690451"/>
    <n v="3190.66"/>
    <n v="45087192.306079768"/>
  </r>
  <r>
    <x v="8"/>
    <x v="24"/>
    <x v="5"/>
    <x v="4"/>
    <x v="2372"/>
    <n v="22840.3593"/>
    <x v="2924"/>
    <n v="36952.81"/>
    <n v="67296426.458032802"/>
    <n v="519.89"/>
    <n v="9425.6"/>
    <n v="5362.45"/>
    <n v="15307.939999999999"/>
    <n v="67281118.518032804"/>
    <n v="8029.76"/>
    <n v="10169.83"/>
    <x v="678"/>
    <x v="2924"/>
    <n v="65210377.921062805"/>
    <n v="0.96847029853518507"/>
    <n v="19.190000000000001"/>
    <n v="12513871.523051953"/>
    <n v="13742.72"/>
    <n v="52682763.678010851"/>
  </r>
  <r>
    <x v="8"/>
    <x v="25"/>
    <x v="5"/>
    <x v="2"/>
    <x v="798"/>
    <n v="22104.849200000001"/>
    <x v="2925"/>
    <n v="13466.87"/>
    <n v="4871704.8076451197"/>
    <n v="1439.99"/>
    <n v="18899.23"/>
    <n v="3413.23"/>
    <n v="23752.45"/>
    <n v="4847952.3576451195"/>
    <n v="8469"/>
    <n v="2210.88"/>
    <x v="18"/>
    <x v="2925"/>
    <n v="4403203.5792839397"/>
    <n v="0.90134060169757579"/>
    <n v="8.2200000000000006"/>
    <n v="361943.33421713987"/>
    <n v="10692.8"/>
    <n v="4030567.4450667999"/>
  </r>
  <r>
    <x v="8"/>
    <x v="26"/>
    <x v="5"/>
    <x v="4"/>
    <x v="2373"/>
    <n v="65382.508199999997"/>
    <x v="2926"/>
    <n v="65282.65"/>
    <n v="297948189.57198298"/>
    <n v="1186.5999999999999"/>
    <n v="9035.91"/>
    <n v="1777.87"/>
    <n v="12000.380000000001"/>
    <n v="297936189.19198298"/>
    <n v="9879.65"/>
    <n v="18659.96"/>
    <x v="692"/>
    <x v="2926"/>
    <n v="264358683.4361777"/>
    <n v="0.88706957261062436"/>
    <n v="14.69"/>
    <n v="38834290.596774504"/>
    <n v="8014.24"/>
    <n v="225516378.5994032"/>
  </r>
  <r>
    <x v="8"/>
    <x v="27"/>
    <x v="5"/>
    <x v="5"/>
    <x v="1291"/>
    <n v="44944.510999999999"/>
    <x v="2927"/>
    <n v="59876.42"/>
    <n v="252663109.00405699"/>
    <n v="488.77"/>
    <n v="17849.009999999998"/>
    <n v="2011.38"/>
    <n v="20349.16"/>
    <n v="252642759.84405699"/>
    <n v="4920.97"/>
    <n v="3011.58"/>
    <x v="802"/>
    <x v="2927"/>
    <n v="243917950.03341702"/>
    <n v="0.96515934086522814"/>
    <n v="5.48"/>
    <n v="13366703.661831252"/>
    <n v="8654.49"/>
    <n v="230542591.88158578"/>
  </r>
  <r>
    <x v="8"/>
    <x v="28"/>
    <x v="5"/>
    <x v="0"/>
    <x v="1944"/>
    <n v="34086.316899999998"/>
    <x v="2928"/>
    <n v="98423.55"/>
    <n v="234483609.67262301"/>
    <n v="270.51"/>
    <n v="3151.4"/>
    <n v="2609.63"/>
    <n v="6031.54"/>
    <n v="234477578.13262302"/>
    <n v="1613.88"/>
    <n v="12726.55"/>
    <x v="481"/>
    <x v="2928"/>
    <n v="216595586.64556915"/>
    <n v="0.92332555767404767"/>
    <n v="5.07"/>
    <n v="10981396.242930356"/>
    <n v="3113.12"/>
    <n v="205611077.28263879"/>
  </r>
  <r>
    <x v="8"/>
    <x v="29"/>
    <x v="5"/>
    <x v="0"/>
    <x v="2374"/>
    <n v="41944.0458"/>
    <x v="2929"/>
    <n v="69465.02"/>
    <n v="158479028.053747"/>
    <n v="1463.77"/>
    <n v="21757.32"/>
    <n v="2484.0700000000002"/>
    <n v="25705.16"/>
    <n v="158453322.893747"/>
    <n v="3050.72"/>
    <n v="12319.84"/>
    <x v="700"/>
    <x v="2929"/>
    <n v="142907007.58447981"/>
    <n v="0.90134573223632353"/>
    <n v="7.73"/>
    <n v="11046711.68628029"/>
    <n v="6319.86"/>
    <n v="131853976.03819951"/>
  </r>
  <r>
    <x v="8"/>
    <x v="30"/>
    <x v="5"/>
    <x v="1"/>
    <x v="2375"/>
    <n v="16746.052800000001"/>
    <x v="2930"/>
    <n v="18263.009999999998"/>
    <n v="5826109.42285694"/>
    <n v="458.34"/>
    <n v="6951.84"/>
    <n v="2327.9299999999998"/>
    <n v="9738.11"/>
    <n v="5816371.3128569396"/>
    <n v="2625.07"/>
    <n v="8495.16"/>
    <x v="352"/>
    <x v="2930"/>
    <n v="5240118.4688398167"/>
    <n v="0.89660926455360235"/>
    <n v="17.87"/>
    <n v="936409.17038167524"/>
    <n v="4819.18"/>
    <n v="4298890.1184581416"/>
  </r>
  <r>
    <x v="8"/>
    <x v="31"/>
    <x v="5"/>
    <x v="1"/>
    <x v="2376"/>
    <n v="35452.877800000002"/>
    <x v="2931"/>
    <n v="64340.43"/>
    <n v="148944104.82092401"/>
    <n v="607.85"/>
    <n v="3861.65"/>
    <n v="2211.4699999999998"/>
    <n v="6680.9699999999993"/>
    <n v="148937423.85092402"/>
    <n v="11570.11"/>
    <n v="5793.05"/>
    <x v="555"/>
    <x v="2931"/>
    <n v="139298271.51949233"/>
    <n v="0.93483474231908326"/>
    <n v="8.42"/>
    <n v="11728914.461941253"/>
    <n v="2305.7600000000002"/>
    <n v="127567051.29755108"/>
  </r>
  <r>
    <x v="8"/>
    <x v="32"/>
    <x v="5"/>
    <x v="0"/>
    <x v="2377"/>
    <n v="48713.372199999998"/>
    <x v="2932"/>
    <n v="72799.59"/>
    <n v="119518529.081258"/>
    <n v="331.98"/>
    <n v="12723.23"/>
    <n v="2869.74"/>
    <n v="15924.949999999999"/>
    <n v="119502604.131258"/>
    <n v="6922.12"/>
    <n v="11094.33"/>
    <x v="781"/>
    <x v="2932"/>
    <n v="110341420.20654176"/>
    <n v="0.92265402042499367"/>
    <n v="16.46"/>
    <n v="18162197.765996773"/>
    <n v="5080.08"/>
    <n v="92174142.360544994"/>
  </r>
  <r>
    <x v="8"/>
    <x v="33"/>
    <x v="5"/>
    <x v="0"/>
    <x v="243"/>
    <n v="34050.786399999997"/>
    <x v="2933"/>
    <n v="74499.899999999994"/>
    <n v="223366760.22570199"/>
    <n v="707.09"/>
    <n v="21676.28"/>
    <n v="1701.5"/>
    <n v="24084.87"/>
    <n v="223342675.35570198"/>
    <n v="5470.95"/>
    <n v="4939.7299999999996"/>
    <x v="576"/>
    <x v="2933"/>
    <n v="204703476.87287843"/>
    <n v="0.91614000367577431"/>
    <n v="18.989999999999998"/>
    <n v="38873190.258159608"/>
    <n v="6841.96"/>
    <n v="165823444.65471882"/>
  </r>
  <r>
    <x v="8"/>
    <x v="34"/>
    <x v="5"/>
    <x v="0"/>
    <x v="2378"/>
    <n v="33077.609700000001"/>
    <x v="2934"/>
    <n v="59913.07"/>
    <n v="126461944.167446"/>
    <n v="551.12"/>
    <n v="12129.87"/>
    <n v="5288.34"/>
    <n v="17969.330000000002"/>
    <n v="126443974.837446"/>
    <n v="13934.61"/>
    <n v="7644.76"/>
    <x v="726"/>
    <x v="2934"/>
    <n v="112309242.49835902"/>
    <n v="0.88766672376320677"/>
    <n v="5.65"/>
    <n v="6345472.2011572849"/>
    <n v="7825.75"/>
    <n v="105955944.54720174"/>
  </r>
  <r>
    <x v="8"/>
    <x v="35"/>
    <x v="5"/>
    <x v="4"/>
    <x v="732"/>
    <n v="34095.091099999998"/>
    <x v="2935"/>
    <n v="13439.49"/>
    <n v="210114606.73223099"/>
    <n v="1490.21"/>
    <n v="4221.2299999999996"/>
    <n v="5939.76"/>
    <n v="11651.2"/>
    <n v="210102955.532231"/>
    <n v="6888.62"/>
    <n v="5098.01"/>
    <x v="721"/>
    <x v="2935"/>
    <n v="190151092.7233423"/>
    <n v="0.90492961859202237"/>
    <n v="16.29"/>
    <n v="30975613.004632458"/>
    <n v="6972.79"/>
    <n v="159168506.92870983"/>
  </r>
  <r>
    <x v="8"/>
    <x v="36"/>
    <x v="5"/>
    <x v="3"/>
    <x v="2379"/>
    <n v="36464.434200000003"/>
    <x v="2936"/>
    <n v="65741.77"/>
    <n v="7737647.1439798502"/>
    <n v="170.88"/>
    <n v="11304.36"/>
    <n v="4132.91"/>
    <n v="15608.15"/>
    <n v="7722038.9939798499"/>
    <n v="5303.51"/>
    <n v="5478.72"/>
    <x v="701"/>
    <x v="2936"/>
    <n v="6877138.4018588224"/>
    <n v="0.88130150600601254"/>
    <n v="6.54"/>
    <n v="449764.85148156696"/>
    <n v="1508.13"/>
    <n v="6425865.4203772554"/>
  </r>
  <r>
    <x v="8"/>
    <x v="37"/>
    <x v="5"/>
    <x v="3"/>
    <x v="2380"/>
    <n v="11851.331399999999"/>
    <x v="2937"/>
    <n v="70284.84"/>
    <n v="1731117.53832356"/>
    <n v="397.05"/>
    <n v="23335.4"/>
    <n v="2353.27"/>
    <n v="26085.72"/>
    <n v="1705031.8183235601"/>
    <n v="2451.83"/>
    <n v="18793.93"/>
    <x v="565"/>
    <x v="2937"/>
    <n v="1485919.3236931772"/>
    <n v="0.82486808144188917"/>
    <n v="14.98"/>
    <n v="222590.71468923797"/>
    <n v="6366.66"/>
    <n v="1256961.9490039393"/>
  </r>
  <r>
    <x v="8"/>
    <x v="38"/>
    <x v="5"/>
    <x v="0"/>
    <x v="294"/>
    <n v="43351.086000000003"/>
    <x v="2938"/>
    <n v="66307.7"/>
    <n v="97950497.693423301"/>
    <n v="797.97"/>
    <n v="17983.57"/>
    <n v="6357.32"/>
    <n v="25138.86"/>
    <n v="97925358.833423302"/>
    <n v="9242.5400000000009"/>
    <n v="10249.26"/>
    <x v="587"/>
    <x v="2938"/>
    <n v="90921996.547882214"/>
    <n v="0.92761640397233847"/>
    <n v="5.77"/>
    <n v="5246199.2008128036"/>
    <n v="11256.43"/>
    <n v="85664540.917069405"/>
  </r>
  <r>
    <x v="8"/>
    <x v="39"/>
    <x v="5"/>
    <x v="0"/>
    <x v="648"/>
    <n v="33530.6924"/>
    <x v="2939"/>
    <n v="86386.87"/>
    <n v="38306255.964556098"/>
    <n v="498.43"/>
    <n v="22384.45"/>
    <n v="2318.9899999999998"/>
    <n v="25201.870000000003"/>
    <n v="38281054.094556101"/>
    <n v="11260.32"/>
    <n v="17839"/>
    <x v="307"/>
    <x v="2939"/>
    <n v="35329187.444460474"/>
    <n v="0.92020722815729949"/>
    <n v="8.59"/>
    <n v="3034777.2014791546"/>
    <n v="1786.22"/>
    <n v="32292624.02298132"/>
  </r>
  <r>
    <x v="8"/>
    <x v="40"/>
    <x v="5"/>
    <x v="2"/>
    <x v="2381"/>
    <n v="51627.831299999998"/>
    <x v="2940"/>
    <n v="39927.39"/>
    <n v="182103061.39232701"/>
    <n v="1366.77"/>
    <n v="24969.81"/>
    <n v="1362.41"/>
    <n v="27698.99"/>
    <n v="182075362.402327"/>
    <n v="9902.9500000000007"/>
    <n v="13512.67"/>
    <x v="511"/>
    <x v="2940"/>
    <n v="173857309.01967227"/>
    <n v="0.95451002633688586"/>
    <n v="14.85"/>
    <n v="25817810.389421333"/>
    <n v="8293.58"/>
    <n v="148031205.05025095"/>
  </r>
  <r>
    <x v="8"/>
    <x v="41"/>
    <x v="5"/>
    <x v="5"/>
    <x v="438"/>
    <n v="30180.715899999999"/>
    <x v="2941"/>
    <n v="95912.47"/>
    <n v="50154979.535977498"/>
    <n v="1094.6400000000001"/>
    <n v="21261.11"/>
    <n v="6389.3"/>
    <n v="28745.05"/>
    <n v="50126234.485977501"/>
    <n v="1702.88"/>
    <n v="19989.27"/>
    <x v="221"/>
    <x v="2941"/>
    <n v="45435113.741177991"/>
    <n v="0.90416531781670662"/>
    <n v="5.9"/>
    <n v="2680671.7107295017"/>
    <n v="3048.48"/>
    <n v="42751393.550448492"/>
  </r>
  <r>
    <x v="8"/>
    <x v="42"/>
    <x v="5"/>
    <x v="5"/>
    <x v="2382"/>
    <n v="39297.790300000001"/>
    <x v="2942"/>
    <n v="29506.83"/>
    <n v="168872396.03305399"/>
    <n v="1334.95"/>
    <n v="23006.62"/>
    <n v="5698.01"/>
    <n v="30039.58"/>
    <n v="168842356.45305398"/>
    <n v="9570.11"/>
    <n v="11503.63"/>
    <x v="262"/>
    <x v="2942"/>
    <n v="160225677.75497153"/>
    <n v="0.94863157275876997"/>
    <n v="8.25"/>
    <n v="13218618.414785152"/>
    <n v="2735.19"/>
    <n v="147004324.15018639"/>
  </r>
  <r>
    <x v="8"/>
    <x v="43"/>
    <x v="5"/>
    <x v="0"/>
    <x v="2383"/>
    <n v="26528.766500000002"/>
    <x v="2943"/>
    <n v="54321.17"/>
    <n v="98287816.357422307"/>
    <n v="1464.26"/>
    <n v="7969"/>
    <n v="3893.11"/>
    <n v="13326.37"/>
    <n v="98274489.987422302"/>
    <n v="7751.44"/>
    <n v="19093.63"/>
    <x v="741"/>
    <x v="2943"/>
    <n v="94974660.632720143"/>
    <n v="0.96575753812813336"/>
    <n v="8.1"/>
    <n v="7692947.511250332"/>
    <n v="14076.86"/>
    <n v="87267636.261469811"/>
  </r>
  <r>
    <x v="8"/>
    <x v="44"/>
    <x v="5"/>
    <x v="5"/>
    <x v="773"/>
    <n v="8403.6617000000006"/>
    <x v="2944"/>
    <n v="81451.92"/>
    <n v="53365836.685009196"/>
    <n v="936.65"/>
    <n v="15893.29"/>
    <n v="2655.99"/>
    <n v="19485.93"/>
    <n v="53346350.755009197"/>
    <n v="6425.42"/>
    <n v="17138.669999999998"/>
    <x v="663"/>
    <x v="2944"/>
    <n v="50563772.908394225"/>
    <n v="0.94604935494639819"/>
    <n v="12.73"/>
    <n v="6436768.2912385846"/>
    <n v="3574.94"/>
    <n v="44123429.677155644"/>
  </r>
  <r>
    <x v="8"/>
    <x v="45"/>
    <x v="5"/>
    <x v="2"/>
    <x v="2384"/>
    <n v="19304.750800000002"/>
    <x v="2945"/>
    <n v="31848.240000000002"/>
    <n v="105623053.092342"/>
    <n v="490.3"/>
    <n v="8839.31"/>
    <n v="2125.38"/>
    <n v="11454.989999999998"/>
    <n v="105611598.10234201"/>
    <n v="12812.48"/>
    <n v="9959.75"/>
    <x v="182"/>
    <x v="2945"/>
    <n v="99283129.602729186"/>
    <n v="0.93969260631335338"/>
    <n v="7.53"/>
    <n v="7476019.6590855084"/>
    <n v="9925.2999999999993"/>
    <n v="91797184.643643677"/>
  </r>
  <r>
    <x v="8"/>
    <x v="46"/>
    <x v="5"/>
    <x v="2"/>
    <x v="2385"/>
    <n v="18943.7402"/>
    <x v="2946"/>
    <n v="82969.66"/>
    <n v="90581770.777838707"/>
    <n v="1186.67"/>
    <n v="5653.26"/>
    <n v="6985.25"/>
    <n v="13825.18"/>
    <n v="90567945.5978387"/>
    <n v="14119.52"/>
    <n v="12942.71"/>
    <x v="317"/>
    <x v="2946"/>
    <n v="80939215.665387794"/>
    <n v="0.89273090370688979"/>
    <n v="15.87"/>
    <n v="12845053.526097041"/>
    <n v="9434.7900000000009"/>
    <n v="68084727.349290758"/>
  </r>
  <r>
    <x v="8"/>
    <x v="47"/>
    <x v="5"/>
    <x v="5"/>
    <x v="296"/>
    <n v="30038.980899999999"/>
    <x v="2947"/>
    <n v="81276.960000000006"/>
    <n v="7458507.2500252696"/>
    <n v="287.77999999999997"/>
    <n v="3095.53"/>
    <n v="5550.02"/>
    <n v="8933.3300000000017"/>
    <n v="7449573.9200252695"/>
    <n v="13564.48"/>
    <n v="11803.66"/>
    <x v="522"/>
    <x v="2947"/>
    <n v="7046805.3131739907"/>
    <n v="0.93461631220530528"/>
    <n v="15.95"/>
    <n v="1123965.4474512516"/>
    <n v="10198.469999999999"/>
    <n v="5912641.3957227394"/>
  </r>
  <r>
    <x v="8"/>
    <x v="48"/>
    <x v="5"/>
    <x v="2"/>
    <x v="1028"/>
    <n v="27353.730899999999"/>
    <x v="2948"/>
    <n v="32258.240000000002"/>
    <n v="90618006.029369697"/>
    <n v="355.56"/>
    <n v="21517.94"/>
    <n v="7434.48"/>
    <n v="29307.98"/>
    <n v="90588698.049369693"/>
    <n v="2242.25"/>
    <n v="10129.24"/>
    <x v="138"/>
    <x v="2948"/>
    <n v="86679752.300106794"/>
    <n v="0.95619966470816464"/>
    <n v="14.23"/>
    <n v="12334528.752305198"/>
    <n v="13648.04"/>
    <n v="74331575.507801592"/>
  </r>
  <r>
    <x v="8"/>
    <x v="49"/>
    <x v="5"/>
    <x v="0"/>
    <x v="2205"/>
    <n v="38242.751300000004"/>
    <x v="2949"/>
    <n v="12629.48"/>
    <n v="189480203.380813"/>
    <n v="675.45"/>
    <n v="11432.23"/>
    <n v="3643.8"/>
    <n v="15751.48"/>
    <n v="189464451.90081301"/>
    <n v="6456.42"/>
    <n v="14342.82"/>
    <x v="266"/>
    <x v="2949"/>
    <n v="182091820.76963747"/>
    <n v="0.96094305003820768"/>
    <n v="8.27"/>
    <n v="15058993.577649018"/>
    <n v="12223.4"/>
    <n v="167020603.79198843"/>
  </r>
  <r>
    <x v="9"/>
    <x v="0"/>
    <x v="5"/>
    <x v="4"/>
    <x v="2386"/>
    <n v="22906.126199999999"/>
    <x v="2950"/>
    <n v="13947.22"/>
    <n v="27862808.313617501"/>
    <n v="1220.06"/>
    <n v="17639.98"/>
    <n v="5643.13"/>
    <n v="24503.170000000002"/>
    <n v="27838305.1436175"/>
    <n v="9206.5400000000009"/>
    <n v="11638.65"/>
    <x v="823"/>
    <x v="2950"/>
    <n v="26390884.167960282"/>
    <n v="0.94669855450542706"/>
    <n v="15.04"/>
    <n v="3969188.9788612258"/>
    <n v="9056.2999999999993"/>
    <n v="22412638.889099058"/>
  </r>
  <r>
    <x v="9"/>
    <x v="1"/>
    <x v="5"/>
    <x v="0"/>
    <x v="2194"/>
    <n v="39282.4833"/>
    <x v="2951"/>
    <n v="26004.62"/>
    <n v="254995877.089111"/>
    <n v="1300.92"/>
    <n v="17342.189999999999"/>
    <n v="4088.59"/>
    <n v="22731.7"/>
    <n v="254973145.38911101"/>
    <n v="8772.5300000000007"/>
    <n v="19621.34"/>
    <x v="358"/>
    <x v="2951"/>
    <n v="244336923.032204"/>
    <n v="0.95810179657805128"/>
    <n v="7.04"/>
    <n v="17201319.381467164"/>
    <n v="7947.12"/>
    <n v="227127656.53073683"/>
  </r>
  <r>
    <x v="9"/>
    <x v="2"/>
    <x v="5"/>
    <x v="1"/>
    <x v="2387"/>
    <n v="35042.637600000002"/>
    <x v="2952"/>
    <n v="95673.78"/>
    <n v="136956081.898884"/>
    <n v="989.12"/>
    <n v="7823.95"/>
    <n v="3347.48"/>
    <n v="12160.55"/>
    <n v="136943921.34888399"/>
    <n v="10577.78"/>
    <n v="9851.74"/>
    <x v="149"/>
    <x v="2952"/>
    <n v="131404161.72835895"/>
    <n v="0.95879225390025025"/>
    <n v="7.39"/>
    <n v="9710767.5517257266"/>
    <n v="14330.69"/>
    <n v="121679063.48663323"/>
  </r>
  <r>
    <x v="9"/>
    <x v="3"/>
    <x v="5"/>
    <x v="3"/>
    <x v="117"/>
    <n v="24788.867300000002"/>
    <x v="2953"/>
    <n v="64562.68"/>
    <n v="107593487.833086"/>
    <n v="1259.57"/>
    <n v="20461.13"/>
    <n v="2044.97"/>
    <n v="23765.670000000002"/>
    <n v="107569722.163086"/>
    <n v="5572.15"/>
    <n v="12756.66"/>
    <x v="274"/>
    <x v="2953"/>
    <n v="101289452.36120039"/>
    <n v="0.94084419956011867"/>
    <n v="8.85"/>
    <n v="8964116.533966234"/>
    <n v="5355.81"/>
    <n v="92319980.017234161"/>
  </r>
  <r>
    <x v="9"/>
    <x v="4"/>
    <x v="5"/>
    <x v="3"/>
    <x v="459"/>
    <n v="6912.5190000000002"/>
    <x v="2954"/>
    <n v="80991.16"/>
    <n v="976624.25275820505"/>
    <n v="1492.7"/>
    <n v="22396.05"/>
    <n v="7818.94"/>
    <n v="31707.69"/>
    <n v="944916.56275820511"/>
    <n v="1778.75"/>
    <n v="16736.54"/>
    <x v="613"/>
    <x v="2954"/>
    <n v="858721.2120420615"/>
    <n v="0.81194090181479761"/>
    <n v="8.2899999999999991"/>
    <n v="71187.98847828689"/>
    <n v="14111.14"/>
    <n v="773422.08356377459"/>
  </r>
  <r>
    <x v="9"/>
    <x v="5"/>
    <x v="5"/>
    <x v="3"/>
    <x v="410"/>
    <n v="42727.487500000003"/>
    <x v="2955"/>
    <n v="39420.6"/>
    <n v="225518985.87769201"/>
    <n v="1349.92"/>
    <n v="17914.29"/>
    <n v="995.13"/>
    <n v="20259.34"/>
    <n v="225498726.53769201"/>
    <n v="3031.7"/>
    <n v="11731.92"/>
    <x v="232"/>
    <x v="2955"/>
    <n v="212471517.43254918"/>
    <n v="0.94198004299855409"/>
    <n v="11.34"/>
    <n v="24094270.076851077"/>
    <n v="13142.93"/>
    <n v="188364104.4256981"/>
  </r>
  <r>
    <x v="9"/>
    <x v="6"/>
    <x v="5"/>
    <x v="2"/>
    <x v="1109"/>
    <n v="11617.448200000001"/>
    <x v="2956"/>
    <n v="81945.5"/>
    <n v="43076874.532047004"/>
    <n v="993.75"/>
    <n v="15041.37"/>
    <n v="2248.0500000000002"/>
    <n v="18283.170000000002"/>
    <n v="43058591.362047002"/>
    <n v="2493.64"/>
    <n v="4998.8900000000003"/>
    <x v="690"/>
    <x v="2956"/>
    <n v="40746486.044582486"/>
    <n v="0.94410565475078112"/>
    <n v="6.04"/>
    <n v="2461087.7570927823"/>
    <n v="7909.77"/>
    <n v="38277488.517489702"/>
  </r>
  <r>
    <x v="9"/>
    <x v="7"/>
    <x v="5"/>
    <x v="5"/>
    <x v="2388"/>
    <n v="32252.5236"/>
    <x v="2957"/>
    <n v="86868.24"/>
    <n v="46034240.493484303"/>
    <n v="747.12"/>
    <n v="4758.46"/>
    <n v="1498.37"/>
    <n v="7003.95"/>
    <n v="46027236.5434843"/>
    <n v="14049.75"/>
    <n v="17923.22"/>
    <x v="261"/>
    <x v="2957"/>
    <n v="41718682.631639607"/>
    <n v="0.90454639485579635"/>
    <n v="9.3699999999999992"/>
    <n v="3909040.5625846307"/>
    <n v="8937.7999999999993"/>
    <n v="37800704.269054979"/>
  </r>
  <r>
    <x v="9"/>
    <x v="8"/>
    <x v="5"/>
    <x v="4"/>
    <x v="2389"/>
    <n v="18221.423999999999"/>
    <x v="2958"/>
    <n v="76504.009999999995"/>
    <n v="118380973.116382"/>
    <n v="899.72"/>
    <n v="10658.85"/>
    <n v="4513.29"/>
    <n v="16071.86"/>
    <n v="118364901.256382"/>
    <n v="9645.83"/>
    <n v="9831.6"/>
    <x v="750"/>
    <x v="2958"/>
    <n v="112390860.87862799"/>
    <n v="0.94878654860006317"/>
    <n v="18.59"/>
    <n v="20893461.037336942"/>
    <n v="9973.6"/>
    <n v="91487426.241291046"/>
  </r>
  <r>
    <x v="9"/>
    <x v="9"/>
    <x v="5"/>
    <x v="0"/>
    <x v="33"/>
    <n v="19852.1924"/>
    <x v="2959"/>
    <n v="41228.82"/>
    <n v="115141191.614024"/>
    <n v="1429.15"/>
    <n v="21856.49"/>
    <n v="4995.5200000000004"/>
    <n v="28281.160000000003"/>
    <n v="115112910.454024"/>
    <n v="3800.34"/>
    <n v="3812.46"/>
    <x v="832"/>
    <x v="2959"/>
    <n v="104235969.16566014"/>
    <n v="0.90496421913088532"/>
    <n v="9.39"/>
    <n v="9787757.5046554878"/>
    <n v="6033.56"/>
    <n v="94442178.10100466"/>
  </r>
  <r>
    <x v="9"/>
    <x v="10"/>
    <x v="5"/>
    <x v="3"/>
    <x v="2390"/>
    <n v="33043.026599999997"/>
    <x v="2960"/>
    <n v="13411.31"/>
    <n v="16871575.303695198"/>
    <n v="761.99"/>
    <n v="9195.32"/>
    <n v="6509.5"/>
    <n v="16466.809999999998"/>
    <n v="16855108.493695199"/>
    <n v="11820.51"/>
    <n v="4391.09"/>
    <x v="163"/>
    <x v="2960"/>
    <n v="15870468.471263096"/>
    <n v="0.93991596406634093"/>
    <n v="5.82"/>
    <n v="923661.26502751221"/>
    <n v="10329.1"/>
    <n v="14936478.106235584"/>
  </r>
  <r>
    <x v="9"/>
    <x v="11"/>
    <x v="5"/>
    <x v="0"/>
    <x v="880"/>
    <n v="54307.020900000003"/>
    <x v="2961"/>
    <n v="79209.710000000006"/>
    <n v="356337768.30503601"/>
    <n v="156.59"/>
    <n v="12696.93"/>
    <n v="4001.96"/>
    <n v="16855.48"/>
    <n v="356320912.82503599"/>
    <n v="4263.09"/>
    <n v="8272.4"/>
    <x v="237"/>
    <x v="2961"/>
    <n v="338954728.01858073"/>
    <n v="0.95100612183608058"/>
    <n v="12.04"/>
    <n v="40810149.253437117"/>
    <n v="3341.7"/>
    <n v="298141237.06514359"/>
  </r>
  <r>
    <x v="9"/>
    <x v="12"/>
    <x v="5"/>
    <x v="0"/>
    <x v="2391"/>
    <n v="55710.229700000004"/>
    <x v="2962"/>
    <n v="84705.68"/>
    <n v="312226842.29193997"/>
    <n v="1319.71"/>
    <n v="16318.44"/>
    <n v="3761.56"/>
    <n v="21399.710000000003"/>
    <n v="312205442.58194"/>
    <n v="9812.5499999999993"/>
    <n v="12608.62"/>
    <x v="750"/>
    <x v="2962"/>
    <n v="296478011.24465543"/>
    <n v="0.94930210928777703"/>
    <n v="13.37"/>
    <n v="39639110.10341043"/>
    <n v="12024.81"/>
    <n v="256826876.33124501"/>
  </r>
  <r>
    <x v="9"/>
    <x v="13"/>
    <x v="5"/>
    <x v="0"/>
    <x v="2392"/>
    <n v="10591.446400000001"/>
    <x v="2963"/>
    <n v="37475.25"/>
    <n v="52114806.8810964"/>
    <n v="946.71"/>
    <n v="9208.3799999999992"/>
    <n v="2470.91"/>
    <n v="12626"/>
    <n v="52102180.8810964"/>
    <n v="2655.97"/>
    <n v="13488.43"/>
    <x v="544"/>
    <x v="2963"/>
    <n v="48172214.484326065"/>
    <n v="0.92368372995128245"/>
    <n v="18.96"/>
    <n v="9133451.8662282228"/>
    <n v="11219.97"/>
    <n v="39027542.648097843"/>
  </r>
  <r>
    <x v="9"/>
    <x v="14"/>
    <x v="5"/>
    <x v="4"/>
    <x v="914"/>
    <n v="29286.2745"/>
    <x v="2964"/>
    <n v="30005.26"/>
    <n v="162538104.578596"/>
    <n v="214.69"/>
    <n v="11335.11"/>
    <n v="1372.85"/>
    <n v="12922.650000000001"/>
    <n v="162525181.92859599"/>
    <n v="13343.47"/>
    <n v="6007.82"/>
    <x v="751"/>
    <x v="2964"/>
    <n v="148072446.95201665"/>
    <n v="0.91083329380544031"/>
    <n v="13.87"/>
    <n v="20537648.392244708"/>
    <n v="7300.89"/>
    <n v="127527497.66977194"/>
  </r>
  <r>
    <x v="9"/>
    <x v="15"/>
    <x v="5"/>
    <x v="2"/>
    <x v="374"/>
    <n v="5106.8257000000003"/>
    <x v="2965"/>
    <n v="67897.09"/>
    <n v="1331373.1487787201"/>
    <n v="470.93"/>
    <n v="4820.33"/>
    <n v="5060.1899999999996"/>
    <n v="10351.450000000001"/>
    <n v="1321021.6987787201"/>
    <n v="9970.08"/>
    <n v="10868.04"/>
    <x v="151"/>
    <x v="2965"/>
    <n v="1225493.545132234"/>
    <n v="0.87580905471355186"/>
    <n v="14.69"/>
    <n v="180025.00177992517"/>
    <n v="7178.29"/>
    <n v="1038290.2533523089"/>
  </r>
  <r>
    <x v="9"/>
    <x v="16"/>
    <x v="5"/>
    <x v="3"/>
    <x v="358"/>
    <n v="9718.1159000000007"/>
    <x v="2966"/>
    <n v="97362.7"/>
    <n v="34168714.018080302"/>
    <n v="694.72"/>
    <n v="3433.26"/>
    <n v="2580.2600000000002"/>
    <n v="6708.2400000000007"/>
    <n v="34162005.778080299"/>
    <n v="9469.4500000000007"/>
    <n v="17634"/>
    <x v="628"/>
    <x v="2966"/>
    <n v="30919626.338978942"/>
    <n v="0.90233926087740901"/>
    <n v="17.989999999999998"/>
    <n v="5562440.7783823106"/>
    <n v="2305.0100000000002"/>
    <n v="25354880.550596632"/>
  </r>
  <r>
    <x v="9"/>
    <x v="17"/>
    <x v="5"/>
    <x v="2"/>
    <x v="2393"/>
    <n v="54288.332799999996"/>
    <x v="2967"/>
    <n v="41657.949999999997"/>
    <n v="187307378.47821701"/>
    <n v="1365.67"/>
    <n v="13726.26"/>
    <n v="3463.69"/>
    <n v="18555.62"/>
    <n v="187288822.858217"/>
    <n v="13436.68"/>
    <n v="10569.77"/>
    <x v="26"/>
    <x v="2967"/>
    <n v="177468640.51380625"/>
    <n v="0.94726209377553783"/>
    <n v="5.81"/>
    <n v="10310928.013852144"/>
    <n v="10540.05"/>
    <n v="167147172.44995412"/>
  </r>
  <r>
    <x v="9"/>
    <x v="18"/>
    <x v="5"/>
    <x v="5"/>
    <x v="2394"/>
    <n v="50724.795299999998"/>
    <x v="2968"/>
    <n v="54120.23"/>
    <n v="340461430.45743799"/>
    <n v="444.47"/>
    <n v="22345.57"/>
    <n v="2079.86"/>
    <n v="24869.9"/>
    <n v="340436560.55743802"/>
    <n v="5093.01"/>
    <n v="16696.39"/>
    <x v="246"/>
    <x v="2968"/>
    <n v="314675887.01485568"/>
    <n v="0.92411605396469654"/>
    <n v="6.65"/>
    <n v="20925946.486487903"/>
    <n v="3457.49"/>
    <n v="293746483.03836781"/>
  </r>
  <r>
    <x v="9"/>
    <x v="19"/>
    <x v="5"/>
    <x v="3"/>
    <x v="2395"/>
    <n v="15649.515600000001"/>
    <x v="2969"/>
    <n v="66925.7"/>
    <n v="104252745.042475"/>
    <n v="784.62"/>
    <n v="17485.650000000001"/>
    <n v="4609.8100000000004"/>
    <n v="22880.080000000002"/>
    <n v="104229864.962475"/>
    <n v="6880.13"/>
    <n v="10748.11"/>
    <x v="586"/>
    <x v="2969"/>
    <n v="95121397.354771182"/>
    <n v="0.91182608876868865"/>
    <n v="17.23"/>
    <n v="16389416.764227076"/>
    <n v="2893.85"/>
    <n v="78729086.740544111"/>
  </r>
  <r>
    <x v="9"/>
    <x v="20"/>
    <x v="5"/>
    <x v="1"/>
    <x v="2396"/>
    <n v="31099.809600000001"/>
    <x v="2970"/>
    <n v="31729.78"/>
    <n v="187997719.21302399"/>
    <n v="903.4"/>
    <n v="10403.19"/>
    <n v="7535.3"/>
    <n v="18841.89"/>
    <n v="187978877.323024"/>
    <n v="7564.54"/>
    <n v="6361.71"/>
    <x v="32"/>
    <x v="2970"/>
    <n v="178433466.7089237"/>
    <n v="0.94896553526339622"/>
    <n v="12.75"/>
    <n v="22750267.005387772"/>
    <n v="13964"/>
    <n v="155669235.70353591"/>
  </r>
  <r>
    <x v="9"/>
    <x v="21"/>
    <x v="5"/>
    <x v="2"/>
    <x v="2397"/>
    <n v="53668.4571"/>
    <x v="2971"/>
    <n v="56696.4"/>
    <n v="353779441.468207"/>
    <n v="1139.3399999999999"/>
    <n v="15079.7"/>
    <n v="2378.13"/>
    <n v="18597.170000000002"/>
    <n v="353760844.29820698"/>
    <n v="5512.36"/>
    <n v="16042.21"/>
    <x v="171"/>
    <x v="2971"/>
    <n v="316203290.9884302"/>
    <n v="0.89364329176069734"/>
    <n v="15.36"/>
    <n v="48568825.495822877"/>
    <n v="11478.81"/>
    <n v="267622986.68260732"/>
  </r>
  <r>
    <x v="9"/>
    <x v="22"/>
    <x v="5"/>
    <x v="1"/>
    <x v="2398"/>
    <n v="42387.404799999997"/>
    <x v="2972"/>
    <n v="84549.69"/>
    <n v="216303151.966207"/>
    <n v="907.2"/>
    <n v="12408.07"/>
    <n v="3279.43"/>
    <n v="16594.7"/>
    <n v="216286557.26620701"/>
    <n v="10423.77"/>
    <n v="5886.29"/>
    <x v="10"/>
    <x v="2972"/>
    <n v="191200711.89332363"/>
    <n v="0.88360248955879284"/>
    <n v="9.1999999999999993"/>
    <n v="17590465.494185776"/>
    <n v="3072.71"/>
    <n v="173607173.68913785"/>
  </r>
  <r>
    <x v="9"/>
    <x v="23"/>
    <x v="5"/>
    <x v="4"/>
    <x v="1903"/>
    <n v="28927.245800000001"/>
    <x v="2973"/>
    <n v="42131.59"/>
    <n v="10718803.8347048"/>
    <n v="323.2"/>
    <n v="24785.8"/>
    <n v="4449.99"/>
    <n v="29558.989999999998"/>
    <n v="10689244.844704799"/>
    <n v="2898.95"/>
    <n v="17463.45"/>
    <x v="77"/>
    <x v="2973"/>
    <n v="9584139.4966326728"/>
    <n v="0.8906418557845649"/>
    <n v="15.4"/>
    <n v="1475957.4824814317"/>
    <n v="10729.77"/>
    <n v="8097452.2441512411"/>
  </r>
  <r>
    <x v="9"/>
    <x v="24"/>
    <x v="5"/>
    <x v="3"/>
    <x v="2399"/>
    <n v="67737.986499999999"/>
    <x v="2974"/>
    <n v="93420.89"/>
    <n v="459237865.52512097"/>
    <n v="363.29"/>
    <n v="18621.400000000001"/>
    <n v="3627.8"/>
    <n v="22612.49"/>
    <n v="459215253.03512096"/>
    <n v="10274.61"/>
    <n v="7610.3"/>
    <x v="560"/>
    <x v="2974"/>
    <n v="424846375.78384191"/>
    <n v="0.92492366261310166"/>
    <n v="9.6300000000000008"/>
    <n v="40912705.987983979"/>
    <n v="11338.39"/>
    <n v="383922331.40585792"/>
  </r>
  <r>
    <x v="9"/>
    <x v="25"/>
    <x v="5"/>
    <x v="0"/>
    <x v="2400"/>
    <n v="32431.7029"/>
    <x v="2975"/>
    <n v="27380.79"/>
    <n v="141342412.00398001"/>
    <n v="1133.06"/>
    <n v="9061.35"/>
    <n v="3969.97"/>
    <n v="14164.38"/>
    <n v="141328247.62398002"/>
    <n v="5300.19"/>
    <n v="14408.22"/>
    <x v="38"/>
    <x v="2975"/>
    <n v="128884541.19883017"/>
    <n v="0.91168373845349704"/>
    <n v="13.57"/>
    <n v="17489632.240681257"/>
    <n v="9127.35"/>
    <n v="111385781.60814892"/>
  </r>
  <r>
    <x v="9"/>
    <x v="26"/>
    <x v="5"/>
    <x v="5"/>
    <x v="702"/>
    <n v="39603.245799999997"/>
    <x v="2976"/>
    <n v="35284.71"/>
    <n v="177110033.91572201"/>
    <n v="1181.82"/>
    <n v="4828.54"/>
    <n v="3477.72"/>
    <n v="9488.08"/>
    <n v="177100545.835722"/>
    <n v="7424.3"/>
    <n v="4725.8999999999996"/>
    <x v="307"/>
    <x v="2976"/>
    <n v="163574900.04795241"/>
    <n v="0.92339386282952662"/>
    <n v="9.01"/>
    <n v="14738098.494320512"/>
    <n v="2577.71"/>
    <n v="148834223.84363189"/>
  </r>
  <r>
    <x v="9"/>
    <x v="27"/>
    <x v="5"/>
    <x v="4"/>
    <x v="2401"/>
    <n v="17004.22"/>
    <x v="2977"/>
    <n v="22637.75"/>
    <n v="83723145.953449801"/>
    <n v="309.95"/>
    <n v="7924.78"/>
    <n v="7785.78"/>
    <n v="16020.509999999998"/>
    <n v="83707125.443449795"/>
    <n v="1370.69"/>
    <n v="14413.48"/>
    <x v="570"/>
    <x v="2977"/>
    <n v="80166596.828809559"/>
    <n v="0.95726128867255289"/>
    <n v="13.14"/>
    <n v="10533890.823305577"/>
    <n v="9401.2000000000007"/>
    <n v="69623304.805503979"/>
  </r>
  <r>
    <x v="9"/>
    <x v="28"/>
    <x v="5"/>
    <x v="1"/>
    <x v="2402"/>
    <n v="61624.8174"/>
    <x v="2978"/>
    <n v="67381.399999999994"/>
    <n v="291171505.64653301"/>
    <n v="164.48"/>
    <n v="19895.37"/>
    <n v="7490.63"/>
    <n v="27550.48"/>
    <n v="291143955.16653299"/>
    <n v="1814.36"/>
    <n v="10731.83"/>
    <x v="874"/>
    <x v="2978"/>
    <n v="263440998.78954771"/>
    <n v="0.90455296495995052"/>
    <n v="13.82"/>
    <n v="36407546.032715492"/>
    <n v="1999.56"/>
    <n v="227031453.19683221"/>
  </r>
  <r>
    <x v="9"/>
    <x v="29"/>
    <x v="5"/>
    <x v="0"/>
    <x v="2403"/>
    <n v="29882.813600000001"/>
    <x v="2979"/>
    <n v="65275.79"/>
    <n v="116268517.719809"/>
    <n v="738.95"/>
    <n v="9800.2800000000007"/>
    <n v="5522.45"/>
    <n v="16061.68"/>
    <n v="116252456.03980899"/>
    <n v="13521.51"/>
    <n v="15854.09"/>
    <x v="720"/>
    <x v="2979"/>
    <n v="102305738.86874786"/>
    <n v="0.87941548007827652"/>
    <n v="5.74"/>
    <n v="5872349.411066127"/>
    <n v="5695.34"/>
    <n v="96427694.117681727"/>
  </r>
  <r>
    <x v="9"/>
    <x v="30"/>
    <x v="5"/>
    <x v="0"/>
    <x v="2129"/>
    <n v="69074.760800000004"/>
    <x v="2980"/>
    <n v="13161.76"/>
    <n v="33764396.251870997"/>
    <n v="1272.3800000000001"/>
    <n v="17654.8"/>
    <n v="3914.31"/>
    <n v="22841.49"/>
    <n v="33741554.761870995"/>
    <n v="1555.93"/>
    <n v="9833.16"/>
    <x v="784"/>
    <x v="2980"/>
    <n v="32089216.014030065"/>
    <n v="0.95001586564442808"/>
    <n v="14.43"/>
    <n v="4630473.8708245382"/>
    <n v="14170.99"/>
    <n v="27444571.153205529"/>
  </r>
  <r>
    <x v="9"/>
    <x v="31"/>
    <x v="5"/>
    <x v="1"/>
    <x v="2404"/>
    <n v="7940.0056999999997"/>
    <x v="2981"/>
    <n v="55830.76"/>
    <n v="17031061.423303299"/>
    <n v="876.2"/>
    <n v="18068.490000000002"/>
    <n v="5737.03"/>
    <n v="24681.72"/>
    <n v="17006379.7033033"/>
    <n v="5346.35"/>
    <n v="9488.0400000000009"/>
    <x v="438"/>
    <x v="2981"/>
    <n v="14998911.126776814"/>
    <n v="0.87780217525081072"/>
    <n v="5.12"/>
    <n v="767944.24969097297"/>
    <n v="6510.43"/>
    <n v="14224456.447085841"/>
  </r>
  <r>
    <x v="9"/>
    <x v="32"/>
    <x v="5"/>
    <x v="3"/>
    <x v="2405"/>
    <n v="5292.6271999999999"/>
    <x v="2982"/>
    <n v="72208.87"/>
    <n v="7258079.8045780296"/>
    <n v="532.77"/>
    <n v="16731.59"/>
    <n v="3046.6"/>
    <n v="20310.96"/>
    <n v="7237768.8445780296"/>
    <n v="7887.42"/>
    <n v="16952.04"/>
    <x v="260"/>
    <x v="2982"/>
    <n v="6917525.5365317035"/>
    <n v="0.94369073901570188"/>
    <n v="10.47"/>
    <n v="724264.92367486935"/>
    <n v="5118.91"/>
    <n v="6188141.702856834"/>
  </r>
  <r>
    <x v="9"/>
    <x v="33"/>
    <x v="5"/>
    <x v="4"/>
    <x v="2406"/>
    <n v="9088.3001000000004"/>
    <x v="2983"/>
    <n v="28411.56"/>
    <n v="46867217.065102302"/>
    <n v="1382.04"/>
    <n v="21150.68"/>
    <n v="2002.6"/>
    <n v="24535.32"/>
    <n v="46842681.745102301"/>
    <n v="3298.24"/>
    <n v="17405.86"/>
    <x v="195"/>
    <x v="2983"/>
    <n v="42683602.378253765"/>
    <n v="0.91018296650805897"/>
    <n v="16.28"/>
    <n v="6948890.4671797128"/>
    <n v="1689.81"/>
    <n v="35733022.101074055"/>
  </r>
  <r>
    <x v="9"/>
    <x v="34"/>
    <x v="5"/>
    <x v="0"/>
    <x v="547"/>
    <n v="7880.5033999999996"/>
    <x v="2984"/>
    <n v="54073.81"/>
    <n v="3760089.8130181902"/>
    <n v="730.16"/>
    <n v="17747.59"/>
    <n v="1678.26"/>
    <n v="20156.009999999998"/>
    <n v="3739933.8030181904"/>
    <n v="6953.72"/>
    <n v="16135.63"/>
    <x v="167"/>
    <x v="2984"/>
    <n v="3390468.6572482116"/>
    <n v="0.88891536713400499"/>
    <n v="6.91"/>
    <n v="234281.3842158514"/>
    <n v="6907.76"/>
    <n v="3149279.51303236"/>
  </r>
  <r>
    <x v="9"/>
    <x v="35"/>
    <x v="5"/>
    <x v="1"/>
    <x v="2407"/>
    <n v="40299.428599999999"/>
    <x v="2985"/>
    <n v="53123.040000000001"/>
    <n v="166786511.52112401"/>
    <n v="1225.1600000000001"/>
    <n v="11215.37"/>
    <n v="4334.3599999999997"/>
    <n v="16774.89"/>
    <n v="166769736.63112402"/>
    <n v="8047.76"/>
    <n v="12428.51"/>
    <x v="625"/>
    <x v="2985"/>
    <n v="151354865.34772426"/>
    <n v="0.90718770600216747"/>
    <n v="15.32"/>
    <n v="23187565.371271357"/>
    <n v="7972.33"/>
    <n v="128159327.6464529"/>
  </r>
  <r>
    <x v="9"/>
    <x v="36"/>
    <x v="5"/>
    <x v="4"/>
    <x v="2408"/>
    <n v="45560.496400000004"/>
    <x v="2986"/>
    <n v="40113.769999999997"/>
    <n v="136003528.44299099"/>
    <n v="623.64"/>
    <n v="12606.88"/>
    <n v="3220.73"/>
    <n v="16451.25"/>
    <n v="135987077.19299099"/>
    <n v="2574.5300000000002"/>
    <n v="12485.21"/>
    <x v="641"/>
    <x v="2986"/>
    <n v="129416647.38203882"/>
    <n v="0.95128772853210242"/>
    <n v="7.75"/>
    <n v="10029790.172108008"/>
    <n v="13671.07"/>
    <n v="119373186.13993081"/>
  </r>
  <r>
    <x v="9"/>
    <x v="37"/>
    <x v="5"/>
    <x v="5"/>
    <x v="2409"/>
    <n v="45947.924400000004"/>
    <x v="2987"/>
    <n v="51600.83"/>
    <n v="248848305.56360501"/>
    <n v="704.1"/>
    <n v="12304.35"/>
    <n v="5171.59"/>
    <n v="18180.04"/>
    <n v="248830125.52360502"/>
    <n v="10666.9"/>
    <n v="13143.31"/>
    <x v="511"/>
    <x v="2987"/>
    <n v="237608141.56324279"/>
    <n v="0.95463331025725306"/>
    <n v="12.98"/>
    <n v="30841536.774908915"/>
    <n v="10452.540000000001"/>
    <n v="206756152.24833387"/>
  </r>
  <r>
    <x v="9"/>
    <x v="38"/>
    <x v="5"/>
    <x v="5"/>
    <x v="2410"/>
    <n v="26922.626"/>
    <x v="2988"/>
    <n v="86958.38"/>
    <n v="140045309.74525499"/>
    <n v="1247.3699999999999"/>
    <n v="10112.73"/>
    <n v="4410.95"/>
    <n v="15771.05"/>
    <n v="140029538.69525498"/>
    <n v="3395.41"/>
    <n v="14859.99"/>
    <x v="471"/>
    <x v="2988"/>
    <n v="133583203.57794778"/>
    <n v="0.95326512133881736"/>
    <n v="16.399999999999999"/>
    <n v="21907645.386783432"/>
    <n v="2076.1999999999998"/>
    <n v="111673481.99116436"/>
  </r>
  <r>
    <x v="9"/>
    <x v="39"/>
    <x v="5"/>
    <x v="1"/>
    <x v="2411"/>
    <n v="51130.568399999996"/>
    <x v="2989"/>
    <n v="52261.09"/>
    <n v="157123106.317922"/>
    <n v="910.47"/>
    <n v="14089.53"/>
    <n v="1811.71"/>
    <n v="16811.71"/>
    <n v="157106294.60792199"/>
    <n v="1665.81"/>
    <n v="18294.849999999999"/>
    <x v="400"/>
    <x v="2989"/>
    <n v="150911395.86962765"/>
    <n v="0.96014660794769358"/>
    <n v="10.07"/>
    <n v="15196777.564071504"/>
    <n v="9721.8700000000008"/>
    <n v="135704896.43555614"/>
  </r>
  <r>
    <x v="9"/>
    <x v="40"/>
    <x v="5"/>
    <x v="2"/>
    <x v="2412"/>
    <n v="5583.9485000000004"/>
    <x v="2990"/>
    <n v="96002.87"/>
    <n v="5795062.7974662902"/>
    <n v="932.67"/>
    <n v="15074.65"/>
    <n v="3307.11"/>
    <n v="19314.43"/>
    <n v="5775748.3674662905"/>
    <n v="13433.5"/>
    <n v="18702.439999999999"/>
    <x v="431"/>
    <x v="2990"/>
    <n v="5441689.6557182968"/>
    <n v="0.9237190625355215"/>
    <n v="13.56"/>
    <n v="737893.11731540109"/>
    <n v="12432.49"/>
    <n v="4691364.0484028962"/>
  </r>
  <r>
    <x v="9"/>
    <x v="41"/>
    <x v="5"/>
    <x v="3"/>
    <x v="2413"/>
    <n v="60533.309399999998"/>
    <x v="2991"/>
    <n v="69707.34"/>
    <n v="54955070.865244202"/>
    <n v="1461.52"/>
    <n v="3132.59"/>
    <n v="3798.26"/>
    <n v="8392.3700000000008"/>
    <n v="54946678.495244205"/>
    <n v="12451.84"/>
    <n v="17925.45"/>
    <x v="722"/>
    <x v="2991"/>
    <n v="53042333.288739376"/>
    <n v="0.96397177814933421"/>
    <n v="18.440000000000001"/>
    <n v="9781006.2584435418"/>
    <n v="10736.16"/>
    <n v="43250590.870295838"/>
  </r>
  <r>
    <x v="9"/>
    <x v="42"/>
    <x v="5"/>
    <x v="4"/>
    <x v="2414"/>
    <n v="27143.769799999998"/>
    <x v="2992"/>
    <n v="36242.26"/>
    <n v="125802274.365633"/>
    <n v="1196.9100000000001"/>
    <n v="20404.13"/>
    <n v="6671.11"/>
    <n v="28272.15"/>
    <n v="125774002.21563299"/>
    <n v="5693.12"/>
    <n v="7308.54"/>
    <x v="344"/>
    <x v="2992"/>
    <n v="113231094.02881594"/>
    <n v="0.89981268903308687"/>
    <n v="13.9"/>
    <n v="15739122.070005417"/>
    <n v="13729.98"/>
    <n v="97478241.978810519"/>
  </r>
  <r>
    <x v="9"/>
    <x v="43"/>
    <x v="5"/>
    <x v="1"/>
    <x v="2415"/>
    <n v="10002.336499999999"/>
    <x v="2993"/>
    <n v="57692.59"/>
    <n v="41291966.5328466"/>
    <n v="651.84"/>
    <n v="11878.2"/>
    <n v="1447.18"/>
    <n v="13977.220000000001"/>
    <n v="41277989.312846601"/>
    <n v="11391.85"/>
    <n v="14808.94"/>
    <x v="588"/>
    <x v="2993"/>
    <n v="38179666.212802812"/>
    <n v="0.9233369034413812"/>
    <n v="19.489999999999998"/>
    <n v="7441216.9448752673"/>
    <n v="3606.95"/>
    <n v="30734842.317927547"/>
  </r>
  <r>
    <x v="9"/>
    <x v="44"/>
    <x v="5"/>
    <x v="0"/>
    <x v="974"/>
    <n v="18894.825799999999"/>
    <x v="2994"/>
    <n v="81986.929999999993"/>
    <n v="7967208.8685281901"/>
    <n v="1459.63"/>
    <n v="18542.39"/>
    <n v="908.01"/>
    <n v="20910.03"/>
    <n v="7946298.8385281898"/>
    <n v="5202.7"/>
    <n v="12517.07"/>
    <x v="225"/>
    <x v="2994"/>
    <n v="7143808.9949781634"/>
    <n v="0.88751835261721934"/>
    <n v="8.64"/>
    <n v="617225.09716611332"/>
    <n v="10309.17"/>
    <n v="6516274.7278120499"/>
  </r>
  <r>
    <x v="9"/>
    <x v="45"/>
    <x v="5"/>
    <x v="1"/>
    <x v="2416"/>
    <n v="49998.020799999998"/>
    <x v="2995"/>
    <n v="99193.1"/>
    <n v="270390099.60504103"/>
    <n v="1093.8699999999999"/>
    <n v="4296.62"/>
    <n v="6747.47"/>
    <n v="12137.96"/>
    <n v="270377961.64504105"/>
    <n v="5767.83"/>
    <n v="6680.29"/>
    <x v="714"/>
    <x v="2995"/>
    <n v="255277745.96707976"/>
    <n v="0.94376285069993437"/>
    <n v="7"/>
    <n v="17869442.217695586"/>
    <n v="10564.96"/>
    <n v="237397738.78938419"/>
  </r>
  <r>
    <x v="9"/>
    <x v="46"/>
    <x v="5"/>
    <x v="4"/>
    <x v="2417"/>
    <n v="9843.1337999999996"/>
    <x v="2996"/>
    <n v="23114.85"/>
    <n v="61122432.501166999"/>
    <n v="827.54"/>
    <n v="16469.48"/>
    <n v="2402.46"/>
    <n v="19699.48"/>
    <n v="61102733.021167003"/>
    <n v="10684.17"/>
    <n v="15770.12"/>
    <x v="253"/>
    <x v="2996"/>
    <n v="54970147.724300422"/>
    <n v="0.89900491704767793"/>
    <n v="11.29"/>
    <n v="6206129.678073517"/>
    <n v="6039.32"/>
    <n v="48757978.726226903"/>
  </r>
  <r>
    <x v="9"/>
    <x v="47"/>
    <x v="5"/>
    <x v="1"/>
    <x v="1434"/>
    <n v="48965.573600000003"/>
    <x v="2997"/>
    <n v="98069.93"/>
    <n v="133920705.01397599"/>
    <n v="759.33"/>
    <n v="6825.74"/>
    <n v="2182.75"/>
    <n v="9767.82"/>
    <n v="133910937.193976"/>
    <n v="7336.48"/>
    <n v="16642.59"/>
    <x v="685"/>
    <x v="2997"/>
    <n v="124927662.95854101"/>
    <n v="0.93216538511669178"/>
    <n v="19.649999999999999"/>
    <n v="24548285.771353304"/>
    <n v="8216.19"/>
    <n v="100371160.9971877"/>
  </r>
  <r>
    <x v="9"/>
    <x v="48"/>
    <x v="5"/>
    <x v="0"/>
    <x v="2418"/>
    <n v="39025.673699999999"/>
    <x v="2998"/>
    <n v="36395.96"/>
    <n v="17212951.801638398"/>
    <n v="860.28"/>
    <n v="13433.86"/>
    <n v="4423.8599999999997"/>
    <n v="18718"/>
    <n v="17194233.801638398"/>
    <n v="11440.77"/>
    <n v="7215.73"/>
    <x v="328"/>
    <x v="2998"/>
    <n v="16371732.452501886"/>
    <n v="0.94912182644657239"/>
    <n v="5.49"/>
    <n v="898808.11164235359"/>
    <n v="4497.3599999999997"/>
    <n v="15468426.980859533"/>
  </r>
  <r>
    <x v="9"/>
    <x v="49"/>
    <x v="5"/>
    <x v="0"/>
    <x v="2419"/>
    <n v="28731.7916"/>
    <x v="2999"/>
    <n v="98156.08"/>
    <n v="176429971.54255301"/>
    <n v="1283.04"/>
    <n v="14742.49"/>
    <n v="6742.72"/>
    <n v="22768.25"/>
    <n v="176407203.29255301"/>
    <n v="6479.87"/>
    <n v="12466.61"/>
    <x v="185"/>
    <x v="2999"/>
    <n v="165925959.5000796"/>
    <n v="0.93994063005535977"/>
    <n v="13.25"/>
    <n v="21985189.633760549"/>
    <n v="5341.09"/>
    <n v="143935428.77631906"/>
  </r>
  <r>
    <x v="0"/>
    <x v="0"/>
    <x v="6"/>
    <x v="4"/>
    <x v="1900"/>
    <n v="8903.9917999999998"/>
    <x v="3000"/>
    <n v="76597.02"/>
    <n v="12771863.1215677"/>
    <n v="695.89"/>
    <n v="14030.99"/>
    <n v="3728.49"/>
    <n v="18455.37"/>
    <n v="12753407.751567701"/>
    <n v="11500.75"/>
    <n v="7161"/>
    <x v="474"/>
    <x v="3000"/>
    <n v="12000363.872077558"/>
    <n v="0.93399238039611265"/>
    <n v="15.71"/>
    <n v="1885257.1643033845"/>
    <n v="12025.57"/>
    <n v="10103081.137774173"/>
  </r>
  <r>
    <x v="0"/>
    <x v="1"/>
    <x v="6"/>
    <x v="1"/>
    <x v="2420"/>
    <n v="10903.6816"/>
    <x v="3001"/>
    <n v="47590.29"/>
    <n v="38987589.915976502"/>
    <n v="803.44"/>
    <n v="15038.46"/>
    <n v="4597.71"/>
    <n v="20439.61"/>
    <n v="38967150.305976503"/>
    <n v="7844.23"/>
    <n v="11566.43"/>
    <x v="205"/>
    <x v="3001"/>
    <n v="37423324.880261824"/>
    <n v="0.95870762432165169"/>
    <n v="9.6"/>
    <n v="3592639.188505135"/>
    <n v="7339.41"/>
    <n v="33823346.281756692"/>
  </r>
  <r>
    <x v="0"/>
    <x v="2"/>
    <x v="6"/>
    <x v="2"/>
    <x v="2421"/>
    <n v="57155.198100000001"/>
    <x v="3002"/>
    <n v="49047.38"/>
    <n v="82654524.287069201"/>
    <n v="802.48"/>
    <n v="16647.13"/>
    <n v="4876.8500000000004"/>
    <n v="22326.46"/>
    <n v="82632197.827069208"/>
    <n v="5878.66"/>
    <n v="7796.93"/>
    <x v="58"/>
    <x v="3002"/>
    <n v="77295570.872981951"/>
    <n v="0.93460982778486956"/>
    <n v="6.39"/>
    <n v="4939186.9787835469"/>
    <n v="12911.94"/>
    <n v="72343471.954198405"/>
  </r>
  <r>
    <x v="0"/>
    <x v="3"/>
    <x v="6"/>
    <x v="1"/>
    <x v="2422"/>
    <n v="6860.0057999999999"/>
    <x v="3003"/>
    <n v="86641.8"/>
    <n v="11040287.5509347"/>
    <n v="801.16"/>
    <n v="18654.41"/>
    <n v="6084.48"/>
    <n v="25540.05"/>
    <n v="11014747.5009347"/>
    <n v="3852.27"/>
    <n v="19730.740000000002"/>
    <x v="161"/>
    <x v="3003"/>
    <n v="9867263.2182495464"/>
    <n v="0.88679121679256767"/>
    <n v="15.01"/>
    <n v="1481076.2090592571"/>
    <n v="10587.06"/>
    <n v="8375599.9491902888"/>
  </r>
  <r>
    <x v="0"/>
    <x v="4"/>
    <x v="6"/>
    <x v="2"/>
    <x v="101"/>
    <n v="46758.585599999999"/>
    <x v="3004"/>
    <n v="99628.57"/>
    <n v="111700149.64566"/>
    <n v="708.3"/>
    <n v="14115.4"/>
    <n v="3977.86"/>
    <n v="18801.559999999998"/>
    <n v="111681348.08566"/>
    <n v="11160.94"/>
    <n v="16401.97"/>
    <x v="24"/>
    <x v="3004"/>
    <n v="104527315.62826689"/>
    <n v="0.93495101060574515"/>
    <n v="12.12"/>
    <n v="12668710.654145945"/>
    <n v="14255.65"/>
    <n v="91844349.324120939"/>
  </r>
  <r>
    <x v="0"/>
    <x v="5"/>
    <x v="6"/>
    <x v="5"/>
    <x v="2423"/>
    <n v="35330.854800000001"/>
    <x v="3005"/>
    <n v="77891.399999999994"/>
    <n v="103618167.511279"/>
    <n v="592.74"/>
    <n v="24374.13"/>
    <n v="1481.17"/>
    <n v="26448.04"/>
    <n v="103591719.471279"/>
    <n v="13582.97"/>
    <n v="17208.36"/>
    <x v="381"/>
    <x v="3005"/>
    <n v="93064407.772386432"/>
    <n v="0.8974729488224068"/>
    <n v="14.62"/>
    <n v="13606016.416322896"/>
    <n v="6290.43"/>
    <n v="79452100.926063538"/>
  </r>
  <r>
    <x v="0"/>
    <x v="6"/>
    <x v="6"/>
    <x v="2"/>
    <x v="2424"/>
    <n v="65127.262300000002"/>
    <x v="3006"/>
    <n v="72486.75"/>
    <n v="158186760.609934"/>
    <n v="266.56"/>
    <n v="24666.48"/>
    <n v="2219.71"/>
    <n v="27152.75"/>
    <n v="158159607.859934"/>
    <n v="5960.23"/>
    <n v="4025.53"/>
    <x v="831"/>
    <x v="3006"/>
    <n v="141745655.02468383"/>
    <n v="0.89565480304817624"/>
    <n v="5.45"/>
    <n v="7725138.1988452692"/>
    <n v="4726.58"/>
    <n v="134015790.24583857"/>
  </r>
  <r>
    <x v="0"/>
    <x v="7"/>
    <x v="6"/>
    <x v="5"/>
    <x v="349"/>
    <n v="55859.984499999999"/>
    <x v="3007"/>
    <n v="30804.25"/>
    <n v="156097852.449249"/>
    <n v="627.55999999999995"/>
    <n v="9808.6200000000008"/>
    <n v="2592.36"/>
    <n v="13028.54"/>
    <n v="156084823.90924901"/>
    <n v="7858.27"/>
    <n v="4174.24"/>
    <x v="557"/>
    <x v="3007"/>
    <n v="139292272.26095474"/>
    <n v="0.89216339399702571"/>
    <n v="9.01"/>
    <n v="12550233.730712023"/>
    <n v="2751.23"/>
    <n v="126739287.30024272"/>
  </r>
  <r>
    <x v="0"/>
    <x v="8"/>
    <x v="6"/>
    <x v="2"/>
    <x v="1693"/>
    <n v="57328.452100000002"/>
    <x v="3008"/>
    <n v="82909.05"/>
    <n v="69169861.053279594"/>
    <n v="1328.57"/>
    <n v="15877.68"/>
    <n v="1064.68"/>
    <n v="18270.93"/>
    <n v="69151590.123279586"/>
    <n v="12300.01"/>
    <n v="17918.419999999998"/>
    <x v="421"/>
    <x v="3008"/>
    <n v="62418812.157216795"/>
    <n v="0.90131863410099811"/>
    <n v="15.4"/>
    <n v="9612497.0722113866"/>
    <n v="3671.76"/>
    <n v="52802643.325005412"/>
  </r>
  <r>
    <x v="0"/>
    <x v="9"/>
    <x v="6"/>
    <x v="1"/>
    <x v="2425"/>
    <n v="63029.219499999999"/>
    <x v="3009"/>
    <n v="43104.83"/>
    <n v="72440497.647616103"/>
    <n v="957.47"/>
    <n v="24602.26"/>
    <n v="3890.92"/>
    <n v="29450.65"/>
    <n v="72411046.997616097"/>
    <n v="13259.09"/>
    <n v="18112.66"/>
    <x v="545"/>
    <x v="3009"/>
    <n v="64932792.089441165"/>
    <n v="0.89582733018143934"/>
    <n v="14.43"/>
    <n v="9369801.8985063583"/>
    <n v="1871.06"/>
    <n v="55561119.130934805"/>
  </r>
  <r>
    <x v="0"/>
    <x v="10"/>
    <x v="6"/>
    <x v="3"/>
    <x v="644"/>
    <n v="6264.2065000000002"/>
    <x v="3010"/>
    <n v="60912.29"/>
    <n v="31974239.963946801"/>
    <n v="1433.45"/>
    <n v="11338.96"/>
    <n v="6905.16"/>
    <n v="19677.57"/>
    <n v="31954562.3939468"/>
    <n v="2809.87"/>
    <n v="9330.9599999999991"/>
    <x v="351"/>
    <x v="3010"/>
    <n v="30075125.950052306"/>
    <n v="0.93881638868724038"/>
    <n v="7.86"/>
    <n v="2363904.8996741115"/>
    <n v="2793.12"/>
    <n v="27708427.930378195"/>
  </r>
  <r>
    <x v="0"/>
    <x v="11"/>
    <x v="6"/>
    <x v="0"/>
    <x v="2426"/>
    <n v="17380.213899999999"/>
    <x v="3011"/>
    <n v="14780.74"/>
    <n v="48197932.520940296"/>
    <n v="1492.42"/>
    <n v="15790.18"/>
    <n v="5319.23"/>
    <n v="22601.829999999998"/>
    <n v="48175330.690940298"/>
    <n v="8365.41"/>
    <n v="4386.83"/>
    <x v="715"/>
    <x v="3011"/>
    <n v="42716212.076074041"/>
    <n v="0.88599477579529706"/>
    <n v="17.600000000000001"/>
    <n v="7518053.3253890323"/>
    <n v="1358.19"/>
    <n v="35196800.560685009"/>
  </r>
  <r>
    <x v="0"/>
    <x v="12"/>
    <x v="6"/>
    <x v="0"/>
    <x v="2427"/>
    <n v="68936.589000000007"/>
    <x v="3012"/>
    <n v="44147.360000000001"/>
    <n v="115907195.355854"/>
    <n v="640.72"/>
    <n v="3420.9"/>
    <n v="3936.26"/>
    <n v="7997.88"/>
    <n v="115899197.47585401"/>
    <n v="4754.8900000000003"/>
    <n v="8705.8799999999992"/>
    <x v="178"/>
    <x v="3012"/>
    <n v="105349772.64800689"/>
    <n v="0.90856880291702424"/>
    <n v="11.15"/>
    <n v="11746499.650252769"/>
    <n v="12907.62"/>
    <n v="93590365.377754122"/>
  </r>
  <r>
    <x v="0"/>
    <x v="13"/>
    <x v="6"/>
    <x v="5"/>
    <x v="1907"/>
    <n v="40343.999300000003"/>
    <x v="3013"/>
    <n v="74133.19"/>
    <n v="281607670.25162202"/>
    <n v="152.62"/>
    <n v="16501.57"/>
    <n v="2332.94"/>
    <n v="18987.129999999997"/>
    <n v="281588683.12162203"/>
    <n v="7178.93"/>
    <n v="7336.34"/>
    <x v="454"/>
    <x v="3013"/>
    <n v="272421918.56844431"/>
    <n v="0.96712643571569745"/>
    <n v="12.23"/>
    <n v="33317200.64092074"/>
    <n v="14856.54"/>
    <n v="239089861.38752356"/>
  </r>
  <r>
    <x v="0"/>
    <x v="14"/>
    <x v="6"/>
    <x v="4"/>
    <x v="1509"/>
    <n v="9473.1654999999992"/>
    <x v="3014"/>
    <n v="93649.17"/>
    <n v="16967521.919400401"/>
    <n v="536.78"/>
    <n v="15480.94"/>
    <n v="5062.1499999999996"/>
    <n v="21079.870000000003"/>
    <n v="16946442.0494004"/>
    <n v="10612.61"/>
    <n v="6944.54"/>
    <x v="253"/>
    <x v="3014"/>
    <n v="15233829.459652301"/>
    <n v="0.89289471278539512"/>
    <n v="16.23"/>
    <n v="2472450.5213015685"/>
    <n v="11834.46"/>
    <n v="12749544.478350732"/>
  </r>
  <r>
    <x v="0"/>
    <x v="15"/>
    <x v="6"/>
    <x v="0"/>
    <x v="2428"/>
    <n v="54424.242899999997"/>
    <x v="3015"/>
    <n v="61853.55"/>
    <n v="134801420.29108"/>
    <n v="237.51"/>
    <n v="21634.42"/>
    <n v="7238.68"/>
    <n v="29110.609999999997"/>
    <n v="134772309.68107998"/>
    <n v="8420.2999999999993"/>
    <n v="4580.09"/>
    <x v="420"/>
    <x v="3015"/>
    <n v="124096516.94605556"/>
    <n v="0.92016538981746676"/>
    <n v="7.27"/>
    <n v="9021816.7819782402"/>
    <n v="11655.7"/>
    <n v="115063044.46407732"/>
  </r>
  <r>
    <x v="0"/>
    <x v="16"/>
    <x v="6"/>
    <x v="1"/>
    <x v="2429"/>
    <n v="7925.3208000000004"/>
    <x v="3016"/>
    <n v="73168.47"/>
    <n v="6687130.1427795095"/>
    <n v="948.18"/>
    <n v="22392.2"/>
    <n v="7964.66"/>
    <n v="31305.040000000001"/>
    <n v="6655825.1027795095"/>
    <n v="4357.95"/>
    <n v="19373.57"/>
    <x v="653"/>
    <x v="3016"/>
    <n v="6067699.7987289187"/>
    <n v="0.89754907974631326"/>
    <n v="13.46"/>
    <n v="816712.39290891238"/>
    <n v="6016.14"/>
    <n v="5244971.2658200059"/>
  </r>
  <r>
    <x v="0"/>
    <x v="17"/>
    <x v="6"/>
    <x v="1"/>
    <x v="2430"/>
    <n v="12566.909900000001"/>
    <x v="3017"/>
    <n v="90477.2"/>
    <n v="27204851.035006098"/>
    <n v="955.85"/>
    <n v="5762.29"/>
    <n v="4811.9799999999996"/>
    <n v="11530.119999999999"/>
    <n v="27193320.915006097"/>
    <n v="3923.18"/>
    <n v="9815.25"/>
    <x v="443"/>
    <x v="3017"/>
    <n v="24445494.955987982"/>
    <n v="0.89559263568929137"/>
    <n v="13.61"/>
    <n v="3327031.8635099642"/>
    <n v="4722.26"/>
    <n v="21113740.832478017"/>
  </r>
  <r>
    <x v="0"/>
    <x v="18"/>
    <x v="6"/>
    <x v="5"/>
    <x v="2147"/>
    <n v="33224.614800000003"/>
    <x v="3018"/>
    <n v="46944.85"/>
    <n v="31981583.842363998"/>
    <n v="124.37"/>
    <n v="9428.6200000000008"/>
    <n v="1876.16"/>
    <n v="11429.150000000001"/>
    <n v="31970154.692364"/>
    <n v="10279.82"/>
    <n v="17717.580000000002"/>
    <x v="756"/>
    <x v="3018"/>
    <n v="29898534.084836941"/>
    <n v="0.93349695741507843"/>
    <n v="15.72"/>
    <n v="4700049.5581363672"/>
    <n v="5401.99"/>
    <n v="25193082.536700573"/>
  </r>
  <r>
    <x v="0"/>
    <x v="19"/>
    <x v="6"/>
    <x v="2"/>
    <x v="195"/>
    <n v="52486.1587"/>
    <x v="3019"/>
    <n v="36775.39"/>
    <n v="160518384.09520599"/>
    <n v="792.75"/>
    <n v="6737.6"/>
    <n v="1266.8800000000001"/>
    <n v="8797.23"/>
    <n v="160509586.865206"/>
    <n v="7692.76"/>
    <n v="17146.7"/>
    <x v="875"/>
    <x v="3019"/>
    <n v="146102300.19027555"/>
    <n v="0.90998196917952856"/>
    <n v="14.51"/>
    <n v="21199443.757608984"/>
    <n v="2928.37"/>
    <n v="124899928.06266657"/>
  </r>
  <r>
    <x v="0"/>
    <x v="20"/>
    <x v="6"/>
    <x v="2"/>
    <x v="2431"/>
    <n v="22830.6574"/>
    <x v="3020"/>
    <n v="90052.38"/>
    <n v="102830551.31807201"/>
    <n v="1205.6199999999999"/>
    <n v="16722.88"/>
    <n v="700.41"/>
    <n v="18628.91"/>
    <n v="102811922.40807201"/>
    <n v="1158.45"/>
    <n v="9782.34"/>
    <x v="875"/>
    <x v="3020"/>
    <n v="93587364.219972759"/>
    <n v="0.90931612191563993"/>
    <n v="16.600000000000001"/>
    <n v="15535502.460515479"/>
    <n v="12962.88"/>
    <n v="78038898.87945728"/>
  </r>
  <r>
    <x v="0"/>
    <x v="21"/>
    <x v="6"/>
    <x v="2"/>
    <x v="338"/>
    <n v="23422.994999999999"/>
    <x v="3021"/>
    <n v="33853.97"/>
    <n v="19149578.904813699"/>
    <n v="352.06"/>
    <n v="18949.14"/>
    <n v="2277.6"/>
    <n v="21578.799999999999"/>
    <n v="19128000.104813699"/>
    <n v="10141.31"/>
    <n v="9456.65"/>
    <x v="171"/>
    <x v="3021"/>
    <n v="17076631.823012967"/>
    <n v="0.89017601460922058"/>
    <n v="8.94"/>
    <n v="1526650.8849773591"/>
    <n v="4262.08"/>
    <n v="15545718.858035607"/>
  </r>
  <r>
    <x v="0"/>
    <x v="22"/>
    <x v="6"/>
    <x v="4"/>
    <x v="1355"/>
    <n v="46233.105600000003"/>
    <x v="3022"/>
    <n v="78069.55"/>
    <n v="254666342.18421"/>
    <n v="1059.48"/>
    <n v="17695.61"/>
    <n v="5993.65"/>
    <n v="24748.739999999998"/>
    <n v="254641593.44420999"/>
    <n v="13487.86"/>
    <n v="6961.56"/>
    <x v="148"/>
    <x v="3022"/>
    <n v="225487314.47833636"/>
    <n v="0.8851511714950181"/>
    <n v="13.72"/>
    <n v="30936859.546427753"/>
    <n v="9149.36"/>
    <n v="194541305.57190862"/>
  </r>
  <r>
    <x v="0"/>
    <x v="23"/>
    <x v="6"/>
    <x v="5"/>
    <x v="2432"/>
    <n v="24522.8145"/>
    <x v="3023"/>
    <n v="65108.480000000003"/>
    <n v="154404100.248487"/>
    <n v="968.59"/>
    <n v="9814.14"/>
    <n v="1135.69"/>
    <n v="11918.42"/>
    <n v="154392181.82848701"/>
    <n v="2220.71"/>
    <n v="12019.02"/>
    <x v="839"/>
    <x v="3023"/>
    <n v="141994733.25855836"/>
    <n v="0.91924296387206084"/>
    <n v="17.739999999999998"/>
    <n v="25189865.680068251"/>
    <n v="5333.45"/>
    <n v="116799534.12849012"/>
  </r>
  <r>
    <x v="0"/>
    <x v="24"/>
    <x v="6"/>
    <x v="4"/>
    <x v="2433"/>
    <n v="12288.659600000001"/>
    <x v="3024"/>
    <n v="28898.52"/>
    <n v="14066194.0513207"/>
    <n v="329.82"/>
    <n v="14551.29"/>
    <n v="3809.91"/>
    <n v="18691.02"/>
    <n v="14047503.0313207"/>
    <n v="12619.76"/>
    <n v="17507.61"/>
    <x v="38"/>
    <x v="3024"/>
    <n v="12780957.204209611"/>
    <n v="0.90676646070660138"/>
    <n v="13.7"/>
    <n v="1750991.1369767166"/>
    <n v="13253.41"/>
    <n v="11016712.657232894"/>
  </r>
  <r>
    <x v="0"/>
    <x v="25"/>
    <x v="6"/>
    <x v="3"/>
    <x v="2434"/>
    <n v="50335.5893"/>
    <x v="3025"/>
    <n v="22350.53"/>
    <n v="97477686.023991302"/>
    <n v="1361.71"/>
    <n v="7499.23"/>
    <n v="5325.7"/>
    <n v="14186.64"/>
    <n v="97463499.383991301"/>
    <n v="7257.24"/>
    <n v="15566.12"/>
    <x v="137"/>
    <x v="3025"/>
    <n v="87741646.264604166"/>
    <n v="0.89991398327331706"/>
    <n v="5.86"/>
    <n v="5141660.4711058047"/>
    <n v="4709.3599999999997"/>
    <n v="82595276.433498368"/>
  </r>
  <r>
    <x v="0"/>
    <x v="26"/>
    <x v="6"/>
    <x v="2"/>
    <x v="985"/>
    <n v="22186.797600000002"/>
    <x v="3026"/>
    <n v="31994.6"/>
    <n v="141808202.58249301"/>
    <n v="574.17999999999995"/>
    <n v="4691.3500000000004"/>
    <n v="4349.4799999999996"/>
    <n v="9615.01"/>
    <n v="141798587.57249302"/>
    <n v="7762.11"/>
    <n v="18318.46"/>
    <x v="599"/>
    <x v="3026"/>
    <n v="127393155.26062822"/>
    <n v="0.89814564412030984"/>
    <n v="11.27"/>
    <n v="14357208.597872799"/>
    <n v="6557.41"/>
    <n v="113029389.25275542"/>
  </r>
  <r>
    <x v="0"/>
    <x v="27"/>
    <x v="6"/>
    <x v="2"/>
    <x v="2435"/>
    <n v="23435.0311"/>
    <x v="3027"/>
    <n v="23290.01"/>
    <n v="58095587.043091699"/>
    <n v="993.5"/>
    <n v="24004.3"/>
    <n v="5538.84"/>
    <n v="30536.639999999999"/>
    <n v="58065050.403091699"/>
    <n v="14882.53"/>
    <n v="13062.27"/>
    <x v="45"/>
    <x v="3027"/>
    <n v="52593549.097154006"/>
    <n v="0.90493057959640544"/>
    <n v="7.59"/>
    <n v="3991850.3764739889"/>
    <n v="2805.37"/>
    <n v="48598893.350680016"/>
  </r>
  <r>
    <x v="0"/>
    <x v="28"/>
    <x v="6"/>
    <x v="0"/>
    <x v="2436"/>
    <n v="40668.707199999997"/>
    <x v="3028"/>
    <n v="72994.7"/>
    <n v="117418900.398284"/>
    <n v="399.86"/>
    <n v="7927.55"/>
    <n v="1365.38"/>
    <n v="9692.7900000000009"/>
    <n v="117409207.608284"/>
    <n v="3284.29"/>
    <n v="7973.52"/>
    <x v="830"/>
    <x v="3028"/>
    <n v="107945728.31622213"/>
    <n v="0.91875042296244325"/>
    <n v="8.3800000000000008"/>
    <n v="9045852.0328994151"/>
    <n v="2456.0100000000002"/>
    <n v="98897420.273322716"/>
  </r>
  <r>
    <x v="0"/>
    <x v="29"/>
    <x v="6"/>
    <x v="0"/>
    <x v="1383"/>
    <n v="68163.390899999999"/>
    <x v="3029"/>
    <n v="63500.68"/>
    <n v="187317660.88470301"/>
    <n v="1278.48"/>
    <n v="8699.98"/>
    <n v="6797.36"/>
    <n v="16775.82"/>
    <n v="187300885.06470302"/>
    <n v="1985.11"/>
    <n v="15340.02"/>
    <x v="430"/>
    <x v="3029"/>
    <n v="172429269.42654607"/>
    <n v="0.92020600142885089"/>
    <n v="9.6999999999999993"/>
    <n v="16725639.134374967"/>
    <n v="8691.1200000000008"/>
    <n v="155694939.17217112"/>
  </r>
  <r>
    <x v="0"/>
    <x v="30"/>
    <x v="6"/>
    <x v="2"/>
    <x v="2437"/>
    <n v="29385.903999999999"/>
    <x v="3030"/>
    <n v="25078.87"/>
    <n v="45640616.019976303"/>
    <n v="1293.1099999999999"/>
    <n v="14864.55"/>
    <n v="2465.0100000000002"/>
    <n v="18622.669999999998"/>
    <n v="45621993.349976301"/>
    <n v="10754.94"/>
    <n v="16531.78"/>
    <x v="288"/>
    <x v="3030"/>
    <n v="40368856.095689014"/>
    <n v="0.88400836104497993"/>
    <n v="17.010000000000002"/>
    <n v="6866742.4218767025"/>
    <n v="5899.38"/>
    <n v="33496214.293812312"/>
  </r>
  <r>
    <x v="0"/>
    <x v="31"/>
    <x v="6"/>
    <x v="3"/>
    <x v="2438"/>
    <n v="31763.894100000001"/>
    <x v="3031"/>
    <n v="35917.61"/>
    <n v="114885851.38283201"/>
    <n v="1333.03"/>
    <n v="18796.39"/>
    <n v="5037.6000000000004"/>
    <n v="25167.019999999997"/>
    <n v="114860684.36283201"/>
    <n v="13263.88"/>
    <n v="2848.87"/>
    <x v="842"/>
    <x v="3031"/>
    <n v="103436406.57051679"/>
    <n v="0.90005929665942774"/>
    <n v="6.93"/>
    <n v="7168142.9753368143"/>
    <n v="11402.15"/>
    <n v="96256861.445179984"/>
  </r>
  <r>
    <x v="0"/>
    <x v="32"/>
    <x v="6"/>
    <x v="4"/>
    <x v="2439"/>
    <n v="41840.188999999998"/>
    <x v="3032"/>
    <n v="19863.419999999998"/>
    <n v="234912798.078089"/>
    <n v="1000.06"/>
    <n v="20364.849999999999"/>
    <n v="2342.36"/>
    <n v="23707.27"/>
    <n v="234889090.80808899"/>
    <n v="8439.52"/>
    <n v="5032.67"/>
    <x v="576"/>
    <x v="3032"/>
    <n v="215283891.25837636"/>
    <n v="0.91636424618684809"/>
    <n v="16.23"/>
    <n v="34940575.551234484"/>
    <n v="4452.34"/>
    <n v="180338863.36714187"/>
  </r>
  <r>
    <x v="0"/>
    <x v="33"/>
    <x v="6"/>
    <x v="5"/>
    <x v="2440"/>
    <n v="67454.113100000002"/>
    <x v="3033"/>
    <n v="33580.339999999997"/>
    <n v="330154303.48155802"/>
    <n v="734.44"/>
    <n v="14993.05"/>
    <n v="4884.3900000000003"/>
    <n v="20611.88"/>
    <n v="330133691.60155803"/>
    <n v="13127.6"/>
    <n v="4818.07"/>
    <x v="374"/>
    <x v="3033"/>
    <n v="317734959.55099958"/>
    <n v="0.96228533849737286"/>
    <n v="14.31"/>
    <n v="45467872.711748041"/>
    <n v="8703.91"/>
    <n v="272258382.92925155"/>
  </r>
  <r>
    <x v="0"/>
    <x v="34"/>
    <x v="6"/>
    <x v="5"/>
    <x v="625"/>
    <n v="49938.661399999997"/>
    <x v="3034"/>
    <n v="73607.77"/>
    <n v="307648424.02990699"/>
    <n v="620.98"/>
    <n v="7734.49"/>
    <n v="956.71"/>
    <n v="9312.18"/>
    <n v="307639111.84990698"/>
    <n v="2836.01"/>
    <n v="9609.52"/>
    <x v="504"/>
    <x v="3034"/>
    <n v="286798868.01308227"/>
    <n v="0.93200628611336067"/>
    <n v="16.88"/>
    <n v="48411648.920608282"/>
    <n v="2693.52"/>
    <n v="238384525.57247397"/>
  </r>
  <r>
    <x v="0"/>
    <x v="35"/>
    <x v="6"/>
    <x v="0"/>
    <x v="599"/>
    <n v="34198.526400000002"/>
    <x v="3035"/>
    <n v="79458.240000000005"/>
    <n v="9632923.2543775309"/>
    <n v="356.02"/>
    <n v="23111.62"/>
    <n v="1211.6199999999999"/>
    <n v="24679.26"/>
    <n v="9608243.9943775311"/>
    <n v="8802.25"/>
    <n v="18270.599999999999"/>
    <x v="777"/>
    <x v="3035"/>
    <n v="8471458.3854732402"/>
    <n v="0.87223287000801442"/>
    <n v="5.41"/>
    <n v="458305.89865410229"/>
    <n v="6770.78"/>
    <n v="8006381.7068191376"/>
  </r>
  <r>
    <x v="0"/>
    <x v="36"/>
    <x v="6"/>
    <x v="5"/>
    <x v="132"/>
    <n v="38957.6927"/>
    <x v="3036"/>
    <n v="46109.04"/>
    <n v="11797029.5403306"/>
    <n v="456.06"/>
    <n v="5396.95"/>
    <n v="1533.73"/>
    <n v="7386.74"/>
    <n v="11789642.8003306"/>
    <n v="1289.56"/>
    <n v="10171.35"/>
    <x v="774"/>
    <x v="3036"/>
    <n v="10854474.477322714"/>
    <n v="0.91652009336259566"/>
    <n v="8.9"/>
    <n v="966048.22848172172"/>
    <n v="13258.47"/>
    <n v="9875167.7788409926"/>
  </r>
  <r>
    <x v="0"/>
    <x v="37"/>
    <x v="6"/>
    <x v="3"/>
    <x v="2441"/>
    <n v="69343.759900000005"/>
    <x v="3037"/>
    <n v="78151.179999999993"/>
    <n v="364461994.78520501"/>
    <n v="363.76"/>
    <n v="5954.57"/>
    <n v="1462.63"/>
    <n v="7780.96"/>
    <n v="364454213.82520503"/>
    <n v="8924.11"/>
    <n v="16439.21"/>
    <x v="201"/>
    <x v="3037"/>
    <n v="336292384.50778723"/>
    <n v="0.92251124664851214"/>
    <n v="8.11"/>
    <n v="27273312.383581541"/>
    <n v="5606.23"/>
    <n v="309013465.89420569"/>
  </r>
  <r>
    <x v="0"/>
    <x v="38"/>
    <x v="6"/>
    <x v="1"/>
    <x v="2442"/>
    <n v="33939.953399999999"/>
    <x v="3038"/>
    <n v="17609.71"/>
    <n v="3546085.3971177898"/>
    <n v="298.33999999999997"/>
    <n v="9383.1200000000008"/>
    <n v="7245.6"/>
    <n v="16927.060000000001"/>
    <n v="3529158.3371177898"/>
    <n v="5988.72"/>
    <n v="15340.55"/>
    <x v="27"/>
    <x v="3038"/>
    <n v="3234425.8830000083"/>
    <n v="0.90760454690863313"/>
    <n v="5.25"/>
    <n v="169807.35885750043"/>
    <n v="4333.37"/>
    <n v="3060285.1541425078"/>
  </r>
  <r>
    <x v="0"/>
    <x v="39"/>
    <x v="6"/>
    <x v="3"/>
    <x v="2443"/>
    <n v="47380.047100000003"/>
    <x v="3039"/>
    <n v="70794.16"/>
    <n v="80001485.497134998"/>
    <n v="1480.26"/>
    <n v="4135.41"/>
    <n v="7369.91"/>
    <n v="12985.58"/>
    <n v="79988499.917135"/>
    <n v="6033.52"/>
    <n v="13757.95"/>
    <x v="75"/>
    <x v="3039"/>
    <n v="76928651.998243868"/>
    <n v="0.96074012539272835"/>
    <n v="19.7"/>
    <n v="15154944.44365404"/>
    <n v="2623.77"/>
    <n v="61771083.784589827"/>
  </r>
  <r>
    <x v="0"/>
    <x v="40"/>
    <x v="6"/>
    <x v="4"/>
    <x v="2444"/>
    <n v="32391.020199999999"/>
    <x v="3040"/>
    <n v="63169.85"/>
    <n v="119751214.039612"/>
    <n v="879.22"/>
    <n v="7841.04"/>
    <n v="4918.8500000000004"/>
    <n v="13639.11"/>
    <n v="119737574.929612"/>
    <n v="9741.66"/>
    <n v="10052.959999999999"/>
    <x v="660"/>
    <x v="3040"/>
    <n v="109119797.86710633"/>
    <n v="0.91074038295478843"/>
    <n v="18.77"/>
    <n v="20481786.05965586"/>
    <n v="14081.19"/>
    <n v="88623930.617450476"/>
  </r>
  <r>
    <x v="0"/>
    <x v="41"/>
    <x v="6"/>
    <x v="0"/>
    <x v="2445"/>
    <n v="35059.704400000002"/>
    <x v="3041"/>
    <n v="12385.86"/>
    <n v="145204909.84182799"/>
    <n v="746.78"/>
    <n v="6098.31"/>
    <n v="1969.56"/>
    <n v="8814.65"/>
    <n v="145196095.19182798"/>
    <n v="4810.3999999999996"/>
    <n v="4648.28"/>
    <x v="578"/>
    <x v="3041"/>
    <n v="134296268.27369088"/>
    <n v="0.92479527059548639"/>
    <n v="7.49"/>
    <n v="10058790.493699448"/>
    <n v="4260.8500000000004"/>
    <n v="124233216.92999142"/>
  </r>
  <r>
    <x v="0"/>
    <x v="42"/>
    <x v="6"/>
    <x v="5"/>
    <x v="2446"/>
    <n v="15165.1049"/>
    <x v="3042"/>
    <n v="95635.9"/>
    <n v="101465071.32220501"/>
    <n v="413.71"/>
    <n v="23014.58"/>
    <n v="2930.29"/>
    <n v="26358.58"/>
    <n v="101438712.74220501"/>
    <n v="13024.92"/>
    <n v="14182.73"/>
    <x v="593"/>
    <x v="3042"/>
    <n v="92807267.044082016"/>
    <n v="0.91381075991360772"/>
    <n v="13.09"/>
    <n v="12148471.256070334"/>
    <n v="3477.43"/>
    <n v="80655318.358011678"/>
  </r>
  <r>
    <x v="0"/>
    <x v="43"/>
    <x v="6"/>
    <x v="2"/>
    <x v="2447"/>
    <n v="47651.710400000004"/>
    <x v="3043"/>
    <n v="41013.4"/>
    <n v="45847583.746448599"/>
    <n v="716.72"/>
    <n v="4618.21"/>
    <n v="2884.48"/>
    <n v="8219.41"/>
    <n v="45839364.336448602"/>
    <n v="14058.86"/>
    <n v="19951.09"/>
    <x v="119"/>
    <x v="3043"/>
    <n v="40830891.549958929"/>
    <n v="0.88978295456918644"/>
    <n v="8.4499999999999993"/>
    <n v="3450210.3359715291"/>
    <n v="14246.56"/>
    <n v="37366434.6539874"/>
  </r>
  <r>
    <x v="0"/>
    <x v="44"/>
    <x v="6"/>
    <x v="1"/>
    <x v="2448"/>
    <n v="55881.825799999999"/>
    <x v="3044"/>
    <n v="90127.95"/>
    <n v="131567453.70656"/>
    <n v="815.59"/>
    <n v="3910.44"/>
    <n v="2714.35"/>
    <n v="7440.3799999999992"/>
    <n v="131560013.32656001"/>
    <n v="14982.22"/>
    <n v="9019.0400000000009"/>
    <x v="341"/>
    <x v="3044"/>
    <n v="116300500.92734036"/>
    <n v="0.88335589537627068"/>
    <n v="7.59"/>
    <n v="8827208.0203851331"/>
    <n v="14500.91"/>
    <n v="107458791.99695523"/>
  </r>
  <r>
    <x v="0"/>
    <x v="45"/>
    <x v="6"/>
    <x v="4"/>
    <x v="1381"/>
    <n v="23766.015500000001"/>
    <x v="3045"/>
    <n v="32813.300000000003"/>
    <n v="165996571.31262299"/>
    <n v="1295.9100000000001"/>
    <n v="15471.89"/>
    <n v="4461.95"/>
    <n v="21229.75"/>
    <n v="165975341.56262299"/>
    <n v="8850.7000000000007"/>
    <n v="9907.6"/>
    <x v="383"/>
    <x v="3045"/>
    <n v="149307127.15996692"/>
    <n v="0.89928133810980815"/>
    <n v="17.57"/>
    <n v="26233262.242006186"/>
    <n v="13536.62"/>
    <n v="123060328.29796073"/>
  </r>
  <r>
    <x v="0"/>
    <x v="46"/>
    <x v="6"/>
    <x v="1"/>
    <x v="1122"/>
    <n v="33740.650399999999"/>
    <x v="3046"/>
    <n v="69753.17"/>
    <n v="235170061.520127"/>
    <n v="1402.54"/>
    <n v="6671.25"/>
    <n v="1589.45"/>
    <n v="9663.24"/>
    <n v="235160398.28012699"/>
    <n v="3746.4"/>
    <n v="9645.8700000000008"/>
    <x v="417"/>
    <x v="3046"/>
    <n v="213370258.31336322"/>
    <n v="0.90703292975490868"/>
    <n v="18.96"/>
    <n v="40455000.976213671"/>
    <n v="9391.32"/>
    <n v="172905866.01714957"/>
  </r>
  <r>
    <x v="0"/>
    <x v="47"/>
    <x v="6"/>
    <x v="4"/>
    <x v="1931"/>
    <n v="54784.321600000003"/>
    <x v="3047"/>
    <n v="53026.43"/>
    <n v="278306111.61978"/>
    <n v="1130.73"/>
    <n v="15218.65"/>
    <n v="4129.97"/>
    <n v="20479.349999999999"/>
    <n v="278285632.26977998"/>
    <n v="4814.3599999999997"/>
    <n v="12379.01"/>
    <x v="244"/>
    <x v="3047"/>
    <n v="258202568.25199383"/>
    <n v="0.92758789979368295"/>
    <n v="9.15"/>
    <n v="23625534.995057434"/>
    <n v="12677.75"/>
    <n v="234564355.5069364"/>
  </r>
  <r>
    <x v="0"/>
    <x v="48"/>
    <x v="6"/>
    <x v="4"/>
    <x v="2449"/>
    <n v="57431.013500000001"/>
    <x v="3048"/>
    <n v="41338.720000000001"/>
    <n v="138539696.906351"/>
    <n v="636.58000000000004"/>
    <n v="7920.7"/>
    <n v="4775.8900000000003"/>
    <n v="13333.170000000002"/>
    <n v="138526363.73635101"/>
    <n v="9110.42"/>
    <n v="10778.27"/>
    <x v="735"/>
    <x v="3048"/>
    <n v="129792328.11094153"/>
    <n v="0.93658073432823885"/>
    <n v="17.52"/>
    <n v="22739615.885036957"/>
    <n v="4848.66"/>
    <n v="107047863.56590457"/>
  </r>
  <r>
    <x v="0"/>
    <x v="49"/>
    <x v="6"/>
    <x v="1"/>
    <x v="2450"/>
    <n v="30159.159299999999"/>
    <x v="3049"/>
    <n v="91383.47"/>
    <n v="104440262.751928"/>
    <n v="1184.74"/>
    <n v="16363.81"/>
    <n v="3018.89"/>
    <n v="20567.439999999999"/>
    <n v="104419695.311928"/>
    <n v="11945.39"/>
    <n v="3619.83"/>
    <x v="278"/>
    <x v="3049"/>
    <n v="94931398.260328129"/>
    <n v="0.90815941096735009"/>
    <n v="15.75"/>
    <n v="14951695.22600168"/>
    <n v="11336.28"/>
    <n v="79968366.754326448"/>
  </r>
  <r>
    <x v="1"/>
    <x v="0"/>
    <x v="6"/>
    <x v="4"/>
    <x v="1687"/>
    <n v="32011.568899999998"/>
    <x v="3050"/>
    <n v="30287.65"/>
    <n v="202570931.70535299"/>
    <n v="1053.43"/>
    <n v="15839.14"/>
    <n v="655.94"/>
    <n v="17548.509999999998"/>
    <n v="202553383.195353"/>
    <n v="10964.05"/>
    <n v="7705.74"/>
    <x v="612"/>
    <x v="3050"/>
    <n v="191656654.37277555"/>
    <n v="0.94597976745921919"/>
    <n v="13.97"/>
    <n v="26774434.615876749"/>
    <n v="8983.18"/>
    <n v="164873236.57689881"/>
  </r>
  <r>
    <x v="1"/>
    <x v="1"/>
    <x v="6"/>
    <x v="0"/>
    <x v="2451"/>
    <n v="32952.059200000003"/>
    <x v="3051"/>
    <n v="61559.5"/>
    <n v="224572628.22079501"/>
    <n v="925.11"/>
    <n v="11353.92"/>
    <n v="1926.93"/>
    <n v="14205.960000000001"/>
    <n v="224558422.260795"/>
    <n v="14245.68"/>
    <n v="19040.29"/>
    <x v="622"/>
    <x v="3051"/>
    <n v="205054689.42405206"/>
    <n v="0.91283829725382892"/>
    <n v="11.61"/>
    <n v="23806849.442132443"/>
    <n v="1036.8499999999999"/>
    <n v="181246803.13191962"/>
  </r>
  <r>
    <x v="1"/>
    <x v="2"/>
    <x v="6"/>
    <x v="1"/>
    <x v="2026"/>
    <n v="20257.860499999999"/>
    <x v="3052"/>
    <n v="66148.87"/>
    <n v="83234173.4380209"/>
    <n v="1207.8800000000001"/>
    <n v="12728.06"/>
    <n v="4234.9399999999996"/>
    <n v="18170.879999999997"/>
    <n v="83216002.558020905"/>
    <n v="2879.91"/>
    <n v="14013.27"/>
    <x v="718"/>
    <x v="3052"/>
    <n v="74800781.278124601"/>
    <n v="0.89796508831684174"/>
    <n v="12.65"/>
    <n v="9462298.8316827621"/>
    <n v="13343.07"/>
    <n v="65325139.376441836"/>
  </r>
  <r>
    <x v="1"/>
    <x v="3"/>
    <x v="6"/>
    <x v="4"/>
    <x v="2452"/>
    <n v="44002.510799999996"/>
    <x v="3053"/>
    <n v="96119.84"/>
    <n v="297228845.45622498"/>
    <n v="641.03"/>
    <n v="9960.24"/>
    <n v="2546.0500000000002"/>
    <n v="13147.32"/>
    <n v="297215698.13622499"/>
    <n v="3470.21"/>
    <n v="7254.79"/>
    <x v="339"/>
    <x v="3053"/>
    <n v="264836751.86604208"/>
    <n v="0.89073163298684788"/>
    <n v="14.26"/>
    <n v="37765720.816097602"/>
    <n v="13885.92"/>
    <n v="227057145.12994447"/>
  </r>
  <r>
    <x v="1"/>
    <x v="4"/>
    <x v="6"/>
    <x v="4"/>
    <x v="436"/>
    <n v="48829.977500000001"/>
    <x v="3054"/>
    <n v="51024"/>
    <n v="194634096.25446299"/>
    <n v="485.19"/>
    <n v="18086.68"/>
    <n v="4404.8100000000004"/>
    <n v="22976.68"/>
    <n v="194611119.57446298"/>
    <n v="4235.88"/>
    <n v="16200.76"/>
    <x v="715"/>
    <x v="3054"/>
    <n v="172597030.05770865"/>
    <n v="0.88654453834007996"/>
    <n v="18.420000000000002"/>
    <n v="31792372.93662994"/>
    <n v="9262.7900000000009"/>
    <n v="140795394.33107871"/>
  </r>
  <r>
    <x v="1"/>
    <x v="5"/>
    <x v="6"/>
    <x v="0"/>
    <x v="815"/>
    <n v="31429.271700000001"/>
    <x v="3055"/>
    <n v="63616.36"/>
    <n v="58771980.255188301"/>
    <n v="1267.94"/>
    <n v="10739.9"/>
    <n v="4908.45"/>
    <n v="16916.29"/>
    <n v="58755063.965188302"/>
    <n v="5583.27"/>
    <n v="9477.61"/>
    <x v="195"/>
    <x v="3055"/>
    <n v="53550437.228655174"/>
    <n v="0.91017071822843687"/>
    <n v="5.07"/>
    <n v="2715007.1674928176"/>
    <n v="9348.4"/>
    <n v="50826081.661162354"/>
  </r>
  <r>
    <x v="1"/>
    <x v="6"/>
    <x v="6"/>
    <x v="1"/>
    <x v="1321"/>
    <n v="60031.126100000001"/>
    <x v="3056"/>
    <n v="15246.57"/>
    <n v="229783904.027206"/>
    <n v="353.32"/>
    <n v="13190.37"/>
    <n v="7011.37"/>
    <n v="20555.060000000001"/>
    <n v="229763348.967206"/>
    <n v="5874.99"/>
    <n v="12446.42"/>
    <x v="613"/>
    <x v="3056"/>
    <n v="213821003.00812063"/>
    <n v="0.93046907463515205"/>
    <n v="15.11"/>
    <n v="32308353.554527022"/>
    <n v="10529.08"/>
    <n v="181502120.3735936"/>
  </r>
  <r>
    <x v="1"/>
    <x v="7"/>
    <x v="6"/>
    <x v="1"/>
    <x v="2453"/>
    <n v="62245.6711"/>
    <x v="3057"/>
    <n v="27051.439999999999"/>
    <n v="241610643.69190899"/>
    <n v="507.5"/>
    <n v="3670.29"/>
    <n v="6323.72"/>
    <n v="10501.51"/>
    <n v="241600142.18190899"/>
    <n v="2014.37"/>
    <n v="10946.66"/>
    <x v="809"/>
    <x v="3057"/>
    <n v="230980473.8938342"/>
    <n v="0.95589586619650346"/>
    <n v="12.1"/>
    <n v="27948637.341153938"/>
    <n v="14337.33"/>
    <n v="203017499.22268027"/>
  </r>
  <r>
    <x v="1"/>
    <x v="8"/>
    <x v="6"/>
    <x v="5"/>
    <x v="1227"/>
    <n v="56118.112300000001"/>
    <x v="3058"/>
    <n v="75444.5"/>
    <n v="257675045.09430501"/>
    <n v="222.61"/>
    <n v="20163.47"/>
    <n v="521.48"/>
    <n v="20907.560000000001"/>
    <n v="257654137.53430501"/>
    <n v="8505.09"/>
    <n v="15588.06"/>
    <x v="444"/>
    <x v="3058"/>
    <n v="248018765.20228744"/>
    <n v="0.96224362402829833"/>
    <n v="12.49"/>
    <n v="30977543.773765702"/>
    <n v="9346.17"/>
    <n v="217031875.25852174"/>
  </r>
  <r>
    <x v="1"/>
    <x v="9"/>
    <x v="6"/>
    <x v="0"/>
    <x v="1924"/>
    <n v="43563.844799999999"/>
    <x v="3059"/>
    <n v="72272.17"/>
    <n v="15915658.888615999"/>
    <n v="1015.03"/>
    <n v="20225.98"/>
    <n v="6331.28"/>
    <n v="27572.289999999997"/>
    <n v="15888086.598616"/>
    <n v="9217.32"/>
    <n v="10567.97"/>
    <x v="679"/>
    <x v="3059"/>
    <n v="14789219.635967836"/>
    <n v="0.92502398101176642"/>
    <n v="14.85"/>
    <n v="2196199.1159412237"/>
    <n v="11333.32"/>
    <n v="12581687.200026613"/>
  </r>
  <r>
    <x v="1"/>
    <x v="10"/>
    <x v="6"/>
    <x v="2"/>
    <x v="724"/>
    <n v="36065.1636"/>
    <x v="3060"/>
    <n v="27709.119999999999"/>
    <n v="212684625.63696301"/>
    <n v="254.38"/>
    <n v="7058.25"/>
    <n v="7368.16"/>
    <n v="14680.79"/>
    <n v="212669944.84696302"/>
    <n v="13882.02"/>
    <n v="12516.36"/>
    <x v="529"/>
    <x v="3060"/>
    <n v="190269123.84995452"/>
    <n v="0.89449031748589314"/>
    <n v="14.33"/>
    <n v="27265565.447698485"/>
    <n v="5331.4"/>
    <n v="162998227.00225604"/>
  </r>
  <r>
    <x v="1"/>
    <x v="11"/>
    <x v="6"/>
    <x v="0"/>
    <x v="2454"/>
    <n v="7112.5457999999999"/>
    <x v="3061"/>
    <n v="75016.27"/>
    <n v="20686504.999556001"/>
    <n v="397.24"/>
    <n v="11512.08"/>
    <n v="7939.44"/>
    <n v="19848.759999999998"/>
    <n v="20666656.239556"/>
    <n v="5720.87"/>
    <n v="11897.4"/>
    <x v="522"/>
    <x v="3061"/>
    <n v="19602300.816578466"/>
    <n v="0.94416495602762407"/>
    <n v="13.2"/>
    <n v="2587503.7077883575"/>
    <n v="8552.42"/>
    <n v="17006244.688790109"/>
  </r>
  <r>
    <x v="1"/>
    <x v="12"/>
    <x v="6"/>
    <x v="3"/>
    <x v="2455"/>
    <n v="8516.1236000000008"/>
    <x v="3062"/>
    <n v="97402.52"/>
    <n v="48095340.772502497"/>
    <n v="448.94"/>
    <n v="14163.52"/>
    <n v="6394.1"/>
    <n v="21006.560000000001"/>
    <n v="48074334.212502494"/>
    <n v="5717.82"/>
    <n v="11284.51"/>
    <x v="156"/>
    <x v="3062"/>
    <n v="43954799.31460803"/>
    <n v="0.91206261174695369"/>
    <n v="18.5"/>
    <n v="8131637.873202485"/>
    <n v="12385.31"/>
    <n v="35810776.131405547"/>
  </r>
  <r>
    <x v="1"/>
    <x v="13"/>
    <x v="6"/>
    <x v="5"/>
    <x v="2456"/>
    <n v="58882.309500000003"/>
    <x v="3063"/>
    <n v="18954.32"/>
    <n v="195470313.11137801"/>
    <n v="1144.49"/>
    <n v="23545.7"/>
    <n v="6813.95"/>
    <n v="31504.140000000003"/>
    <n v="195438808.97137803"/>
    <n v="6077.71"/>
    <n v="5081.38"/>
    <x v="67"/>
    <x v="3063"/>
    <n v="188273436.42150161"/>
    <n v="0.96308835208853327"/>
    <n v="11.05"/>
    <n v="20804214.724575929"/>
    <n v="13839.45"/>
    <n v="167455382.24692568"/>
  </r>
  <r>
    <x v="1"/>
    <x v="14"/>
    <x v="6"/>
    <x v="4"/>
    <x v="2031"/>
    <n v="38272.890599999999"/>
    <x v="3064"/>
    <n v="33155.480000000003"/>
    <n v="130209491.296119"/>
    <n v="1316.96"/>
    <n v="5596.55"/>
    <n v="5257.8"/>
    <n v="12171.310000000001"/>
    <n v="130197319.986119"/>
    <n v="12589.29"/>
    <n v="16130.48"/>
    <x v="665"/>
    <x v="3064"/>
    <n v="122785722.05962905"/>
    <n v="0.94274590619084908"/>
    <n v="13.79"/>
    <n v="16932151.072022844"/>
    <n v="6109.23"/>
    <n v="105847461.75760621"/>
  </r>
  <r>
    <x v="1"/>
    <x v="15"/>
    <x v="6"/>
    <x v="5"/>
    <x v="2457"/>
    <n v="57403.508999999998"/>
    <x v="3065"/>
    <n v="13031.13"/>
    <n v="341595251.11225098"/>
    <n v="1268.1500000000001"/>
    <n v="9137.4"/>
    <n v="5063.3500000000004"/>
    <n v="15468.9"/>
    <n v="341579782.21225101"/>
    <n v="14594.57"/>
    <n v="8670.9599999999991"/>
    <x v="589"/>
    <x v="3065"/>
    <n v="318601315.80750775"/>
    <n v="0.9326510285881372"/>
    <n v="14.09"/>
    <n v="44890925.397277839"/>
    <n v="10647.2"/>
    <n v="273699743.21022993"/>
  </r>
  <r>
    <x v="1"/>
    <x v="16"/>
    <x v="6"/>
    <x v="1"/>
    <x v="420"/>
    <n v="27864.656999999999"/>
    <x v="3066"/>
    <n v="98863.51"/>
    <n v="179154475.03236201"/>
    <n v="845.51"/>
    <n v="4303.34"/>
    <n v="3711.26"/>
    <n v="8860.11"/>
    <n v="179145614.922362"/>
    <n v="6264.79"/>
    <n v="7311.49"/>
    <x v="561"/>
    <x v="3066"/>
    <n v="168597755.51045913"/>
    <n v="0.94055573459001185"/>
    <n v="6.9"/>
    <n v="11633245.13022168"/>
    <n v="10000.15"/>
    <n v="156954510.23023745"/>
  </r>
  <r>
    <x v="1"/>
    <x v="17"/>
    <x v="6"/>
    <x v="5"/>
    <x v="2458"/>
    <n v="50796.256200000003"/>
    <x v="3067"/>
    <n v="90280.65"/>
    <n v="347660889.09791499"/>
    <n v="458.87"/>
    <n v="13965.06"/>
    <n v="3278.67"/>
    <n v="17702.599999999999"/>
    <n v="347643186.49791497"/>
    <n v="9187.4500000000007"/>
    <n v="11103.88"/>
    <x v="586"/>
    <x v="3067"/>
    <n v="317306865.63857681"/>
    <n v="0.91245376936792588"/>
    <n v="13.71"/>
    <n v="43502771.279048882"/>
    <n v="4795.4399999999996"/>
    <n v="273799298.91952795"/>
  </r>
  <r>
    <x v="1"/>
    <x v="18"/>
    <x v="6"/>
    <x v="5"/>
    <x v="2459"/>
    <n v="23435.2435"/>
    <x v="3068"/>
    <n v="36750.120000000003"/>
    <n v="150792477.17300001"/>
    <n v="494.29"/>
    <n v="16280.51"/>
    <n v="2676.39"/>
    <n v="19451.189999999999"/>
    <n v="150773025.98300001"/>
    <n v="6550.45"/>
    <n v="18200.55"/>
    <x v="520"/>
    <x v="3068"/>
    <n v="142771352.9405483"/>
    <n v="0.94657617427954777"/>
    <n v="14.68"/>
    <n v="20958834.611672487"/>
    <n v="14403.48"/>
    <n v="121798114.84887582"/>
  </r>
  <r>
    <x v="1"/>
    <x v="19"/>
    <x v="6"/>
    <x v="2"/>
    <x v="2460"/>
    <n v="8300.0990999999995"/>
    <x v="3069"/>
    <n v="63819.83"/>
    <n v="56318753.435265601"/>
    <n v="1404.48"/>
    <n v="22138.75"/>
    <n v="5918.08"/>
    <n v="29461.309999999998"/>
    <n v="56289292.125265598"/>
    <n v="13640.02"/>
    <n v="17090.830000000002"/>
    <x v="479"/>
    <x v="3069"/>
    <n v="53420096.102128215"/>
    <n v="0.94745757436021449"/>
    <n v="9.92"/>
    <n v="5299273.5333311185"/>
    <n v="4178.93"/>
    <n v="48116643.638797097"/>
  </r>
  <r>
    <x v="1"/>
    <x v="20"/>
    <x v="6"/>
    <x v="0"/>
    <x v="1883"/>
    <n v="12696.0095"/>
    <x v="3070"/>
    <n v="12299.79"/>
    <n v="55748573.808908798"/>
    <n v="1363.59"/>
    <n v="20931.13"/>
    <n v="6563.49"/>
    <n v="28858.21"/>
    <n v="55719715.598908797"/>
    <n v="13818.89"/>
    <n v="19505.990000000002"/>
    <x v="876"/>
    <x v="3070"/>
    <n v="49353352.734216757"/>
    <n v="0.88508930274704944"/>
    <n v="6.43"/>
    <n v="3173420.5808101371"/>
    <n v="4559.5"/>
    <n v="46175372.65340662"/>
  </r>
  <r>
    <x v="1"/>
    <x v="21"/>
    <x v="6"/>
    <x v="2"/>
    <x v="950"/>
    <n v="56313.356699999997"/>
    <x v="3071"/>
    <n v="25689.06"/>
    <n v="160073184.080062"/>
    <n v="1360.3"/>
    <n v="22444.1"/>
    <n v="3131.71"/>
    <n v="26936.109999999997"/>
    <n v="160046247.97006199"/>
    <n v="3764.2"/>
    <n v="19358.240000000002"/>
    <x v="54"/>
    <x v="3071"/>
    <n v="152467671.24148306"/>
    <n v="0.95233444340398954"/>
    <n v="10.54"/>
    <n v="16070092.548852313"/>
    <n v="11025.26"/>
    <n v="136386553.43263075"/>
  </r>
  <r>
    <x v="1"/>
    <x v="22"/>
    <x v="6"/>
    <x v="0"/>
    <x v="2461"/>
    <n v="33760.7808"/>
    <x v="3072"/>
    <n v="17833.21"/>
    <n v="41811774.2412121"/>
    <n v="124.89"/>
    <n v="5767.78"/>
    <n v="1695.49"/>
    <n v="7588.16"/>
    <n v="41804186.081212103"/>
    <n v="4723.0600000000004"/>
    <n v="3931.7"/>
    <x v="235"/>
    <x v="3072"/>
    <n v="37831775.123145193"/>
    <n v="0.90442577466884355"/>
    <n v="9.6199999999999992"/>
    <n v="3639416.7668465674"/>
    <n v="9355.56"/>
    <n v="34183002.796298623"/>
  </r>
  <r>
    <x v="1"/>
    <x v="23"/>
    <x v="6"/>
    <x v="2"/>
    <x v="481"/>
    <n v="68734.617299999998"/>
    <x v="3073"/>
    <n v="96482.54"/>
    <n v="262401020.78131601"/>
    <n v="1494.41"/>
    <n v="22787.4"/>
    <n v="4540.42"/>
    <n v="28822.230000000003"/>
    <n v="262372198.55131602"/>
    <n v="8238.34"/>
    <n v="5988.51"/>
    <x v="257"/>
    <x v="3073"/>
    <n v="232654176.14887103"/>
    <n v="0.88631005325829559"/>
    <n v="18.649999999999999"/>
    <n v="43390003.851764448"/>
    <n v="6781.99"/>
    <n v="189257390.30710658"/>
  </r>
  <r>
    <x v="1"/>
    <x v="24"/>
    <x v="6"/>
    <x v="2"/>
    <x v="1113"/>
    <n v="32021.6286"/>
    <x v="3074"/>
    <n v="68865.34"/>
    <n v="74829723.839326993"/>
    <n v="609.48"/>
    <n v="20336.96"/>
    <n v="1563.77"/>
    <n v="22510.21"/>
    <n v="74807213.629326999"/>
    <n v="5507.74"/>
    <n v="9838.7999999999993"/>
    <x v="163"/>
    <x v="3074"/>
    <n v="70496640.940949634"/>
    <n v="0.94122788844777139"/>
    <n v="10.87"/>
    <n v="7662984.8702812241"/>
    <n v="4403.34"/>
    <n v="62829252.730668411"/>
  </r>
  <r>
    <x v="1"/>
    <x v="25"/>
    <x v="6"/>
    <x v="4"/>
    <x v="2462"/>
    <n v="24706.473999999998"/>
    <x v="3075"/>
    <n v="12469.22"/>
    <n v="9845413.9084743708"/>
    <n v="1404.44"/>
    <n v="17791.060000000001"/>
    <n v="4402.91"/>
    <n v="23598.41"/>
    <n v="9821815.4984743707"/>
    <n v="10352.540000000001"/>
    <n v="7039.5"/>
    <x v="218"/>
    <x v="3075"/>
    <n v="9454911.26472353"/>
    <n v="0.95912186637601304"/>
    <n v="17.89"/>
    <n v="1691483.6252590395"/>
    <n v="14357.01"/>
    <n v="7749070.6294644903"/>
  </r>
  <r>
    <x v="1"/>
    <x v="26"/>
    <x v="6"/>
    <x v="4"/>
    <x v="2463"/>
    <n v="22387.319100000001"/>
    <x v="3076"/>
    <n v="14545.11"/>
    <n v="5559897.3408746999"/>
    <n v="185.44"/>
    <n v="15122.31"/>
    <n v="1195.58"/>
    <n v="16503.330000000002"/>
    <n v="5543394.0108746998"/>
    <n v="13207.87"/>
    <n v="5645.95"/>
    <x v="343"/>
    <x v="3076"/>
    <n v="5064180.6910502743"/>
    <n v="0.90846407253386519"/>
    <n v="19.350000000000001"/>
    <n v="979918.96371822816"/>
    <n v="4060.27"/>
    <n v="4080201.4573320462"/>
  </r>
  <r>
    <x v="1"/>
    <x v="27"/>
    <x v="6"/>
    <x v="0"/>
    <x v="845"/>
    <n v="46474.116699999999"/>
    <x v="3077"/>
    <n v="40976.080000000002"/>
    <n v="271832606.37767297"/>
    <n v="544.72"/>
    <n v="5770.1"/>
    <n v="1165.7"/>
    <n v="7480.52"/>
    <n v="271825125.85767299"/>
    <n v="11057.01"/>
    <n v="3222.39"/>
    <x v="354"/>
    <x v="3077"/>
    <n v="239653049.12319428"/>
    <n v="0.8814870755619707"/>
    <n v="6.7"/>
    <n v="16056754.291254018"/>
    <n v="10315.209999999999"/>
    <n v="223585979.62194026"/>
  </r>
  <r>
    <x v="1"/>
    <x v="28"/>
    <x v="6"/>
    <x v="0"/>
    <x v="1111"/>
    <n v="40702.374300000003"/>
    <x v="3078"/>
    <n v="35169.81"/>
    <n v="81247471.6191248"/>
    <n v="618.36"/>
    <n v="18591.349999999999"/>
    <n v="4730.7"/>
    <n v="23940.41"/>
    <n v="81223531.209124804"/>
    <n v="10396.39"/>
    <n v="7248.49"/>
    <x v="734"/>
    <x v="3078"/>
    <n v="77557874.853426099"/>
    <n v="0.95417512878290389"/>
    <n v="19.98"/>
    <n v="15496063.395714534"/>
    <n v="1662.49"/>
    <n v="62060148.967711568"/>
  </r>
  <r>
    <x v="1"/>
    <x v="29"/>
    <x v="6"/>
    <x v="5"/>
    <x v="2464"/>
    <n v="29236.744500000001"/>
    <x v="3079"/>
    <n v="80696.740000000005"/>
    <n v="25589164.942743"/>
    <n v="883.3"/>
    <n v="19118.939999999999"/>
    <n v="1151.19"/>
    <n v="21153.429999999997"/>
    <n v="25568011.512743"/>
    <n v="1532.92"/>
    <n v="5164.22"/>
    <x v="191"/>
    <x v="3079"/>
    <n v="24647781.184287075"/>
    <n v="0.96018363826628061"/>
    <n v="19.809999999999999"/>
    <n v="4882725.4526072694"/>
    <n v="2651.12"/>
    <n v="19762404.611679807"/>
  </r>
  <r>
    <x v="1"/>
    <x v="30"/>
    <x v="6"/>
    <x v="0"/>
    <x v="2465"/>
    <n v="22617.677500000002"/>
    <x v="3080"/>
    <n v="25626.46"/>
    <n v="70631998.163380802"/>
    <n v="101.94"/>
    <n v="7623.44"/>
    <n v="2661.9"/>
    <n v="10387.279999999999"/>
    <n v="70621610.8833808"/>
    <n v="6737.77"/>
    <n v="18407.849999999999"/>
    <x v="416"/>
    <x v="3080"/>
    <n v="66273786.975781895"/>
    <n v="0.93795662292663184"/>
    <n v="5.08"/>
    <n v="3366708.3783697202"/>
    <n v="9636.35"/>
    <n v="62897442.247412175"/>
  </r>
  <r>
    <x v="1"/>
    <x v="31"/>
    <x v="6"/>
    <x v="4"/>
    <x v="2466"/>
    <n v="9246.3173000000006"/>
    <x v="3081"/>
    <n v="62216.88"/>
    <n v="17228396.431550302"/>
    <n v="744.22"/>
    <n v="17626.52"/>
    <n v="2066.7600000000002"/>
    <n v="20437.5"/>
    <n v="17207958.931550302"/>
    <n v="3048.77"/>
    <n v="19072.12"/>
    <x v="836"/>
    <x v="3081"/>
    <n v="16613855.280022832"/>
    <n v="0.96085980182535558"/>
    <n v="16.510000000000002"/>
    <n v="2742947.50673177"/>
    <n v="14132.35"/>
    <n v="13856775.423291061"/>
  </r>
  <r>
    <x v="1"/>
    <x v="32"/>
    <x v="6"/>
    <x v="5"/>
    <x v="2403"/>
    <n v="69372.689299999998"/>
    <x v="3082"/>
    <n v="92474.76"/>
    <n v="269975404.594648"/>
    <n v="1279.29"/>
    <n v="11796.86"/>
    <n v="6908.26"/>
    <n v="19984.410000000003"/>
    <n v="269955420.18464798"/>
    <n v="12713.38"/>
    <n v="7698.14"/>
    <x v="195"/>
    <x v="3082"/>
    <n v="246096180.43894055"/>
    <n v="0.91123824509250673"/>
    <n v="10.54"/>
    <n v="25938537.418264333"/>
    <n v="6722.2"/>
    <n v="220150920.82067621"/>
  </r>
  <r>
    <x v="1"/>
    <x v="33"/>
    <x v="6"/>
    <x v="1"/>
    <x v="1055"/>
    <n v="43243.878599999996"/>
    <x v="3083"/>
    <n v="43228.61"/>
    <n v="107893492.321171"/>
    <n v="1210.58"/>
    <n v="17106.080000000002"/>
    <n v="4004.89"/>
    <n v="22321.550000000003"/>
    <n v="107871170.771171"/>
    <n v="3858.8"/>
    <n v="10121"/>
    <x v="571"/>
    <x v="3083"/>
    <n v="96064432.260467008"/>
    <n v="0.89000695436819399"/>
    <n v="8.19"/>
    <n v="7867677.0021322481"/>
    <n v="5837.34"/>
    <n v="88190917.918334752"/>
  </r>
  <r>
    <x v="1"/>
    <x v="34"/>
    <x v="6"/>
    <x v="0"/>
    <x v="2467"/>
    <n v="17319.2569"/>
    <x v="3084"/>
    <n v="58163.32"/>
    <n v="30631559.9748336"/>
    <n v="462.22"/>
    <n v="24908.57"/>
    <n v="6364.68"/>
    <n v="31735.47"/>
    <n v="30599824.504833601"/>
    <n v="14100.04"/>
    <n v="8359.73"/>
    <x v="217"/>
    <x v="3084"/>
    <n v="28172787.276809163"/>
    <n v="0.91798766010975086"/>
    <n v="19.72"/>
    <n v="5555673.6509867664"/>
    <n v="7695.63"/>
    <n v="22609417.995822396"/>
  </r>
  <r>
    <x v="1"/>
    <x v="35"/>
    <x v="6"/>
    <x v="2"/>
    <x v="1966"/>
    <n v="5553.7397000000001"/>
    <x v="3085"/>
    <n v="74273.990000000005"/>
    <n v="26494816.7366121"/>
    <n v="918.84"/>
    <n v="4504.55"/>
    <n v="5545.96"/>
    <n v="10969.35"/>
    <n v="26483847.386612099"/>
    <n v="1773.23"/>
    <n v="4855.6000000000004"/>
    <x v="746"/>
    <x v="3085"/>
    <n v="24741808.060364004"/>
    <n v="0.93122524647008009"/>
    <n v="18.29"/>
    <n v="4525276.6942405757"/>
    <n v="9537.2800000000007"/>
    <n v="20206994.086123429"/>
  </r>
  <r>
    <x v="1"/>
    <x v="36"/>
    <x v="6"/>
    <x v="3"/>
    <x v="2468"/>
    <n v="15168.5638"/>
    <x v="3086"/>
    <n v="21104.37"/>
    <n v="70330694.447412699"/>
    <n v="480.29"/>
    <n v="9043.32"/>
    <n v="2161.61"/>
    <n v="11685.220000000001"/>
    <n v="70319009.227412701"/>
    <n v="2125.12"/>
    <n v="15732.11"/>
    <x v="774"/>
    <x v="3086"/>
    <n v="64794258.622180283"/>
    <n v="0.92100358073793598"/>
    <n v="6.31"/>
    <n v="4088517.7190595753"/>
    <n v="10542.2"/>
    <n v="60695198.703120708"/>
  </r>
  <r>
    <x v="1"/>
    <x v="37"/>
    <x v="6"/>
    <x v="5"/>
    <x v="2469"/>
    <n v="9203.1651000000002"/>
    <x v="3087"/>
    <n v="28486.59"/>
    <n v="26899974.5752181"/>
    <n v="1243.19"/>
    <n v="21236.81"/>
    <n v="1457.29"/>
    <n v="23937.29"/>
    <n v="26876037.285218101"/>
    <n v="7858.17"/>
    <n v="3679.12"/>
    <x v="785"/>
    <x v="3087"/>
    <n v="24115322.593630809"/>
    <n v="0.89553288788723495"/>
    <n v="11.09"/>
    <n v="2674389.2756336569"/>
    <n v="6042.95"/>
    <n v="21434890.367997151"/>
  </r>
  <r>
    <x v="1"/>
    <x v="38"/>
    <x v="6"/>
    <x v="3"/>
    <x v="1721"/>
    <n v="52728.5815"/>
    <x v="3088"/>
    <n v="27599.1"/>
    <n v="344553680.90681303"/>
    <n v="1154.9000000000001"/>
    <n v="22511.22"/>
    <n v="1642.58"/>
    <n v="25308.700000000004"/>
    <n v="344528372.20681304"/>
    <n v="8122.72"/>
    <n v="3009.2"/>
    <x v="343"/>
    <x v="3088"/>
    <n v="315988195.50772893"/>
    <n v="0.91702078389601782"/>
    <n v="16.420000000000002"/>
    <n v="51885261.702369094"/>
    <n v="7096.32"/>
    <n v="264095837.48535985"/>
  </r>
  <r>
    <x v="1"/>
    <x v="39"/>
    <x v="6"/>
    <x v="4"/>
    <x v="2470"/>
    <n v="64060.862999999998"/>
    <x v="3089"/>
    <n v="52582.239999999998"/>
    <n v="93027851.748586595"/>
    <n v="1318.4"/>
    <n v="11212.16"/>
    <n v="6826.29"/>
    <n v="19356.849999999999"/>
    <n v="93008494.898586601"/>
    <n v="1517.82"/>
    <n v="16215.13"/>
    <x v="559"/>
    <x v="3089"/>
    <n v="86478812.326185539"/>
    <n v="0.92907616155697137"/>
    <n v="11.02"/>
    <n v="9529965.1183456462"/>
    <n v="4730.4399999999996"/>
    <n v="76944116.767839894"/>
  </r>
  <r>
    <x v="1"/>
    <x v="40"/>
    <x v="6"/>
    <x v="2"/>
    <x v="2471"/>
    <n v="24106.872599999999"/>
    <x v="3090"/>
    <n v="29969.97"/>
    <n v="64287166.226366401"/>
    <n v="578.03"/>
    <n v="14019.86"/>
    <n v="4061.88"/>
    <n v="18659.77"/>
    <n v="64268506.456366397"/>
    <n v="4646.82"/>
    <n v="4454.1499999999996"/>
    <x v="555"/>
    <x v="3090"/>
    <n v="60106454.548143126"/>
    <n v="0.93453250724038672"/>
    <n v="12.15"/>
    <n v="7302934.2275993899"/>
    <n v="9968.25"/>
    <n v="52793552.070543736"/>
  </r>
  <r>
    <x v="1"/>
    <x v="41"/>
    <x v="6"/>
    <x v="1"/>
    <x v="2472"/>
    <n v="15814.7273"/>
    <x v="3091"/>
    <n v="93439.25"/>
    <n v="4081648.7555448702"/>
    <n v="990.02"/>
    <n v="12424.15"/>
    <n v="6140.65"/>
    <n v="19554.82"/>
    <n v="4062093.9355448703"/>
    <n v="4358.07"/>
    <n v="14256.55"/>
    <x v="320"/>
    <x v="3091"/>
    <n v="3625926.6478526304"/>
    <n v="0.86846711807656773"/>
    <n v="14.82"/>
    <n v="537362.32921175985"/>
    <n v="7994.99"/>
    <n v="3080569.3286408707"/>
  </r>
  <r>
    <x v="1"/>
    <x v="42"/>
    <x v="6"/>
    <x v="4"/>
    <x v="2473"/>
    <n v="37811.159599999999"/>
    <x v="3092"/>
    <n v="50053.9"/>
    <n v="48612908.471012101"/>
    <n v="1278.1300000000001"/>
    <n v="4464.63"/>
    <n v="4585.6000000000004"/>
    <n v="10328.36"/>
    <n v="48602580.111012101"/>
    <n v="7313.8"/>
    <n v="16013.34"/>
    <x v="692"/>
    <x v="3092"/>
    <n v="43105439.477176137"/>
    <n v="0.88579563135811501"/>
    <n v="16.47"/>
    <n v="7099465.8818909088"/>
    <n v="1092.24"/>
    <n v="36004881.355285227"/>
  </r>
  <r>
    <x v="1"/>
    <x v="43"/>
    <x v="6"/>
    <x v="0"/>
    <x v="2474"/>
    <n v="19675.196100000001"/>
    <x v="3093"/>
    <n v="93624.320000000007"/>
    <n v="8130607.6671631997"/>
    <n v="1358.44"/>
    <n v="4697.83"/>
    <n v="7150.54"/>
    <n v="13206.810000000001"/>
    <n v="8117400.8571632002"/>
    <n v="11320.11"/>
    <n v="2403.23"/>
    <x v="295"/>
    <x v="3093"/>
    <n v="7728043.4429402603"/>
    <n v="0.93966749174488318"/>
    <n v="5.68"/>
    <n v="438952.86755900673"/>
    <n v="5238.32"/>
    <n v="7283852.2553812535"/>
  </r>
  <r>
    <x v="1"/>
    <x v="44"/>
    <x v="6"/>
    <x v="4"/>
    <x v="1878"/>
    <n v="68352.399699999994"/>
    <x v="3094"/>
    <n v="22954.74"/>
    <n v="264159070.18068001"/>
    <n v="285.66000000000003"/>
    <n v="19258.060000000001"/>
    <n v="6095.58"/>
    <n v="25639.300000000003"/>
    <n v="264133430.88067999"/>
    <n v="1916.06"/>
    <n v="14336.42"/>
    <x v="854"/>
    <x v="3094"/>
    <n v="254818779.13032007"/>
    <n v="0.9645575970083865"/>
    <n v="19.32"/>
    <n v="49230988.127977841"/>
    <n v="9936.75"/>
    <n v="205577854.25234222"/>
  </r>
  <r>
    <x v="1"/>
    <x v="45"/>
    <x v="6"/>
    <x v="4"/>
    <x v="1254"/>
    <n v="29619.568200000002"/>
    <x v="3095"/>
    <n v="39814.589999999997"/>
    <n v="197730042.520423"/>
    <n v="1236.0999999999999"/>
    <n v="18926.080000000002"/>
    <n v="4913.29"/>
    <n v="25075.47"/>
    <n v="197704967.050423"/>
    <n v="11372.5"/>
    <n v="19139.080000000002"/>
    <x v="399"/>
    <x v="3095"/>
    <n v="181915371.08154529"/>
    <n v="0.91983365786625237"/>
    <n v="11.2"/>
    <n v="20374521.561133072"/>
    <n v="4547.09"/>
    <n v="161536302.43041223"/>
  </r>
  <r>
    <x v="1"/>
    <x v="46"/>
    <x v="6"/>
    <x v="4"/>
    <x v="2475"/>
    <n v="51386.718699999998"/>
    <x v="3096"/>
    <n v="86956.62"/>
    <n v="323238277.224774"/>
    <n v="749.55"/>
    <n v="23548.7"/>
    <n v="1641.63"/>
    <n v="25939.88"/>
    <n v="323212337.34477401"/>
    <n v="2105.4"/>
    <n v="12790.11"/>
    <x v="406"/>
    <x v="3096"/>
    <n v="296821198.41323245"/>
    <n v="0.91802670296903022"/>
    <n v="15.93"/>
    <n v="47283616.907227926"/>
    <n v="6423.96"/>
    <n v="249531157.54600453"/>
  </r>
  <r>
    <x v="1"/>
    <x v="47"/>
    <x v="6"/>
    <x v="5"/>
    <x v="2476"/>
    <n v="31007.289499999999"/>
    <x v="3097"/>
    <n v="75818.52"/>
    <n v="42466182.734900497"/>
    <n v="165.9"/>
    <n v="9025.23"/>
    <n v="5134.29"/>
    <n v="14325.419999999998"/>
    <n v="42451857.314900495"/>
    <n v="7278.15"/>
    <n v="4010.34"/>
    <x v="259"/>
    <x v="3097"/>
    <n v="38113264.804214135"/>
    <n v="0.89589731747338142"/>
    <n v="17.04"/>
    <n v="6494500.3226380888"/>
    <n v="13964.84"/>
    <n v="31604799.641576044"/>
  </r>
  <r>
    <x v="1"/>
    <x v="48"/>
    <x v="6"/>
    <x v="2"/>
    <x v="1473"/>
    <n v="8923.5717999999997"/>
    <x v="3098"/>
    <n v="97574.05"/>
    <n v="15358052.253663899"/>
    <n v="823.07"/>
    <n v="22024.22"/>
    <n v="4700.22"/>
    <n v="27547.510000000002"/>
    <n v="15330504.7436639"/>
    <n v="2041.8"/>
    <n v="16487.240000000002"/>
    <x v="726"/>
    <x v="3098"/>
    <n v="13598017.072155008"/>
    <n v="0.87981016135850221"/>
    <n v="18.239999999999998"/>
    <n v="2480278.3139610733"/>
    <n v="3189.25"/>
    <n v="11114549.508193934"/>
  </r>
  <r>
    <x v="1"/>
    <x v="49"/>
    <x v="6"/>
    <x v="3"/>
    <x v="1963"/>
    <n v="25073.797699999999"/>
    <x v="3099"/>
    <n v="27075.34"/>
    <n v="36505447.842637002"/>
    <n v="788.66"/>
    <n v="16812.23"/>
    <n v="1715.74"/>
    <n v="19316.63"/>
    <n v="36486131.212637"/>
    <n v="1237.72"/>
    <n v="14497.38"/>
    <x v="604"/>
    <x v="3099"/>
    <n v="33502503.203030612"/>
    <n v="0.91705965765286779"/>
    <n v="12.9"/>
    <n v="4321822.9131909488"/>
    <n v="2247.4499999999998"/>
    <n v="29178432.839839663"/>
  </r>
  <r>
    <x v="2"/>
    <x v="0"/>
    <x v="6"/>
    <x v="1"/>
    <x v="124"/>
    <n v="29008.014200000001"/>
    <x v="3100"/>
    <n v="72704.149999999994"/>
    <n v="66964816.764984302"/>
    <n v="238.01"/>
    <n v="17453.8"/>
    <n v="1825.92"/>
    <n v="19517.729999999996"/>
    <n v="66945299.034984306"/>
    <n v="11729.22"/>
    <n v="6883.93"/>
    <x v="28"/>
    <x v="3100"/>
    <n v="63303889.297998652"/>
    <n v="0.94430534473768213"/>
    <n v="8.99"/>
    <n v="5691019.6478900788"/>
    <n v="4578.8500000000004"/>
    <n v="57608290.800108574"/>
  </r>
  <r>
    <x v="2"/>
    <x v="1"/>
    <x v="6"/>
    <x v="0"/>
    <x v="2477"/>
    <n v="53630.659399999997"/>
    <x v="3101"/>
    <n v="61730.74"/>
    <n v="7929237.5151374703"/>
    <n v="229.82"/>
    <n v="4678.8500000000004"/>
    <n v="4098.8"/>
    <n v="9007.4700000000012"/>
    <n v="7920230.0451374706"/>
    <n v="1735.59"/>
    <n v="2458.81"/>
    <x v="335"/>
    <x v="3101"/>
    <n v="7013688.4159148261"/>
    <n v="0.87770194950262082"/>
    <n v="12.83"/>
    <n v="899856.22376187216"/>
    <n v="3859.82"/>
    <n v="6109972.3721529543"/>
  </r>
  <r>
    <x v="2"/>
    <x v="2"/>
    <x v="6"/>
    <x v="1"/>
    <x v="1525"/>
    <n v="28359.918699999998"/>
    <x v="3102"/>
    <n v="61202.87"/>
    <n v="107281089.348078"/>
    <n v="912.94"/>
    <n v="15909.41"/>
    <n v="4612.5200000000004"/>
    <n v="21434.87"/>
    <n v="107259654.47807799"/>
    <n v="4469.0200000000004"/>
    <n v="14443.99"/>
    <x v="366"/>
    <x v="3102"/>
    <n v="96255157.918834805"/>
    <n v="0.89671233890982915"/>
    <n v="10.050000000000001"/>
    <n v="9673643.3708428983"/>
    <n v="1740.84"/>
    <n v="86579773.707991913"/>
  </r>
  <r>
    <x v="2"/>
    <x v="3"/>
    <x v="6"/>
    <x v="3"/>
    <x v="230"/>
    <n v="43001.055999999997"/>
    <x v="3103"/>
    <n v="11144.84"/>
    <n v="26047495.082825702"/>
    <n v="307.66000000000003"/>
    <n v="21877.26"/>
    <n v="776.7"/>
    <n v="22961.62"/>
    <n v="26024533.462825701"/>
    <n v="4294.5600000000004"/>
    <n v="14564.91"/>
    <x v="226"/>
    <x v="3103"/>
    <n v="23932293.384232774"/>
    <n v="0.91840147663628524"/>
    <n v="17.329999999999998"/>
    <n v="4147466.4434875394"/>
    <n v="4653.67"/>
    <n v="19780173.270745236"/>
  </r>
  <r>
    <x v="2"/>
    <x v="4"/>
    <x v="6"/>
    <x v="4"/>
    <x v="2478"/>
    <n v="30822.759600000001"/>
    <x v="3104"/>
    <n v="38228.21"/>
    <n v="100937132.37379301"/>
    <n v="164.52"/>
    <n v="15626.82"/>
    <n v="3994.23"/>
    <n v="19785.57"/>
    <n v="100917346.80379301"/>
    <n v="12408.69"/>
    <n v="14040.79"/>
    <x v="55"/>
    <x v="3104"/>
    <n v="97489315.962796181"/>
    <n v="0.96547628450298295"/>
    <n v="13.85"/>
    <n v="13502270.26084727"/>
    <n v="3113.93"/>
    <n v="83983931.771948904"/>
  </r>
  <r>
    <x v="2"/>
    <x v="5"/>
    <x v="6"/>
    <x v="4"/>
    <x v="230"/>
    <n v="64045.370799999997"/>
    <x v="3105"/>
    <n v="53515.25"/>
    <n v="38757979.469632"/>
    <n v="152.25"/>
    <n v="22307.5"/>
    <n v="5860.59"/>
    <n v="28320.34"/>
    <n v="38729659.129631996"/>
    <n v="9122.74"/>
    <n v="7181.03"/>
    <x v="70"/>
    <x v="3105"/>
    <n v="34318200.487775728"/>
    <n v="0.88422774581894326"/>
    <n v="5.88"/>
    <n v="2017910.1886812127"/>
    <n v="3248.93"/>
    <n v="32297041.369094517"/>
  </r>
  <r>
    <x v="2"/>
    <x v="6"/>
    <x v="6"/>
    <x v="5"/>
    <x v="2479"/>
    <n v="18333.265200000002"/>
    <x v="3106"/>
    <n v="74573.86"/>
    <n v="26233661.685656499"/>
    <n v="292.68"/>
    <n v="22411.09"/>
    <n v="1765.67"/>
    <n v="24469.440000000002"/>
    <n v="26209192.245656498"/>
    <n v="3053.98"/>
    <n v="9071.17"/>
    <x v="39"/>
    <x v="3106"/>
    <n v="24048530.20360123"/>
    <n v="0.91410654134620928"/>
    <n v="16.079999999999998"/>
    <n v="3867003.6567390771"/>
    <n v="3193.77"/>
    <n v="20178332.776862152"/>
  </r>
  <r>
    <x v="2"/>
    <x v="7"/>
    <x v="6"/>
    <x v="5"/>
    <x v="2480"/>
    <n v="47875.191099999996"/>
    <x v="3107"/>
    <n v="28349.43"/>
    <n v="202340083.546534"/>
    <n v="822.08"/>
    <n v="17008.21"/>
    <n v="6089.12"/>
    <n v="23919.41"/>
    <n v="202316164.13653401"/>
    <n v="2479.9299999999998"/>
    <n v="16879.919999999998"/>
    <x v="285"/>
    <x v="3107"/>
    <n v="180949925.47237468"/>
    <n v="0.89416082741218561"/>
    <n v="15.98"/>
    <n v="28915798.090485472"/>
    <n v="13268.83"/>
    <n v="152020858.55188921"/>
  </r>
  <r>
    <x v="2"/>
    <x v="8"/>
    <x v="6"/>
    <x v="2"/>
    <x v="2481"/>
    <n v="67265.527600000001"/>
    <x v="3108"/>
    <n v="44154.879999999997"/>
    <n v="450365817.87236798"/>
    <n v="834.72"/>
    <n v="18079.84"/>
    <n v="7211.38"/>
    <n v="26125.940000000002"/>
    <n v="450339691.93236798"/>
    <n v="14548.99"/>
    <n v="5282.94"/>
    <x v="86"/>
    <x v="3108"/>
    <n v="414245557.99079132"/>
    <n v="0.91970778413139398"/>
    <n v="14.49"/>
    <n v="60024181.352865666"/>
    <n v="9252.09"/>
    <n v="354212124.54792565"/>
  </r>
  <r>
    <x v="2"/>
    <x v="9"/>
    <x v="6"/>
    <x v="5"/>
    <x v="2159"/>
    <n v="45874.652600000001"/>
    <x v="3109"/>
    <n v="69247.070000000007"/>
    <n v="140720061.760409"/>
    <n v="568.27"/>
    <n v="20219"/>
    <n v="7501.58"/>
    <n v="28288.85"/>
    <n v="140691772.910409"/>
    <n v="4611.53"/>
    <n v="8062.98"/>
    <x v="324"/>
    <x v="3109"/>
    <n v="129322989.416344"/>
    <n v="0.91855688823738213"/>
    <n v="13.52"/>
    <n v="17484468.169089708"/>
    <n v="2576.0500000000002"/>
    <n v="111835945.1972543"/>
  </r>
  <r>
    <x v="2"/>
    <x v="10"/>
    <x v="6"/>
    <x v="1"/>
    <x v="314"/>
    <n v="60353.400900000001"/>
    <x v="3110"/>
    <n v="89334.98"/>
    <n v="292564306.08678597"/>
    <n v="1161.95"/>
    <n v="7322.69"/>
    <n v="5673.87"/>
    <n v="14158.509999999998"/>
    <n v="292550147.57678598"/>
    <n v="14181.67"/>
    <n v="14503.83"/>
    <x v="529"/>
    <x v="3110"/>
    <n v="261743697.0764561"/>
    <n v="0.89438045644103736"/>
    <n v="11.41"/>
    <n v="29864955.836423643"/>
    <n v="13703.84"/>
    <n v="231865037.40003246"/>
  </r>
  <r>
    <x v="2"/>
    <x v="11"/>
    <x v="6"/>
    <x v="1"/>
    <x v="320"/>
    <n v="14747.4228"/>
    <x v="3111"/>
    <n v="94853.64"/>
    <n v="25064249.5982274"/>
    <n v="1188.02"/>
    <n v="11917.11"/>
    <n v="2406.08"/>
    <n v="15511.210000000001"/>
    <n v="25048738.388227399"/>
    <n v="14279.64"/>
    <n v="19248.439999999999"/>
    <x v="606"/>
    <x v="3111"/>
    <n v="22315790.626498308"/>
    <n v="0.88698672664196609"/>
    <n v="17.68"/>
    <n v="3945431.7827649005"/>
    <n v="14458.24"/>
    <n v="18355900.603733405"/>
  </r>
  <r>
    <x v="2"/>
    <x v="12"/>
    <x v="6"/>
    <x v="0"/>
    <x v="51"/>
    <n v="5933.1274999999996"/>
    <x v="3112"/>
    <n v="34715.019999999997"/>
    <n v="12917302.2367121"/>
    <n v="1349.84"/>
    <n v="18903.66"/>
    <n v="5384.92"/>
    <n v="25638.42"/>
    <n v="12891663.8167121"/>
    <n v="9277.07"/>
    <n v="16972.71"/>
    <x v="533"/>
    <x v="3112"/>
    <n v="12220840.655100167"/>
    <n v="0.94354728015656408"/>
    <n v="13.45"/>
    <n v="1643703.0681109722"/>
    <n v="10034.76"/>
    <n v="10567102.826989194"/>
  </r>
  <r>
    <x v="2"/>
    <x v="13"/>
    <x v="6"/>
    <x v="0"/>
    <x v="580"/>
    <n v="44822.898699999998"/>
    <x v="3113"/>
    <n v="97918.47"/>
    <n v="239256360.78680101"/>
    <n v="847.78"/>
    <n v="24434.71"/>
    <n v="932.65"/>
    <n v="26215.14"/>
    <n v="239230145.64680102"/>
    <n v="3744"/>
    <n v="9842.91"/>
    <x v="139"/>
    <x v="3113"/>
    <n v="226464194.70686454"/>
    <n v="0.94614642115461889"/>
    <n v="10.199999999999999"/>
    <n v="23099347.86010018"/>
    <n v="1824.76"/>
    <n v="203363022.08676437"/>
  </r>
  <r>
    <x v="2"/>
    <x v="14"/>
    <x v="6"/>
    <x v="0"/>
    <x v="377"/>
    <n v="8111.2974000000004"/>
    <x v="3114"/>
    <n v="98297.53"/>
    <n v="14437147.453007"/>
    <n v="1417.57"/>
    <n v="3688.75"/>
    <n v="3828.92"/>
    <n v="8935.24"/>
    <n v="14428212.213006999"/>
    <n v="9784.57"/>
    <n v="4396.83"/>
    <x v="647"/>
    <x v="3114"/>
    <n v="12786964.295053111"/>
    <n v="0.87970917367911117"/>
    <n v="19.46"/>
    <n v="2488343.2518173354"/>
    <n v="14958.53"/>
    <n v="10283662.513235776"/>
  </r>
  <r>
    <x v="2"/>
    <x v="15"/>
    <x v="6"/>
    <x v="1"/>
    <x v="656"/>
    <n v="46472.421999999999"/>
    <x v="3115"/>
    <n v="41252.160000000003"/>
    <n v="147090435.967253"/>
    <n v="1037.82"/>
    <n v="23154.68"/>
    <n v="3142.04"/>
    <n v="27334.54"/>
    <n v="147063101.42725301"/>
    <n v="3998.7"/>
    <n v="11085.58"/>
    <x v="539"/>
    <x v="3115"/>
    <n v="141017309.27259564"/>
    <n v="0.95844281451175817"/>
    <n v="18.7"/>
    <n v="26370236.833975386"/>
    <n v="5502.04"/>
    <n v="114641570.39862026"/>
  </r>
  <r>
    <x v="2"/>
    <x v="16"/>
    <x v="6"/>
    <x v="4"/>
    <x v="1974"/>
    <n v="45252.116499999996"/>
    <x v="3116"/>
    <n v="28865.34"/>
    <n v="144687403.26153901"/>
    <n v="913.1"/>
    <n v="24917.09"/>
    <n v="6808.28"/>
    <n v="32638.469999999998"/>
    <n v="144654764.79153901"/>
    <n v="8592.75"/>
    <n v="3964.88"/>
    <x v="627"/>
    <x v="3116"/>
    <n v="132922527.49735436"/>
    <n v="0.9185043864237431"/>
    <n v="9.48"/>
    <n v="12601055.606749194"/>
    <n v="7822.86"/>
    <n v="120313649.03060517"/>
  </r>
  <r>
    <x v="2"/>
    <x v="17"/>
    <x v="6"/>
    <x v="0"/>
    <x v="2482"/>
    <n v="15677.3884"/>
    <x v="3117"/>
    <n v="81785.820000000007"/>
    <n v="8807293.4294845294"/>
    <n v="963.67"/>
    <n v="19759.099999999999"/>
    <n v="957.28"/>
    <n v="21680.049999999996"/>
    <n v="8785613.3794845287"/>
    <n v="1525.07"/>
    <n v="17276.13"/>
    <x v="689"/>
    <x v="3117"/>
    <n v="8192576.6478821374"/>
    <n v="0.92164513533198156"/>
    <n v="14.77"/>
    <n v="1210043.5708921917"/>
    <n v="8290.2199999999993"/>
    <n v="6974242.8569899462"/>
  </r>
  <r>
    <x v="2"/>
    <x v="18"/>
    <x v="6"/>
    <x v="1"/>
    <x v="2483"/>
    <n v="5124.1318000000001"/>
    <x v="3118"/>
    <n v="15903.01"/>
    <n v="8003363.2734087296"/>
    <n v="492.51"/>
    <n v="12089.19"/>
    <n v="1494.05"/>
    <n v="14075.75"/>
    <n v="7989287.5234087296"/>
    <n v="14016.28"/>
    <n v="4047.52"/>
    <x v="3"/>
    <x v="3118"/>
    <n v="7533439.7523532724"/>
    <n v="0.93941758337014003"/>
    <n v="18.25"/>
    <n v="1374852.7548044722"/>
    <n v="8151.22"/>
    <n v="6150435.7775488002"/>
  </r>
  <r>
    <x v="2"/>
    <x v="19"/>
    <x v="6"/>
    <x v="3"/>
    <x v="2484"/>
    <n v="53329.729899999998"/>
    <x v="3119"/>
    <n v="62458.2"/>
    <n v="145421044.88361901"/>
    <n v="1404.36"/>
    <n v="24779.23"/>
    <n v="4527.18"/>
    <n v="30710.77"/>
    <n v="145390334.113619"/>
    <n v="12169"/>
    <n v="11107.97"/>
    <x v="535"/>
    <x v="3119"/>
    <n v="135100331.37483549"/>
    <n v="0.92862990312518123"/>
    <n v="6.41"/>
    <n v="8659931.2411269564"/>
    <n v="9811.67"/>
    <n v="126430588.46370853"/>
  </r>
  <r>
    <x v="2"/>
    <x v="20"/>
    <x v="6"/>
    <x v="4"/>
    <x v="2485"/>
    <n v="61963.449200000003"/>
    <x v="3120"/>
    <n v="76376.429999999993"/>
    <n v="101853497.497283"/>
    <n v="339.74"/>
    <n v="22357.75"/>
    <n v="4089.89"/>
    <n v="26787.38"/>
    <n v="101826710.117283"/>
    <n v="7077.66"/>
    <n v="7132.89"/>
    <x v="573"/>
    <x v="3120"/>
    <n v="94835534.988719121"/>
    <n v="0.93039980659996868"/>
    <n v="18.239999999999998"/>
    <n v="17298001.581942365"/>
    <n v="5077.21"/>
    <n v="77532456.196776748"/>
  </r>
  <r>
    <x v="2"/>
    <x v="21"/>
    <x v="6"/>
    <x v="1"/>
    <x v="1276"/>
    <n v="59884.8822"/>
    <x v="3121"/>
    <n v="32036.84"/>
    <n v="337239619.9307"/>
    <n v="786.98"/>
    <n v="21762.07"/>
    <n v="7091.49"/>
    <n v="29640.54"/>
    <n v="337209979.39069998"/>
    <n v="8321.18"/>
    <n v="12171.43"/>
    <x v="536"/>
    <x v="3121"/>
    <n v="318843651.45646989"/>
    <n v="0.94536153588868366"/>
    <n v="18.82"/>
    <n v="60006375.204107635"/>
    <n v="11753.54"/>
    <n v="258825522.71236226"/>
  </r>
  <r>
    <x v="2"/>
    <x v="22"/>
    <x v="6"/>
    <x v="0"/>
    <x v="2486"/>
    <n v="58253.282299999999"/>
    <x v="3122"/>
    <n v="11838.86"/>
    <n v="21949648.556432098"/>
    <n v="910.61"/>
    <n v="7572.92"/>
    <n v="2672.55"/>
    <n v="11156.080000000002"/>
    <n v="21938492.4764321"/>
    <n v="10410.11"/>
    <n v="10052.629999999999"/>
    <x v="57"/>
    <x v="3122"/>
    <n v="20462768.037140653"/>
    <n v="0.93175692744107297"/>
    <n v="19.149999999999999"/>
    <n v="3918620.0791124343"/>
    <n v="10628.8"/>
    <n v="16533519.158028219"/>
  </r>
  <r>
    <x v="2"/>
    <x v="23"/>
    <x v="6"/>
    <x v="1"/>
    <x v="2487"/>
    <n v="32431.471600000001"/>
    <x v="3123"/>
    <n v="26393.59"/>
    <n v="108489310.422824"/>
    <n v="810.03"/>
    <n v="11650.18"/>
    <n v="1669.44"/>
    <n v="14129.650000000001"/>
    <n v="108475180.77282399"/>
    <n v="10487.93"/>
    <n v="7399.53"/>
    <x v="569"/>
    <x v="3123"/>
    <n v="97543268.684287891"/>
    <n v="0.89888619874577924"/>
    <n v="16.350000000000001"/>
    <n v="15948324.429881072"/>
    <n v="11673.23"/>
    <n v="81583271.024406821"/>
  </r>
  <r>
    <x v="2"/>
    <x v="24"/>
    <x v="6"/>
    <x v="1"/>
    <x v="2488"/>
    <n v="48710.6371"/>
    <x v="3124"/>
    <n v="75283.960000000006"/>
    <n v="262962156.13754901"/>
    <n v="955.58"/>
    <n v="10423.91"/>
    <n v="1703.85"/>
    <n v="13083.34"/>
    <n v="262949072.79754901"/>
    <n v="8967.18"/>
    <n v="12827.01"/>
    <x v="742"/>
    <x v="3124"/>
    <n v="250015836.74119535"/>
    <n v="0.95049524755305581"/>
    <n v="16.600000000000001"/>
    <n v="41502628.899038434"/>
    <n v="6971.02"/>
    <n v="208506236.82215691"/>
  </r>
  <r>
    <x v="2"/>
    <x v="25"/>
    <x v="6"/>
    <x v="1"/>
    <x v="700"/>
    <n v="21278.235400000001"/>
    <x v="3125"/>
    <n v="99525.78"/>
    <n v="102312621.27607401"/>
    <n v="823.18"/>
    <n v="19144.650000000001"/>
    <n v="6368.69"/>
    <n v="26336.52"/>
    <n v="102286284.75607401"/>
    <n v="12402.84"/>
    <n v="16345.12"/>
    <x v="644"/>
    <x v="3125"/>
    <n v="95126347.093131647"/>
    <n v="0.9288580488506184"/>
    <n v="7.1"/>
    <n v="6753970.6436123466"/>
    <n v="12924.05"/>
    <n v="88359452.399519295"/>
  </r>
  <r>
    <x v="2"/>
    <x v="26"/>
    <x v="6"/>
    <x v="5"/>
    <x v="2489"/>
    <n v="68490.719599999997"/>
    <x v="3126"/>
    <n v="68493.39"/>
    <n v="398410513.47320497"/>
    <n v="900.86"/>
    <n v="24670.46"/>
    <n v="6404.05"/>
    <n v="31975.37"/>
    <n v="398378538.10320497"/>
    <n v="7952.46"/>
    <n v="17353.88"/>
    <x v="364"/>
    <x v="3126"/>
    <n v="365803092.81244409"/>
    <n v="0.91799840521592713"/>
    <n v="10.7"/>
    <n v="39140930.930931516"/>
    <n v="5199.8100000000004"/>
    <n v="326656962.07151258"/>
  </r>
  <r>
    <x v="2"/>
    <x v="27"/>
    <x v="6"/>
    <x v="4"/>
    <x v="646"/>
    <n v="66721.418799999999"/>
    <x v="3127"/>
    <n v="56707.57"/>
    <n v="144061557.08985001"/>
    <n v="1279.9100000000001"/>
    <n v="10455.81"/>
    <n v="1793.42"/>
    <n v="13529.14"/>
    <n v="144048027.94985002"/>
    <n v="12714.24"/>
    <n v="15214.09"/>
    <x v="90"/>
    <x v="3127"/>
    <n v="131054559.48176353"/>
    <n v="0.90935427089019494"/>
    <n v="14.03"/>
    <n v="18386954.695291419"/>
    <n v="7650.13"/>
    <n v="112659954.65647212"/>
  </r>
  <r>
    <x v="2"/>
    <x v="28"/>
    <x v="6"/>
    <x v="1"/>
    <x v="2490"/>
    <n v="30948.866999999998"/>
    <x v="3128"/>
    <n v="36453.46"/>
    <n v="13457252.573560899"/>
    <n v="849.96"/>
    <n v="11788.53"/>
    <n v="5691.19"/>
    <n v="18329.68"/>
    <n v="13438922.893560899"/>
    <n v="8661.6200000000008"/>
    <n v="12846.06"/>
    <x v="309"/>
    <x v="3128"/>
    <n v="12930262.670397995"/>
    <n v="0.95824398710043013"/>
    <n v="12.2"/>
    <n v="1577492.0457885554"/>
    <n v="7203.35"/>
    <n v="11345567.274609439"/>
  </r>
  <r>
    <x v="2"/>
    <x v="29"/>
    <x v="6"/>
    <x v="4"/>
    <x v="2491"/>
    <n v="6508.1842999999999"/>
    <x v="3129"/>
    <n v="83517.929999999993"/>
    <n v="44868510.939676203"/>
    <n v="577.77"/>
    <n v="22756.66"/>
    <n v="7345.36"/>
    <n v="30679.79"/>
    <n v="44837831.149676204"/>
    <n v="7919.45"/>
    <n v="2690.59"/>
    <x v="102"/>
    <x v="3129"/>
    <n v="39945527.119439431"/>
    <n v="0.88862567772474421"/>
    <n v="7.12"/>
    <n v="2844121.5309040872"/>
    <n v="2710.36"/>
    <n v="37098695.228535347"/>
  </r>
  <r>
    <x v="2"/>
    <x v="30"/>
    <x v="6"/>
    <x v="2"/>
    <x v="2492"/>
    <n v="35198.548600000002"/>
    <x v="3130"/>
    <n v="77699.77"/>
    <n v="72079324.912041903"/>
    <n v="1027.31"/>
    <n v="12874.12"/>
    <n v="5342.98"/>
    <n v="19244.41"/>
    <n v="72060080.502041906"/>
    <n v="9065.24"/>
    <n v="12212.88"/>
    <x v="753"/>
    <x v="3130"/>
    <n v="67930280.86205551"/>
    <n v="0.94142297526024699"/>
    <n v="7.55"/>
    <n v="5128736.2050851909"/>
    <n v="1706.38"/>
    <n v="62799838.276970319"/>
  </r>
  <r>
    <x v="2"/>
    <x v="31"/>
    <x v="6"/>
    <x v="0"/>
    <x v="2216"/>
    <n v="15021.98"/>
    <x v="3131"/>
    <n v="82297.240000000005"/>
    <n v="20587947.254043601"/>
    <n v="963.66"/>
    <n v="12911.17"/>
    <n v="669.76"/>
    <n v="14544.59"/>
    <n v="20573402.664043602"/>
    <n v="12696.12"/>
    <n v="8302.59"/>
    <x v="768"/>
    <x v="3131"/>
    <n v="19271833.63484209"/>
    <n v="0.93234667061805543"/>
    <n v="6.39"/>
    <n v="1231470.1692664095"/>
    <n v="7002.64"/>
    <n v="18033360.82557568"/>
  </r>
  <r>
    <x v="2"/>
    <x v="32"/>
    <x v="6"/>
    <x v="0"/>
    <x v="1966"/>
    <n v="63520.190699999999"/>
    <x v="3132"/>
    <n v="84036.36"/>
    <n v="303796555.90222502"/>
    <n v="1497.53"/>
    <n v="14120.61"/>
    <n v="893.23"/>
    <n v="16511.370000000003"/>
    <n v="303780044.53222501"/>
    <n v="10051.65"/>
    <n v="5138.21"/>
    <x v="201"/>
    <x v="3132"/>
    <n v="280311760.55657327"/>
    <n v="0.92244048384211841"/>
    <n v="14.5"/>
    <n v="40645205.28070312"/>
    <n v="2834.7"/>
    <n v="239663720.57587016"/>
  </r>
  <r>
    <x v="2"/>
    <x v="33"/>
    <x v="6"/>
    <x v="0"/>
    <x v="2005"/>
    <n v="37761.265800000001"/>
    <x v="3133"/>
    <n v="48167.23"/>
    <n v="77060337.544649497"/>
    <n v="818.01"/>
    <n v="16258.17"/>
    <n v="977.58"/>
    <n v="18053.760000000002"/>
    <n v="77042283.784649491"/>
    <n v="1521.5"/>
    <n v="6132.57"/>
    <x v="717"/>
    <x v="3133"/>
    <n v="70885214.778586462"/>
    <n v="0.91929178222032482"/>
    <n v="6.43"/>
    <n v="4557919.3102631094"/>
    <n v="10127.44"/>
    <n v="66317168.028323352"/>
  </r>
  <r>
    <x v="2"/>
    <x v="34"/>
    <x v="6"/>
    <x v="4"/>
    <x v="1015"/>
    <n v="28633.435700000002"/>
    <x v="3134"/>
    <n v="43065.31"/>
    <n v="163167518.46379799"/>
    <n v="244.82"/>
    <n v="7294.62"/>
    <n v="5562.48"/>
    <n v="13101.919999999998"/>
    <n v="163154416.543798"/>
    <n v="10619.8"/>
    <n v="5966.97"/>
    <x v="845"/>
    <x v="3134"/>
    <n v="153494629.43258753"/>
    <n v="0.94046982667081092"/>
    <n v="14.8"/>
    <n v="22717205.156022958"/>
    <n v="1424.31"/>
    <n v="130775999.96656458"/>
  </r>
  <r>
    <x v="2"/>
    <x v="35"/>
    <x v="6"/>
    <x v="5"/>
    <x v="742"/>
    <n v="37420.408199999998"/>
    <x v="3135"/>
    <n v="19954.73"/>
    <n v="10083555.473472301"/>
    <n v="154.54"/>
    <n v="10830.2"/>
    <n v="7291.83"/>
    <n v="18276.57"/>
    <n v="10065278.903472301"/>
    <n v="10616.87"/>
    <n v="19239.59"/>
    <x v="245"/>
    <x v="3135"/>
    <n v="9282180.8496039193"/>
    <n v="0.91870851443179014"/>
    <n v="17.510000000000002"/>
    <n v="1625309.8667656463"/>
    <n v="14945.88"/>
    <n v="7641925.1028382732"/>
  </r>
  <r>
    <x v="2"/>
    <x v="36"/>
    <x v="6"/>
    <x v="5"/>
    <x v="2493"/>
    <n v="10720.410400000001"/>
    <x v="3136"/>
    <n v="72667.92"/>
    <n v="19813693.283821099"/>
    <n v="551.59"/>
    <n v="23614.98"/>
    <n v="5232.46"/>
    <n v="29399.03"/>
    <n v="19784294.253821097"/>
    <n v="4276.29"/>
    <n v="15157.07"/>
    <x v="46"/>
    <x v="3136"/>
    <n v="17535820.399391223"/>
    <n v="0.88180136223415162"/>
    <n v="18.41"/>
    <n v="3228344.5355279245"/>
    <n v="9814.5400000000009"/>
    <n v="14297661.323863298"/>
  </r>
  <r>
    <x v="2"/>
    <x v="37"/>
    <x v="6"/>
    <x v="2"/>
    <x v="2494"/>
    <n v="63324.488299999997"/>
    <x v="3137"/>
    <n v="24541.5"/>
    <n v="86413385.0361671"/>
    <n v="940.53"/>
    <n v="18593.349999999999"/>
    <n v="2824.29"/>
    <n v="22358.17"/>
    <n v="86391026.866167098"/>
    <n v="12818.24"/>
    <n v="19674.93"/>
    <x v="193"/>
    <x v="3137"/>
    <n v="80102204.619548604"/>
    <n v="0.92670206042022518"/>
    <n v="12.01"/>
    <n v="9620274.7748077866"/>
    <n v="7702.51"/>
    <n v="70474227.334740818"/>
  </r>
  <r>
    <x v="2"/>
    <x v="38"/>
    <x v="6"/>
    <x v="4"/>
    <x v="2495"/>
    <n v="32309.182700000001"/>
    <x v="3138"/>
    <n v="62872.01"/>
    <n v="170981941.405173"/>
    <n v="635.4"/>
    <n v="23661.25"/>
    <n v="4810"/>
    <n v="29106.65"/>
    <n v="170952834.755173"/>
    <n v="11628.6"/>
    <n v="18412.63"/>
    <x v="82"/>
    <x v="3138"/>
    <n v="154474330.76199535"/>
    <n v="0.90312198117939479"/>
    <n v="19.78"/>
    <n v="30555022.624722678"/>
    <n v="1261.95"/>
    <n v="123918046.18727267"/>
  </r>
  <r>
    <x v="2"/>
    <x v="39"/>
    <x v="6"/>
    <x v="1"/>
    <x v="2496"/>
    <n v="18182.3452"/>
    <x v="3139"/>
    <n v="57914.35"/>
    <n v="110327103.251808"/>
    <n v="669.73"/>
    <n v="19733.34"/>
    <n v="6247.52"/>
    <n v="26650.59"/>
    <n v="110300452.661808"/>
    <n v="14342.82"/>
    <n v="19051.32"/>
    <x v="843"/>
    <x v="3139"/>
    <n v="104287329.52556001"/>
    <n v="0.94475982149827042"/>
    <n v="8.1199999999999992"/>
    <n v="8468131.1574754715"/>
    <n v="10584.42"/>
    <n v="95808613.948084533"/>
  </r>
  <r>
    <x v="2"/>
    <x v="40"/>
    <x v="6"/>
    <x v="0"/>
    <x v="2497"/>
    <n v="10006.518099999999"/>
    <x v="3140"/>
    <n v="19421.18"/>
    <n v="47101272.694751903"/>
    <n v="154.07"/>
    <n v="15077.04"/>
    <n v="1744.87"/>
    <n v="16975.98"/>
    <n v="47084296.714751907"/>
    <n v="12392.79"/>
    <n v="19766.650000000001"/>
    <x v="751"/>
    <x v="3140"/>
    <n v="42869544.259457938"/>
    <n v="0.90978168473839982"/>
    <n v="10.71"/>
    <n v="4591328.190187946"/>
    <n v="13587.73"/>
    <n v="38264628.339269996"/>
  </r>
  <r>
    <x v="2"/>
    <x v="41"/>
    <x v="6"/>
    <x v="3"/>
    <x v="2498"/>
    <n v="67249.630799999999"/>
    <x v="3141"/>
    <n v="78586.740000000005"/>
    <n v="141212887.55973801"/>
    <n v="1195.1400000000001"/>
    <n v="13366.91"/>
    <n v="6237.07"/>
    <n v="20799.12"/>
    <n v="141192088.43973801"/>
    <n v="14262.55"/>
    <n v="16862.87"/>
    <x v="864"/>
    <x v="3141"/>
    <n v="124766146.77405243"/>
    <n v="0.88304087272389187"/>
    <n v="17.72"/>
    <n v="22108561.208362091"/>
    <n v="1646.33"/>
    <n v="102655939.23569034"/>
  </r>
  <r>
    <x v="2"/>
    <x v="42"/>
    <x v="6"/>
    <x v="5"/>
    <x v="1057"/>
    <n v="43316.503599999996"/>
    <x v="3142"/>
    <n v="61090.41"/>
    <n v="190834741.057859"/>
    <n v="957.99"/>
    <n v="24672.74"/>
    <n v="3682.27"/>
    <n v="29313.000000000004"/>
    <n v="190805428.057859"/>
    <n v="7336.65"/>
    <n v="14734.72"/>
    <x v="779"/>
    <x v="3142"/>
    <n v="182882798.40806365"/>
    <n v="0.95802405428018067"/>
    <n v="7.49"/>
    <n v="13697921.600763969"/>
    <n v="4925.9799999999996"/>
    <n v="169179950.82729968"/>
  </r>
  <r>
    <x v="2"/>
    <x v="43"/>
    <x v="6"/>
    <x v="3"/>
    <x v="2069"/>
    <n v="50385.264199999998"/>
    <x v="3143"/>
    <n v="75365.5"/>
    <n v="124124310.812949"/>
    <n v="1283.8499999999999"/>
    <n v="11919.44"/>
    <n v="3770.66"/>
    <n v="16973.95"/>
    <n v="124107336.862949"/>
    <n v="14169.32"/>
    <n v="14932.09"/>
    <x v="646"/>
    <x v="3143"/>
    <n v="119969720.76504038"/>
    <n v="0.96594229813286336"/>
    <n v="18.559999999999999"/>
    <n v="22266380.173991494"/>
    <n v="10675.81"/>
    <n v="97692664.781048894"/>
  </r>
  <r>
    <x v="2"/>
    <x v="44"/>
    <x v="6"/>
    <x v="1"/>
    <x v="2499"/>
    <n v="13409.0777"/>
    <x v="3144"/>
    <n v="21410.84"/>
    <n v="60828983.720268898"/>
    <n v="1206.22"/>
    <n v="7194.21"/>
    <n v="6417.9"/>
    <n v="14818.33"/>
    <n v="60814165.3902689"/>
    <n v="10343.120000000001"/>
    <n v="10942.75"/>
    <x v="371"/>
    <x v="3144"/>
    <n v="56413192.692409538"/>
    <n v="0.92708014631699065"/>
    <n v="7.56"/>
    <n v="4264837.3675461607"/>
    <n v="14046.62"/>
    <n v="52134308.704863377"/>
  </r>
  <r>
    <x v="2"/>
    <x v="45"/>
    <x v="6"/>
    <x v="0"/>
    <x v="2500"/>
    <n v="61866.0308"/>
    <x v="3145"/>
    <n v="70897.929999999993"/>
    <n v="285131504.04280502"/>
    <n v="768.68"/>
    <n v="12943.79"/>
    <n v="4072.68"/>
    <n v="17785.150000000001"/>
    <n v="285113718.89280504"/>
    <n v="11368.38"/>
    <n v="19150.689999999999"/>
    <x v="868"/>
    <x v="3145"/>
    <n v="271539453.38077182"/>
    <n v="0.95209385160321602"/>
    <n v="19.559999999999999"/>
    <n v="53113117.081278965"/>
    <n v="11574.64"/>
    <n v="218414761.65949285"/>
  </r>
  <r>
    <x v="2"/>
    <x v="46"/>
    <x v="6"/>
    <x v="1"/>
    <x v="2501"/>
    <n v="15115.9467"/>
    <x v="3146"/>
    <n v="42541.88"/>
    <n v="60315433.258595601"/>
    <n v="142.01"/>
    <n v="19267.63"/>
    <n v="4782.97"/>
    <n v="24192.61"/>
    <n v="60291240.648595601"/>
    <n v="9657.74"/>
    <n v="8654.08"/>
    <x v="12"/>
    <x v="3146"/>
    <n v="57208904.819058947"/>
    <n v="0.94782677330858367"/>
    <n v="5.35"/>
    <n v="3060676.4078196534"/>
    <n v="13707.54"/>
    <n v="54134520.871239297"/>
  </r>
  <r>
    <x v="2"/>
    <x v="47"/>
    <x v="6"/>
    <x v="2"/>
    <x v="909"/>
    <n v="39255.331299999998"/>
    <x v="3147"/>
    <n v="90742.7"/>
    <n v="33354799.5515953"/>
    <n v="1485.83"/>
    <n v="21244.720000000001"/>
    <n v="4326.55"/>
    <n v="27057.100000000002"/>
    <n v="33327742.451595299"/>
    <n v="9460.17"/>
    <n v="9304.26"/>
    <x v="300"/>
    <x v="3147"/>
    <n v="30770677.775718898"/>
    <n v="0.92002328873130645"/>
    <n v="16.73"/>
    <n v="5147934.3918777714"/>
    <n v="9812.9699999999993"/>
    <n v="25612930.413841128"/>
  </r>
  <r>
    <x v="2"/>
    <x v="48"/>
    <x v="6"/>
    <x v="1"/>
    <x v="2502"/>
    <n v="14104.8415"/>
    <x v="3148"/>
    <n v="40443.74"/>
    <n v="85039960.207568094"/>
    <n v="1015.03"/>
    <n v="22057.75"/>
    <n v="684.87"/>
    <n v="23757.649999999998"/>
    <n v="85016202.557568088"/>
    <n v="6493.16"/>
    <n v="10530.93"/>
    <x v="675"/>
    <x v="3148"/>
    <n v="77277550.080720901"/>
    <n v="0.90828847178858263"/>
    <n v="7.05"/>
    <n v="5448067.2806908228"/>
    <n v="10876.28"/>
    <n v="71818606.520030081"/>
  </r>
  <r>
    <x v="2"/>
    <x v="49"/>
    <x v="6"/>
    <x v="1"/>
    <x v="1378"/>
    <n v="31927.929899999999"/>
    <x v="3149"/>
    <n v="72819.98"/>
    <n v="160716234.990906"/>
    <n v="944.11"/>
    <n v="5925.88"/>
    <n v="4726.5"/>
    <n v="11596.49"/>
    <n v="160704638.50090599"/>
    <n v="5594.21"/>
    <n v="19288.2"/>
    <x v="66"/>
    <x v="3149"/>
    <n v="142438463.41943815"/>
    <n v="0.8858716375018002"/>
    <n v="5.59"/>
    <n v="7962310.1051465925"/>
    <n v="13882.29"/>
    <n v="134462271.02429157"/>
  </r>
  <r>
    <x v="3"/>
    <x v="0"/>
    <x v="6"/>
    <x v="1"/>
    <x v="2503"/>
    <n v="49621.016900000002"/>
    <x v="3150"/>
    <n v="92286.67"/>
    <n v="79499824.360491902"/>
    <n v="569.15"/>
    <n v="9385.64"/>
    <n v="2939.2"/>
    <n v="12893.989999999998"/>
    <n v="79486930.370491907"/>
    <n v="14999.31"/>
    <n v="4816.29"/>
    <x v="380"/>
    <x v="3150"/>
    <n v="77066220.074805051"/>
    <n v="0.96826455633615482"/>
    <n v="12.76"/>
    <n v="9833649.6815451235"/>
    <n v="1016.56"/>
    <n v="67231553.833259925"/>
  </r>
  <r>
    <x v="3"/>
    <x v="1"/>
    <x v="6"/>
    <x v="0"/>
    <x v="75"/>
    <n v="12764.7176"/>
    <x v="3151"/>
    <n v="52579.33"/>
    <n v="48963936.2474849"/>
    <n v="543.29"/>
    <n v="15235.92"/>
    <n v="579.62"/>
    <n v="16358.83"/>
    <n v="48947577.417484902"/>
    <n v="1453"/>
    <n v="17797.849999999999"/>
    <x v="512"/>
    <x v="3151"/>
    <n v="45329477.253294758"/>
    <n v="0.92477967312107967"/>
    <n v="19.96"/>
    <n v="9047763.6597576346"/>
    <n v="10680.58"/>
    <n v="36271033.013537124"/>
  </r>
  <r>
    <x v="3"/>
    <x v="2"/>
    <x v="6"/>
    <x v="3"/>
    <x v="979"/>
    <n v="26210.311799999999"/>
    <x v="3152"/>
    <n v="85564.65"/>
    <n v="154135909.766211"/>
    <n v="917.31"/>
    <n v="9600.67"/>
    <n v="5235.0200000000004"/>
    <n v="15753"/>
    <n v="154120156.766211"/>
    <n v="3902.77"/>
    <n v="16600.41"/>
    <x v="859"/>
    <x v="3152"/>
    <n v="147302259.9655211"/>
    <n v="0.95513455906921285"/>
    <n v="9.43"/>
    <n v="13890603.114748638"/>
    <n v="7367.29"/>
    <n v="133404289.56077246"/>
  </r>
  <r>
    <x v="3"/>
    <x v="3"/>
    <x v="6"/>
    <x v="4"/>
    <x v="2504"/>
    <n v="44470.4594"/>
    <x v="3153"/>
    <n v="69353.3"/>
    <n v="80244296.335363105"/>
    <n v="1107.29"/>
    <n v="20652.189999999999"/>
    <n v="6903.96"/>
    <n v="28663.439999999999"/>
    <n v="80215632.895363107"/>
    <n v="1693.11"/>
    <n v="8067.03"/>
    <x v="305"/>
    <x v="3153"/>
    <n v="77630030.842997953"/>
    <n v="0.96658576960971299"/>
    <n v="17.690000000000001"/>
    <n v="13732752.456126338"/>
    <n v="13338.13"/>
    <n v="63883940.256871611"/>
  </r>
  <r>
    <x v="3"/>
    <x v="4"/>
    <x v="6"/>
    <x v="2"/>
    <x v="989"/>
    <n v="23885.567200000001"/>
    <x v="3154"/>
    <n v="72037.66"/>
    <n v="55008080.243972898"/>
    <n v="671.25"/>
    <n v="7343.31"/>
    <n v="4698.91"/>
    <n v="12713.470000000001"/>
    <n v="54995366.773972899"/>
    <n v="7795.11"/>
    <n v="2963.22"/>
    <x v="652"/>
    <x v="3154"/>
    <n v="49632322.236234337"/>
    <n v="0.90109324607364294"/>
    <n v="18.68"/>
    <n v="9271317.7937285732"/>
    <n v="14698.96"/>
    <n v="40346305.482505761"/>
  </r>
  <r>
    <x v="3"/>
    <x v="5"/>
    <x v="6"/>
    <x v="0"/>
    <x v="2505"/>
    <n v="15386.318300000001"/>
    <x v="3155"/>
    <n v="54530.92"/>
    <n v="66614386.338884801"/>
    <n v="1164.77"/>
    <n v="10478.620000000001"/>
    <n v="6824"/>
    <n v="18467.39"/>
    <n v="66595918.9488848"/>
    <n v="10653.95"/>
    <n v="3633.96"/>
    <x v="78"/>
    <x v="3155"/>
    <n v="58781086.39860139"/>
    <n v="0.88168653122612961"/>
    <n v="14.87"/>
    <n v="8740747.5474720262"/>
    <n v="14580.51"/>
    <n v="50025758.341129363"/>
  </r>
  <r>
    <x v="3"/>
    <x v="6"/>
    <x v="6"/>
    <x v="5"/>
    <x v="1933"/>
    <n v="7594.8489"/>
    <x v="3156"/>
    <n v="18222.11"/>
    <n v="6505753.1345069399"/>
    <n v="242.85"/>
    <n v="23349.02"/>
    <n v="6637.66"/>
    <n v="30229.53"/>
    <n v="6475523.6045069396"/>
    <n v="4208.43"/>
    <n v="17166.990000000002"/>
    <x v="662"/>
    <x v="3156"/>
    <n v="5912869.5237159617"/>
    <n v="0.90632923978379176"/>
    <n v="19.12"/>
    <n v="1130540.6529344919"/>
    <n v="5850.64"/>
    <n v="4776478.2307814695"/>
  </r>
  <r>
    <x v="3"/>
    <x v="7"/>
    <x v="6"/>
    <x v="2"/>
    <x v="2279"/>
    <n v="26802.644700000001"/>
    <x v="3157"/>
    <n v="45203.14"/>
    <n v="120164658.51859801"/>
    <n v="1366.69"/>
    <n v="9645.7199999999993"/>
    <n v="4674.3999999999996"/>
    <n v="15686.81"/>
    <n v="120148971.708598"/>
    <n v="4942.22"/>
    <n v="15445.64"/>
    <x v="105"/>
    <x v="3157"/>
    <n v="112426029.23755588"/>
    <n v="0.93524797122593428"/>
    <n v="14.07"/>
    <n v="15818342.313724112"/>
    <n v="10529.07"/>
    <n v="96597157.853831768"/>
  </r>
  <r>
    <x v="3"/>
    <x v="8"/>
    <x v="6"/>
    <x v="1"/>
    <x v="2506"/>
    <n v="44877.830399999999"/>
    <x v="3158"/>
    <n v="74834.89"/>
    <n v="82500373.068743095"/>
    <n v="246.07"/>
    <n v="23284.14"/>
    <n v="5307.03"/>
    <n v="28837.239999999998"/>
    <n v="82471535.8287431"/>
    <n v="1188.1199999999999"/>
    <n v="8086.26"/>
    <x v="462"/>
    <x v="3158"/>
    <n v="79863499.697077692"/>
    <n v="0.96716074559595933"/>
    <n v="19.63"/>
    <n v="15677204.990536351"/>
    <n v="13229.76"/>
    <n v="64173064.946541339"/>
  </r>
  <r>
    <x v="3"/>
    <x v="9"/>
    <x v="6"/>
    <x v="1"/>
    <x v="2412"/>
    <n v="10034.755499999999"/>
    <x v="3159"/>
    <n v="60658.239999999998"/>
    <n v="10526008.8633979"/>
    <n v="667.71"/>
    <n v="21080.98"/>
    <n v="3597.43"/>
    <n v="25346.12"/>
    <n v="10500662.743397901"/>
    <n v="8618.5499999999993"/>
    <n v="11051.11"/>
    <x v="280"/>
    <x v="3159"/>
    <n v="9445233.811239548"/>
    <n v="0.89218199826139144"/>
    <n v="15.62"/>
    <n v="1475345.5213156175"/>
    <n v="14247.94"/>
    <n v="7955640.3499239311"/>
  </r>
  <r>
    <x v="3"/>
    <x v="10"/>
    <x v="6"/>
    <x v="4"/>
    <x v="2507"/>
    <n v="23362.261399999999"/>
    <x v="3160"/>
    <n v="69557.94"/>
    <n v="147252862.25045601"/>
    <n v="868.39"/>
    <n v="15666.75"/>
    <n v="7344.26"/>
    <n v="23879.4"/>
    <n v="147228982.850456"/>
    <n v="7330.44"/>
    <n v="2560.31"/>
    <x v="527"/>
    <x v="3160"/>
    <n v="134717324.09539229"/>
    <n v="0.91443871150902711"/>
    <n v="9.5"/>
    <n v="12798145.789062267"/>
    <n v="13349.65"/>
    <n v="121905828.65633002"/>
  </r>
  <r>
    <x v="3"/>
    <x v="11"/>
    <x v="6"/>
    <x v="5"/>
    <x v="2508"/>
    <n v="67806.511799999993"/>
    <x v="3161"/>
    <n v="46993.54"/>
    <n v="307997989.62350601"/>
    <n v="851.21"/>
    <n v="11299.65"/>
    <n v="2792.46"/>
    <n v="14943.32"/>
    <n v="307983046.30350602"/>
    <n v="6922.11"/>
    <n v="11332.59"/>
    <x v="352"/>
    <x v="3161"/>
    <n v="278088986.61002594"/>
    <n v="0.90275447356474425"/>
    <n v="9.26"/>
    <n v="25751040.160088401"/>
    <n v="14617.26"/>
    <n v="252323329.18993753"/>
  </r>
  <r>
    <x v="3"/>
    <x v="12"/>
    <x v="6"/>
    <x v="5"/>
    <x v="948"/>
    <n v="51065.2693"/>
    <x v="3162"/>
    <n v="34483.24"/>
    <n v="280977693.83153999"/>
    <n v="523.07000000000005"/>
    <n v="10649.66"/>
    <n v="7413.76"/>
    <n v="18586.489999999998"/>
    <n v="280959107.34153998"/>
    <n v="13231.82"/>
    <n v="2804.22"/>
    <x v="503"/>
    <x v="3162"/>
    <n v="263719138.66966659"/>
    <n v="0.93846160482421581"/>
    <n v="9.14"/>
    <n v="24103929.274407528"/>
    <n v="3537.7"/>
    <n v="239611671.69525906"/>
  </r>
  <r>
    <x v="3"/>
    <x v="13"/>
    <x v="6"/>
    <x v="2"/>
    <x v="2288"/>
    <n v="55381.099399999999"/>
    <x v="3163"/>
    <n v="56328.57"/>
    <n v="323646197.16233402"/>
    <n v="287.58"/>
    <n v="11295.86"/>
    <n v="7928.78"/>
    <n v="19512.22"/>
    <n v="323626684.942334"/>
    <n v="10169.52"/>
    <n v="17386.87"/>
    <x v="585"/>
    <x v="3163"/>
    <n v="310297269.84896207"/>
    <n v="0.95858773158160659"/>
    <n v="11.53"/>
    <n v="35777275.213585325"/>
    <n v="7334.72"/>
    <n v="274512659.91537672"/>
  </r>
  <r>
    <x v="3"/>
    <x v="14"/>
    <x v="6"/>
    <x v="5"/>
    <x v="2509"/>
    <n v="9957.1409999999996"/>
    <x v="3164"/>
    <n v="93860.95"/>
    <n v="5153552.3663667897"/>
    <n v="744.24"/>
    <n v="24223.65"/>
    <n v="4873.82"/>
    <n v="29841.710000000003"/>
    <n v="5123710.6563667897"/>
    <n v="10214.23"/>
    <n v="5275.23"/>
    <x v="99"/>
    <x v="3164"/>
    <n v="4549576.1198526295"/>
    <n v="0.86701310636873496"/>
    <n v="11.29"/>
    <n v="513647.14393136179"/>
    <n v="8395.2000000000007"/>
    <n v="4027533.7759212675"/>
  </r>
  <r>
    <x v="3"/>
    <x v="15"/>
    <x v="6"/>
    <x v="4"/>
    <x v="2510"/>
    <n v="66721.723700000002"/>
    <x v="3165"/>
    <n v="60716.51"/>
    <n v="351829654.19399899"/>
    <n v="478.19"/>
    <n v="14123.59"/>
    <n v="4950.91"/>
    <n v="19552.690000000002"/>
    <n v="351810101.50399899"/>
    <n v="9819.17"/>
    <n v="12874.65"/>
    <x v="757"/>
    <x v="3165"/>
    <n v="332471959.66874844"/>
    <n v="0.94481687294709815"/>
    <n v="12.07"/>
    <n v="40129365.532017939"/>
    <n v="13925.09"/>
    <n v="292328669.04673052"/>
  </r>
  <r>
    <x v="3"/>
    <x v="16"/>
    <x v="6"/>
    <x v="0"/>
    <x v="2511"/>
    <n v="55290.191299999999"/>
    <x v="3166"/>
    <n v="59891.44"/>
    <n v="302156294.34607399"/>
    <n v="982.77"/>
    <n v="19217.62"/>
    <n v="2545.7600000000002"/>
    <n v="22746.15"/>
    <n v="302133548.19607401"/>
    <n v="11426.85"/>
    <n v="12219.27"/>
    <x v="865"/>
    <x v="3166"/>
    <n v="270504353.68747467"/>
    <n v="0.89506904795274589"/>
    <n v="12.16"/>
    <n v="32893329.408396918"/>
    <n v="3498.65"/>
    <n v="237607525.62907776"/>
  </r>
  <r>
    <x v="3"/>
    <x v="17"/>
    <x v="6"/>
    <x v="0"/>
    <x v="1171"/>
    <n v="13153.822700000001"/>
    <x v="3167"/>
    <n v="70253.16"/>
    <n v="65093784.2968041"/>
    <n v="1195.1099999999999"/>
    <n v="20726.39"/>
    <n v="6149.36"/>
    <n v="28070.86"/>
    <n v="65065713.436804101"/>
    <n v="12383.51"/>
    <n v="12236.3"/>
    <x v="464"/>
    <x v="3167"/>
    <n v="58948315.416623235"/>
    <n v="0.90461422768198751"/>
    <n v="19.899999999999999"/>
    <n v="11730714.767908022"/>
    <n v="4669.67"/>
    <n v="47212930.978715211"/>
  </r>
  <r>
    <x v="3"/>
    <x v="18"/>
    <x v="6"/>
    <x v="2"/>
    <x v="2512"/>
    <n v="62121.177100000001"/>
    <x v="3168"/>
    <n v="62286.01"/>
    <n v="306070874.90147901"/>
    <n v="1032.22"/>
    <n v="7398.79"/>
    <n v="3837.24"/>
    <n v="12268.25"/>
    <n v="306058606.65147901"/>
    <n v="3448.84"/>
    <n v="11314.93"/>
    <x v="383"/>
    <x v="3168"/>
    <n v="275344934.12886065"/>
    <n v="0.89942864506749765"/>
    <n v="19.899999999999999"/>
    <n v="54793641.891643263"/>
    <n v="3662.68"/>
    <n v="220547629.55721739"/>
  </r>
  <r>
    <x v="3"/>
    <x v="19"/>
    <x v="6"/>
    <x v="0"/>
    <x v="2100"/>
    <n v="22490.0173"/>
    <x v="3169"/>
    <n v="78743.81"/>
    <n v="146938499.02284399"/>
    <n v="729.91"/>
    <n v="22694.06"/>
    <n v="2101.4"/>
    <n v="25525.370000000003"/>
    <n v="146912973.65284398"/>
    <n v="8003.56"/>
    <n v="17288.080000000002"/>
    <x v="194"/>
    <x v="3169"/>
    <n v="139349737.01297209"/>
    <n v="0.94784621400805324"/>
    <n v="17.899999999999999"/>
    <n v="24943602.925322004"/>
    <n v="2916.72"/>
    <n v="114403217.36765009"/>
  </r>
  <r>
    <x v="3"/>
    <x v="20"/>
    <x v="6"/>
    <x v="4"/>
    <x v="2513"/>
    <n v="24563.385900000001"/>
    <x v="3170"/>
    <n v="49952.79"/>
    <n v="72166401.668674096"/>
    <n v="1347.04"/>
    <n v="23357.919999999998"/>
    <n v="3978.12"/>
    <n v="28683.079999999998"/>
    <n v="72137718.588674098"/>
    <n v="10429.459999999999"/>
    <n v="18725.04"/>
    <x v="648"/>
    <x v="3170"/>
    <n v="68918809.134918705"/>
    <n v="0.9543379702769802"/>
    <n v="11.45"/>
    <n v="7891203.6459481912"/>
    <n v="14543.68"/>
    <n v="61013061.808970511"/>
  </r>
  <r>
    <x v="3"/>
    <x v="21"/>
    <x v="6"/>
    <x v="1"/>
    <x v="840"/>
    <n v="49537.662700000001"/>
    <x v="3171"/>
    <n v="50839.1"/>
    <n v="55629493.773391299"/>
    <n v="313.17"/>
    <n v="4974.9399999999996"/>
    <n v="5475.89"/>
    <n v="10764"/>
    <n v="55618729.773391299"/>
    <n v="10500.73"/>
    <n v="17959.48"/>
    <x v="665"/>
    <x v="3171"/>
    <n v="52436077.266440012"/>
    <n v="0.94173426343667099"/>
    <n v="10.220000000000001"/>
    <n v="5358967.09663017"/>
    <n v="3597.77"/>
    <n v="47073512.399809845"/>
  </r>
  <r>
    <x v="3"/>
    <x v="22"/>
    <x v="6"/>
    <x v="3"/>
    <x v="600"/>
    <n v="59025.188399999999"/>
    <x v="3172"/>
    <n v="87426.46"/>
    <n v="148242871.90246001"/>
    <n v="873.37"/>
    <n v="21261.11"/>
    <n v="7333.06"/>
    <n v="29467.54"/>
    <n v="148213404.36246002"/>
    <n v="4805.38"/>
    <n v="7664.76"/>
    <x v="461"/>
    <x v="3172"/>
    <n v="131078882.51772588"/>
    <n v="0.88369594051099454"/>
    <n v="18.22"/>
    <n v="23882572.394729655"/>
    <n v="4735.29"/>
    <n v="107191574.83299623"/>
  </r>
  <r>
    <x v="3"/>
    <x v="23"/>
    <x v="6"/>
    <x v="5"/>
    <x v="756"/>
    <n v="33847.118799999997"/>
    <x v="3173"/>
    <n v="16712.66"/>
    <n v="37452047.837820098"/>
    <n v="1269.75"/>
    <n v="5852.6"/>
    <n v="1848.2"/>
    <n v="8970.5500000000011"/>
    <n v="37443077.287820101"/>
    <n v="13642.56"/>
    <n v="4179.76"/>
    <x v="609"/>
    <x v="3173"/>
    <n v="36189337.38917204"/>
    <n v="0.96585360466613024"/>
    <n v="8.39"/>
    <n v="3036285.4069515341"/>
    <n v="12634.57"/>
    <n v="33140417.412220508"/>
  </r>
  <r>
    <x v="3"/>
    <x v="24"/>
    <x v="6"/>
    <x v="5"/>
    <x v="1151"/>
    <n v="31294.399399999998"/>
    <x v="3174"/>
    <n v="52140.36"/>
    <n v="106818233.526104"/>
    <n v="1066.79"/>
    <n v="9992.23"/>
    <n v="4225.17"/>
    <n v="15284.19"/>
    <n v="106802949.33610401"/>
    <n v="8086.15"/>
    <n v="18514.53"/>
    <x v="281"/>
    <x v="3174"/>
    <n v="102076346.38095543"/>
    <n v="0.95514166058543104"/>
    <n v="8.73"/>
    <n v="8911265.0390574094"/>
    <n v="12614.6"/>
    <n v="93152466.741898015"/>
  </r>
  <r>
    <x v="3"/>
    <x v="25"/>
    <x v="6"/>
    <x v="2"/>
    <x v="1630"/>
    <n v="56844.784099999997"/>
    <x v="3175"/>
    <n v="13417.02"/>
    <n v="293589892.70981503"/>
    <n v="396.28"/>
    <n v="21464.19"/>
    <n v="5450.1"/>
    <n v="27310.57"/>
    <n v="293562582.13981503"/>
    <n v="10103.65"/>
    <n v="19895.900000000001"/>
    <x v="438"/>
    <x v="3175"/>
    <n v="259182565.14276668"/>
    <n v="0.88276445310269036"/>
    <n v="6.53"/>
    <n v="16924621.503822662"/>
    <n v="8635.4"/>
    <n v="242249308.23894402"/>
  </r>
  <r>
    <x v="3"/>
    <x v="26"/>
    <x v="6"/>
    <x v="1"/>
    <x v="2514"/>
    <n v="19860.8724"/>
    <x v="3176"/>
    <n v="90819.66"/>
    <n v="127872781.425082"/>
    <n v="938.7"/>
    <n v="11841.04"/>
    <n v="2147.79"/>
    <n v="14927.530000000002"/>
    <n v="127857853.895082"/>
    <n v="5587.02"/>
    <n v="4461.12"/>
    <x v="487"/>
    <x v="3176"/>
    <n v="115572018.73827413"/>
    <n v="0.90316322577867236"/>
    <n v="5.07"/>
    <n v="5859501.3500304986"/>
    <n v="3629.14"/>
    <n v="109708888.24824363"/>
  </r>
  <r>
    <x v="3"/>
    <x v="27"/>
    <x v="6"/>
    <x v="4"/>
    <x v="2515"/>
    <n v="19633.153300000002"/>
    <x v="3177"/>
    <n v="62332.6"/>
    <n v="78804044.062031299"/>
    <n v="359.95"/>
    <n v="11800.38"/>
    <n v="6490.93"/>
    <n v="18651.260000000002"/>
    <n v="78785392.802031294"/>
    <n v="12650.75"/>
    <n v="10602.47"/>
    <x v="630"/>
    <x v="3177"/>
    <n v="73048846.387534022"/>
    <n v="0.92623560862446686"/>
    <n v="11.08"/>
    <n v="8093812.1797387693"/>
    <n v="3755.81"/>
    <n v="64951278.397795253"/>
  </r>
  <r>
    <x v="3"/>
    <x v="28"/>
    <x v="6"/>
    <x v="3"/>
    <x v="2516"/>
    <n v="29859.107199999999"/>
    <x v="3178"/>
    <n v="48205.68"/>
    <n v="54384946.802614599"/>
    <n v="178.27"/>
    <n v="4488.9799999999996"/>
    <n v="1900.43"/>
    <n v="6567.68"/>
    <n v="54378379.1226146"/>
    <n v="5471.26"/>
    <n v="7613.38"/>
    <x v="340"/>
    <x v="3178"/>
    <n v="48622244.100258499"/>
    <n v="0.89324688875591018"/>
    <n v="9.39"/>
    <n v="4565628.7210142734"/>
    <n v="6877.86"/>
    <n v="44049737.519244224"/>
  </r>
  <r>
    <x v="3"/>
    <x v="29"/>
    <x v="6"/>
    <x v="4"/>
    <x v="2517"/>
    <n v="53417.279799999997"/>
    <x v="3179"/>
    <n v="66070.05"/>
    <n v="275193172.84428501"/>
    <n v="324.33999999999997"/>
    <n v="12932.32"/>
    <n v="1547.03"/>
    <n v="14803.69"/>
    <n v="275178369.15428501"/>
    <n v="13028.77"/>
    <n v="6482.65"/>
    <x v="199"/>
    <x v="3179"/>
    <n v="256886031.05742449"/>
    <n v="0.93325124474046872"/>
    <n v="11.46"/>
    <n v="29439139.15918085"/>
    <n v="10630.86"/>
    <n v="227436261.03824365"/>
  </r>
  <r>
    <x v="3"/>
    <x v="30"/>
    <x v="6"/>
    <x v="0"/>
    <x v="2518"/>
    <n v="59749.348400000003"/>
    <x v="3180"/>
    <n v="77131.649999999994"/>
    <n v="417570814.011392"/>
    <n v="824.33"/>
    <n v="6514.14"/>
    <n v="7219.44"/>
    <n v="14557.91"/>
    <n v="417556256.10139197"/>
    <n v="12699.48"/>
    <n v="5254.75"/>
    <x v="851"/>
    <x v="3180"/>
    <n v="387849016.99518198"/>
    <n v="0.92865060399368771"/>
    <n v="12.36"/>
    <n v="47938138.500604488"/>
    <n v="6184.8"/>
    <n v="339904693.69457752"/>
  </r>
  <r>
    <x v="3"/>
    <x v="31"/>
    <x v="6"/>
    <x v="0"/>
    <x v="2519"/>
    <n v="69534.517200000002"/>
    <x v="3181"/>
    <n v="54030.82"/>
    <n v="368270306.76813698"/>
    <n v="201.96"/>
    <n v="14201.53"/>
    <n v="4972.3"/>
    <n v="19375.79"/>
    <n v="368250930.97813696"/>
    <n v="10094.719999999999"/>
    <n v="13526.8"/>
    <x v="817"/>
    <x v="3181"/>
    <n v="336850679.32149172"/>
    <n v="0.9145490670730384"/>
    <n v="8.82"/>
    <n v="29710229.916155569"/>
    <n v="13439.36"/>
    <n v="307127010.04533613"/>
  </r>
  <r>
    <x v="3"/>
    <x v="32"/>
    <x v="6"/>
    <x v="2"/>
    <x v="2520"/>
    <n v="18813.751499999998"/>
    <x v="3182"/>
    <n v="60913.13"/>
    <n v="77733949.164228201"/>
    <n v="1457.2"/>
    <n v="17382.8"/>
    <n v="3995.25"/>
    <n v="22835.25"/>
    <n v="77711113.914228201"/>
    <n v="9521.74"/>
    <n v="8469.75"/>
    <x v="567"/>
    <x v="3182"/>
    <n v="75135675.496725097"/>
    <n v="0.9658179638210741"/>
    <n v="5.88"/>
    <n v="4417977.7192074358"/>
    <n v="6317.53"/>
    <n v="70711380.24751766"/>
  </r>
  <r>
    <x v="3"/>
    <x v="33"/>
    <x v="6"/>
    <x v="0"/>
    <x v="1170"/>
    <n v="12757.9388"/>
    <x v="3183"/>
    <n v="61443.72"/>
    <n v="25377886.262089301"/>
    <n v="923.7"/>
    <n v="15422.02"/>
    <n v="6809.69"/>
    <n v="23155.41"/>
    <n v="25354730.852089301"/>
    <n v="8529.41"/>
    <n v="4588.6400000000003"/>
    <x v="147"/>
    <x v="3183"/>
    <n v="23402742.291665677"/>
    <n v="0.91994334395334565"/>
    <n v="9.74"/>
    <n v="2279427.0992082371"/>
    <n v="3626.78"/>
    <n v="21119688.41245744"/>
  </r>
  <r>
    <x v="3"/>
    <x v="34"/>
    <x v="6"/>
    <x v="4"/>
    <x v="1039"/>
    <n v="23682.619900000002"/>
    <x v="3184"/>
    <n v="61425.64"/>
    <n v="95592676.193535596"/>
    <n v="645.16999999999996"/>
    <n v="7798.41"/>
    <n v="3390.55"/>
    <n v="11834.130000000001"/>
    <n v="95580842.063535601"/>
    <n v="12515.79"/>
    <n v="6800.51"/>
    <x v="154"/>
    <x v="3184"/>
    <n v="92177545.026284441"/>
    <n v="0.96365491138825377"/>
    <n v="16.559999999999999"/>
    <n v="15264601.456352703"/>
    <n v="5482.65"/>
    <n v="76907460.91993174"/>
  </r>
  <r>
    <x v="3"/>
    <x v="35"/>
    <x v="6"/>
    <x v="0"/>
    <x v="2521"/>
    <n v="42657.910799999998"/>
    <x v="3185"/>
    <n v="76312.600000000006"/>
    <n v="238978619.33496499"/>
    <n v="849.84"/>
    <n v="12743.8"/>
    <n v="5241.49"/>
    <n v="18835.129999999997"/>
    <n v="238959784.204965"/>
    <n v="13714.62"/>
    <n v="12847.92"/>
    <x v="240"/>
    <x v="3185"/>
    <n v="218428856.12602499"/>
    <n v="0.91371825863612255"/>
    <n v="17.010000000000002"/>
    <n v="37154748.427036859"/>
    <n v="5984.07"/>
    <n v="181268123.62898815"/>
  </r>
  <r>
    <x v="3"/>
    <x v="36"/>
    <x v="6"/>
    <x v="4"/>
    <x v="2522"/>
    <n v="68945.846900000004"/>
    <x v="3186"/>
    <n v="95553.59"/>
    <n v="278721451.47050899"/>
    <n v="631.34"/>
    <n v="17725.43"/>
    <n v="4915.05"/>
    <n v="23271.82"/>
    <n v="278698179.650509"/>
    <n v="1104.1199999999999"/>
    <n v="13258.51"/>
    <x v="330"/>
    <x v="3186"/>
    <n v="267980913.28404146"/>
    <n v="0.96113547029132151"/>
    <n v="7.75"/>
    <n v="20768520.779513214"/>
    <n v="11305.58"/>
    <n v="247201086.92452824"/>
  </r>
  <r>
    <x v="3"/>
    <x v="37"/>
    <x v="6"/>
    <x v="4"/>
    <x v="2523"/>
    <n v="16890.178899999999"/>
    <x v="3187"/>
    <n v="69191.27"/>
    <n v="81814396.028329894"/>
    <n v="308.54000000000002"/>
    <n v="21655.11"/>
    <n v="1717.78"/>
    <n v="23681.43"/>
    <n v="81790714.598329887"/>
    <n v="3267.57"/>
    <n v="5149.91"/>
    <x v="414"/>
    <x v="3187"/>
    <n v="76456179.93688561"/>
    <n v="0.93371800698420226"/>
    <n v="16.239999999999998"/>
    <n v="12416483.621750223"/>
    <n v="5240.6400000000003"/>
    <n v="64034455.675135389"/>
  </r>
  <r>
    <x v="3"/>
    <x v="38"/>
    <x v="6"/>
    <x v="0"/>
    <x v="2524"/>
    <n v="9323.2428"/>
    <x v="3188"/>
    <n v="30257.66"/>
    <n v="20173209.420178998"/>
    <n v="1165.07"/>
    <n v="7872.84"/>
    <n v="1627.43"/>
    <n v="10665.34"/>
    <n v="20162544.080178998"/>
    <n v="4393.5"/>
    <n v="6462.22"/>
    <x v="703"/>
    <x v="3188"/>
    <n v="19346777.304313857"/>
    <n v="0.95759689302408268"/>
    <n v="10.15"/>
    <n v="1963697.8963878567"/>
    <n v="7767.35"/>
    <n v="17375312.057925999"/>
  </r>
  <r>
    <x v="3"/>
    <x v="39"/>
    <x v="6"/>
    <x v="3"/>
    <x v="2525"/>
    <n v="53000.727599999998"/>
    <x v="3189"/>
    <n v="13575.12"/>
    <n v="71749410.079938099"/>
    <n v="1169.4100000000001"/>
    <n v="13180.04"/>
    <n v="1434.7"/>
    <n v="15784.150000000001"/>
    <n v="71733625.929938093"/>
    <n v="12512.19"/>
    <n v="3244.41"/>
    <x v="127"/>
    <x v="3189"/>
    <n v="66315138.750918753"/>
    <n v="0.92408556536763409"/>
    <n v="6.81"/>
    <n v="4516060.948937567"/>
    <n v="12351.01"/>
    <n v="61786726.79198119"/>
  </r>
  <r>
    <x v="3"/>
    <x v="40"/>
    <x v="6"/>
    <x v="1"/>
    <x v="2526"/>
    <n v="13030.544599999999"/>
    <x v="3190"/>
    <n v="13501.84"/>
    <n v="57177558.257114597"/>
    <n v="716.31"/>
    <n v="18272.79"/>
    <n v="1654.63"/>
    <n v="20643.730000000003"/>
    <n v="57156914.5271146"/>
    <n v="3102.56"/>
    <n v="5415.35"/>
    <x v="92"/>
    <x v="3190"/>
    <n v="51579302.442871638"/>
    <n v="0.90187701286353816"/>
    <n v="5.98"/>
    <n v="3084442.2860837243"/>
    <n v="1116.8599999999999"/>
    <n v="48493743.29678791"/>
  </r>
  <r>
    <x v="3"/>
    <x v="41"/>
    <x v="6"/>
    <x v="4"/>
    <x v="1995"/>
    <n v="44272.506699999998"/>
    <x v="3191"/>
    <n v="24462.34"/>
    <n v="124691189.049557"/>
    <n v="1174.42"/>
    <n v="13887.59"/>
    <n v="538.1"/>
    <n v="15600.11"/>
    <n v="124675588.939557"/>
    <n v="5847.85"/>
    <n v="2810.08"/>
    <x v="629"/>
    <x v="3191"/>
    <n v="114766450.59902218"/>
    <n v="0.92022492221527641"/>
    <n v="17.829999999999998"/>
    <n v="20462858.141805653"/>
    <n v="12743.73"/>
    <n v="94290848.727216527"/>
  </r>
  <r>
    <x v="3"/>
    <x v="42"/>
    <x v="6"/>
    <x v="5"/>
    <x v="2527"/>
    <n v="26894.670900000001"/>
    <x v="3192"/>
    <n v="67365.23"/>
    <n v="6817670.5308782496"/>
    <n v="695.15"/>
    <n v="22347.08"/>
    <n v="1586.94"/>
    <n v="24629.170000000002"/>
    <n v="6793041.3608782496"/>
    <n v="12448.11"/>
    <n v="16363.09"/>
    <x v="175"/>
    <x v="3192"/>
    <n v="6402893.622741702"/>
    <n v="0.92997245694839015"/>
    <n v="7.71"/>
    <n v="493663.09831338521"/>
    <n v="1301.0999999999999"/>
    <n v="5907929.4244283168"/>
  </r>
  <r>
    <x v="3"/>
    <x v="43"/>
    <x v="6"/>
    <x v="1"/>
    <x v="2094"/>
    <n v="51832.161699999997"/>
    <x v="3193"/>
    <n v="53497.53"/>
    <n v="62715250.315250397"/>
    <n v="562.5"/>
    <n v="20840.38"/>
    <n v="7963.82"/>
    <n v="29366.7"/>
    <n v="62685883.615250394"/>
    <n v="6287.28"/>
    <n v="2748.43"/>
    <x v="610"/>
    <x v="3193"/>
    <n v="59403111.838794321"/>
    <n v="0.94638038638590294"/>
    <n v="14.37"/>
    <n v="8536227.1712347437"/>
    <n v="9413.2099999999991"/>
    <n v="50857471.457559578"/>
  </r>
  <r>
    <x v="3"/>
    <x v="44"/>
    <x v="6"/>
    <x v="4"/>
    <x v="1906"/>
    <n v="33572.350899999998"/>
    <x v="3194"/>
    <n v="61062.36"/>
    <n v="228768081.24869499"/>
    <n v="1493.39"/>
    <n v="7368.19"/>
    <n v="2471.13"/>
    <n v="11332.71"/>
    <n v="228756748.53869498"/>
    <n v="6490.84"/>
    <n v="7124.46"/>
    <x v="384"/>
    <x v="3194"/>
    <n v="215566091.75877014"/>
    <n v="0.94203949881222382"/>
    <n v="15.83"/>
    <n v="34124112.325413309"/>
    <n v="4108.91"/>
    <n v="181437870.52335683"/>
  </r>
  <r>
    <x v="3"/>
    <x v="45"/>
    <x v="6"/>
    <x v="3"/>
    <x v="2528"/>
    <n v="10324.3496"/>
    <x v="3195"/>
    <n v="38894.6"/>
    <n v="63032556.8888667"/>
    <n v="256.68"/>
    <n v="12549.68"/>
    <n v="6899.86"/>
    <n v="19706.22"/>
    <n v="63012850.668866701"/>
    <n v="11931.03"/>
    <n v="13942.73"/>
    <x v="632"/>
    <x v="3195"/>
    <n v="59343695.120690204"/>
    <n v="0.94089629649849038"/>
    <n v="7.87"/>
    <n v="4670348.8059983198"/>
    <n v="1222.3900000000001"/>
    <n v="54672123.924691886"/>
  </r>
  <r>
    <x v="3"/>
    <x v="46"/>
    <x v="6"/>
    <x v="5"/>
    <x v="2529"/>
    <n v="39085.289499999999"/>
    <x v="3196"/>
    <n v="15638.61"/>
    <n v="215852415.46194401"/>
    <n v="1052.3599999999999"/>
    <n v="13867.5"/>
    <n v="1118.8599999999999"/>
    <n v="16038.720000000001"/>
    <n v="215836376.74194402"/>
    <n v="5093.42"/>
    <n v="18047.62"/>
    <x v="667"/>
    <x v="3196"/>
    <n v="204243546.2331838"/>
    <n v="0.94614993918996282"/>
    <n v="14.97"/>
    <n v="30575258.871107616"/>
    <n v="5662.2"/>
    <n v="173662625.16207618"/>
  </r>
  <r>
    <x v="3"/>
    <x v="47"/>
    <x v="6"/>
    <x v="5"/>
    <x v="2010"/>
    <n v="56244.357199999999"/>
    <x v="3197"/>
    <n v="93799.87"/>
    <n v="348508726.08352798"/>
    <n v="1357.77"/>
    <n v="4214.07"/>
    <n v="6344.24"/>
    <n v="11916.08"/>
    <n v="348496810.003528"/>
    <n v="11551.31"/>
    <n v="3319.42"/>
    <x v="250"/>
    <x v="3197"/>
    <n v="335691669.02626252"/>
    <n v="0.96296396048214628"/>
    <n v="10.77"/>
    <n v="36153992.754128471"/>
    <n v="4726.04"/>
    <n v="299532950.23213404"/>
  </r>
  <r>
    <x v="3"/>
    <x v="48"/>
    <x v="6"/>
    <x v="3"/>
    <x v="943"/>
    <n v="56697.131500000003"/>
    <x v="3198"/>
    <n v="56972.66"/>
    <n v="106136754.590188"/>
    <n v="567.82000000000005"/>
    <n v="4265.8999999999996"/>
    <n v="2977.6"/>
    <n v="7811.32"/>
    <n v="106128943.270188"/>
    <n v="6066.89"/>
    <n v="19774.27"/>
    <x v="682"/>
    <x v="3198"/>
    <n v="99172372.03544873"/>
    <n v="0.93388163880707886"/>
    <n v="18.36"/>
    <n v="18208047.505708385"/>
    <n v="12445.27"/>
    <n v="80951879.259740353"/>
  </r>
  <r>
    <x v="3"/>
    <x v="49"/>
    <x v="6"/>
    <x v="3"/>
    <x v="2530"/>
    <n v="29618.550899999998"/>
    <x v="3199"/>
    <n v="43929.120000000003"/>
    <n v="141473507.16975799"/>
    <n v="485.53"/>
    <n v="7751.14"/>
    <n v="3011.19"/>
    <n v="11247.86"/>
    <n v="141462259.30975798"/>
    <n v="1924.26"/>
    <n v="12277.66"/>
    <x v="818"/>
    <x v="3199"/>
    <n v="128503231.48372512"/>
    <n v="0.90803815312606195"/>
    <n v="7.41"/>
    <n v="9522089.452944031"/>
    <n v="13670.91"/>
    <n v="118967471.12078108"/>
  </r>
  <r>
    <x v="4"/>
    <x v="0"/>
    <x v="6"/>
    <x v="2"/>
    <x v="2531"/>
    <n v="15851.840399999999"/>
    <x v="3200"/>
    <n v="26339.62"/>
    <n v="29299565.142379999"/>
    <n v="826.35"/>
    <n v="24533.17"/>
    <n v="7192.09"/>
    <n v="32551.609999999997"/>
    <n v="29267013.53238"/>
    <n v="14204.03"/>
    <n v="10217.379999999999"/>
    <x v="376"/>
    <x v="3200"/>
    <n v="28146788.386054989"/>
    <n v="0.95979266843092226"/>
    <n v="18.73"/>
    <n v="5271893.4647080991"/>
    <n v="11109.58"/>
    <n v="22863785.34134689"/>
  </r>
  <r>
    <x v="4"/>
    <x v="1"/>
    <x v="6"/>
    <x v="0"/>
    <x v="2532"/>
    <n v="11438.7058"/>
    <x v="3201"/>
    <n v="37891.5"/>
    <n v="15141271.061476801"/>
    <n v="496.78"/>
    <n v="23462.85"/>
    <n v="6136.14"/>
    <n v="30095.769999999997"/>
    <n v="15111175.291476801"/>
    <n v="7195.57"/>
    <n v="9528.49"/>
    <x v="610"/>
    <x v="3201"/>
    <n v="14304076.882067712"/>
    <n v="0.94234954162413209"/>
    <n v="17.32"/>
    <n v="2477466.1159741278"/>
    <n v="1571.88"/>
    <n v="11825038.886093585"/>
  </r>
  <r>
    <x v="4"/>
    <x v="2"/>
    <x v="6"/>
    <x v="2"/>
    <x v="2533"/>
    <n v="55971.0942"/>
    <x v="3202"/>
    <n v="44584.68"/>
    <n v="59676572.866388798"/>
    <n v="461.93"/>
    <n v="23201.51"/>
    <n v="4115.32"/>
    <n v="27778.76"/>
    <n v="59648794.1063888"/>
    <n v="3675.68"/>
    <n v="16849.29"/>
    <x v="362"/>
    <x v="3202"/>
    <n v="53648676.535176642"/>
    <n v="0.8983194355115206"/>
    <n v="9.15"/>
    <n v="4908853.9029686628"/>
    <n v="8429.4599999999991"/>
    <n v="48731393.172207981"/>
  </r>
  <r>
    <x v="4"/>
    <x v="3"/>
    <x v="6"/>
    <x v="4"/>
    <x v="2534"/>
    <n v="18377.736000000001"/>
    <x v="3203"/>
    <n v="72046.429999999993"/>
    <n v="59067508.021788098"/>
    <n v="373.41"/>
    <n v="18609.55"/>
    <n v="7921.33"/>
    <n v="26904.29"/>
    <n v="59040603.731788099"/>
    <n v="11486.37"/>
    <n v="4792.6499999999996"/>
    <x v="269"/>
    <x v="3203"/>
    <n v="52125239.774843246"/>
    <n v="0.88139385320067687"/>
    <n v="9.36"/>
    <n v="4878922.4429253275"/>
    <n v="10333.6"/>
    <n v="47235983.731917918"/>
  </r>
  <r>
    <x v="4"/>
    <x v="4"/>
    <x v="6"/>
    <x v="1"/>
    <x v="22"/>
    <n v="49955.494200000001"/>
    <x v="3204"/>
    <n v="34805.21"/>
    <n v="165317880.54333901"/>
    <n v="584.44000000000005"/>
    <n v="15197.64"/>
    <n v="6395.04"/>
    <n v="22177.119999999999"/>
    <n v="165295703.42333901"/>
    <n v="2715.62"/>
    <n v="6690.66"/>
    <x v="398"/>
    <x v="3204"/>
    <n v="150804450.80774251"/>
    <n v="0.91201694197297212"/>
    <n v="7.88"/>
    <n v="11883390.723650109"/>
    <n v="14223.62"/>
    <n v="138906836.4640924"/>
  </r>
  <r>
    <x v="4"/>
    <x v="5"/>
    <x v="6"/>
    <x v="3"/>
    <x v="2535"/>
    <n v="27544.473999999998"/>
    <x v="3205"/>
    <n v="51865.89"/>
    <n v="45065982.488241799"/>
    <n v="1353.77"/>
    <n v="17468.54"/>
    <n v="1745.47"/>
    <n v="20567.780000000002"/>
    <n v="45045414.708241798"/>
    <n v="13249.2"/>
    <n v="19314.93"/>
    <x v="693"/>
    <x v="3205"/>
    <n v="41240827.843975961"/>
    <n v="0.9140690286973584"/>
    <n v="8.8699999999999992"/>
    <n v="3658061.429760667"/>
    <n v="8620.84"/>
    <n v="37574145.574215293"/>
  </r>
  <r>
    <x v="4"/>
    <x v="6"/>
    <x v="6"/>
    <x v="5"/>
    <x v="2536"/>
    <n v="41012.0236"/>
    <x v="3206"/>
    <n v="50059.57"/>
    <n v="97476532.505738497"/>
    <n v="897.67"/>
    <n v="16346.8"/>
    <n v="1524.36"/>
    <n v="18768.829999999998"/>
    <n v="97457763.675738499"/>
    <n v="8581.02"/>
    <n v="14238.75"/>
    <x v="655"/>
    <x v="3206"/>
    <n v="89188429.255753025"/>
    <n v="0.91450369952971489"/>
    <n v="7.72"/>
    <n v="6885346.7385441326"/>
    <n v="4731.87"/>
    <n v="82298350.647208899"/>
  </r>
  <r>
    <x v="4"/>
    <x v="7"/>
    <x v="6"/>
    <x v="4"/>
    <x v="2537"/>
    <n v="34260.367700000003"/>
    <x v="3207"/>
    <n v="51321.58"/>
    <n v="236139653.31686801"/>
    <n v="326.35000000000002"/>
    <n v="23604.45"/>
    <n v="6921.02"/>
    <n v="30851.82"/>
    <n v="236108801.49686801"/>
    <n v="11369.96"/>
    <n v="12224.35"/>
    <x v="707"/>
    <x v="3207"/>
    <n v="215918880.7936075"/>
    <n v="0.91417075054564856"/>
    <n v="14.59"/>
    <n v="31502564.707787335"/>
    <n v="9887.1"/>
    <n v="184406428.98582017"/>
  </r>
  <r>
    <x v="4"/>
    <x v="8"/>
    <x v="6"/>
    <x v="4"/>
    <x v="2538"/>
    <n v="10645.4049"/>
    <x v="3208"/>
    <n v="49380.36"/>
    <n v="11128294.8120737"/>
    <n v="655.76"/>
    <n v="19169.669999999998"/>
    <n v="7736.34"/>
    <n v="27561.769999999997"/>
    <n v="11100733.042073701"/>
    <n v="8474.2099999999991"/>
    <n v="5731.22"/>
    <x v="9"/>
    <x v="3208"/>
    <n v="10078304.102099823"/>
    <n v="0.90164582052408726"/>
    <n v="11.23"/>
    <n v="1131793.5506658102"/>
    <n v="10984.91"/>
    <n v="8935525.641434012"/>
  </r>
  <r>
    <x v="4"/>
    <x v="9"/>
    <x v="6"/>
    <x v="2"/>
    <x v="2539"/>
    <n v="63615.988899999997"/>
    <x v="3209"/>
    <n v="64724.86"/>
    <n v="381249512.73150402"/>
    <n v="1130.58"/>
    <n v="7380.67"/>
    <n v="2332.06"/>
    <n v="10843.31"/>
    <n v="381238669.42150402"/>
    <n v="2919.03"/>
    <n v="18981.52"/>
    <x v="764"/>
    <x v="3209"/>
    <n v="335809951.90518188"/>
    <n v="0.88066460362524779"/>
    <n v="11.86"/>
    <n v="39827060.29595457"/>
    <n v="7498.88"/>
    <n v="295975392.7292273"/>
  </r>
  <r>
    <x v="4"/>
    <x v="10"/>
    <x v="6"/>
    <x v="5"/>
    <x v="429"/>
    <n v="30239.9228"/>
    <x v="3210"/>
    <n v="95595.36"/>
    <n v="152101936.062695"/>
    <n v="1305.4100000000001"/>
    <n v="6150.05"/>
    <n v="2949.09"/>
    <n v="10404.549999999999"/>
    <n v="152091531.51269498"/>
    <n v="8392.7999999999993"/>
    <n v="10118.65"/>
    <x v="237"/>
    <x v="3210"/>
    <n v="144665655.77644175"/>
    <n v="0.95051249796332193"/>
    <n v="17.809999999999999"/>
    <n v="25764953.293784272"/>
    <n v="14291.74"/>
    <n v="118886410.74265748"/>
  </r>
  <r>
    <x v="4"/>
    <x v="11"/>
    <x v="6"/>
    <x v="3"/>
    <x v="2540"/>
    <n v="26241.438399999999"/>
    <x v="3211"/>
    <n v="78835.19"/>
    <n v="119792055.37655801"/>
    <n v="963.17"/>
    <n v="16755.7"/>
    <n v="6996.37"/>
    <n v="24715.239999999998"/>
    <n v="119767340.13655801"/>
    <n v="9551.7000000000007"/>
    <n v="17323.810000000001"/>
    <x v="214"/>
    <x v="3211"/>
    <n v="112564920.50950219"/>
    <n v="0.93905134080038699"/>
    <n v="9.5299999999999994"/>
    <n v="10727436.924555559"/>
    <n v="10792.01"/>
    <n v="101826691.57494663"/>
  </r>
  <r>
    <x v="4"/>
    <x v="12"/>
    <x v="6"/>
    <x v="0"/>
    <x v="2541"/>
    <n v="15636.5499"/>
    <x v="3212"/>
    <n v="53821"/>
    <n v="37880449.1160345"/>
    <n v="1123.8499999999999"/>
    <n v="13364.23"/>
    <n v="6643.91"/>
    <n v="21131.989999999998"/>
    <n v="37859317.126034498"/>
    <n v="9050.93"/>
    <n v="3235.37"/>
    <x v="115"/>
    <x v="3212"/>
    <n v="36362117.220685944"/>
    <n v="0.95855586807109949"/>
    <n v="18.690000000000001"/>
    <n v="6796079.7085462036"/>
    <n v="12461.98"/>
    <n v="29553575.532139741"/>
  </r>
  <r>
    <x v="4"/>
    <x v="13"/>
    <x v="6"/>
    <x v="0"/>
    <x v="2542"/>
    <n v="14271.0275"/>
    <x v="3213"/>
    <n v="14194.81"/>
    <n v="13714533.6194636"/>
    <n v="880.85"/>
    <n v="13404.54"/>
    <n v="5885.12"/>
    <n v="20170.510000000002"/>
    <n v="13694363.1094636"/>
    <n v="13361.43"/>
    <n v="13015.67"/>
    <x v="250"/>
    <x v="3213"/>
    <n v="13164662.625629287"/>
    <n v="0.95891347062713683"/>
    <n v="19.940000000000001"/>
    <n v="2625033.72755048"/>
    <n v="1500.98"/>
    <n v="10538127.918078806"/>
  </r>
  <r>
    <x v="4"/>
    <x v="14"/>
    <x v="6"/>
    <x v="3"/>
    <x v="2543"/>
    <n v="26349.989099999999"/>
    <x v="3214"/>
    <n v="46440.21"/>
    <n v="110834313.847442"/>
    <n v="706.38"/>
    <n v="20447.36"/>
    <n v="5577.16"/>
    <n v="26730.9"/>
    <n v="110807582.947442"/>
    <n v="5759.19"/>
    <n v="7881.9"/>
    <x v="832"/>
    <x v="3214"/>
    <n v="100331182.63024347"/>
    <n v="0.9048566045853611"/>
    <n v="10.85"/>
    <n v="10885933.315381415"/>
    <n v="4415.29"/>
    <n v="89440834.024862051"/>
  </r>
  <r>
    <x v="4"/>
    <x v="15"/>
    <x v="6"/>
    <x v="4"/>
    <x v="2183"/>
    <n v="68300.0245"/>
    <x v="3215"/>
    <n v="45945.67"/>
    <n v="272129652.09096903"/>
    <n v="484.39"/>
    <n v="9060.83"/>
    <n v="2826.07"/>
    <n v="12371.289999999999"/>
    <n v="272117280.800969"/>
    <n v="11993.73"/>
    <n v="3448.12"/>
    <x v="284"/>
    <x v="3215"/>
    <n v="241677743.84719867"/>
    <n v="0.88794787569243527"/>
    <n v="19.440000000000001"/>
    <n v="46982153.403895423"/>
    <n v="7025.51"/>
    <n v="194688564.93330324"/>
  </r>
  <r>
    <x v="4"/>
    <x v="16"/>
    <x v="6"/>
    <x v="2"/>
    <x v="1444"/>
    <n v="32071.034500000002"/>
    <x v="3216"/>
    <n v="45136.09"/>
    <n v="20608610.097738001"/>
    <n v="641.48"/>
    <n v="5411.35"/>
    <n v="830.43"/>
    <n v="6883.26"/>
    <n v="20601726.837738"/>
    <n v="14295.54"/>
    <n v="6114.27"/>
    <x v="605"/>
    <x v="3216"/>
    <n v="18569916.68219877"/>
    <n v="0.89910646298431707"/>
    <n v="17.64"/>
    <n v="3275733.3027398633"/>
    <n v="14559.88"/>
    <n v="15279623.499458907"/>
  </r>
  <r>
    <x v="4"/>
    <x v="17"/>
    <x v="6"/>
    <x v="5"/>
    <x v="2125"/>
    <n v="36771.205399999999"/>
    <x v="3217"/>
    <n v="10601.26"/>
    <n v="171674156.54660901"/>
    <n v="388.7"/>
    <n v="12180.67"/>
    <n v="2135.6"/>
    <n v="14704.970000000001"/>
    <n v="171659451.57660902"/>
    <n v="10592.7"/>
    <n v="14145.84"/>
    <x v="259"/>
    <x v="3217"/>
    <n v="154141116.48450956"/>
    <n v="0.89781479994949198"/>
    <n v="15.87"/>
    <n v="24462195.186091665"/>
    <n v="1956.07"/>
    <n v="129676965.22841789"/>
  </r>
  <r>
    <x v="4"/>
    <x v="18"/>
    <x v="6"/>
    <x v="5"/>
    <x v="2544"/>
    <n v="59576.618499999997"/>
    <x v="3218"/>
    <n v="65530.99"/>
    <n v="298770787.25674701"/>
    <n v="270.83"/>
    <n v="6294.35"/>
    <n v="4748.79"/>
    <n v="11313.970000000001"/>
    <n v="298759473.28674698"/>
    <n v="10901.35"/>
    <n v="3977.23"/>
    <x v="711"/>
    <x v="3218"/>
    <n v="266686489.23409802"/>
    <n v="0.8924165938021591"/>
    <n v="14.36"/>
    <n v="38296179.854016475"/>
    <n v="12736.07"/>
    <n v="228377573.31008154"/>
  </r>
  <r>
    <x v="4"/>
    <x v="19"/>
    <x v="6"/>
    <x v="4"/>
    <x v="2545"/>
    <n v="56753.824000000001"/>
    <x v="3219"/>
    <n v="67931.81"/>
    <n v="198910975.13670799"/>
    <n v="879.79"/>
    <n v="20794.84"/>
    <n v="4037.35"/>
    <n v="25711.98"/>
    <n v="198885263.156708"/>
    <n v="13604.38"/>
    <n v="12646.77"/>
    <x v="707"/>
    <x v="3219"/>
    <n v="181872014.73003316"/>
    <n v="0.91402660473328845"/>
    <n v="16.059999999999999"/>
    <n v="29208645.565643325"/>
    <n v="1420.4"/>
    <n v="152661948.76438984"/>
  </r>
  <r>
    <x v="4"/>
    <x v="20"/>
    <x v="6"/>
    <x v="0"/>
    <x v="2546"/>
    <n v="65651.880999999994"/>
    <x v="3220"/>
    <n v="76324.11"/>
    <n v="141272175.731132"/>
    <n v="219.87"/>
    <n v="12143.79"/>
    <n v="2975.55"/>
    <n v="15339.210000000003"/>
    <n v="141256836.52113199"/>
    <n v="11525.57"/>
    <n v="2513.41"/>
    <x v="438"/>
    <x v="3220"/>
    <n v="124713952.98058955"/>
    <n v="0.88231536323901183"/>
    <n v="15.45"/>
    <n v="19268305.735501084"/>
    <n v="10669.07"/>
    <n v="105434978.17508847"/>
  </r>
  <r>
    <x v="4"/>
    <x v="21"/>
    <x v="6"/>
    <x v="5"/>
    <x v="2547"/>
    <n v="57186.563000000002"/>
    <x v="3221"/>
    <n v="32986.31"/>
    <n v="78198231.8491752"/>
    <n v="756.51"/>
    <n v="19106.189999999999"/>
    <n v="7367.4"/>
    <n v="27230.1"/>
    <n v="78171001.749175206"/>
    <n v="2802.08"/>
    <n v="4069.23"/>
    <x v="155"/>
    <x v="3221"/>
    <n v="72064668.354939535"/>
    <n v="0.92117533192808554"/>
    <n v="17.32"/>
    <n v="12481600.559075527"/>
    <n v="12158.83"/>
    <n v="59570908.96586401"/>
  </r>
  <r>
    <x v="4"/>
    <x v="22"/>
    <x v="6"/>
    <x v="1"/>
    <x v="2117"/>
    <n v="15032.928099999999"/>
    <x v="3222"/>
    <n v="82371.72"/>
    <n v="50548530.116482697"/>
    <n v="224.42"/>
    <n v="7721.81"/>
    <n v="3812.52"/>
    <n v="11758.75"/>
    <n v="50536771.366482697"/>
    <n v="10302.85"/>
    <n v="19196.21"/>
    <x v="667"/>
    <x v="3222"/>
    <n v="47797871.092239223"/>
    <n v="0.94404542203476161"/>
    <n v="11.55"/>
    <n v="5520654.1111536305"/>
    <n v="13536.6"/>
    <n v="42263680.38108559"/>
  </r>
  <r>
    <x v="4"/>
    <x v="23"/>
    <x v="6"/>
    <x v="2"/>
    <x v="744"/>
    <n v="37191.8056"/>
    <x v="3223"/>
    <n v="52590.74"/>
    <n v="163405394.925639"/>
    <n v="740.32"/>
    <n v="19103.87"/>
    <n v="4183.7700000000004"/>
    <n v="24027.96"/>
    <n v="163381366.965639"/>
    <n v="3958.67"/>
    <n v="7584.68"/>
    <x v="877"/>
    <x v="3223"/>
    <n v="147666565.16328508"/>
    <n v="0.9033915630489856"/>
    <n v="5.75"/>
    <n v="8490827.4968888927"/>
    <n v="1121.95"/>
    <n v="139174615.71639618"/>
  </r>
  <r>
    <x v="4"/>
    <x v="24"/>
    <x v="6"/>
    <x v="4"/>
    <x v="2548"/>
    <n v="45025.118499999997"/>
    <x v="3224"/>
    <n v="62085.36"/>
    <n v="207278585.109651"/>
    <n v="1046.44"/>
    <n v="9580.56"/>
    <n v="6163.32"/>
    <n v="16790.32"/>
    <n v="207261794.78965101"/>
    <n v="9738.2900000000009"/>
    <n v="13838.96"/>
    <x v="540"/>
    <x v="3224"/>
    <n v="199071441.28633076"/>
    <n v="0.96011766931863141"/>
    <n v="14.35"/>
    <n v="28566751.824588463"/>
    <n v="11831.13"/>
    <n v="170492858.33174229"/>
  </r>
  <r>
    <x v="4"/>
    <x v="25"/>
    <x v="6"/>
    <x v="2"/>
    <x v="1489"/>
    <n v="32291.3374"/>
    <x v="3225"/>
    <n v="95599.33"/>
    <n v="144440426.83214101"/>
    <n v="140.47999999999999"/>
    <n v="4812.59"/>
    <n v="6062.71"/>
    <n v="11015.779999999999"/>
    <n v="144429411.05214101"/>
    <n v="12893.12"/>
    <n v="10464.76"/>
    <x v="287"/>
    <x v="3225"/>
    <n v="130626436.45235476"/>
    <n v="0.90376385681072102"/>
    <n v="7.78"/>
    <n v="10162736.7559932"/>
    <n v="8960.59"/>
    <n v="120454739.10636155"/>
  </r>
  <r>
    <x v="4"/>
    <x v="26"/>
    <x v="6"/>
    <x v="2"/>
    <x v="2549"/>
    <n v="37167.657599999999"/>
    <x v="3226"/>
    <n v="50612.68"/>
    <n v="36708200.6646524"/>
    <n v="866.33"/>
    <n v="24985.03"/>
    <n v="3345.65"/>
    <n v="29197.010000000002"/>
    <n v="36679003.654652402"/>
    <n v="13440.26"/>
    <n v="8898.4699999999993"/>
    <x v="736"/>
    <x v="3226"/>
    <n v="35265424.119462073"/>
    <n v="0.95937330154719891"/>
    <n v="16.760000000000002"/>
    <n v="5910485.0824218439"/>
    <n v="10562.62"/>
    <n v="29344376.417040229"/>
  </r>
  <r>
    <x v="4"/>
    <x v="27"/>
    <x v="6"/>
    <x v="3"/>
    <x v="2550"/>
    <n v="68784.863200000007"/>
    <x v="3227"/>
    <n v="36952.93"/>
    <n v="295187679.77509898"/>
    <n v="924.81"/>
    <n v="7582.9"/>
    <n v="5074"/>
    <n v="13581.71"/>
    <n v="295174098.065099"/>
    <n v="10594.03"/>
    <n v="11901.92"/>
    <x v="68"/>
    <x v="3227"/>
    <n v="267020216.23253208"/>
    <n v="0.90446455563638106"/>
    <n v="9.65"/>
    <n v="25767450.866439346"/>
    <n v="10526.6"/>
    <n v="241242238.76609275"/>
  </r>
  <r>
    <x v="4"/>
    <x v="28"/>
    <x v="6"/>
    <x v="4"/>
    <x v="513"/>
    <n v="67908.586200000005"/>
    <x v="3228"/>
    <n v="50000.84"/>
    <n v="85243183.3972148"/>
    <n v="421.39"/>
    <n v="12899.01"/>
    <n v="3695.12"/>
    <n v="17015.52"/>
    <n v="85226167.877214804"/>
    <n v="4064.39"/>
    <n v="7818.7"/>
    <x v="770"/>
    <x v="3228"/>
    <n v="75777864.385143131"/>
    <n v="0.88843985674641002"/>
    <n v="12.47"/>
    <n v="9449499.6888273489"/>
    <n v="3330.05"/>
    <n v="66325034.646315783"/>
  </r>
  <r>
    <x v="4"/>
    <x v="29"/>
    <x v="6"/>
    <x v="3"/>
    <x v="2551"/>
    <n v="46731.323400000001"/>
    <x v="3229"/>
    <n v="84715.79"/>
    <n v="211094134.509848"/>
    <n v="253.99"/>
    <n v="12040.35"/>
    <n v="6351.68"/>
    <n v="18646.02"/>
    <n v="211075488.48984799"/>
    <n v="3259.99"/>
    <n v="13409.62"/>
    <x v="704"/>
    <x v="3229"/>
    <n v="193474677.47517765"/>
    <n v="0.9161650288393528"/>
    <n v="11.59"/>
    <n v="22423715.119373091"/>
    <n v="1289.57"/>
    <n v="171049672.78580457"/>
  </r>
  <r>
    <x v="4"/>
    <x v="30"/>
    <x v="6"/>
    <x v="3"/>
    <x v="2552"/>
    <n v="33457.390899999999"/>
    <x v="3230"/>
    <n v="53039.46"/>
    <n v="22564156.776081599"/>
    <n v="721.25"/>
    <n v="19834.05"/>
    <n v="7759.6"/>
    <n v="28314.9"/>
    <n v="22535841.876081601"/>
    <n v="14992.53"/>
    <n v="5946.26"/>
    <x v="539"/>
    <x v="3230"/>
    <n v="21589772.658262257"/>
    <n v="0.95457334467488764"/>
    <n v="13.61"/>
    <n v="2938368.0587894931"/>
    <n v="9528.83"/>
    <n v="18641875.769472763"/>
  </r>
  <r>
    <x v="4"/>
    <x v="31"/>
    <x v="6"/>
    <x v="2"/>
    <x v="1347"/>
    <n v="54066.527699999999"/>
    <x v="3231"/>
    <n v="81389.08"/>
    <n v="184772069.26007301"/>
    <n v="1126.52"/>
    <n v="21476.66"/>
    <n v="4020.84"/>
    <n v="26624.02"/>
    <n v="184745445.240073"/>
    <n v="8799.36"/>
    <n v="14959.46"/>
    <x v="69"/>
    <x v="3231"/>
    <n v="171602869.50260782"/>
    <n v="0.92831841526538683"/>
    <n v="5.49"/>
    <n v="9420997.5356931705"/>
    <n v="10029.14"/>
    <n v="162171842.82691464"/>
  </r>
  <r>
    <x v="4"/>
    <x v="32"/>
    <x v="6"/>
    <x v="0"/>
    <x v="2499"/>
    <n v="8625.6525000000001"/>
    <x v="3232"/>
    <n v="44278.37"/>
    <n v="39098932.578939103"/>
    <n v="131.34"/>
    <n v="20577.669999999998"/>
    <n v="4256.45"/>
    <n v="24965.46"/>
    <n v="39073967.118939102"/>
    <n v="1679.27"/>
    <n v="16438.91"/>
    <x v="308"/>
    <x v="3232"/>
    <n v="35927934.332623973"/>
    <n v="0.91785863912714138"/>
    <n v="18.739999999999998"/>
    <n v="6732894.8939337321"/>
    <n v="7227.82"/>
    <n v="29187811.618690241"/>
  </r>
  <r>
    <x v="4"/>
    <x v="33"/>
    <x v="6"/>
    <x v="0"/>
    <x v="2553"/>
    <n v="23461.862099999998"/>
    <x v="3233"/>
    <n v="38406.49"/>
    <n v="38485971.112924799"/>
    <n v="239.7"/>
    <n v="5810.81"/>
    <n v="4164.46"/>
    <n v="10214.970000000001"/>
    <n v="38475756.142924801"/>
    <n v="5715.92"/>
    <n v="10186.879999999999"/>
    <x v="146"/>
    <x v="3233"/>
    <n v="37124390.145306312"/>
    <n v="0.96365969952780495"/>
    <n v="7.92"/>
    <n v="2940251.6995082595"/>
    <n v="1084.76"/>
    <n v="34183053.685798049"/>
  </r>
  <r>
    <x v="4"/>
    <x v="34"/>
    <x v="6"/>
    <x v="3"/>
    <x v="803"/>
    <n v="25421.8073"/>
    <x v="3234"/>
    <n v="78224.56"/>
    <n v="145207404.01995"/>
    <n v="187.18"/>
    <n v="24372.83"/>
    <n v="7303.19"/>
    <n v="31863.200000000001"/>
    <n v="145175540.81995001"/>
    <n v="13796.92"/>
    <n v="5591.92"/>
    <x v="228"/>
    <x v="3234"/>
    <n v="133859015.9471979"/>
    <n v="0.92135070244397799"/>
    <n v="16.03"/>
    <n v="21457600.256335825"/>
    <n v="13314.36"/>
    <n v="112388101.33086208"/>
  </r>
  <r>
    <x v="4"/>
    <x v="35"/>
    <x v="6"/>
    <x v="4"/>
    <x v="2554"/>
    <n v="18720.203399999999"/>
    <x v="3235"/>
    <n v="24257.23"/>
    <n v="40373941.812123403"/>
    <n v="434.3"/>
    <n v="21189.45"/>
    <n v="3370.74"/>
    <n v="24994.489999999998"/>
    <n v="40348947.322123401"/>
    <n v="7501.82"/>
    <n v="6068.5"/>
    <x v="431"/>
    <x v="3235"/>
    <n v="38231894.63371177"/>
    <n v="0.94637621330271016"/>
    <n v="7.32"/>
    <n v="2798574.6871877015"/>
    <n v="13538.83"/>
    <n v="35419781.116524071"/>
  </r>
  <r>
    <x v="4"/>
    <x v="36"/>
    <x v="6"/>
    <x v="1"/>
    <x v="2555"/>
    <n v="25223.908500000001"/>
    <x v="3236"/>
    <n v="28071.41"/>
    <n v="107123091.958345"/>
    <n v="1240.52"/>
    <n v="8915.93"/>
    <n v="5713.75"/>
    <n v="15870.2"/>
    <n v="107107221.75834499"/>
    <n v="4863.5200000000004"/>
    <n v="18233.189999999999"/>
    <x v="87"/>
    <x v="3236"/>
    <n v="102424270.54815699"/>
    <n v="0.95588575362550443"/>
    <n v="5.31"/>
    <n v="5438728.7661071355"/>
    <n v="1495.64"/>
    <n v="96984046.142049849"/>
  </r>
  <r>
    <x v="4"/>
    <x v="37"/>
    <x v="6"/>
    <x v="4"/>
    <x v="2556"/>
    <n v="9540.6738999999998"/>
    <x v="3237"/>
    <n v="62005.48"/>
    <n v="65367936.431415796"/>
    <n v="256.70999999999998"/>
    <n v="11066.43"/>
    <n v="1645.71"/>
    <n v="12968.849999999999"/>
    <n v="65354967.581415795"/>
    <n v="7835.07"/>
    <n v="8002.86"/>
    <x v="141"/>
    <x v="3237"/>
    <n v="62626360.289512038"/>
    <n v="0.95715139674608996"/>
    <n v="8.82"/>
    <n v="5523644.9775349619"/>
    <n v="11210.92"/>
    <n v="57091504.391977079"/>
  </r>
  <r>
    <x v="4"/>
    <x v="38"/>
    <x v="6"/>
    <x v="0"/>
    <x v="2557"/>
    <n v="51706.688399999999"/>
    <x v="3238"/>
    <n v="96269.23"/>
    <n v="288944118.87934899"/>
    <n v="1127.54"/>
    <n v="12780.83"/>
    <n v="2379.1"/>
    <n v="16287.47"/>
    <n v="288927831.40934896"/>
    <n v="5843.53"/>
    <n v="14431.91"/>
    <x v="94"/>
    <x v="3238"/>
    <n v="254783255.52969784"/>
    <n v="0.88147977241627584"/>
    <n v="10.220000000000001"/>
    <n v="26038848.715135124"/>
    <n v="10534.51"/>
    <n v="228733872.30456272"/>
  </r>
  <r>
    <x v="4"/>
    <x v="39"/>
    <x v="6"/>
    <x v="0"/>
    <x v="2558"/>
    <n v="63016.263099999996"/>
    <x v="3239"/>
    <n v="15364.57"/>
    <n v="197099506.54106399"/>
    <n v="488.31"/>
    <n v="18954.89"/>
    <n v="4249.5200000000004"/>
    <n v="23692.720000000001"/>
    <n v="197075813.821064"/>
    <n v="14313.68"/>
    <n v="17560.66"/>
    <x v="292"/>
    <x v="3239"/>
    <n v="178516585.86620396"/>
    <n v="0.9056474778383744"/>
    <n v="6.72"/>
    <n v="11996314.570208905"/>
    <n v="2035.74"/>
    <n v="166518235.55599505"/>
  </r>
  <r>
    <x v="4"/>
    <x v="40"/>
    <x v="6"/>
    <x v="4"/>
    <x v="1690"/>
    <n v="6084.3546999999999"/>
    <x v="3240"/>
    <n v="37036.53"/>
    <n v="42024107.572730102"/>
    <n v="740.6"/>
    <n v="11122.27"/>
    <n v="2847.73"/>
    <n v="14710.6"/>
    <n v="42009396.9727301"/>
    <n v="14785.08"/>
    <n v="10972.19"/>
    <x v="875"/>
    <x v="3240"/>
    <n v="38218279.664213479"/>
    <n v="0.90863623611608224"/>
    <n v="15.2"/>
    <n v="5809178.5089604482"/>
    <n v="6880.91"/>
    <n v="32402220.24525303"/>
  </r>
  <r>
    <x v="4"/>
    <x v="41"/>
    <x v="6"/>
    <x v="0"/>
    <x v="2559"/>
    <n v="10307.063700000001"/>
    <x v="3241"/>
    <n v="56626.52"/>
    <n v="39625568.700433001"/>
    <n v="478.2"/>
    <n v="7478.04"/>
    <n v="6092.56"/>
    <n v="14048.8"/>
    <n v="39611519.900433004"/>
    <n v="6628.98"/>
    <n v="17446.14"/>
    <x v="168"/>
    <x v="3241"/>
    <n v="35799240.412671611"/>
    <n v="0.90214868945223525"/>
    <n v="19.149999999999999"/>
    <n v="6855554.5390266124"/>
    <n v="11370.4"/>
    <n v="28932315.473644998"/>
  </r>
  <r>
    <x v="4"/>
    <x v="42"/>
    <x v="6"/>
    <x v="5"/>
    <x v="2560"/>
    <n v="62980.178500000002"/>
    <x v="3242"/>
    <n v="33080.75"/>
    <n v="158047167.31911901"/>
    <n v="161.26"/>
    <n v="20486.32"/>
    <n v="5939.11"/>
    <n v="26586.69"/>
    <n v="158020580.62911901"/>
    <n v="8270.36"/>
    <n v="15764.34"/>
    <x v="63"/>
    <x v="3242"/>
    <n v="146443297.9980914"/>
    <n v="0.92638580586031305"/>
    <n v="18.43"/>
    <n v="26989499.821048245"/>
    <n v="2329.35"/>
    <n v="119451468.82704315"/>
  </r>
  <r>
    <x v="4"/>
    <x v="43"/>
    <x v="6"/>
    <x v="0"/>
    <x v="2561"/>
    <n v="63716.828999999998"/>
    <x v="3243"/>
    <n v="62655.44"/>
    <n v="332348041.453439"/>
    <n v="1194.2"/>
    <n v="6992.95"/>
    <n v="6625.63"/>
    <n v="14812.779999999999"/>
    <n v="332333228.67343903"/>
    <n v="7844.84"/>
    <n v="16268.53"/>
    <x v="770"/>
    <x v="3243"/>
    <n v="295518187.11454332"/>
    <n v="0.88901527500877131"/>
    <n v="19.34"/>
    <n v="57153217.387952678"/>
    <n v="8702.36"/>
    <n v="238356267.36659065"/>
  </r>
  <r>
    <x v="4"/>
    <x v="44"/>
    <x v="6"/>
    <x v="3"/>
    <x v="2562"/>
    <n v="23570.129799999999"/>
    <x v="3244"/>
    <n v="81480.740000000005"/>
    <n v="77016413.917066604"/>
    <n v="1297.68"/>
    <n v="4108.63"/>
    <n v="6993.33"/>
    <n v="12399.64"/>
    <n v="77004014.277066603"/>
    <n v="12565.23"/>
    <n v="9714.41"/>
    <x v="108"/>
    <x v="3244"/>
    <n v="74586524.164245829"/>
    <n v="0.96742621177888544"/>
    <n v="8.24"/>
    <n v="6145929.5911338562"/>
    <n v="2739.77"/>
    <n v="68437854.80311197"/>
  </r>
  <r>
    <x v="4"/>
    <x v="45"/>
    <x v="6"/>
    <x v="5"/>
    <x v="2563"/>
    <n v="8267.0858000000007"/>
    <x v="3245"/>
    <n v="20397.150000000001"/>
    <n v="55708028.307754599"/>
    <n v="806.31"/>
    <n v="15479.17"/>
    <n v="2231.4299999999998"/>
    <n v="18516.91"/>
    <n v="55689511.397754602"/>
    <n v="7746.48"/>
    <n v="2681.54"/>
    <x v="595"/>
    <x v="3245"/>
    <n v="49239235.305378169"/>
    <n v="0.88355690836203993"/>
    <n v="16.54"/>
    <n v="8144169.5195095483"/>
    <n v="12710.93"/>
    <n v="41082354.855868623"/>
  </r>
  <r>
    <x v="4"/>
    <x v="46"/>
    <x v="6"/>
    <x v="1"/>
    <x v="2564"/>
    <n v="41459.667999999998"/>
    <x v="3246"/>
    <n v="69338.28"/>
    <n v="252212741.232133"/>
    <n v="761.68"/>
    <n v="18173.48"/>
    <n v="6990.58"/>
    <n v="25925.739999999998"/>
    <n v="252186815.49213299"/>
    <n v="8557.74"/>
    <n v="13039.07"/>
    <x v="151"/>
    <x v="3246"/>
    <n v="238016083.89901033"/>
    <n v="0.94345220381614359"/>
    <n v="18.940000000000001"/>
    <n v="45080246.29047256"/>
    <n v="9414.1299999999992"/>
    <n v="192926423.47853777"/>
  </r>
  <r>
    <x v="4"/>
    <x v="47"/>
    <x v="6"/>
    <x v="4"/>
    <x v="2565"/>
    <n v="21379.325499999999"/>
    <x v="3247"/>
    <n v="20656.91"/>
    <n v="2352448.2219461398"/>
    <n v="611.01"/>
    <n v="6445.55"/>
    <n v="7085.09"/>
    <n v="14141.650000000001"/>
    <n v="2338306.5719461399"/>
    <n v="6903.19"/>
    <n v="4399.6899999999996"/>
    <x v="398"/>
    <x v="3247"/>
    <n v="2120929.2277036579"/>
    <n v="0.8937358902450141"/>
    <n v="6.32"/>
    <n v="134042.7271908712"/>
    <n v="4006.17"/>
    <n v="1982880.3305127867"/>
  </r>
  <r>
    <x v="4"/>
    <x v="48"/>
    <x v="6"/>
    <x v="4"/>
    <x v="2566"/>
    <n v="42122.739500000003"/>
    <x v="3248"/>
    <n v="60498.19"/>
    <n v="206930643.83092499"/>
    <n v="320.54000000000002"/>
    <n v="7293.55"/>
    <n v="3526.66"/>
    <n v="11140.75"/>
    <n v="206919503.08092499"/>
    <n v="8634.5400000000009"/>
    <n v="9667.11"/>
    <x v="634"/>
    <x v="3248"/>
    <n v="182400613.20134348"/>
    <n v="0.88120009107890418"/>
    <n v="7.76"/>
    <n v="14154287.584424254"/>
    <n v="8180.6"/>
    <n v="168238145.01691923"/>
  </r>
  <r>
    <x v="4"/>
    <x v="49"/>
    <x v="6"/>
    <x v="5"/>
    <x v="2567"/>
    <n v="31864.75"/>
    <x v="3249"/>
    <n v="44458.97"/>
    <n v="105491592.968959"/>
    <n v="832.61"/>
    <n v="9998.56"/>
    <n v="4756.8999999999996"/>
    <n v="15588.07"/>
    <n v="105476004.89895901"/>
    <n v="14486.61"/>
    <n v="8127.94"/>
    <x v="145"/>
    <x v="3249"/>
    <n v="96982415.43355161"/>
    <n v="0.91895057330368579"/>
    <n v="9.18"/>
    <n v="8902985.7368000373"/>
    <n v="6489.78"/>
    <n v="88072939.916751578"/>
  </r>
  <r>
    <x v="5"/>
    <x v="0"/>
    <x v="6"/>
    <x v="3"/>
    <x v="732"/>
    <n v="25783.497899999998"/>
    <x v="3250"/>
    <n v="92415.35"/>
    <n v="158811282.26226601"/>
    <n v="470.96"/>
    <n v="12347.03"/>
    <n v="5079.68"/>
    <n v="17897.669999999998"/>
    <n v="158793384.59226602"/>
    <n v="4371.54"/>
    <n v="7264.99"/>
    <x v="87"/>
    <x v="3250"/>
    <n v="151873457.28385746"/>
    <n v="0.95575785564414473"/>
    <n v="7.18"/>
    <n v="10904514.232980967"/>
    <n v="12310.42"/>
    <n v="140956632.63087651"/>
  </r>
  <r>
    <x v="5"/>
    <x v="1"/>
    <x v="6"/>
    <x v="0"/>
    <x v="1636"/>
    <n v="66506.010699999999"/>
    <x v="3251"/>
    <n v="10884.13"/>
    <n v="126483548.27128001"/>
    <n v="1277.08"/>
    <n v="5667.18"/>
    <n v="6804.74"/>
    <n v="13749"/>
    <n v="126469799.27128001"/>
    <n v="6932.04"/>
    <n v="7888.63"/>
    <x v="194"/>
    <x v="3251"/>
    <n v="119966372.57496335"/>
    <n v="0.94839251259987023"/>
    <n v="14.73"/>
    <n v="17671046.680292103"/>
    <n v="3620.79"/>
    <n v="102291705.10467124"/>
  </r>
  <r>
    <x v="5"/>
    <x v="2"/>
    <x v="6"/>
    <x v="4"/>
    <x v="209"/>
    <n v="12837.2552"/>
    <x v="3252"/>
    <n v="60078.44"/>
    <n v="70480638.987352297"/>
    <n v="1388.7"/>
    <n v="6773.8"/>
    <n v="4428.18"/>
    <n v="12590.68"/>
    <n v="70468048.30735229"/>
    <n v="14833.34"/>
    <n v="9695.2800000000007"/>
    <x v="125"/>
    <x v="3252"/>
    <n v="62669505.207047328"/>
    <n v="0.88841604526557783"/>
    <n v="9.2799999999999994"/>
    <n v="5815730.0832139915"/>
    <n v="3263.51"/>
    <n v="56850511.613833338"/>
  </r>
  <r>
    <x v="5"/>
    <x v="3"/>
    <x v="6"/>
    <x v="0"/>
    <x v="1097"/>
    <n v="18070.777300000002"/>
    <x v="3253"/>
    <n v="36350.199999999997"/>
    <n v="9703798.7788232807"/>
    <n v="1349.49"/>
    <n v="9444.0400000000009"/>
    <n v="7909.12"/>
    <n v="18702.650000000001"/>
    <n v="9685096.1288232803"/>
    <n v="9533.24"/>
    <n v="18657.23"/>
    <x v="404"/>
    <x v="3253"/>
    <n v="8525442.7212124858"/>
    <n v="0.87528873939901808"/>
    <n v="14.94"/>
    <n v="1273701.1425491455"/>
    <n v="11280.62"/>
    <n v="7240460.9586633407"/>
  </r>
  <r>
    <x v="5"/>
    <x v="4"/>
    <x v="6"/>
    <x v="4"/>
    <x v="2568"/>
    <n v="34994.950900000003"/>
    <x v="3254"/>
    <n v="76093.73"/>
    <n v="44262509.053517103"/>
    <n v="1475.89"/>
    <n v="3010.88"/>
    <n v="3433.84"/>
    <n v="7920.6100000000006"/>
    <n v="44254588.443517104"/>
    <n v="12838.21"/>
    <n v="13997.49"/>
    <x v="79"/>
    <x v="3254"/>
    <n v="41248885.8842154"/>
    <n v="0.93031542030380809"/>
    <n v="7.56"/>
    <n v="3118415.7728466843"/>
    <n v="2812.73"/>
    <n v="38127657.381368712"/>
  </r>
  <r>
    <x v="5"/>
    <x v="5"/>
    <x v="6"/>
    <x v="2"/>
    <x v="2569"/>
    <n v="33088.468800000002"/>
    <x v="3255"/>
    <n v="78631.78"/>
    <n v="128403892.61680999"/>
    <n v="786.5"/>
    <n v="20386.05"/>
    <n v="5935.62"/>
    <n v="27108.17"/>
    <n v="128376784.44680999"/>
    <n v="1706.39"/>
    <n v="8422.34"/>
    <x v="196"/>
    <x v="3255"/>
    <n v="123358903.9047544"/>
    <n v="0.96012204370905707"/>
    <n v="9.35"/>
    <n v="11534057.515094537"/>
    <n v="11544.73"/>
    <n v="111813301.65965986"/>
  </r>
  <r>
    <x v="5"/>
    <x v="6"/>
    <x v="6"/>
    <x v="5"/>
    <x v="2570"/>
    <n v="26536.399600000001"/>
    <x v="3256"/>
    <n v="57900.79"/>
    <n v="13289908.210214"/>
    <n v="633.4"/>
    <n v="19052.96"/>
    <n v="1246.23"/>
    <n v="20932.59"/>
    <n v="13268975.620214"/>
    <n v="7989.72"/>
    <n v="16227.75"/>
    <x v="351"/>
    <x v="3256"/>
    <n v="12468627.510737503"/>
    <n v="0.93413289855666026"/>
    <n v="18.47"/>
    <n v="2302955.5012332164"/>
    <n v="4176.3900000000003"/>
    <n v="10161495.619504286"/>
  </r>
  <r>
    <x v="5"/>
    <x v="7"/>
    <x v="6"/>
    <x v="0"/>
    <x v="648"/>
    <n v="64817.348400000003"/>
    <x v="3257"/>
    <n v="68590.17"/>
    <n v="74147273.764151305"/>
    <n v="897.67"/>
    <n v="10199.18"/>
    <n v="7673.96"/>
    <n v="18770.810000000001"/>
    <n v="74128502.954151303"/>
    <n v="13257.66"/>
    <n v="7754.26"/>
    <x v="76"/>
    <x v="3257"/>
    <n v="69236015.147846565"/>
    <n v="0.93290048080867738"/>
    <n v="12.99"/>
    <n v="8993758.3677052706"/>
    <n v="10688.48"/>
    <n v="60231568.30014129"/>
  </r>
  <r>
    <x v="5"/>
    <x v="8"/>
    <x v="6"/>
    <x v="1"/>
    <x v="2571"/>
    <n v="28055.411599999999"/>
    <x v="3258"/>
    <n v="63410.05"/>
    <n v="178705672.446605"/>
    <n v="1428.03"/>
    <n v="16162.93"/>
    <n v="2452.91"/>
    <n v="20043.87"/>
    <n v="178685628.57660499"/>
    <n v="14615.93"/>
    <n v="5381.5"/>
    <x v="653"/>
    <x v="3258"/>
    <n v="163582872.39211154"/>
    <n v="0.91505124995661768"/>
    <n v="8.32"/>
    <n v="13610094.983023679"/>
    <n v="9473.39"/>
    <n v="149963304.01908785"/>
  </r>
  <r>
    <x v="5"/>
    <x v="9"/>
    <x v="6"/>
    <x v="1"/>
    <x v="2572"/>
    <n v="38768.735699999997"/>
    <x v="3259"/>
    <n v="54192.07"/>
    <n v="4559287.4762501596"/>
    <n v="1100.8699999999999"/>
    <n v="5376.18"/>
    <n v="3660.37"/>
    <n v="10137.42"/>
    <n v="4549150.0562501596"/>
    <n v="9693.73"/>
    <n v="18430.849999999999"/>
    <x v="778"/>
    <x v="3259"/>
    <n v="4381511.2794769043"/>
    <n v="0.94971945480735176"/>
    <n v="18.59"/>
    <n v="814522.94685475656"/>
    <n v="12330.11"/>
    <n v="3554658.2226221478"/>
  </r>
  <r>
    <x v="5"/>
    <x v="10"/>
    <x v="6"/>
    <x v="1"/>
    <x v="914"/>
    <n v="65069.525099999999"/>
    <x v="3260"/>
    <n v="88436.65"/>
    <n v="361112497.12955499"/>
    <n v="687.6"/>
    <n v="23639.37"/>
    <n v="724.89"/>
    <n v="25051.859999999997"/>
    <n v="361087445.26955497"/>
    <n v="8144.24"/>
    <n v="19037.2"/>
    <x v="236"/>
    <x v="3260"/>
    <n v="344268532.71303064"/>
    <n v="0.95312193440534876"/>
    <n v="11.13"/>
    <n v="38317087.69096031"/>
    <n v="7386.1"/>
    <n v="305944058.92207032"/>
  </r>
  <r>
    <x v="5"/>
    <x v="11"/>
    <x v="6"/>
    <x v="1"/>
    <x v="2401"/>
    <n v="23602.2189"/>
    <x v="3261"/>
    <n v="81788.09"/>
    <n v="116159140.02079201"/>
    <n v="1148.0999999999999"/>
    <n v="6237.45"/>
    <n v="1544.82"/>
    <n v="8930.369999999999"/>
    <n v="116150209.650792"/>
    <n v="3495.41"/>
    <n v="9916.34"/>
    <x v="276"/>
    <x v="3261"/>
    <n v="110863172.94384804"/>
    <n v="0.95373613017072678"/>
    <n v="15.27"/>
    <n v="16928806.508525595"/>
    <n v="11972.57"/>
    <n v="93922393.865322441"/>
  </r>
  <r>
    <x v="5"/>
    <x v="12"/>
    <x v="6"/>
    <x v="0"/>
    <x v="2573"/>
    <n v="46707.914599999996"/>
    <x v="3262"/>
    <n v="14205.79"/>
    <n v="236794921.44772801"/>
    <n v="1437.69"/>
    <n v="22056.27"/>
    <n v="7718.66"/>
    <n v="31212.62"/>
    <n v="236763708.827728"/>
    <n v="1214.73"/>
    <n v="7178.48"/>
    <x v="498"/>
    <x v="3262"/>
    <n v="215633208.62459067"/>
    <n v="0.91057811470309702"/>
    <n v="17.87"/>
    <n v="38533654.38121435"/>
    <n v="4592.51"/>
    <n v="177094961.73337632"/>
  </r>
  <r>
    <x v="5"/>
    <x v="13"/>
    <x v="6"/>
    <x v="5"/>
    <x v="1236"/>
    <n v="30664.874299999999"/>
    <x v="3263"/>
    <n v="38888.519999999997"/>
    <n v="177449404.18734401"/>
    <n v="248.69"/>
    <n v="3116.42"/>
    <n v="7486.02"/>
    <n v="10851.130000000001"/>
    <n v="177438553.05734402"/>
    <n v="6907.88"/>
    <n v="6812.42"/>
    <x v="609"/>
    <x v="3263"/>
    <n v="171569002.41916168"/>
    <n v="0.96664968602802459"/>
    <n v="19.36"/>
    <n v="33215758.868349701"/>
    <n v="11139.83"/>
    <n v="138342103.72081196"/>
  </r>
  <r>
    <x v="5"/>
    <x v="14"/>
    <x v="6"/>
    <x v="4"/>
    <x v="1796"/>
    <n v="20221.1522"/>
    <x v="3264"/>
    <n v="26010.62"/>
    <n v="24664016.2514502"/>
    <n v="557.70000000000005"/>
    <n v="14863.18"/>
    <n v="2889.87"/>
    <n v="18310.75"/>
    <n v="24645705.5014502"/>
    <n v="4417.78"/>
    <n v="12929.51"/>
    <x v="875"/>
    <x v="3264"/>
    <n v="22418462.35532026"/>
    <n v="0.90799667703878306"/>
    <n v="17.21"/>
    <n v="3858217.3713506167"/>
    <n v="7448.98"/>
    <n v="18552796.003969643"/>
  </r>
  <r>
    <x v="5"/>
    <x v="15"/>
    <x v="6"/>
    <x v="0"/>
    <x v="2574"/>
    <n v="40617.359400000001"/>
    <x v="3265"/>
    <n v="96268.99"/>
    <n v="219806114.92847499"/>
    <n v="398.21"/>
    <n v="10317.040000000001"/>
    <n v="2428.0300000000002"/>
    <n v="13143.28"/>
    <n v="219792971.64847499"/>
    <n v="9216.7800000000007"/>
    <n v="4322.57"/>
    <x v="88"/>
    <x v="3265"/>
    <n v="197095441.23785636"/>
    <n v="0.89628605986783516"/>
    <n v="12.98"/>
    <n v="25582988.272673756"/>
    <n v="6492.75"/>
    <n v="171505960.2151826"/>
  </r>
  <r>
    <x v="5"/>
    <x v="16"/>
    <x v="6"/>
    <x v="1"/>
    <x v="2575"/>
    <n v="44609.2788"/>
    <x v="3266"/>
    <n v="56808.46"/>
    <n v="59541187.974371903"/>
    <n v="697.77"/>
    <n v="13017.19"/>
    <n v="6157.03"/>
    <n v="19871.990000000002"/>
    <n v="59521315.984371901"/>
    <n v="8664.49"/>
    <n v="2817.51"/>
    <x v="408"/>
    <x v="3266"/>
    <n v="55496757.914899237"/>
    <n v="0.93118495981630811"/>
    <n v="7.58"/>
    <n v="4206654.2499493621"/>
    <n v="13415.38"/>
    <n v="51276688.284949876"/>
  </r>
  <r>
    <x v="5"/>
    <x v="17"/>
    <x v="6"/>
    <x v="5"/>
    <x v="2576"/>
    <n v="68207.296700000006"/>
    <x v="3267"/>
    <n v="74039.62"/>
    <n v="117037888.85397699"/>
    <n v="784.23"/>
    <n v="12626.71"/>
    <n v="2031.5"/>
    <n v="15442.439999999999"/>
    <n v="117022446.413977"/>
    <n v="9251.08"/>
    <n v="11341.21"/>
    <x v="197"/>
    <x v="3267"/>
    <n v="110529658.87035207"/>
    <n v="0.94379505410408082"/>
    <n v="9.7899999999999991"/>
    <n v="10820853.603407467"/>
    <n v="9256.58"/>
    <n v="99699548.686944604"/>
  </r>
  <r>
    <x v="5"/>
    <x v="18"/>
    <x v="6"/>
    <x v="4"/>
    <x v="938"/>
    <n v="52681.720200000003"/>
    <x v="3268"/>
    <n v="72098.39"/>
    <n v="256856650.80556801"/>
    <n v="1344.87"/>
    <n v="12723.06"/>
    <n v="1350.38"/>
    <n v="15418.310000000001"/>
    <n v="256841232.49556801"/>
    <n v="4451.49"/>
    <n v="13077.61"/>
    <x v="796"/>
    <x v="3268"/>
    <n v="229468470.084775"/>
    <n v="0.89312103376208996"/>
    <n v="10.31"/>
    <n v="23658199.265740305"/>
    <n v="4840.49"/>
    <n v="205805430.32903469"/>
  </r>
  <r>
    <x v="5"/>
    <x v="19"/>
    <x v="6"/>
    <x v="1"/>
    <x v="2577"/>
    <n v="37621.604700000004"/>
    <x v="3269"/>
    <n v="62768.959999999999"/>
    <n v="166111858.779093"/>
    <n v="162.07"/>
    <n v="16570.919999999998"/>
    <n v="2062.88"/>
    <n v="18795.87"/>
    <n v="166093062.90909299"/>
    <n v="10192.870000000001"/>
    <n v="19296.580000000002"/>
    <x v="266"/>
    <x v="3269"/>
    <n v="159618433.33846417"/>
    <n v="0.96054635722771531"/>
    <n v="8.19"/>
    <n v="13072749.690420216"/>
    <n v="7029.9"/>
    <n v="146538653.74804395"/>
  </r>
  <r>
    <x v="5"/>
    <x v="20"/>
    <x v="6"/>
    <x v="1"/>
    <x v="2421"/>
    <n v="52726.305999999997"/>
    <x v="3270"/>
    <n v="79027.350000000006"/>
    <n v="76215937.474618405"/>
    <n v="279.81"/>
    <n v="9200.4"/>
    <n v="4707.1400000000003"/>
    <n v="14187.349999999999"/>
    <n v="76201750.124618411"/>
    <n v="9041.17"/>
    <n v="7038.5"/>
    <x v="616"/>
    <x v="3270"/>
    <n v="67199811.426360905"/>
    <n v="0.88078959838111737"/>
    <n v="12.96"/>
    <n v="8709095.560856374"/>
    <n v="10422.68"/>
    <n v="58480293.185504533"/>
  </r>
  <r>
    <x v="5"/>
    <x v="21"/>
    <x v="6"/>
    <x v="4"/>
    <x v="24"/>
    <n v="54389.809699999998"/>
    <x v="3271"/>
    <n v="59324.53"/>
    <n v="252635731.17850301"/>
    <n v="370.33"/>
    <n v="14213.98"/>
    <n v="2770.02"/>
    <n v="17354.329999999998"/>
    <n v="252618376.84850299"/>
    <n v="11040.57"/>
    <n v="15001.6"/>
    <x v="83"/>
    <x v="3271"/>
    <n v="244558518.4270266"/>
    <n v="0.9678009636608822"/>
    <n v="14.68"/>
    <n v="35901190.505087502"/>
    <n v="4260.97"/>
    <n v="208653066.95193911"/>
  </r>
  <r>
    <x v="5"/>
    <x v="22"/>
    <x v="6"/>
    <x v="4"/>
    <x v="2578"/>
    <n v="21542.711299999999"/>
    <x v="3272"/>
    <n v="18342.25"/>
    <n v="58707088.7278511"/>
    <n v="384.97"/>
    <n v="23547.38"/>
    <n v="5258.5"/>
    <n v="29190.850000000002"/>
    <n v="58677897.877851099"/>
    <n v="10336.36"/>
    <n v="19641.11"/>
    <x v="216"/>
    <x v="3272"/>
    <n v="56863224.910524428"/>
    <n v="0.96828961428863125"/>
    <n v="19.36"/>
    <n v="11008720.342677528"/>
    <n v="5903.87"/>
    <n v="45848600.697846904"/>
  </r>
  <r>
    <x v="5"/>
    <x v="23"/>
    <x v="6"/>
    <x v="3"/>
    <x v="2579"/>
    <n v="34970.519699999997"/>
    <x v="3273"/>
    <n v="92205.52"/>
    <n v="56699918.484728001"/>
    <n v="1341.35"/>
    <n v="5052.28"/>
    <n v="1739.87"/>
    <n v="8133.4999999999991"/>
    <n v="56691784.984728001"/>
    <n v="2965.76"/>
    <n v="11368.85"/>
    <x v="775"/>
    <x v="3273"/>
    <n v="53468234.988492399"/>
    <n v="0.94147271167508162"/>
    <n v="8.26"/>
    <n v="4416476.2100494718"/>
    <n v="5154.17"/>
    <n v="49046604.608442925"/>
  </r>
  <r>
    <x v="5"/>
    <x v="24"/>
    <x v="6"/>
    <x v="0"/>
    <x v="2580"/>
    <n v="9650.8701999999994"/>
    <x v="3274"/>
    <n v="70164.83"/>
    <n v="8133074.84503497"/>
    <n v="1478.77"/>
    <n v="22345.57"/>
    <n v="4682.93"/>
    <n v="28507.27"/>
    <n v="8104567.5750349704"/>
    <n v="1232.92"/>
    <n v="11565.79"/>
    <x v="510"/>
    <x v="3274"/>
    <n v="7519200.3959445087"/>
    <n v="0.9166135202485729"/>
    <n v="13.4"/>
    <n v="1007572.8530565642"/>
    <n v="2741.9"/>
    <n v="6508885.6428879444"/>
  </r>
  <r>
    <x v="5"/>
    <x v="25"/>
    <x v="6"/>
    <x v="1"/>
    <x v="1740"/>
    <n v="20794.153999999999"/>
    <x v="3275"/>
    <n v="70355.77"/>
    <n v="98389963.387353599"/>
    <n v="390.02"/>
    <n v="19032.09"/>
    <n v="7626.02"/>
    <n v="27048.13"/>
    <n v="98362915.257353604"/>
    <n v="5347.98"/>
    <n v="2193.9"/>
    <x v="776"/>
    <x v="3275"/>
    <n v="86971654.613436788"/>
    <n v="0.88331680577231042"/>
    <n v="19.04"/>
    <n v="16559403.038398363"/>
    <n v="11270.96"/>
    <n v="70400980.615038425"/>
  </r>
  <r>
    <x v="5"/>
    <x v="26"/>
    <x v="6"/>
    <x v="5"/>
    <x v="2581"/>
    <n v="29228.4709"/>
    <x v="3276"/>
    <n v="53507.72"/>
    <n v="30197959.666993499"/>
    <n v="584.33000000000004"/>
    <n v="23873.25"/>
    <n v="5885.98"/>
    <n v="30343.56"/>
    <n v="30167616.1069935"/>
    <n v="6803.86"/>
    <n v="15771.28"/>
    <x v="275"/>
    <x v="3276"/>
    <n v="26811186.219757419"/>
    <n v="0.88627721349077515"/>
    <n v="5.46"/>
    <n v="1463890.7675987552"/>
    <n v="14875.81"/>
    <n v="25332419.642158665"/>
  </r>
  <r>
    <x v="5"/>
    <x v="27"/>
    <x v="6"/>
    <x v="2"/>
    <x v="2582"/>
    <n v="55259.804300000003"/>
    <x v="3277"/>
    <n v="13420.33"/>
    <n v="113490217.679516"/>
    <n v="1485.11"/>
    <n v="20059.900000000001"/>
    <n v="7963.99"/>
    <n v="29509"/>
    <n v="113460708.679516"/>
    <n v="5043.42"/>
    <n v="7139.46"/>
    <x v="525"/>
    <x v="3277"/>
    <n v="102859888.49001716"/>
    <n v="0.90622547694381406"/>
    <n v="7.26"/>
    <n v="7467627.9043752458"/>
    <n v="6648.33"/>
    <n v="95385612.255641907"/>
  </r>
  <r>
    <x v="5"/>
    <x v="28"/>
    <x v="6"/>
    <x v="3"/>
    <x v="2583"/>
    <n v="32868.897299999997"/>
    <x v="3278"/>
    <n v="90947.49"/>
    <n v="107620429.093642"/>
    <n v="1323.72"/>
    <n v="14416.64"/>
    <n v="5995.93"/>
    <n v="21736.29"/>
    <n v="107598692.80364199"/>
    <n v="9031.6200000000008"/>
    <n v="18436.439999999999"/>
    <x v="364"/>
    <x v="3278"/>
    <n v="98778635.686691433"/>
    <n v="0.91706780490382611"/>
    <n v="19.059999999999999"/>
    <n v="18827207.961883385"/>
    <n v="1886.25"/>
    <n v="79949541.474808052"/>
  </r>
  <r>
    <x v="5"/>
    <x v="29"/>
    <x v="6"/>
    <x v="4"/>
    <x v="2584"/>
    <n v="68562.644499999995"/>
    <x v="3279"/>
    <n v="19768.54"/>
    <n v="31176234.699657001"/>
    <n v="245.3"/>
    <n v="16907.61"/>
    <n v="2335.71"/>
    <n v="19488.62"/>
    <n v="31156746.079657"/>
    <n v="5848.77"/>
    <n v="11135.04"/>
    <x v="587"/>
    <x v="3279"/>
    <n v="28916896.735571455"/>
    <n v="0.92694235583268059"/>
    <n v="12.53"/>
    <n v="3623287.1609671032"/>
    <n v="1361.76"/>
    <n v="25292247.814604353"/>
  </r>
  <r>
    <x v="5"/>
    <x v="30"/>
    <x v="6"/>
    <x v="3"/>
    <x v="2585"/>
    <n v="53914.521699999998"/>
    <x v="3280"/>
    <n v="93363.35"/>
    <n v="10258224.808436301"/>
    <n v="494.78"/>
    <n v="7045.84"/>
    <n v="6982.44"/>
    <n v="14523.06"/>
    <n v="10243701.7484363"/>
    <n v="4751.63"/>
    <n v="10533.65"/>
    <x v="130"/>
    <x v="3280"/>
    <n v="9578045.0155814383"/>
    <n v="0.92527299859868806"/>
    <n v="15.69"/>
    <n v="1502795.2629447274"/>
    <n v="13862.81"/>
    <n v="8061386.9426367106"/>
  </r>
  <r>
    <x v="5"/>
    <x v="31"/>
    <x v="6"/>
    <x v="2"/>
    <x v="2586"/>
    <n v="20453.880799999999"/>
    <x v="3281"/>
    <n v="70009.27"/>
    <n v="25333710.7327547"/>
    <n v="935.3"/>
    <n v="12896.79"/>
    <n v="5621.96"/>
    <n v="19454.05"/>
    <n v="25314256.682754699"/>
    <n v="13428.84"/>
    <n v="17827.62"/>
    <x v="710"/>
    <x v="3281"/>
    <n v="23304437.414526556"/>
    <n v="0.9173631819260305"/>
    <n v="15.11"/>
    <n v="3521300.4933349621"/>
    <n v="7821.42"/>
    <n v="19775315.501191594"/>
  </r>
  <r>
    <x v="5"/>
    <x v="32"/>
    <x v="6"/>
    <x v="5"/>
    <x v="2587"/>
    <n v="54335.847900000001"/>
    <x v="3282"/>
    <n v="12107.63"/>
    <n v="201030529.50465301"/>
    <n v="173.91"/>
    <n v="20756.82"/>
    <n v="7941.97"/>
    <n v="28872.7"/>
    <n v="201001656.80465302"/>
    <n v="3047.24"/>
    <n v="15106.64"/>
    <x v="106"/>
    <x v="3282"/>
    <n v="193223724.48577341"/>
    <n v="0.96110818699772693"/>
    <n v="8.5"/>
    <n v="16424016.581290741"/>
    <n v="9612.7800000000007"/>
    <n v="176790095.12448266"/>
  </r>
  <r>
    <x v="5"/>
    <x v="33"/>
    <x v="6"/>
    <x v="3"/>
    <x v="2588"/>
    <n v="47017.753299999997"/>
    <x v="3283"/>
    <n v="72512.66"/>
    <n v="116155373.549587"/>
    <n v="706.72"/>
    <n v="16860.13"/>
    <n v="1210.52"/>
    <n v="18777.370000000003"/>
    <n v="116136596.17958699"/>
    <n v="3935.25"/>
    <n v="6818.73"/>
    <x v="428"/>
    <x v="3283"/>
    <n v="102477585.80751052"/>
    <n v="0.88169534136332117"/>
    <n v="12.28"/>
    <n v="12584247.537162291"/>
    <n v="1908.54"/>
    <n v="89891429.730348229"/>
  </r>
  <r>
    <x v="5"/>
    <x v="34"/>
    <x v="6"/>
    <x v="3"/>
    <x v="2589"/>
    <n v="32592.114699999998"/>
    <x v="3284"/>
    <n v="67389.47"/>
    <n v="19064181.876402501"/>
    <n v="984.42"/>
    <n v="21273.08"/>
    <n v="7422.09"/>
    <n v="29679.59"/>
    <n v="19034502.286402501"/>
    <n v="11096.87"/>
    <n v="8490.3700000000008"/>
    <x v="830"/>
    <x v="3284"/>
    <n v="17480248.405352101"/>
    <n v="0.91368597429093923"/>
    <n v="15.72"/>
    <n v="2747895.0493213502"/>
    <n v="13115.03"/>
    <n v="14719238.32603075"/>
  </r>
  <r>
    <x v="5"/>
    <x v="35"/>
    <x v="6"/>
    <x v="4"/>
    <x v="2590"/>
    <n v="15276.736500000001"/>
    <x v="3285"/>
    <n v="17730.7"/>
    <n v="87716566.973623604"/>
    <n v="887.83"/>
    <n v="18610.95"/>
    <n v="4976.3599999999997"/>
    <n v="24475.140000000003"/>
    <n v="87692091.833623603"/>
    <n v="1815.41"/>
    <n v="7096.48"/>
    <x v="569"/>
    <x v="3285"/>
    <n v="78858893.306077063"/>
    <n v="0.89883768830586275"/>
    <n v="17.68"/>
    <n v="13942252.336514423"/>
    <n v="2607.0300000000002"/>
    <n v="64914033.939562641"/>
  </r>
  <r>
    <x v="5"/>
    <x v="36"/>
    <x v="6"/>
    <x v="5"/>
    <x v="2591"/>
    <n v="64122.954299999998"/>
    <x v="3286"/>
    <n v="93350.68"/>
    <n v="438507656.871225"/>
    <n v="142.46"/>
    <n v="3349.53"/>
    <n v="3828.89"/>
    <n v="7320.88"/>
    <n v="438500335.991225"/>
    <n v="2542.3200000000002"/>
    <n v="7005.57"/>
    <x v="330"/>
    <x v="3286"/>
    <n v="421652094.07736999"/>
    <n v="0.96135687519629909"/>
    <n v="7.88"/>
    <n v="33226185.013296753"/>
    <n v="10911.97"/>
    <n v="388414997.09407324"/>
  </r>
  <r>
    <x v="5"/>
    <x v="37"/>
    <x v="6"/>
    <x v="5"/>
    <x v="211"/>
    <n v="60761.684099999999"/>
    <x v="3287"/>
    <n v="47042.99"/>
    <n v="271679208.17156303"/>
    <n v="141.22"/>
    <n v="9321.57"/>
    <n v="2359.14"/>
    <n v="11821.929999999998"/>
    <n v="271667386.24156302"/>
    <n v="8416.08"/>
    <n v="12581.91"/>
    <x v="765"/>
    <x v="3287"/>
    <n v="249667540.31048357"/>
    <n v="0.91882009648748386"/>
    <n v="18.28"/>
    <n v="45639226.368756399"/>
    <n v="10724.73"/>
    <n v="204017589.21172717"/>
  </r>
  <r>
    <x v="5"/>
    <x v="38"/>
    <x v="6"/>
    <x v="5"/>
    <x v="83"/>
    <n v="55002.178599999999"/>
    <x v="3288"/>
    <n v="68766.77"/>
    <n v="245515960.537882"/>
    <n v="671.72"/>
    <n v="3408.72"/>
    <n v="5818.06"/>
    <n v="9898.5"/>
    <n v="245506062.037882"/>
    <n v="8142.3"/>
    <n v="4682.42"/>
    <x v="626"/>
    <x v="3288"/>
    <n v="224354313.11557037"/>
    <n v="0.91355156965558293"/>
    <n v="5.44"/>
    <n v="12204874.633487029"/>
    <n v="9963.9599999999991"/>
    <n v="212139474.52208334"/>
  </r>
  <r>
    <x v="5"/>
    <x v="39"/>
    <x v="6"/>
    <x v="5"/>
    <x v="761"/>
    <n v="23954.066299999999"/>
    <x v="3289"/>
    <n v="76122"/>
    <n v="82062371.185402006"/>
    <n v="1352.13"/>
    <n v="23888.3"/>
    <n v="4984.8500000000004"/>
    <n v="30225.279999999999"/>
    <n v="82032145.905402005"/>
    <n v="2182.8200000000002"/>
    <n v="4876.91"/>
    <x v="299"/>
    <x v="3289"/>
    <n v="73884498.953810126"/>
    <n v="0.89951125335402426"/>
    <n v="14.47"/>
    <n v="10691086.998616325"/>
    <n v="14394.51"/>
    <n v="63179017.445193797"/>
  </r>
  <r>
    <x v="5"/>
    <x v="40"/>
    <x v="6"/>
    <x v="3"/>
    <x v="2592"/>
    <n v="47896.792699999998"/>
    <x v="3290"/>
    <n v="50922.12"/>
    <n v="205234731.34405801"/>
    <n v="1358.98"/>
    <n v="16145.71"/>
    <n v="598.71"/>
    <n v="18103.399999999998"/>
    <n v="205216627.944058"/>
    <n v="5592.19"/>
    <n v="18540.34"/>
    <x v="440"/>
    <x v="3290"/>
    <n v="190436118.23042023"/>
    <n v="0.92766403797293784"/>
    <n v="15.78"/>
    <n v="30050819.456760313"/>
    <n v="6498.2"/>
    <n v="160378800.57365993"/>
  </r>
  <r>
    <x v="5"/>
    <x v="41"/>
    <x v="6"/>
    <x v="0"/>
    <x v="2593"/>
    <n v="45696.460899999998"/>
    <x v="3291"/>
    <n v="71805.38"/>
    <n v="40369562.559374198"/>
    <n v="1305.08"/>
    <n v="7040.4"/>
    <n v="3416.69"/>
    <n v="11762.17"/>
    <n v="40357800.389374197"/>
    <n v="11669.62"/>
    <n v="3006.24"/>
    <x v="412"/>
    <x v="3291"/>
    <n v="37638363.837896124"/>
    <n v="0.9306896812762594"/>
    <n v="11.64"/>
    <n v="4381105.5507311085"/>
    <n v="1085.1500000000001"/>
    <n v="33256173.137165014"/>
  </r>
  <r>
    <x v="5"/>
    <x v="42"/>
    <x v="6"/>
    <x v="4"/>
    <x v="2594"/>
    <n v="59993.417999999998"/>
    <x v="3292"/>
    <n v="56062.95"/>
    <n v="103792543.648307"/>
    <n v="821.89"/>
    <n v="8258.0300000000007"/>
    <n v="7102.61"/>
    <n v="16182.529999999999"/>
    <n v="103776361.11830699"/>
    <n v="12538.51"/>
    <n v="12980.41"/>
    <x v="512"/>
    <x v="3292"/>
    <n v="96122090.240156427"/>
    <n v="0.92559826644539633"/>
    <n v="11.91"/>
    <n v="11448140.94760263"/>
    <n v="12131.86"/>
    <n v="84661817.432553798"/>
  </r>
  <r>
    <x v="5"/>
    <x v="43"/>
    <x v="6"/>
    <x v="1"/>
    <x v="2595"/>
    <n v="22383.2837"/>
    <x v="3293"/>
    <n v="57423.82"/>
    <n v="63287268.998813301"/>
    <n v="560.86"/>
    <n v="23934.32"/>
    <n v="983.02"/>
    <n v="25478.2"/>
    <n v="63261790.798813298"/>
    <n v="6451.12"/>
    <n v="16348.74"/>
    <x v="427"/>
    <x v="3293"/>
    <n v="60587254.36776302"/>
    <n v="0.9564693058197512"/>
    <n v="10.83"/>
    <n v="6561599.6480287351"/>
    <n v="3249.23"/>
    <n v="54022405.489734285"/>
  </r>
  <r>
    <x v="5"/>
    <x v="44"/>
    <x v="6"/>
    <x v="3"/>
    <x v="2596"/>
    <n v="34591.016799999998"/>
    <x v="3294"/>
    <n v="25314.95"/>
    <n v="46326647.523344398"/>
    <n v="632.9"/>
    <n v="16109.04"/>
    <n v="6555.62"/>
    <n v="23297.56"/>
    <n v="46303349.963344395"/>
    <n v="13233.17"/>
    <n v="8249.59"/>
    <x v="420"/>
    <x v="3294"/>
    <n v="42617429.384247854"/>
    <n v="0.91943096063724716"/>
    <n v="18.059999999999999"/>
    <n v="7696707.7467951616"/>
    <n v="10792.38"/>
    <n v="34909929.257452697"/>
  </r>
  <r>
    <x v="5"/>
    <x v="45"/>
    <x v="6"/>
    <x v="4"/>
    <x v="2597"/>
    <n v="51682.480799999998"/>
    <x v="3295"/>
    <n v="46459.79"/>
    <n v="265911586.607041"/>
    <n v="1084.98"/>
    <n v="8846.99"/>
    <n v="6592.58"/>
    <n v="16524.55"/>
    <n v="265895062.05704099"/>
    <n v="4760.3500000000004"/>
    <n v="5675.76"/>
    <x v="129"/>
    <x v="3295"/>
    <n v="236980036.48285565"/>
    <n v="0.89104292836138366"/>
    <n v="18.87"/>
    <n v="44718132.884314865"/>
    <n v="11069.53"/>
    <n v="192250834.06854078"/>
  </r>
  <r>
    <x v="5"/>
    <x v="46"/>
    <x v="6"/>
    <x v="3"/>
    <x v="267"/>
    <n v="65426.542099999999"/>
    <x v="3296"/>
    <n v="61127.53"/>
    <n v="122679065.541789"/>
    <n v="1055.94"/>
    <n v="6456.83"/>
    <n v="4689.12"/>
    <n v="12201.89"/>
    <n v="122666863.65178899"/>
    <n v="12976.6"/>
    <n v="8284.16"/>
    <x v="718"/>
    <x v="3296"/>
    <n v="110267285.17862248"/>
    <n v="0.89837959692729863"/>
    <n v="17.239999999999998"/>
    <n v="19010079.964794517"/>
    <n v="2860.08"/>
    <n v="91254345.133827969"/>
  </r>
  <r>
    <x v="5"/>
    <x v="47"/>
    <x v="6"/>
    <x v="4"/>
    <x v="1693"/>
    <n v="20789.026600000001"/>
    <x v="3297"/>
    <n v="64294.37"/>
    <n v="25048849.767517399"/>
    <n v="742.86"/>
    <n v="5672.73"/>
    <n v="7278.24"/>
    <n v="13693.829999999998"/>
    <n v="25035155.937517401"/>
    <n v="10436.700000000001"/>
    <n v="12439.25"/>
    <x v="40"/>
    <x v="3297"/>
    <n v="23121091.830069836"/>
    <n v="0.92067690542756264"/>
    <n v="8.57"/>
    <n v="1981477.5698369849"/>
    <n v="3674.76"/>
    <n v="21135939.500232853"/>
  </r>
  <r>
    <x v="5"/>
    <x v="48"/>
    <x v="6"/>
    <x v="1"/>
    <x v="2598"/>
    <n v="34174.058400000002"/>
    <x v="3298"/>
    <n v="30530.3"/>
    <n v="166465482.295598"/>
    <n v="1082.3699999999999"/>
    <n v="5060.26"/>
    <n v="3366.68"/>
    <n v="9509.31"/>
    <n v="166455972.985598"/>
    <n v="5777.32"/>
    <n v="4205.87"/>
    <x v="599"/>
    <x v="3298"/>
    <n v="149566389.89082435"/>
    <n v="0.89831814924063191"/>
    <n v="12.21"/>
    <n v="18262056.205669656"/>
    <n v="6531.97"/>
    <n v="131297801.71515469"/>
  </r>
  <r>
    <x v="5"/>
    <x v="49"/>
    <x v="6"/>
    <x v="2"/>
    <x v="2599"/>
    <n v="46024.562899999997"/>
    <x v="3299"/>
    <n v="31560.61"/>
    <n v="243990671.76645899"/>
    <n v="752.77"/>
    <n v="22155.72"/>
    <n v="7831.4"/>
    <n v="30739.89"/>
    <n v="243959931.876459"/>
    <n v="14723.12"/>
    <n v="12508.37"/>
    <x v="353"/>
    <x v="3299"/>
    <n v="219509234.14263645"/>
    <n v="0.89954604547653405"/>
    <n v="16.73"/>
    <n v="36723894.872063078"/>
    <n v="11106.58"/>
    <n v="182774232.69057336"/>
  </r>
  <r>
    <x v="6"/>
    <x v="0"/>
    <x v="6"/>
    <x v="4"/>
    <x v="1384"/>
    <n v="43830.205300000001"/>
    <x v="3300"/>
    <n v="79345.31"/>
    <n v="211839697.477878"/>
    <n v="666.99"/>
    <n v="20897.11"/>
    <n v="1351.88"/>
    <n v="22915.980000000003"/>
    <n v="211816781.49787802"/>
    <n v="3506.12"/>
    <n v="2440.59"/>
    <x v="484"/>
    <x v="3300"/>
    <n v="200117283.48709914"/>
    <n v="0.94431005753167407"/>
    <n v="16.27"/>
    <n v="32559082.023351029"/>
    <n v="13626.08"/>
    <n v="167544575.38374811"/>
  </r>
  <r>
    <x v="6"/>
    <x v="1"/>
    <x v="6"/>
    <x v="1"/>
    <x v="1879"/>
    <n v="6744.8092999999999"/>
    <x v="3301"/>
    <n v="11160.4"/>
    <n v="26347554.4660822"/>
    <n v="557.59"/>
    <n v="12760.62"/>
    <n v="7614.62"/>
    <n v="20932.830000000002"/>
    <n v="26326621.636082202"/>
    <n v="2011.76"/>
    <n v="7081.46"/>
    <x v="155"/>
    <x v="3301"/>
    <n v="24262419.167727791"/>
    <n v="0.92047048920931052"/>
    <n v="6.73"/>
    <n v="1632860.8099880803"/>
    <n v="9303.17"/>
    <n v="22620255.187739711"/>
  </r>
  <r>
    <x v="6"/>
    <x v="2"/>
    <x v="6"/>
    <x v="5"/>
    <x v="1380"/>
    <n v="38415.185899999997"/>
    <x v="3302"/>
    <n v="30504.47"/>
    <n v="133961663.896495"/>
    <n v="593.55999999999995"/>
    <n v="10868.46"/>
    <n v="6667.3"/>
    <n v="18129.32"/>
    <n v="133943534.57649501"/>
    <n v="9158.84"/>
    <n v="7807.53"/>
    <x v="878"/>
    <x v="3302"/>
    <n v="128876213.47759715"/>
    <n v="0.96181900068286441"/>
    <n v="14.8"/>
    <n v="19073679.594684381"/>
    <n v="7154.78"/>
    <n v="109795379.10291277"/>
  </r>
  <r>
    <x v="6"/>
    <x v="3"/>
    <x v="6"/>
    <x v="1"/>
    <x v="2600"/>
    <n v="9261.5008999999991"/>
    <x v="3303"/>
    <n v="52622.11"/>
    <n v="53571467.952801198"/>
    <n v="1221.92"/>
    <n v="12345.53"/>
    <n v="6626.76"/>
    <n v="20194.21"/>
    <n v="53551273.742801197"/>
    <n v="13491.34"/>
    <n v="2925.03"/>
    <x v="660"/>
    <x v="3303"/>
    <n v="48793782.458978288"/>
    <n v="0.90992280525105673"/>
    <n v="18.07"/>
    <n v="8817036.4903373774"/>
    <n v="12605.72"/>
    <n v="39964140.24864091"/>
  </r>
  <r>
    <x v="6"/>
    <x v="4"/>
    <x v="6"/>
    <x v="5"/>
    <x v="1987"/>
    <n v="8951.9951999999994"/>
    <x v="3304"/>
    <n v="56050.63"/>
    <n v="40469631.417514697"/>
    <n v="407.96"/>
    <n v="4538.37"/>
    <n v="3005.09"/>
    <n v="7951.42"/>
    <n v="40461679.997514695"/>
    <n v="4939.71"/>
    <n v="11245.39"/>
    <x v="262"/>
    <x v="3304"/>
    <n v="38385590.658363193"/>
    <n v="0.9471917243335124"/>
    <n v="12.31"/>
    <n v="4725266.2100445088"/>
    <n v="13059.95"/>
    <n v="33647264.498318687"/>
  </r>
  <r>
    <x v="6"/>
    <x v="5"/>
    <x v="6"/>
    <x v="1"/>
    <x v="2601"/>
    <n v="30136.497599999999"/>
    <x v="3305"/>
    <n v="43315.59"/>
    <n v="170770352.54610899"/>
    <n v="1222.6300000000001"/>
    <n v="5271.09"/>
    <n v="5647.28"/>
    <n v="12141"/>
    <n v="170758211.54610899"/>
    <n v="3374.71"/>
    <n v="12245.8"/>
    <x v="514"/>
    <x v="3305"/>
    <n v="151326001.95161641"/>
    <n v="0.88591272351252182"/>
    <n v="13.47"/>
    <n v="20383612.462882731"/>
    <n v="1329.94"/>
    <n v="130941059.54873368"/>
  </r>
  <r>
    <x v="6"/>
    <x v="6"/>
    <x v="6"/>
    <x v="5"/>
    <x v="2602"/>
    <n v="56979.6031"/>
    <x v="3306"/>
    <n v="75721.53"/>
    <n v="188925622.02334899"/>
    <n v="727.64"/>
    <n v="10343.450000000001"/>
    <n v="4342.34"/>
    <n v="15413.43"/>
    <n v="188910208.59334898"/>
    <n v="12850.89"/>
    <n v="7149.84"/>
    <x v="517"/>
    <x v="3306"/>
    <n v="169808720.03899074"/>
    <n v="0.89845244931342627"/>
    <n v="14.42"/>
    <n v="24486417.429622464"/>
    <n v="10354.09"/>
    <n v="145311948.51936826"/>
  </r>
  <r>
    <x v="6"/>
    <x v="7"/>
    <x v="6"/>
    <x v="5"/>
    <x v="2603"/>
    <n v="49919.530299999999"/>
    <x v="3307"/>
    <n v="13029.62"/>
    <n v="265109595.72722501"/>
    <n v="431.19"/>
    <n v="3059.43"/>
    <n v="3415.57"/>
    <n v="6906.1900000000005"/>
    <n v="265102689.53722501"/>
    <n v="13883.49"/>
    <n v="13134.38"/>
    <x v="874"/>
    <x v="3307"/>
    <n v="239863749.11356592"/>
    <n v="0.90472757200350029"/>
    <n v="16.59"/>
    <n v="39793395.977940582"/>
    <n v="11692.89"/>
    <n v="200058660.24562535"/>
  </r>
  <r>
    <x v="6"/>
    <x v="8"/>
    <x v="6"/>
    <x v="1"/>
    <x v="2604"/>
    <n v="62581.264000000003"/>
    <x v="3308"/>
    <n v="26811.8"/>
    <n v="238345222.89286199"/>
    <n v="1414.03"/>
    <n v="3614.41"/>
    <n v="4184.42"/>
    <n v="9212.86"/>
    <n v="238336010.03286198"/>
    <n v="14657.38"/>
    <n v="17124.16"/>
    <x v="18"/>
    <x v="3308"/>
    <n v="217067669.13310796"/>
    <n v="0.91062556651312332"/>
    <n v="12.66"/>
    <n v="27480766.912251465"/>
    <n v="2098.2399999999998"/>
    <n v="189584803.98085651"/>
  </r>
  <r>
    <x v="6"/>
    <x v="9"/>
    <x v="6"/>
    <x v="2"/>
    <x v="1452"/>
    <n v="29021.573"/>
    <x v="3309"/>
    <n v="27856.560000000001"/>
    <n v="167049339.47219601"/>
    <n v="1009.77"/>
    <n v="14217.2"/>
    <n v="6899.26"/>
    <n v="22126.230000000003"/>
    <n v="167027213.24219602"/>
    <n v="10840.44"/>
    <n v="7707.88"/>
    <x v="290"/>
    <x v="3309"/>
    <n v="159758723.58910272"/>
    <n v="0.95619705970115254"/>
    <n v="10.74"/>
    <n v="17158086.913469631"/>
    <n v="2732.2"/>
    <n v="142597904.47563308"/>
  </r>
  <r>
    <x v="6"/>
    <x v="10"/>
    <x v="6"/>
    <x v="0"/>
    <x v="2605"/>
    <n v="59883.008800000003"/>
    <x v="3310"/>
    <n v="12745.22"/>
    <n v="108255734.673081"/>
    <n v="102.06"/>
    <n v="13350.46"/>
    <n v="7680.22"/>
    <n v="21132.739999999998"/>
    <n v="108234601.933081"/>
    <n v="13070.95"/>
    <n v="18984.91"/>
    <x v="19"/>
    <x v="3310"/>
    <n v="102670678.03128657"/>
    <n v="0.94829703097946449"/>
    <n v="15.42"/>
    <n v="15831818.55242439"/>
    <n v="4439.67"/>
    <n v="86834419.80886218"/>
  </r>
  <r>
    <x v="6"/>
    <x v="11"/>
    <x v="6"/>
    <x v="2"/>
    <x v="2606"/>
    <n v="26613.611400000002"/>
    <x v="3311"/>
    <n v="55389.69"/>
    <n v="96631860.443754494"/>
    <n v="695.51"/>
    <n v="15563.63"/>
    <n v="3077.78"/>
    <n v="19336.919999999998"/>
    <n v="96612523.523754492"/>
    <n v="5753.56"/>
    <n v="12523.93"/>
    <x v="352"/>
    <x v="3311"/>
    <n v="87220955.570710301"/>
    <n v="0.90209366229787458"/>
    <n v="11.07"/>
    <n v="9655359.7816776317"/>
    <n v="6306.04"/>
    <n v="77559289.749032676"/>
  </r>
  <r>
    <x v="6"/>
    <x v="12"/>
    <x v="6"/>
    <x v="1"/>
    <x v="2607"/>
    <n v="49707.127"/>
    <x v="3312"/>
    <n v="31120.11"/>
    <n v="138254107.11254701"/>
    <n v="339.32"/>
    <n v="24916.19"/>
    <n v="7501.47"/>
    <n v="32756.98"/>
    <n v="138221350.13254702"/>
    <n v="3032.93"/>
    <n v="18037.28"/>
    <x v="275"/>
    <x v="3312"/>
    <n v="122937026.49732183"/>
    <n v="0.88901055424754072"/>
    <n v="8.8000000000000007"/>
    <n v="10818458.331764322"/>
    <n v="12587.44"/>
    <n v="112105980.72555751"/>
  </r>
  <r>
    <x v="6"/>
    <x v="13"/>
    <x v="6"/>
    <x v="3"/>
    <x v="2608"/>
    <n v="5417.3829999999998"/>
    <x v="3313"/>
    <n v="70316.460000000006"/>
    <n v="25597244.166061699"/>
    <n v="560.36"/>
    <n v="3162.23"/>
    <n v="3546.26"/>
    <n v="7268.85"/>
    <n v="25589975.316061698"/>
    <n v="8206.9699999999993"/>
    <n v="17087.080000000002"/>
    <x v="331"/>
    <x v="3313"/>
    <n v="23939256.26151678"/>
    <n v="0.9326658115370029"/>
    <n v="11.31"/>
    <n v="2707529.8831775477"/>
    <n v="1117.93"/>
    <n v="21230608.448339231"/>
  </r>
  <r>
    <x v="6"/>
    <x v="14"/>
    <x v="6"/>
    <x v="1"/>
    <x v="2609"/>
    <n v="48834.591699999997"/>
    <x v="3314"/>
    <n v="51756.71"/>
    <n v="157879312.72152501"/>
    <n v="287.89"/>
    <n v="4153.3"/>
    <n v="1144.6500000000001"/>
    <n v="5585.84"/>
    <n v="157873726.88152501"/>
    <n v="12555.52"/>
    <n v="5049.3900000000003"/>
    <x v="439"/>
    <x v="3314"/>
    <n v="141673492.41756868"/>
    <n v="0.89705903295372313"/>
    <n v="19.64"/>
    <n v="27824673.910810493"/>
    <n v="11467.94"/>
    <n v="113837350.56675819"/>
  </r>
  <r>
    <x v="6"/>
    <x v="15"/>
    <x v="6"/>
    <x v="0"/>
    <x v="567"/>
    <n v="67608.182000000001"/>
    <x v="3315"/>
    <n v="71807.38"/>
    <n v="241424618.65061501"/>
    <n v="502.28"/>
    <n v="16668.62"/>
    <n v="2097.35"/>
    <n v="19268.249999999996"/>
    <n v="241405350.40061501"/>
    <n v="7242.64"/>
    <n v="13238.75"/>
    <x v="148"/>
    <x v="3315"/>
    <n v="213765892.63698465"/>
    <n v="0.88517207542399978"/>
    <n v="11.32"/>
    <n v="24198299.046506666"/>
    <n v="13993.01"/>
    <n v="189553600.58047798"/>
  </r>
  <r>
    <x v="6"/>
    <x v="16"/>
    <x v="6"/>
    <x v="4"/>
    <x v="1403"/>
    <n v="15197.120500000001"/>
    <x v="3316"/>
    <n v="98764.81"/>
    <n v="83956508.695022196"/>
    <n v="1082.01"/>
    <n v="9622.31"/>
    <n v="2630.2"/>
    <n v="13334.52"/>
    <n v="83943174.1750222"/>
    <n v="1201.3"/>
    <n v="17631.52"/>
    <x v="68"/>
    <x v="3316"/>
    <n v="75923286.076386586"/>
    <n v="0.9032542862628401"/>
    <n v="13.58"/>
    <n v="10310382.249173298"/>
    <n v="2463.8000000000002"/>
    <n v="65610440.02721329"/>
  </r>
  <r>
    <x v="6"/>
    <x v="17"/>
    <x v="6"/>
    <x v="0"/>
    <x v="2610"/>
    <n v="31075.5383"/>
    <x v="3317"/>
    <n v="38527.54"/>
    <n v="149372660.606731"/>
    <n v="639.59"/>
    <n v="10334.56"/>
    <n v="3224.79"/>
    <n v="14198.939999999999"/>
    <n v="149358461.666731"/>
    <n v="12758.88"/>
    <n v="16654.2"/>
    <x v="753"/>
    <x v="3317"/>
    <n v="140814806.93214732"/>
    <n v="0.94246494307968243"/>
    <n v="7.8"/>
    <n v="10983554.940707492"/>
    <n v="13031.16"/>
    <n v="129818220.83143984"/>
  </r>
  <r>
    <x v="6"/>
    <x v="18"/>
    <x v="6"/>
    <x v="5"/>
    <x v="1889"/>
    <n v="32173.7212"/>
    <x v="3318"/>
    <n v="38341.78"/>
    <n v="19330238.378517799"/>
    <n v="1454.92"/>
    <n v="19804.689999999999"/>
    <n v="5007.29"/>
    <n v="26266.9"/>
    <n v="19303971.478517801"/>
    <n v="11781.15"/>
    <n v="14999.31"/>
    <x v="829"/>
    <x v="3318"/>
    <n v="17547134.683640458"/>
    <n v="0.90595875072132259"/>
    <n v="6.44"/>
    <n v="1130035.4736264455"/>
    <n v="14843.05"/>
    <n v="16402256.160014013"/>
  </r>
  <r>
    <x v="6"/>
    <x v="19"/>
    <x v="6"/>
    <x v="2"/>
    <x v="27"/>
    <n v="58132.389499999997"/>
    <x v="3319"/>
    <n v="44961.42"/>
    <n v="41112770.310998"/>
    <n v="813.6"/>
    <n v="11420.11"/>
    <n v="2057.3000000000002"/>
    <n v="14291.010000000002"/>
    <n v="41098479.300998002"/>
    <n v="3394.38"/>
    <n v="12726.05"/>
    <x v="326"/>
    <x v="3319"/>
    <n v="39059610.5716969"/>
    <n v="0.9490224297826696"/>
    <n v="11.55"/>
    <n v="4511385.0210309923"/>
    <n v="10750.19"/>
    <n v="34537475.36066591"/>
  </r>
  <r>
    <x v="6"/>
    <x v="20"/>
    <x v="6"/>
    <x v="0"/>
    <x v="364"/>
    <n v="66956.593200000003"/>
    <x v="3320"/>
    <n v="34332.6"/>
    <n v="141980601.51257601"/>
    <n v="869.34"/>
    <n v="18597.97"/>
    <n v="5570.49"/>
    <n v="25037.800000000003"/>
    <n v="141955563.712576"/>
    <n v="2870.42"/>
    <n v="6646.04"/>
    <x v="568"/>
    <x v="3320"/>
    <n v="132632119.79335101"/>
    <n v="0.93393079130811973"/>
    <n v="10.16"/>
    <n v="13475423.371004462"/>
    <n v="10768.75"/>
    <n v="119145927.67234655"/>
  </r>
  <r>
    <x v="6"/>
    <x v="21"/>
    <x v="6"/>
    <x v="5"/>
    <x v="1244"/>
    <n v="29578.861099999998"/>
    <x v="3321"/>
    <n v="56099.199999999997"/>
    <n v="36769582.815671898"/>
    <n v="1358.23"/>
    <n v="18880.62"/>
    <n v="4085.82"/>
    <n v="24324.67"/>
    <n v="36745258.145671897"/>
    <n v="8103.24"/>
    <n v="17836.91"/>
    <x v="204"/>
    <x v="3321"/>
    <n v="32968820.548473362"/>
    <n v="0.89526707297417252"/>
    <n v="19.190000000000001"/>
    <n v="6326716.6632520389"/>
    <n v="8953.5499999999993"/>
    <n v="26633150.335221324"/>
  </r>
  <r>
    <x v="6"/>
    <x v="22"/>
    <x v="6"/>
    <x v="4"/>
    <x v="2611"/>
    <n v="29131.3606"/>
    <x v="3322"/>
    <n v="30588.95"/>
    <n v="19370897.2263215"/>
    <n v="1251.3599999999999"/>
    <n v="23409.07"/>
    <n v="1943.35"/>
    <n v="26603.78"/>
    <n v="19344293.446321499"/>
    <n v="12049.57"/>
    <n v="9866.02"/>
    <x v="81"/>
    <x v="3322"/>
    <n v="17993534.306595843"/>
    <n v="0.92743072067210763"/>
    <n v="14.57"/>
    <n v="2621657.9484710144"/>
    <n v="4518.25"/>
    <n v="15367358.10812483"/>
  </r>
  <r>
    <x v="6"/>
    <x v="23"/>
    <x v="6"/>
    <x v="2"/>
    <x v="2612"/>
    <n v="35443.748099999997"/>
    <x v="3323"/>
    <n v="54967.040000000001"/>
    <n v="113825795.71979401"/>
    <n v="1338.29"/>
    <n v="6156.94"/>
    <n v="1647.03"/>
    <n v="9142.26"/>
    <n v="113816653.459794"/>
    <n v="1117.0899999999999"/>
    <n v="18129.78"/>
    <x v="571"/>
    <x v="3323"/>
    <n v="101356247.11762051"/>
    <n v="0.89002079597414974"/>
    <n v="11.59"/>
    <n v="11747189.040932218"/>
    <n v="12152.66"/>
    <n v="89596905.416688293"/>
  </r>
  <r>
    <x v="6"/>
    <x v="24"/>
    <x v="6"/>
    <x v="5"/>
    <x v="2587"/>
    <n v="46894.5092"/>
    <x v="3324"/>
    <n v="28174.43"/>
    <n v="173481509.66656399"/>
    <n v="1436.88"/>
    <n v="8651.59"/>
    <n v="3896.35"/>
    <n v="13984.820000000002"/>
    <n v="173467524.84656399"/>
    <n v="13295.11"/>
    <n v="18644.79"/>
    <x v="40"/>
    <x v="3324"/>
    <n v="160337730.9667384"/>
    <n v="0.92408519905708419"/>
    <n v="11.5"/>
    <n v="18438839.061174918"/>
    <n v="6240.15"/>
    <n v="141892651.7555635"/>
  </r>
  <r>
    <x v="6"/>
    <x v="25"/>
    <x v="6"/>
    <x v="4"/>
    <x v="2613"/>
    <n v="36948.2745"/>
    <x v="3325"/>
    <n v="19041.560000000001"/>
    <n v="188158520.63747901"/>
    <n v="698.42"/>
    <n v="13170.24"/>
    <n v="6231.7"/>
    <n v="20100.36"/>
    <n v="188138420.27747899"/>
    <n v="3093.66"/>
    <n v="13520.75"/>
    <x v="877"/>
    <x v="3325"/>
    <n v="170039772.03421727"/>
    <n v="0.90361342791630828"/>
    <n v="19.16"/>
    <n v="32579620.321756028"/>
    <n v="7144.44"/>
    <n v="137453007.27246124"/>
  </r>
  <r>
    <x v="6"/>
    <x v="26"/>
    <x v="6"/>
    <x v="5"/>
    <x v="1298"/>
    <n v="24955.385300000002"/>
    <x v="3326"/>
    <n v="28603.27"/>
    <n v="29393795.996982802"/>
    <n v="1395.13"/>
    <n v="18775.03"/>
    <n v="5041.46"/>
    <n v="25211.62"/>
    <n v="29368584.376982801"/>
    <n v="11229.27"/>
    <n v="5604.95"/>
    <x v="879"/>
    <x v="3326"/>
    <n v="27573425.499165341"/>
    <n v="0.93715761413419274"/>
    <n v="17.82"/>
    <n v="4913584.4239512635"/>
    <n v="6240.33"/>
    <n v="22653600.745214079"/>
  </r>
  <r>
    <x v="6"/>
    <x v="27"/>
    <x v="6"/>
    <x v="3"/>
    <x v="2614"/>
    <n v="49871.706700000002"/>
    <x v="3327"/>
    <n v="18127.29"/>
    <n v="40377955.159679398"/>
    <n v="1242.01"/>
    <n v="11014.53"/>
    <n v="6978.96"/>
    <n v="19235.5"/>
    <n v="40358719.659679398"/>
    <n v="1713.08"/>
    <n v="10520.3"/>
    <x v="107"/>
    <x v="3327"/>
    <n v="37515991.62298587"/>
    <n v="0.92870370956638348"/>
    <n v="13.49"/>
    <n v="5060907.2699407935"/>
    <n v="4314.74"/>
    <n v="32450769.613045074"/>
  </r>
  <r>
    <x v="6"/>
    <x v="28"/>
    <x v="6"/>
    <x v="5"/>
    <x v="1844"/>
    <n v="68321.694300000003"/>
    <x v="3328"/>
    <n v="94487.27"/>
    <n v="413320084.73165202"/>
    <n v="1434.94"/>
    <n v="14558.83"/>
    <n v="1030.19"/>
    <n v="17023.96"/>
    <n v="413303060.77165204"/>
    <n v="13617.58"/>
    <n v="9019.42"/>
    <x v="410"/>
    <x v="3328"/>
    <n v="373271039.56962812"/>
    <n v="0.90289763556784641"/>
    <n v="17.72"/>
    <n v="66143628.211738102"/>
    <n v="2077.29"/>
    <n v="307125334.06789005"/>
  </r>
  <r>
    <x v="6"/>
    <x v="29"/>
    <x v="6"/>
    <x v="0"/>
    <x v="362"/>
    <n v="60910.9715"/>
    <x v="3329"/>
    <n v="48794.22"/>
    <n v="314008174.68048799"/>
    <n v="774.45"/>
    <n v="24564.52"/>
    <n v="4826.51"/>
    <n v="30165.480000000003"/>
    <n v="313978009.20048797"/>
    <n v="10580.05"/>
    <n v="8609.8799999999992"/>
    <x v="274"/>
    <x v="3329"/>
    <n v="295683543.50408357"/>
    <n v="0.94149652064483391"/>
    <n v="12.47"/>
    <n v="36871737.874959223"/>
    <n v="6350.22"/>
    <n v="258805455.40912434"/>
  </r>
  <r>
    <x v="6"/>
    <x v="30"/>
    <x v="6"/>
    <x v="4"/>
    <x v="755"/>
    <n v="44404.341200000003"/>
    <x v="3330"/>
    <n v="23325.06"/>
    <n v="14496894.521647699"/>
    <n v="1332.68"/>
    <n v="13088.04"/>
    <n v="4525.0600000000004"/>
    <n v="18945.780000000002"/>
    <n v="14477948.7416477"/>
    <n v="9179.5400000000009"/>
    <n v="14655.07"/>
    <x v="605"/>
    <x v="3330"/>
    <n v="13039217.226334885"/>
    <n v="0.89800413506543397"/>
    <n v="16.59"/>
    <n v="2163206.1378489574"/>
    <n v="5424.58"/>
    <n v="10870586.508485928"/>
  </r>
  <r>
    <x v="6"/>
    <x v="31"/>
    <x v="6"/>
    <x v="1"/>
    <x v="2615"/>
    <n v="31200.5039"/>
    <x v="3331"/>
    <n v="20630.13"/>
    <n v="213546818.91851199"/>
    <n v="418.46"/>
    <n v="11574.83"/>
    <n v="6192.25"/>
    <n v="18185.54"/>
    <n v="213528633.378512"/>
    <n v="9026.43"/>
    <n v="15781.1"/>
    <x v="285"/>
    <x v="3331"/>
    <n v="190974636.45260897"/>
    <n v="0.89421228423831423"/>
    <n v="6.36"/>
    <n v="12145986.878385931"/>
    <n v="11464.09"/>
    <n v="178817185.48422304"/>
  </r>
  <r>
    <x v="6"/>
    <x v="32"/>
    <x v="6"/>
    <x v="0"/>
    <x v="2616"/>
    <n v="27791.511299999998"/>
    <x v="3332"/>
    <n v="29367.26"/>
    <n v="120002170.12783"/>
    <n v="625.77"/>
    <n v="18361.13"/>
    <n v="5504.84"/>
    <n v="24491.74"/>
    <n v="119977678.38783"/>
    <n v="9488.5300000000007"/>
    <n v="7648.55"/>
    <x v="562"/>
    <x v="3332"/>
    <n v="113444423.46988884"/>
    <n v="0.94512180664128798"/>
    <n v="17.66"/>
    <n v="20034285.184782371"/>
    <n v="14903.08"/>
    <n v="93395235.205106467"/>
  </r>
  <r>
    <x v="6"/>
    <x v="33"/>
    <x v="6"/>
    <x v="5"/>
    <x v="2617"/>
    <n v="13970.089900000001"/>
    <x v="3333"/>
    <n v="50400.91"/>
    <n v="13165304.146873301"/>
    <n v="1162.33"/>
    <n v="19130.82"/>
    <n v="4622.1000000000004"/>
    <n v="24915.25"/>
    <n v="13140388.896873301"/>
    <n v="2991.41"/>
    <n v="18312.91"/>
    <x v="502"/>
    <x v="3333"/>
    <n v="12555609.559387123"/>
    <n v="0.95005219209487146"/>
    <n v="10.74"/>
    <n v="1348472.466678177"/>
    <n v="12771.26"/>
    <n v="11194365.832708945"/>
  </r>
  <r>
    <x v="6"/>
    <x v="34"/>
    <x v="6"/>
    <x v="5"/>
    <x v="2618"/>
    <n v="21085.8586"/>
    <x v="3334"/>
    <n v="24245.32"/>
    <n v="85331310.355064496"/>
    <n v="281.98"/>
    <n v="17900.259999999998"/>
    <n v="3875.83"/>
    <n v="22058.07"/>
    <n v="85309252.285064504"/>
    <n v="6316.03"/>
    <n v="9007.6299999999992"/>
    <x v="591"/>
    <x v="3334"/>
    <n v="76129345.892930582"/>
    <n v="0.89190850309394809"/>
    <n v="19.61"/>
    <n v="14928964.729603687"/>
    <n v="14368.61"/>
    <n v="61186012.553326897"/>
  </r>
  <r>
    <x v="6"/>
    <x v="35"/>
    <x v="6"/>
    <x v="3"/>
    <x v="2569"/>
    <n v="24137.0622"/>
    <x v="3335"/>
    <n v="22140.54"/>
    <n v="93702072.041801006"/>
    <n v="666.85"/>
    <n v="9836.9699999999993"/>
    <n v="3280.03"/>
    <n v="13783.85"/>
    <n v="93688288.191801012"/>
    <n v="1168.3599999999999"/>
    <n v="19965.34"/>
    <x v="724"/>
    <x v="3335"/>
    <n v="89572373.943574309"/>
    <n v="0.95570153620013532"/>
    <n v="8.66"/>
    <n v="7756967.5835135346"/>
    <n v="13177.94"/>
    <n v="81802228.420060769"/>
  </r>
  <r>
    <x v="6"/>
    <x v="36"/>
    <x v="6"/>
    <x v="0"/>
    <x v="2619"/>
    <n v="49992.881699999998"/>
    <x v="3336"/>
    <n v="65307.78"/>
    <n v="295992537.66176301"/>
    <n v="1234.31"/>
    <n v="3105.63"/>
    <n v="2636.34"/>
    <n v="6976.2800000000007"/>
    <n v="295985561.38176304"/>
    <n v="8491.06"/>
    <n v="14523.1"/>
    <x v="150"/>
    <x v="3336"/>
    <n v="266452091.21688527"/>
    <n v="0.90000010240993689"/>
    <n v="6.24"/>
    <n v="16626610.491933642"/>
    <n v="14680.95"/>
    <n v="249810799.77495164"/>
  </r>
  <r>
    <x v="6"/>
    <x v="37"/>
    <x v="6"/>
    <x v="1"/>
    <x v="441"/>
    <n v="45182.501900000003"/>
    <x v="3337"/>
    <n v="82716.98"/>
    <n v="94077616.947658598"/>
    <n v="174.09"/>
    <n v="20901.18"/>
    <n v="1297.8399999999999"/>
    <n v="22373.11"/>
    <n v="94055243.837658599"/>
    <n v="14311.55"/>
    <n v="4712.83"/>
    <x v="273"/>
    <x v="3337"/>
    <n v="89727464.601455837"/>
    <n v="0.95292211548816419"/>
    <n v="16.170000000000002"/>
    <n v="14508931.026055411"/>
    <n v="11290.98"/>
    <n v="75207242.595400423"/>
  </r>
  <r>
    <x v="6"/>
    <x v="38"/>
    <x v="6"/>
    <x v="5"/>
    <x v="2620"/>
    <n v="39306.644399999997"/>
    <x v="3338"/>
    <n v="76116.66"/>
    <n v="77908265.813954905"/>
    <n v="493.61"/>
    <n v="20402.02"/>
    <n v="7062.13"/>
    <n v="27957.760000000002"/>
    <n v="77880308.053954899"/>
    <n v="1953.2"/>
    <n v="9710.2199999999993"/>
    <x v="599"/>
    <x v="3338"/>
    <n v="69968746.480419874"/>
    <n v="0.89721485585588179"/>
    <n v="10.24"/>
    <n v="7164799.6395949954"/>
    <n v="6307.1"/>
    <n v="62797639.740824878"/>
  </r>
  <r>
    <x v="6"/>
    <x v="39"/>
    <x v="6"/>
    <x v="1"/>
    <x v="2621"/>
    <n v="23342.681799999998"/>
    <x v="3339"/>
    <n v="84848.14"/>
    <n v="19056150.968361501"/>
    <n v="1002.11"/>
    <n v="12871.25"/>
    <n v="1871.13"/>
    <n v="15744.490000000002"/>
    <n v="19040406.478361502"/>
    <n v="7188.09"/>
    <n v="4908.25"/>
    <x v="613"/>
    <x v="3339"/>
    <n v="17707718.876254052"/>
    <n v="0.92511988407559387"/>
    <n v="18.399999999999999"/>
    <n v="3258220.2732307455"/>
    <n v="3131.5"/>
    <n v="14446367.103023306"/>
  </r>
  <r>
    <x v="6"/>
    <x v="40"/>
    <x v="6"/>
    <x v="1"/>
    <x v="1817"/>
    <n v="55455.075499999999"/>
    <x v="3340"/>
    <n v="71680.179999999993"/>
    <n v="243597921.38954699"/>
    <n v="1285.31"/>
    <n v="17858.990000000002"/>
    <n v="7161.11"/>
    <n v="26305.410000000003"/>
    <n v="243571615.97954699"/>
    <n v="3538.99"/>
    <n v="10141.799999999999"/>
    <x v="363"/>
    <x v="3340"/>
    <n v="232644748.3112953"/>
    <n v="0.95475490915899019"/>
    <n v="17.53"/>
    <n v="40782624.378970072"/>
    <n v="10346.35"/>
    <n v="191851777.58232522"/>
  </r>
  <r>
    <x v="6"/>
    <x v="41"/>
    <x v="6"/>
    <x v="5"/>
    <x v="160"/>
    <n v="55446.860699999997"/>
    <x v="3341"/>
    <n v="31831.52"/>
    <n v="339302956.15212399"/>
    <n v="802.49"/>
    <n v="21108.45"/>
    <n v="1620.93"/>
    <n v="23531.870000000003"/>
    <n v="339279424.28212398"/>
    <n v="1899.15"/>
    <n v="10983.43"/>
    <x v="290"/>
    <x v="3341"/>
    <n v="324540793.4051218"/>
    <n v="0.95640295423741328"/>
    <n v="10.23"/>
    <n v="33200523.165343963"/>
    <n v="14948.07"/>
    <n v="291325322.16977787"/>
  </r>
  <r>
    <x v="6"/>
    <x v="42"/>
    <x v="6"/>
    <x v="2"/>
    <x v="2622"/>
    <n v="43039.546300000002"/>
    <x v="3342"/>
    <n v="42702.53"/>
    <n v="262756767.48302799"/>
    <n v="231.54"/>
    <n v="8346.51"/>
    <n v="2136.27"/>
    <n v="10714.320000000002"/>
    <n v="262746053.163028"/>
    <n v="9720.83"/>
    <n v="11264.2"/>
    <x v="234"/>
    <x v="3342"/>
    <n v="231404461.44905105"/>
    <n v="0.88053625617130837"/>
    <n v="15.5"/>
    <n v="35867691.524602912"/>
    <n v="1416.67"/>
    <n v="195535353.25444815"/>
  </r>
  <r>
    <x v="6"/>
    <x v="43"/>
    <x v="6"/>
    <x v="4"/>
    <x v="949"/>
    <n v="68457.736199999999"/>
    <x v="3343"/>
    <n v="14660.33"/>
    <n v="139502206.04054201"/>
    <n v="797.59"/>
    <n v="5931.16"/>
    <n v="2349.5700000000002"/>
    <n v="9078.32"/>
    <n v="139493127.72054201"/>
    <n v="13319.17"/>
    <n v="14612.24"/>
    <x v="467"/>
    <x v="3343"/>
    <n v="131039263.06569327"/>
    <n v="0.93923599687012993"/>
    <n v="11.36"/>
    <n v="14886060.284262756"/>
    <n v="6208"/>
    <n v="116146994.78143051"/>
  </r>
  <r>
    <x v="6"/>
    <x v="44"/>
    <x v="6"/>
    <x v="1"/>
    <x v="2623"/>
    <n v="32765.6201"/>
    <x v="3344"/>
    <n v="12003.56"/>
    <n v="129674320.760712"/>
    <n v="1281.58"/>
    <n v="9328.2000000000007"/>
    <n v="2641.17"/>
    <n v="13250.95"/>
    <n v="129661069.81071199"/>
    <n v="12487.96"/>
    <n v="13816.98"/>
    <x v="383"/>
    <x v="3344"/>
    <n v="116628430.49841258"/>
    <n v="0.89931171316108327"/>
    <n v="12.07"/>
    <n v="14077051.561158398"/>
    <n v="5222.25"/>
    <n v="102546156.68725418"/>
  </r>
  <r>
    <x v="6"/>
    <x v="45"/>
    <x v="6"/>
    <x v="2"/>
    <x v="2624"/>
    <n v="56611.394699999997"/>
    <x v="3345"/>
    <n v="85298.79"/>
    <n v="268988660.11953002"/>
    <n v="1160.69"/>
    <n v="12873.66"/>
    <n v="3170.93"/>
    <n v="17205.28"/>
    <n v="268971454.83953005"/>
    <n v="2321.36"/>
    <n v="12823.16"/>
    <x v="755"/>
    <x v="3345"/>
    <n v="245016319.56889188"/>
    <n v="0.91059097863610194"/>
    <n v="13.87"/>
    <n v="33983763.524205305"/>
    <n v="3873.97"/>
    <n v="211028682.07468659"/>
  </r>
  <r>
    <x v="6"/>
    <x v="46"/>
    <x v="6"/>
    <x v="4"/>
    <x v="2625"/>
    <n v="54585.936500000003"/>
    <x v="3346"/>
    <n v="71929.289999999994"/>
    <n v="228806902.54438901"/>
    <n v="1340.38"/>
    <n v="5545.91"/>
    <n v="4105.32"/>
    <n v="10991.61"/>
    <n v="228795910.934389"/>
    <n v="3482.23"/>
    <n v="3898.1"/>
    <x v="22"/>
    <x v="3346"/>
    <n v="214510979.88561913"/>
    <n v="0.93722507305010894"/>
    <n v="14.85"/>
    <n v="31854880.513014439"/>
    <n v="14136.52"/>
    <n v="182641962.85260469"/>
  </r>
  <r>
    <x v="6"/>
    <x v="47"/>
    <x v="6"/>
    <x v="1"/>
    <x v="295"/>
    <n v="14478.5213"/>
    <x v="3347"/>
    <n v="10409.040000000001"/>
    <n v="29583688.415738799"/>
    <n v="1037.82"/>
    <n v="6545.7"/>
    <n v="3352.36"/>
    <n v="10935.88"/>
    <n v="29572752.5357388"/>
    <n v="14381.72"/>
    <n v="4845.29"/>
    <x v="456"/>
    <x v="3347"/>
    <n v="27512251.025052823"/>
    <n v="0.92965332246528098"/>
    <n v="15.8"/>
    <n v="4346935.6619583461"/>
    <n v="9322.01"/>
    <n v="23155993.353094477"/>
  </r>
  <r>
    <x v="6"/>
    <x v="48"/>
    <x v="6"/>
    <x v="2"/>
    <x v="1358"/>
    <n v="50043.962"/>
    <x v="3348"/>
    <n v="58267.28"/>
    <n v="62546729.167802498"/>
    <n v="1057.3399999999999"/>
    <n v="5338.09"/>
    <n v="2091.0300000000002"/>
    <n v="8486.4600000000009"/>
    <n v="62538242.707802497"/>
    <n v="13541.19"/>
    <n v="14625.95"/>
    <x v="616"/>
    <x v="3348"/>
    <n v="55135816.198918581"/>
    <n v="0.88069354408303147"/>
    <n v="13.85"/>
    <n v="7636310.5435502222"/>
    <n v="12920.21"/>
    <n v="47486585.445368357"/>
  </r>
  <r>
    <x v="6"/>
    <x v="49"/>
    <x v="6"/>
    <x v="4"/>
    <x v="2626"/>
    <n v="37887.7071"/>
    <x v="3349"/>
    <n v="46710.93"/>
    <n v="229931671.327665"/>
    <n v="445.72"/>
    <n v="10704.65"/>
    <n v="7883.13"/>
    <n v="19033.5"/>
    <n v="229912637.827665"/>
    <n v="7659.72"/>
    <n v="18313.060000000001"/>
    <x v="220"/>
    <x v="3349"/>
    <n v="207537306.59461597"/>
    <n v="0.90242093433835058"/>
    <n v="18.04"/>
    <n v="37439730.109668724"/>
    <n v="8147.39"/>
    <n v="170089429.09494725"/>
  </r>
  <r>
    <x v="7"/>
    <x v="0"/>
    <x v="6"/>
    <x v="5"/>
    <x v="798"/>
    <n v="8498.4928"/>
    <x v="3350"/>
    <n v="63506.39"/>
    <n v="1814660.5139870101"/>
    <n v="826.34"/>
    <n v="18089.47"/>
    <n v="1450.61"/>
    <n v="20366.420000000002"/>
    <n v="1794294.0939870102"/>
    <n v="8924.61"/>
    <n v="12072.29"/>
    <x v="483"/>
    <x v="3350"/>
    <n v="1639738.1801575662"/>
    <n v="0.87305243035928082"/>
    <n v="11.02"/>
    <n v="180699.14745336378"/>
    <n v="2280.13"/>
    <n v="1456758.9027042023"/>
  </r>
  <r>
    <x v="7"/>
    <x v="1"/>
    <x v="6"/>
    <x v="2"/>
    <x v="2627"/>
    <n v="35405.945899999999"/>
    <x v="3351"/>
    <n v="60384.29"/>
    <n v="183873504.8524"/>
    <n v="1021.06"/>
    <n v="21800.81"/>
    <n v="6639.74"/>
    <n v="29461.61"/>
    <n v="183844043.24239999"/>
    <n v="2544.14"/>
    <n v="8813.14"/>
    <x v="563"/>
    <x v="3351"/>
    <n v="166364703.00142199"/>
    <n v="0.90448097290338869"/>
    <n v="19.96"/>
    <n v="33206394.719083827"/>
    <n v="4751.53"/>
    <n v="133153556.75233816"/>
  </r>
  <r>
    <x v="7"/>
    <x v="2"/>
    <x v="6"/>
    <x v="5"/>
    <x v="2628"/>
    <n v="62670.097399999999"/>
    <x v="3352"/>
    <n v="37615"/>
    <n v="29793351.368387699"/>
    <n v="1192.57"/>
    <n v="21223.19"/>
    <n v="1372.03"/>
    <n v="23787.789999999997"/>
    <n v="29769563.5783877"/>
    <n v="6084.49"/>
    <n v="5889.59"/>
    <x v="853"/>
    <x v="3352"/>
    <n v="28696946.189673096"/>
    <n v="0.96198513434924537"/>
    <n v="8.4700000000000006"/>
    <n v="2430631.3422653116"/>
    <n v="12022.32"/>
    <n v="26254292.527407784"/>
  </r>
  <r>
    <x v="7"/>
    <x v="3"/>
    <x v="6"/>
    <x v="3"/>
    <x v="2522"/>
    <n v="45499.652099999999"/>
    <x v="3353"/>
    <n v="18581.28"/>
    <n v="183982011.855941"/>
    <n v="332.29"/>
    <n v="20946.66"/>
    <n v="2782.3"/>
    <n v="24061.25"/>
    <n v="183957950.605941"/>
    <n v="14176.31"/>
    <n v="11059.34"/>
    <x v="738"/>
    <x v="3353"/>
    <n v="168570216.96596992"/>
    <n v="0.91613953027567996"/>
    <n v="19.86"/>
    <n v="33478045.089441627"/>
    <n v="5657.04"/>
    <n v="135086514.8365283"/>
  </r>
  <r>
    <x v="7"/>
    <x v="4"/>
    <x v="6"/>
    <x v="5"/>
    <x v="2629"/>
    <n v="28929.720300000001"/>
    <x v="3354"/>
    <n v="24937.46"/>
    <n v="121219520.523901"/>
    <n v="1259.8"/>
    <n v="19867.46"/>
    <n v="1425.35"/>
    <n v="22552.609999999997"/>
    <n v="121196967.913901"/>
    <n v="3552.36"/>
    <n v="15052.28"/>
    <x v="717"/>
    <x v="3354"/>
    <n v="111505045.5360937"/>
    <n v="0.91967127727108489"/>
    <n v="17.16"/>
    <n v="19134265.813993677"/>
    <n v="10689.42"/>
    <n v="92360090.302100018"/>
  </r>
  <r>
    <x v="7"/>
    <x v="5"/>
    <x v="6"/>
    <x v="0"/>
    <x v="2630"/>
    <n v="39264.5069"/>
    <x v="3355"/>
    <n v="10499.55"/>
    <n v="158068405.09215501"/>
    <n v="913.1"/>
    <n v="24075.74"/>
    <n v="6611.72"/>
    <n v="31600.560000000001"/>
    <n v="158036804.53215501"/>
    <n v="4439.9799999999996"/>
    <n v="17698.5"/>
    <x v="256"/>
    <x v="3355"/>
    <n v="144468203.73575732"/>
    <n v="0.91389932175169419"/>
    <n v="14.51"/>
    <n v="20962336.36205839"/>
    <n v="6522.85"/>
    <n v="123499344.52369893"/>
  </r>
  <r>
    <x v="7"/>
    <x v="6"/>
    <x v="6"/>
    <x v="3"/>
    <x v="2560"/>
    <n v="40835.727500000001"/>
    <x v="3356"/>
    <n v="21979.41"/>
    <n v="102475696.584356"/>
    <n v="384.01"/>
    <n v="22918.400000000001"/>
    <n v="3127.46"/>
    <n v="26429.87"/>
    <n v="102449266.71435599"/>
    <n v="11863.61"/>
    <n v="2199.77"/>
    <x v="66"/>
    <x v="3356"/>
    <n v="90804211.77203159"/>
    <n v="0.88591483554215145"/>
    <n v="6.69"/>
    <n v="6074801.7675489131"/>
    <n v="14774.69"/>
    <n v="84714635.314482674"/>
  </r>
  <r>
    <x v="7"/>
    <x v="7"/>
    <x v="6"/>
    <x v="2"/>
    <x v="2631"/>
    <n v="58022.304199999999"/>
    <x v="3357"/>
    <n v="94858.63"/>
    <n v="372640423.43923098"/>
    <n v="326.11"/>
    <n v="4656.4399999999996"/>
    <n v="7750.77"/>
    <n v="12733.32"/>
    <n v="372627690.11923099"/>
    <n v="2418.7399999999998"/>
    <n v="2699.34"/>
    <x v="218"/>
    <x v="3357"/>
    <n v="359393837.00713831"/>
    <n v="0.96420664824644964"/>
    <n v="6.49"/>
    <n v="23324660.021763276"/>
    <n v="9393.59"/>
    <n v="336059783.39537501"/>
  </r>
  <r>
    <x v="7"/>
    <x v="8"/>
    <x v="6"/>
    <x v="5"/>
    <x v="1135"/>
    <n v="27902.927299999999"/>
    <x v="3358"/>
    <n v="69388.899999999994"/>
    <n v="94047184.899272993"/>
    <n v="986.17"/>
    <n v="22103.39"/>
    <n v="4978.88"/>
    <n v="28068.44"/>
    <n v="94019116.459272996"/>
    <n v="7011.97"/>
    <n v="7914.05"/>
    <x v="880"/>
    <x v="3358"/>
    <n v="89339450.068269059"/>
    <n v="0.94924248155040181"/>
    <n v="5.54"/>
    <n v="4949405.5337821059"/>
    <n v="6090.62"/>
    <n v="84383953.91448696"/>
  </r>
  <r>
    <x v="7"/>
    <x v="9"/>
    <x v="6"/>
    <x v="3"/>
    <x v="480"/>
    <n v="56143.976499999997"/>
    <x v="3359"/>
    <n v="18517.41"/>
    <n v="146910269.021862"/>
    <n v="244.82"/>
    <n v="24521.49"/>
    <n v="7968.24"/>
    <n v="32734.550000000003"/>
    <n v="146877534.47186199"/>
    <n v="1912.95"/>
    <n v="4301.6899999999996"/>
    <x v="837"/>
    <x v="3359"/>
    <n v="133076445.57070914"/>
    <n v="0.90572071547319777"/>
    <n v="15.77"/>
    <n v="20986155.466500834"/>
    <n v="7402.23"/>
    <n v="112082887.8742083"/>
  </r>
  <r>
    <x v="7"/>
    <x v="10"/>
    <x v="6"/>
    <x v="2"/>
    <x v="2632"/>
    <n v="19304.461299999999"/>
    <x v="3360"/>
    <n v="46974.86"/>
    <n v="2404691.7194698998"/>
    <n v="535.61"/>
    <n v="17394.8"/>
    <n v="4039.67"/>
    <n v="21970.080000000002"/>
    <n v="2382721.6394698997"/>
    <n v="1961.53"/>
    <n v="15933.93"/>
    <x v="165"/>
    <x v="3360"/>
    <n v="2238579.8641977301"/>
    <n v="0.91308495327870909"/>
    <n v="15.16"/>
    <n v="339368.70741237589"/>
    <n v="7010.75"/>
    <n v="1892200.4067853543"/>
  </r>
  <r>
    <x v="7"/>
    <x v="11"/>
    <x v="6"/>
    <x v="5"/>
    <x v="847"/>
    <n v="40179.256699999998"/>
    <x v="3361"/>
    <n v="54823.15"/>
    <n v="88379720.868171304"/>
    <n v="672.5"/>
    <n v="18629.560000000001"/>
    <n v="4321.13"/>
    <n v="23623.190000000002"/>
    <n v="88356097.678171307"/>
    <n v="13570.6"/>
    <n v="13198.33"/>
    <x v="185"/>
    <x v="3361"/>
    <n v="83088411.300688744"/>
    <n v="0.93954700872985775"/>
    <n v="19.52"/>
    <n v="16218857.885894442"/>
    <n v="14808.27"/>
    <n v="66854745.1447943"/>
  </r>
  <r>
    <x v="7"/>
    <x v="12"/>
    <x v="6"/>
    <x v="3"/>
    <x v="2633"/>
    <n v="33467.413999999997"/>
    <x v="3362"/>
    <n v="72537.37"/>
    <n v="229948999.234402"/>
    <n v="476.32"/>
    <n v="15493.12"/>
    <n v="3657.36"/>
    <n v="19626.8"/>
    <n v="229929372.43440199"/>
    <n v="1946.6"/>
    <n v="16191.9"/>
    <x v="83"/>
    <x v="3362"/>
    <n v="222598855.75874799"/>
    <n v="0.967730496216892"/>
    <n v="18.57"/>
    <n v="41336607.514399506"/>
    <n v="5809.57"/>
    <n v="181256438.67434847"/>
  </r>
  <r>
    <x v="7"/>
    <x v="13"/>
    <x v="6"/>
    <x v="2"/>
    <x v="1255"/>
    <n v="34650.465600000003"/>
    <x v="3363"/>
    <n v="81698.240000000005"/>
    <n v="150613176.659886"/>
    <n v="756.08"/>
    <n v="9764.66"/>
    <n v="3967.96"/>
    <n v="14488.7"/>
    <n v="150598687.95988601"/>
    <n v="4100.6499999999996"/>
    <n v="6373.97"/>
    <x v="335"/>
    <x v="3363"/>
    <n v="133448433.83599098"/>
    <n v="0.88555389773298487"/>
    <n v="7.29"/>
    <n v="9728390.8266437426"/>
    <n v="10819.78"/>
    <n v="123709223.22934724"/>
  </r>
  <r>
    <x v="7"/>
    <x v="14"/>
    <x v="6"/>
    <x v="4"/>
    <x v="347"/>
    <n v="41321.851499999997"/>
    <x v="3364"/>
    <n v="50095.49"/>
    <n v="270318778.81905198"/>
    <n v="489.65"/>
    <n v="3401.31"/>
    <n v="7289.8"/>
    <n v="11180.76"/>
    <n v="270307598.05905199"/>
    <n v="12719.31"/>
    <n v="13347.15"/>
    <x v="90"/>
    <x v="3364"/>
    <n v="245952841.5053373"/>
    <n v="0.90969362554711464"/>
    <n v="5.73"/>
    <n v="14093097.818255829"/>
    <n v="5305.8"/>
    <n v="231854437.88708147"/>
  </r>
  <r>
    <x v="7"/>
    <x v="15"/>
    <x v="6"/>
    <x v="0"/>
    <x v="2634"/>
    <n v="36593.970399999998"/>
    <x v="3365"/>
    <n v="66397.490000000005"/>
    <n v="12887868.030866001"/>
    <n v="387.44"/>
    <n v="7988.57"/>
    <n v="924.75"/>
    <n v="9300.76"/>
    <n v="12878567.270866001"/>
    <n v="4430.84"/>
    <n v="13505.86"/>
    <x v="683"/>
    <x v="3365"/>
    <n v="11445542.661076915"/>
    <n v="0.8835346660612321"/>
    <n v="17.579999999999998"/>
    <n v="2012126.3998173214"/>
    <n v="13641.26"/>
    <n v="9419775.0012595933"/>
  </r>
  <r>
    <x v="7"/>
    <x v="16"/>
    <x v="6"/>
    <x v="5"/>
    <x v="2635"/>
    <n v="41983.523000000001"/>
    <x v="3366"/>
    <n v="61517.45"/>
    <n v="60730623.848744802"/>
    <n v="1495.64"/>
    <n v="9799.4599999999991"/>
    <n v="776.88"/>
    <n v="12071.979999999998"/>
    <n v="60718551.868744805"/>
    <n v="5017.78"/>
    <n v="6304.1"/>
    <x v="711"/>
    <x v="3366"/>
    <n v="54190834.04977449"/>
    <n v="0.89141183205753161"/>
    <n v="11.23"/>
    <n v="6085630.6637896756"/>
    <n v="11086.28"/>
    <n v="48094117.105984814"/>
  </r>
  <r>
    <x v="7"/>
    <x v="17"/>
    <x v="6"/>
    <x v="4"/>
    <x v="362"/>
    <n v="29599.3514"/>
    <x v="3367"/>
    <n v="47796.95"/>
    <n v="152566459.11278"/>
    <n v="130.29"/>
    <n v="8269.34"/>
    <n v="5538.53"/>
    <n v="13938.16"/>
    <n v="152552520.95278001"/>
    <n v="13176.43"/>
    <n v="13849.63"/>
    <x v="446"/>
    <x v="3367"/>
    <n v="136460246.74820426"/>
    <n v="0.89415137398469224"/>
    <n v="10.93"/>
    <n v="14915104.969578724"/>
    <n v="2196.5100000000002"/>
    <n v="121542945.26862554"/>
  </r>
  <r>
    <x v="7"/>
    <x v="18"/>
    <x v="6"/>
    <x v="4"/>
    <x v="2636"/>
    <n v="46955.1299"/>
    <x v="3368"/>
    <n v="44309.71"/>
    <n v="196932460.281692"/>
    <n v="1227.1099999999999"/>
    <n v="24788.33"/>
    <n v="7998.29"/>
    <n v="34013.730000000003"/>
    <n v="196898446.55169201"/>
    <n v="11329.36"/>
    <n v="10783.67"/>
    <x v="129"/>
    <x v="3368"/>
    <n v="175469775.08907208"/>
    <n v="0.89081456202406939"/>
    <n v="19.66"/>
    <n v="34497357.78251157"/>
    <n v="3293.36"/>
    <n v="140969123.9465605"/>
  </r>
  <r>
    <x v="7"/>
    <x v="19"/>
    <x v="6"/>
    <x v="3"/>
    <x v="2302"/>
    <n v="36374.926700000004"/>
    <x v="3369"/>
    <n v="46928.3"/>
    <n v="151891140.559122"/>
    <n v="165.23"/>
    <n v="10410"/>
    <n v="5799.15"/>
    <n v="16374.38"/>
    <n v="151874766.179122"/>
    <n v="7496.08"/>
    <n v="8944.1200000000008"/>
    <x v="828"/>
    <x v="3369"/>
    <n v="144309336.29333365"/>
    <n v="0.94979051252230351"/>
    <n v="8.4"/>
    <n v="12121984.248640027"/>
    <n v="3578.5"/>
    <n v="132183773.54469362"/>
  </r>
  <r>
    <x v="7"/>
    <x v="20"/>
    <x v="6"/>
    <x v="4"/>
    <x v="2637"/>
    <n v="17888.972900000001"/>
    <x v="3370"/>
    <n v="51128.22"/>
    <n v="4653671.6454475299"/>
    <n v="1390"/>
    <n v="19283.2"/>
    <n v="4519.8500000000004"/>
    <n v="25193.050000000003"/>
    <n v="4628478.59544753"/>
    <n v="7930.77"/>
    <n v="10473.049999999999"/>
    <x v="876"/>
    <x v="3370"/>
    <n v="4081417.6765246908"/>
    <n v="0.86750080625962844"/>
    <n v="17.54"/>
    <n v="715880.66046243079"/>
    <n v="8164.6"/>
    <n v="3357372.41606226"/>
  </r>
  <r>
    <x v="7"/>
    <x v="21"/>
    <x v="6"/>
    <x v="0"/>
    <x v="2638"/>
    <n v="41696.804600000003"/>
    <x v="3371"/>
    <n v="35482.71"/>
    <n v="137438882.106502"/>
    <n v="1357.93"/>
    <n v="8440.81"/>
    <n v="6259.41"/>
    <n v="16058.15"/>
    <n v="137422823.95650199"/>
    <n v="6239.32"/>
    <n v="5956.41"/>
    <x v="540"/>
    <x v="3371"/>
    <n v="131995536.27150582"/>
    <n v="0.96014654403162869"/>
    <n v="5.1100000000000003"/>
    <n v="6744971.9034739481"/>
    <n v="8822.1"/>
    <n v="125241742.26803187"/>
  </r>
  <r>
    <x v="7"/>
    <x v="22"/>
    <x v="6"/>
    <x v="4"/>
    <x v="2639"/>
    <n v="22940.103299999999"/>
    <x v="3372"/>
    <n v="39817.9"/>
    <n v="64559512.919911399"/>
    <n v="644.79999999999995"/>
    <n v="14931.52"/>
    <n v="5410.95"/>
    <n v="20987.27"/>
    <n v="64538525.649911396"/>
    <n v="5988.3"/>
    <n v="13841.74"/>
    <x v="437"/>
    <x v="3372"/>
    <n v="61290719.963915825"/>
    <n v="0.94878258313219321"/>
    <n v="9.5"/>
    <n v="5822618.3965720031"/>
    <n v="9140.86"/>
    <n v="55458960.707343824"/>
  </r>
  <r>
    <x v="7"/>
    <x v="23"/>
    <x v="6"/>
    <x v="5"/>
    <x v="2640"/>
    <n v="22684.5049"/>
    <x v="3373"/>
    <n v="15194.21"/>
    <n v="3999963.1640066002"/>
    <n v="601.02"/>
    <n v="10829.9"/>
    <n v="1285.76"/>
    <n v="12716.68"/>
    <n v="3987246.4840066"/>
    <n v="11943.72"/>
    <n v="11851.78"/>
    <x v="151"/>
    <x v="3373"/>
    <n v="3739053.0505058295"/>
    <n v="0.9312344952449253"/>
    <n v="8.1999999999999993"/>
    <n v="306602.350141478"/>
    <n v="7446.01"/>
    <n v="3425004.6903643515"/>
  </r>
  <r>
    <x v="7"/>
    <x v="24"/>
    <x v="6"/>
    <x v="0"/>
    <x v="710"/>
    <n v="23901.879099999998"/>
    <x v="3374"/>
    <n v="16600.48"/>
    <n v="139594275.20516899"/>
    <n v="758.08"/>
    <n v="15443.81"/>
    <n v="4665.2700000000004"/>
    <n v="20867.16"/>
    <n v="139573408.045169"/>
    <n v="7260.56"/>
    <n v="10026.629999999999"/>
    <x v="647"/>
    <x v="3374"/>
    <n v="123823846.03954646"/>
    <n v="0.88692120461123136"/>
    <n v="7.2"/>
    <n v="8915316.914847346"/>
    <n v="11099.39"/>
    <n v="114897429.73469912"/>
  </r>
  <r>
    <x v="7"/>
    <x v="25"/>
    <x v="6"/>
    <x v="5"/>
    <x v="2484"/>
    <n v="60132.254800000002"/>
    <x v="3375"/>
    <n v="71299.28"/>
    <n v="163969491.746337"/>
    <n v="834.27"/>
    <n v="11598.74"/>
    <n v="5079.16"/>
    <n v="17512.169999999998"/>
    <n v="163951979.57633701"/>
    <n v="11612.83"/>
    <n v="18612.849999999999"/>
    <x v="270"/>
    <x v="3375"/>
    <n v="155756073.20736942"/>
    <n v="0.94949598958223547"/>
    <n v="10.119999999999999"/>
    <n v="15762514.608585784"/>
    <n v="1210.6400000000001"/>
    <n v="139992347.95878363"/>
  </r>
  <r>
    <x v="7"/>
    <x v="26"/>
    <x v="6"/>
    <x v="3"/>
    <x v="2641"/>
    <n v="57792.508800000003"/>
    <x v="3376"/>
    <n v="61082.22"/>
    <n v="60274296.934283003"/>
    <n v="1246.8"/>
    <n v="16270.12"/>
    <n v="4605.43"/>
    <n v="22122.350000000002"/>
    <n v="60252174.584283002"/>
    <n v="2461.89"/>
    <n v="8036.88"/>
    <x v="160"/>
    <x v="3376"/>
    <n v="57722210.202429973"/>
    <n v="0.9566892760350908"/>
    <n v="18.53"/>
    <n v="10695925.550510274"/>
    <n v="6411.95"/>
    <n v="47019872.701919697"/>
  </r>
  <r>
    <x v="7"/>
    <x v="27"/>
    <x v="6"/>
    <x v="5"/>
    <x v="683"/>
    <n v="55210.892099999997"/>
    <x v="3377"/>
    <n v="37578.69"/>
    <n v="79024418.776374102"/>
    <n v="484.62"/>
    <n v="20289.46"/>
    <n v="2465.75"/>
    <n v="23239.829999999998"/>
    <n v="79001178.946374103"/>
    <n v="14107.95"/>
    <n v="8023.91"/>
    <x v="414"/>
    <x v="3377"/>
    <n v="73834557.424032152"/>
    <n v="0.93388176102444898"/>
    <n v="6.35"/>
    <n v="4688494.3964260416"/>
    <n v="1959.87"/>
    <n v="69144103.15760611"/>
  </r>
  <r>
    <x v="7"/>
    <x v="28"/>
    <x v="6"/>
    <x v="0"/>
    <x v="2642"/>
    <n v="69599.635599999994"/>
    <x v="3378"/>
    <n v="82332.38"/>
    <n v="466861623.13712299"/>
    <n v="720.86"/>
    <n v="20334.73"/>
    <n v="5110.8"/>
    <n v="26166.39"/>
    <n v="466835456.747123"/>
    <n v="2917.55"/>
    <n v="17394.689999999999"/>
    <x v="574"/>
    <x v="3378"/>
    <n v="431847208.93415248"/>
    <n v="0.92483734682017482"/>
    <n v="18.64"/>
    <n v="80496319.745326027"/>
    <n v="13434.1"/>
    <n v="351337455.08882648"/>
  </r>
  <r>
    <x v="7"/>
    <x v="29"/>
    <x v="6"/>
    <x v="5"/>
    <x v="1873"/>
    <n v="56327.8079"/>
    <x v="3379"/>
    <n v="58126.2"/>
    <n v="140761393.63569999"/>
    <n v="956.24"/>
    <n v="7673.2"/>
    <n v="7916.14"/>
    <n v="16545.580000000002"/>
    <n v="140744848.05569997"/>
    <n v="1917.41"/>
    <n v="6962.58"/>
    <x v="177"/>
    <x v="3379"/>
    <n v="128348965.42575838"/>
    <n v="0.91144299863760692"/>
    <n v="6.47"/>
    <n v="8304178.0630465662"/>
    <n v="8311.2900000000009"/>
    <n v="120036476.07271181"/>
  </r>
  <r>
    <x v="7"/>
    <x v="30"/>
    <x v="6"/>
    <x v="4"/>
    <x v="2643"/>
    <n v="11916.567499999999"/>
    <x v="3380"/>
    <n v="32102.78"/>
    <n v="67522918.592605695"/>
    <n v="1357.72"/>
    <n v="3384.77"/>
    <n v="2846.23"/>
    <n v="7588.7199999999993"/>
    <n v="67515329.872605696"/>
    <n v="2564.2199999999998"/>
    <n v="10842.13"/>
    <x v="293"/>
    <x v="3380"/>
    <n v="65037336.993975587"/>
    <n v="0.96273135101626095"/>
    <n v="12.8"/>
    <n v="8324779.1352288751"/>
    <n v="8346.52"/>
    <n v="56704211.338746712"/>
  </r>
  <r>
    <x v="7"/>
    <x v="31"/>
    <x v="6"/>
    <x v="4"/>
    <x v="2644"/>
    <n v="26356.7752"/>
    <x v="3381"/>
    <n v="90715.5"/>
    <n v="67250845.058380902"/>
    <n v="153.01"/>
    <n v="23238.880000000001"/>
    <n v="1633.9"/>
    <n v="25025.79"/>
    <n v="67225819.268380895"/>
    <n v="2106.96"/>
    <n v="4575.68"/>
    <x v="662"/>
    <x v="3381"/>
    <n v="61623866.319523603"/>
    <n v="0.91509412328040873"/>
    <n v="19.940000000000001"/>
    <n v="12287798.944113007"/>
    <n v="8798.02"/>
    <n v="49327269.355410598"/>
  </r>
  <r>
    <x v="7"/>
    <x v="32"/>
    <x v="6"/>
    <x v="5"/>
    <x v="1590"/>
    <n v="11505.3837"/>
    <x v="3382"/>
    <n v="83059.100000000006"/>
    <n v="39506966.163641103"/>
    <n v="1106.93"/>
    <n v="18030.689999999999"/>
    <n v="3554.66"/>
    <n v="22692.28"/>
    <n v="39484273.883641101"/>
    <n v="12070.69"/>
    <n v="14842.9"/>
    <x v="201"/>
    <x v="3382"/>
    <n v="36407422.505808011"/>
    <n v="0.91961099452194217"/>
    <n v="16.27"/>
    <n v="5923487.641694963"/>
    <n v="6446.54"/>
    <n v="30477488.324113049"/>
  </r>
  <r>
    <x v="7"/>
    <x v="33"/>
    <x v="6"/>
    <x v="1"/>
    <x v="2645"/>
    <n v="7696.0043999999998"/>
    <x v="3383"/>
    <n v="75093.23"/>
    <n v="21735383.237231102"/>
    <n v="733.09"/>
    <n v="5617.13"/>
    <n v="7578.24"/>
    <n v="13928.46"/>
    <n v="21721454.777231101"/>
    <n v="7863.49"/>
    <n v="3766.96"/>
    <x v="119"/>
    <x v="3383"/>
    <n v="19351535.245991528"/>
    <n v="0.88725871143134416"/>
    <n v="15.43"/>
    <n v="2985941.8884564927"/>
    <n v="8451.91"/>
    <n v="16357141.447535034"/>
  </r>
  <r>
    <x v="7"/>
    <x v="34"/>
    <x v="6"/>
    <x v="1"/>
    <x v="2646"/>
    <n v="66242.550099999993"/>
    <x v="3384"/>
    <n v="37218.14"/>
    <n v="61435868.3808356"/>
    <n v="815.87"/>
    <n v="15261.68"/>
    <n v="674.51"/>
    <n v="16752.060000000001"/>
    <n v="61419116.320835598"/>
    <n v="6988.93"/>
    <n v="2380.3200000000002"/>
    <x v="778"/>
    <x v="3384"/>
    <n v="59529809.498382032"/>
    <n v="0.96838816574208542"/>
    <n v="18.100000000000001"/>
    <n v="10774895.51920715"/>
    <n v="14819.85"/>
    <n v="48740094.129174881"/>
  </r>
  <r>
    <x v="7"/>
    <x v="35"/>
    <x v="6"/>
    <x v="4"/>
    <x v="2647"/>
    <n v="23325.920699999999"/>
    <x v="3385"/>
    <n v="98505.08"/>
    <n v="154412393.71573499"/>
    <n v="268.89"/>
    <n v="19085.91"/>
    <n v="3129.05"/>
    <n v="22483.85"/>
    <n v="154389909.86573499"/>
    <n v="14615.61"/>
    <n v="15652.77"/>
    <x v="254"/>
    <x v="3385"/>
    <n v="143875039.9524366"/>
    <n v="0.93116434551761595"/>
    <n v="19.2"/>
    <n v="27624007.670867827"/>
    <n v="8085.9"/>
    <n v="116242946.38156877"/>
  </r>
  <r>
    <x v="7"/>
    <x v="36"/>
    <x v="6"/>
    <x v="4"/>
    <x v="344"/>
    <n v="53992.931400000001"/>
    <x v="3386"/>
    <n v="30934.79"/>
    <n v="178739660.92346299"/>
    <n v="649.37"/>
    <n v="9210.18"/>
    <n v="5193.53"/>
    <n v="15053.080000000002"/>
    <n v="178724607.84346297"/>
    <n v="12602.08"/>
    <n v="9017.0499999999993"/>
    <x v="647"/>
    <x v="3386"/>
    <n v="158559028.9273887"/>
    <n v="0.886941324408279"/>
    <n v="16.72"/>
    <n v="26511069.636659387"/>
    <n v="13449.01"/>
    <n v="132034510.28072931"/>
  </r>
  <r>
    <x v="7"/>
    <x v="37"/>
    <x v="6"/>
    <x v="1"/>
    <x v="2594"/>
    <n v="9327.6648000000005"/>
    <x v="3387"/>
    <n v="43317.22"/>
    <n v="16102870.5939602"/>
    <n v="1444.69"/>
    <n v="15144.62"/>
    <n v="6097.15"/>
    <n v="22686.46"/>
    <n v="16080184.133960199"/>
    <n v="4169.88"/>
    <n v="15645.84"/>
    <x v="853"/>
    <x v="3387"/>
    <n v="15487106.220815215"/>
    <n v="0.95918035880808294"/>
    <n v="8.32"/>
    <n v="1288527.2375718257"/>
    <n v="2213.15"/>
    <n v="14196365.833243389"/>
  </r>
  <r>
    <x v="7"/>
    <x v="38"/>
    <x v="6"/>
    <x v="3"/>
    <x v="1707"/>
    <n v="35622.5337"/>
    <x v="3388"/>
    <n v="72343.22"/>
    <n v="15565949.085456099"/>
    <n v="102.04"/>
    <n v="15121.65"/>
    <n v="7279.21"/>
    <n v="22502.9"/>
    <n v="15543446.185456099"/>
    <n v="14290.94"/>
    <n v="16928.41"/>
    <x v="857"/>
    <x v="3388"/>
    <n v="14375912.552217804"/>
    <n v="0.91927636799331236"/>
    <n v="6.48"/>
    <n v="931559.1333837139"/>
    <n v="4939.6899999999996"/>
    <n v="13439413.728834091"/>
  </r>
  <r>
    <x v="7"/>
    <x v="39"/>
    <x v="6"/>
    <x v="5"/>
    <x v="1460"/>
    <n v="24442.2608"/>
    <x v="3389"/>
    <n v="35437.910000000003"/>
    <n v="128677507.49664301"/>
    <n v="470.76"/>
    <n v="19131.189999999999"/>
    <n v="5822.23"/>
    <n v="25424.179999999997"/>
    <n v="128652083.316643"/>
    <n v="14581.72"/>
    <n v="5035.34"/>
    <x v="880"/>
    <x v="3389"/>
    <n v="122250061.88480951"/>
    <n v="0.94978839539896742"/>
    <n v="12.88"/>
    <n v="15745807.970763465"/>
    <n v="3480.07"/>
    <n v="106500773.84404604"/>
  </r>
  <r>
    <x v="7"/>
    <x v="40"/>
    <x v="6"/>
    <x v="4"/>
    <x v="2648"/>
    <n v="57313.6682"/>
    <x v="3390"/>
    <n v="35502.6"/>
    <n v="106510606.590588"/>
    <n v="1429.18"/>
    <n v="14929.99"/>
    <n v="7343.08"/>
    <n v="23702.25"/>
    <n v="106486904.340588"/>
    <n v="14138.06"/>
    <n v="18517.490000000002"/>
    <x v="33"/>
    <x v="3390"/>
    <n v="101884943.76785178"/>
    <n v="0.95625212916588198"/>
    <n v="17.89"/>
    <n v="18227216.440068685"/>
    <n v="8754.17"/>
    <n v="83648973.157783091"/>
  </r>
  <r>
    <x v="7"/>
    <x v="41"/>
    <x v="6"/>
    <x v="1"/>
    <x v="2649"/>
    <n v="58560.672599999998"/>
    <x v="3391"/>
    <n v="51600.42"/>
    <n v="203095372.74784401"/>
    <n v="438.1"/>
    <n v="22967.69"/>
    <n v="7789.35"/>
    <n v="31195.14"/>
    <n v="203064177.60784402"/>
    <n v="11289.77"/>
    <n v="2555.37"/>
    <x v="113"/>
    <x v="3391"/>
    <n v="185523201.79970509"/>
    <n v="0.91324620252383659"/>
    <n v="19.16"/>
    <n v="35546245.464823492"/>
    <n v="5837.08"/>
    <n v="149971119.25488159"/>
  </r>
  <r>
    <x v="7"/>
    <x v="42"/>
    <x v="6"/>
    <x v="0"/>
    <x v="2650"/>
    <n v="40030.155299999999"/>
    <x v="3392"/>
    <n v="70766.45"/>
    <n v="5373334.6703847898"/>
    <n v="670.86"/>
    <n v="13438.68"/>
    <n v="7177.51"/>
    <n v="21287.050000000003"/>
    <n v="5352047.62038479"/>
    <n v="5376.8"/>
    <n v="11147.38"/>
    <x v="491"/>
    <x v="3392"/>
    <n v="5003451.35775501"/>
    <n v="0.9190592252238301"/>
    <n v="7.13"/>
    <n v="356746.08180793223"/>
    <n v="7216.88"/>
    <n v="4639488.3959470782"/>
  </r>
  <r>
    <x v="7"/>
    <x v="43"/>
    <x v="6"/>
    <x v="1"/>
    <x v="2651"/>
    <n v="50492.461000000003"/>
    <x v="3393"/>
    <n v="15854.46"/>
    <n v="139141367.939951"/>
    <n v="430.55"/>
    <n v="12531.76"/>
    <n v="6750.08"/>
    <n v="19712.39"/>
    <n v="139121655.54995102"/>
    <n v="3870.58"/>
    <n v="12795.5"/>
    <x v="591"/>
    <x v="3393"/>
    <n v="124161206.55320027"/>
    <n v="0.89223688438035587"/>
    <n v="15.97"/>
    <n v="19828544.686546084"/>
    <n v="13614.28"/>
    <n v="104319047.58665419"/>
  </r>
  <r>
    <x v="7"/>
    <x v="44"/>
    <x v="6"/>
    <x v="2"/>
    <x v="2652"/>
    <n v="30903.007099999999"/>
    <x v="3394"/>
    <n v="96141.11"/>
    <n v="114430403.296221"/>
    <n v="960.3"/>
    <n v="22970.07"/>
    <n v="5336.02"/>
    <n v="29266.39"/>
    <n v="114401136.906221"/>
    <n v="12239.65"/>
    <n v="6846.79"/>
    <x v="751"/>
    <x v="3394"/>
    <n v="104220630.65351658"/>
    <n v="0.91001288123973545"/>
    <n v="11.74"/>
    <n v="12235502.038722847"/>
    <n v="12030.92"/>
    <n v="91973097.694793731"/>
  </r>
  <r>
    <x v="7"/>
    <x v="45"/>
    <x v="6"/>
    <x v="0"/>
    <x v="2653"/>
    <n v="62313.983200000002"/>
    <x v="3395"/>
    <n v="60760.17"/>
    <n v="385725110.00044"/>
    <n v="127.58"/>
    <n v="15036.22"/>
    <n v="1081.94"/>
    <n v="16245.74"/>
    <n v="385708864.26043999"/>
    <n v="1530.36"/>
    <n v="13093.15"/>
    <x v="150"/>
    <x v="3395"/>
    <n v="347237447.28339612"/>
    <n v="0.90007818878908852"/>
    <n v="12.79"/>
    <n v="44411669.507546358"/>
    <n v="7075.43"/>
    <n v="302818702.34584975"/>
  </r>
  <r>
    <x v="7"/>
    <x v="46"/>
    <x v="6"/>
    <x v="1"/>
    <x v="2654"/>
    <n v="42366.331400000003"/>
    <x v="3396"/>
    <n v="54147.19"/>
    <n v="191229838.91535801"/>
    <n v="1214.96"/>
    <n v="7628.49"/>
    <n v="1439.04"/>
    <n v="10282.490000000002"/>
    <n v="191219556.425358"/>
    <n v="9723.42"/>
    <n v="4257.7299999999996"/>
    <x v="727"/>
    <x v="3396"/>
    <n v="176691230.50168231"/>
    <n v="0.92371156676086374"/>
    <n v="12.22"/>
    <n v="21591668.367305581"/>
    <n v="10904.68"/>
    <n v="155088657.45437673"/>
  </r>
  <r>
    <x v="7"/>
    <x v="47"/>
    <x v="6"/>
    <x v="3"/>
    <x v="2655"/>
    <n v="17531.8027"/>
    <x v="3397"/>
    <n v="37839.01"/>
    <n v="47648664.248634502"/>
    <n v="1233.04"/>
    <n v="13699.43"/>
    <n v="1687"/>
    <n v="16619.47"/>
    <n v="47632044.778634503"/>
    <n v="4437.51"/>
    <n v="2983.17"/>
    <x v="806"/>
    <x v="3397"/>
    <n v="43445836.244029254"/>
    <n v="0.91107196534050838"/>
    <n v="5.17"/>
    <n v="2246149.7338163122"/>
    <n v="2912.93"/>
    <n v="41196773.580212943"/>
  </r>
  <r>
    <x v="7"/>
    <x v="48"/>
    <x v="6"/>
    <x v="5"/>
    <x v="1041"/>
    <n v="42273.249300000003"/>
    <x v="3398"/>
    <n v="37957.81"/>
    <n v="39064797.777943999"/>
    <n v="1242.32"/>
    <n v="5789.7"/>
    <n v="1610.05"/>
    <n v="8642.07"/>
    <n v="39056155.707943998"/>
    <n v="5439.9"/>
    <n v="8365.2900000000009"/>
    <x v="626"/>
    <x v="3398"/>
    <n v="35678871.429263018"/>
    <n v="0.91243880112386577"/>
    <n v="15.27"/>
    <n v="5448163.6672484633"/>
    <n v="7786.96"/>
    <n v="30222920.802014556"/>
  </r>
  <r>
    <x v="7"/>
    <x v="49"/>
    <x v="6"/>
    <x v="0"/>
    <x v="2656"/>
    <n v="10427.0589"/>
    <x v="3399"/>
    <n v="88909.42"/>
    <n v="33152554.2857337"/>
    <n v="955.85"/>
    <n v="14118.19"/>
    <n v="6338.13"/>
    <n v="21412.170000000002"/>
    <n v="33131142.115733698"/>
    <n v="8086.87"/>
    <n v="18117.63"/>
    <x v="714"/>
    <x v="3399"/>
    <n v="31255025.086589757"/>
    <n v="0.940242143465854"/>
    <n v="13.04"/>
    <n v="4075655.2712913039"/>
    <n v="1786.42"/>
    <n v="27177583.395298455"/>
  </r>
  <r>
    <x v="8"/>
    <x v="0"/>
    <x v="6"/>
    <x v="2"/>
    <x v="2657"/>
    <n v="48031.823499999999"/>
    <x v="3400"/>
    <n v="68733.09"/>
    <n v="234902947.276472"/>
    <n v="319.43"/>
    <n v="12199.94"/>
    <n v="5659.56"/>
    <n v="18178.93"/>
    <n v="234884768.346472"/>
    <n v="9317.24"/>
    <n v="9593.5499999999993"/>
    <x v="881"/>
    <x v="3400"/>
    <n v="218070296.82620424"/>
    <n v="0.9280705508258118"/>
    <n v="11.3"/>
    <n v="24641943.541361079"/>
    <n v="8889.89"/>
    <n v="193419463.39484316"/>
  </r>
  <r>
    <x v="8"/>
    <x v="1"/>
    <x v="6"/>
    <x v="0"/>
    <x v="2658"/>
    <n v="15093.8449"/>
    <x v="3401"/>
    <n v="32122.41"/>
    <n v="92085613.069570601"/>
    <n v="1260.75"/>
    <n v="14986.12"/>
    <n v="6894.24"/>
    <n v="23141.11"/>
    <n v="92062471.959570602"/>
    <n v="3795.59"/>
    <n v="11393.88"/>
    <x v="287"/>
    <x v="3401"/>
    <n v="83262315.002733573"/>
    <n v="0.90386845235869362"/>
    <n v="7.57"/>
    <n v="6302957.2457069317"/>
    <n v="1227.2"/>
    <n v="76958130.55702664"/>
  </r>
  <r>
    <x v="8"/>
    <x v="2"/>
    <x v="6"/>
    <x v="3"/>
    <x v="2659"/>
    <n v="56936.284099999997"/>
    <x v="3402"/>
    <n v="67975.08"/>
    <n v="354815883.607373"/>
    <n v="1390.08"/>
    <n v="20353.38"/>
    <n v="5771.64"/>
    <n v="27515.1"/>
    <n v="354788368.50737298"/>
    <n v="11310.11"/>
    <n v="12666.22"/>
    <x v="164"/>
    <x v="3402"/>
    <n v="314563752.56465763"/>
    <n v="0.88638506616820123"/>
    <n v="13.81"/>
    <n v="43441254.229179218"/>
    <n v="7336.68"/>
    <n v="271115161.65547842"/>
  </r>
  <r>
    <x v="8"/>
    <x v="3"/>
    <x v="6"/>
    <x v="2"/>
    <x v="2660"/>
    <n v="38579.3027"/>
    <x v="3403"/>
    <n v="61816.17"/>
    <n v="117682215.613644"/>
    <n v="332.64"/>
    <n v="16687.34"/>
    <n v="5017.88"/>
    <n v="22037.86"/>
    <n v="117660177.753644"/>
    <n v="1029.71"/>
    <n v="7091.69"/>
    <x v="688"/>
    <x v="3403"/>
    <n v="107731445.57741381"/>
    <n v="0.91496311061788527"/>
    <n v="6.55"/>
    <n v="7056409.6853206046"/>
    <n v="7229.45"/>
    <n v="100667806.44209321"/>
  </r>
  <r>
    <x v="8"/>
    <x v="4"/>
    <x v="6"/>
    <x v="5"/>
    <x v="2661"/>
    <n v="14749.9552"/>
    <x v="3404"/>
    <n v="75441.59"/>
    <n v="31799211.588323999"/>
    <n v="1169.77"/>
    <n v="6854.82"/>
    <n v="3286.02"/>
    <n v="11310.61"/>
    <n v="31787900.978324"/>
    <n v="14249.9"/>
    <n v="6055.89"/>
    <x v="371"/>
    <x v="3404"/>
    <n v="29478051.953964673"/>
    <n v="0.92481169250911521"/>
    <n v="5.05"/>
    <n v="1488641.623675216"/>
    <n v="7999.21"/>
    <n v="27981411.120289456"/>
  </r>
  <r>
    <x v="8"/>
    <x v="5"/>
    <x v="6"/>
    <x v="5"/>
    <x v="2609"/>
    <n v="33557.394999999997"/>
    <x v="3405"/>
    <n v="17905.78"/>
    <n v="108506709.752169"/>
    <n v="282.64"/>
    <n v="18665.830000000002"/>
    <n v="5978.15"/>
    <n v="24926.620000000003"/>
    <n v="108481783.13216899"/>
    <n v="13441.27"/>
    <n v="12799.68"/>
    <x v="744"/>
    <x v="3405"/>
    <n v="99861810.769797206"/>
    <n v="0.9201765910902262"/>
    <n v="11.3"/>
    <n v="11284384.616987085"/>
    <n v="11985.95"/>
    <n v="88565440.202810124"/>
  </r>
  <r>
    <x v="8"/>
    <x v="6"/>
    <x v="6"/>
    <x v="3"/>
    <x v="2662"/>
    <n v="11687.0432"/>
    <x v="3406"/>
    <n v="45668.46"/>
    <n v="46971306.346570298"/>
    <n v="1140.6500000000001"/>
    <n v="13809.74"/>
    <n v="5828.37"/>
    <n v="20778.759999999998"/>
    <n v="46950527.5865703"/>
    <n v="5826.83"/>
    <n v="17795.38"/>
    <x v="230"/>
    <x v="3406"/>
    <n v="41689604.718927711"/>
    <n v="0.88669262304548657"/>
    <n v="16.940000000000001"/>
    <n v="7062219.0393863553"/>
    <n v="8939.81"/>
    <n v="34618445.869541354"/>
  </r>
  <r>
    <x v="8"/>
    <x v="7"/>
    <x v="6"/>
    <x v="3"/>
    <x v="2663"/>
    <n v="19629.103299999999"/>
    <x v="3407"/>
    <n v="92832.54"/>
    <n v="106571714.57543001"/>
    <n v="1142.5"/>
    <n v="12595.3"/>
    <n v="2403.38"/>
    <n v="16141.18"/>
    <n v="106555573.39543"/>
    <n v="4750.49"/>
    <n v="2743.98"/>
    <x v="782"/>
    <x v="3407"/>
    <n v="101826951.96973845"/>
    <n v="0.95464664430227442"/>
    <n v="6.38"/>
    <n v="6496559.5356693128"/>
    <n v="2797.21"/>
    <n v="95327595.224069148"/>
  </r>
  <r>
    <x v="8"/>
    <x v="8"/>
    <x v="6"/>
    <x v="1"/>
    <x v="2664"/>
    <n v="32383.012900000002"/>
    <x v="3408"/>
    <n v="84147.520000000004"/>
    <n v="9630756.3443285804"/>
    <n v="553.92999999999995"/>
    <n v="17461.490000000002"/>
    <n v="7889"/>
    <n v="25904.420000000002"/>
    <n v="9604851.9243285805"/>
    <n v="9361.35"/>
    <n v="16739.72"/>
    <x v="574"/>
    <x v="3408"/>
    <n v="8857407.2041383702"/>
    <n v="0.91173390162791734"/>
    <n v="18.84"/>
    <n v="1668735.517259669"/>
    <n v="9082.01"/>
    <n v="7179589.676878701"/>
  </r>
  <r>
    <x v="8"/>
    <x v="9"/>
    <x v="6"/>
    <x v="1"/>
    <x v="1149"/>
    <n v="32712.380300000001"/>
    <x v="3409"/>
    <n v="10672.11"/>
    <n v="106795249.68435501"/>
    <n v="1412.47"/>
    <n v="11345.53"/>
    <n v="4894.74"/>
    <n v="17652.739999999998"/>
    <n v="106777596.94435501"/>
    <n v="12093.52"/>
    <n v="12022.48"/>
    <x v="882"/>
    <x v="3409"/>
    <n v="98124424.769859135"/>
    <n v="0.9187170816122664"/>
    <n v="7.7"/>
    <n v="7555580.7072791532"/>
    <n v="14591.31"/>
    <n v="90554252.752579987"/>
  </r>
  <r>
    <x v="8"/>
    <x v="10"/>
    <x v="6"/>
    <x v="0"/>
    <x v="2665"/>
    <n v="13054.2984"/>
    <x v="3410"/>
    <n v="59883.83"/>
    <n v="2799007.5219565602"/>
    <n v="1145.3499999999999"/>
    <n v="5463.71"/>
    <n v="3144.19"/>
    <n v="9753.25"/>
    <n v="2789254.2719565602"/>
    <n v="8695.77"/>
    <n v="5566.06"/>
    <x v="393"/>
    <x v="3410"/>
    <n v="2653795.416255841"/>
    <n v="0.92826032524786939"/>
    <n v="9.17"/>
    <n v="243353.03967066063"/>
    <n v="8056.75"/>
    <n v="2402385.6265851804"/>
  </r>
  <r>
    <x v="8"/>
    <x v="11"/>
    <x v="6"/>
    <x v="2"/>
    <x v="889"/>
    <n v="34875.355300000003"/>
    <x v="3411"/>
    <n v="85799.039999999994"/>
    <n v="27116978.110596702"/>
    <n v="1247.53"/>
    <n v="6473.23"/>
    <n v="2083.6999999999998"/>
    <n v="9804.4599999999991"/>
    <n v="27107173.650596701"/>
    <n v="14448.58"/>
    <n v="2012.78"/>
    <x v="378"/>
    <x v="3411"/>
    <n v="24078016.022509407"/>
    <n v="0.88513080444723369"/>
    <n v="17.75"/>
    <n v="4273847.8439954193"/>
    <n v="6416.9"/>
    <n v="19797751.278513987"/>
  </r>
  <r>
    <x v="8"/>
    <x v="12"/>
    <x v="6"/>
    <x v="1"/>
    <x v="793"/>
    <n v="32044.254499999999"/>
    <x v="3412"/>
    <n v="89201.08"/>
    <n v="4493127.3182908697"/>
    <n v="621.63"/>
    <n v="7720.58"/>
    <n v="3927.96"/>
    <n v="12270.169999999998"/>
    <n v="4480857.1482908698"/>
    <n v="13347.06"/>
    <n v="6563.81"/>
    <x v="636"/>
    <x v="3412"/>
    <n v="4207084.584807436"/>
    <n v="0.9181106675742019"/>
    <n v="6.23"/>
    <n v="262101.36963350326"/>
    <n v="6220.97"/>
    <n v="3938762.245173933"/>
  </r>
  <r>
    <x v="8"/>
    <x v="13"/>
    <x v="6"/>
    <x v="4"/>
    <x v="2666"/>
    <n v="55881.42"/>
    <x v="3413"/>
    <n v="74350.66"/>
    <n v="316214486.81682599"/>
    <n v="205.35"/>
    <n v="14121"/>
    <n v="4780.45"/>
    <n v="19106.8"/>
    <n v="316195380.01682597"/>
    <n v="12084.56"/>
    <n v="16043.73"/>
    <x v="809"/>
    <x v="3413"/>
    <n v="302285435.75556731"/>
    <n v="0.9557259060011567"/>
    <n v="5.97"/>
    <n v="18046440.514607366"/>
    <n v="11373.84"/>
    <n v="284227621.40095997"/>
  </r>
  <r>
    <x v="8"/>
    <x v="14"/>
    <x v="6"/>
    <x v="2"/>
    <x v="2667"/>
    <n v="29862.983800000002"/>
    <x v="3414"/>
    <n v="65986.62"/>
    <n v="100751446.581313"/>
    <n v="408.39"/>
    <n v="22269.85"/>
    <n v="5493.35"/>
    <n v="28171.589999999997"/>
    <n v="100723274.991313"/>
    <n v="12577.41"/>
    <n v="13702.34"/>
    <x v="688"/>
    <x v="3414"/>
    <n v="92203648.294508308"/>
    <n v="0.91456056127125629"/>
    <n v="10.85"/>
    <n v="10004095.839954151"/>
    <n v="8579.49"/>
    <n v="82190972.964554161"/>
  </r>
  <r>
    <x v="8"/>
    <x v="15"/>
    <x v="6"/>
    <x v="5"/>
    <x v="697"/>
    <n v="33234.819799999997"/>
    <x v="3415"/>
    <n v="46780.01"/>
    <n v="185270575.07025"/>
    <n v="874.5"/>
    <n v="13881.69"/>
    <n v="4507.72"/>
    <n v="19263.91"/>
    <n v="185251311.16025001"/>
    <n v="1349.3"/>
    <n v="15326.63"/>
    <x v="842"/>
    <x v="3415"/>
    <n v="166837267.12577417"/>
    <n v="0.90027869787787462"/>
    <n v="7.41"/>
    <n v="12362641.494019866"/>
    <n v="14509.1"/>
    <n v="154460116.53175431"/>
  </r>
  <r>
    <x v="8"/>
    <x v="16"/>
    <x v="6"/>
    <x v="4"/>
    <x v="2276"/>
    <n v="32342.323700000001"/>
    <x v="3416"/>
    <n v="65213.96"/>
    <n v="117272736.412413"/>
    <n v="1018.84"/>
    <n v="18758.13"/>
    <n v="3942.66"/>
    <n v="23719.63"/>
    <n v="117249016.78241301"/>
    <n v="2164.42"/>
    <n v="3615.45"/>
    <x v="374"/>
    <x v="3416"/>
    <n v="112845509.29694752"/>
    <n v="0.9617136564837323"/>
    <n v="14.55"/>
    <n v="16419021.602705866"/>
    <n v="8681.11"/>
    <n v="96417806.584241658"/>
  </r>
  <r>
    <x v="8"/>
    <x v="17"/>
    <x v="6"/>
    <x v="3"/>
    <x v="1662"/>
    <n v="18223.578799999999"/>
    <x v="3417"/>
    <n v="16036.75"/>
    <n v="75265567.307130396"/>
    <n v="522.32000000000005"/>
    <n v="11389.42"/>
    <n v="5780.53"/>
    <n v="17692.27"/>
    <n v="75247875.037130401"/>
    <n v="2556.1999999999998"/>
    <n v="14828.94"/>
    <x v="265"/>
    <x v="3417"/>
    <n v="70142537.547168389"/>
    <n v="0.9317354276081351"/>
    <n v="9.2200000000000006"/>
    <n v="6467141.9618489258"/>
    <n v="4082.18"/>
    <n v="63671313.405319467"/>
  </r>
  <r>
    <x v="8"/>
    <x v="18"/>
    <x v="6"/>
    <x v="5"/>
    <x v="2668"/>
    <n v="36874.645600000003"/>
    <x v="3418"/>
    <n v="29981.82"/>
    <n v="75894913.568040207"/>
    <n v="556.07000000000005"/>
    <n v="24152.27"/>
    <n v="5476.51"/>
    <n v="30184.85"/>
    <n v="75864728.718040213"/>
    <n v="8623.3799999999992"/>
    <n v="16481.04"/>
    <x v="374"/>
    <x v="3418"/>
    <n v="72993565.039238706"/>
    <n v="0.96139171040300719"/>
    <n v="17.010000000000002"/>
    <n v="12416205.413174506"/>
    <n v="13500.99"/>
    <n v="60563858.636064202"/>
  </r>
  <r>
    <x v="8"/>
    <x v="19"/>
    <x v="6"/>
    <x v="4"/>
    <x v="2669"/>
    <n v="8261.2041000000008"/>
    <x v="3419"/>
    <n v="61175.96"/>
    <n v="54826264.401076302"/>
    <n v="1003.91"/>
    <n v="15751.3"/>
    <n v="6248.61"/>
    <n v="23003.82"/>
    <n v="54803260.581076302"/>
    <n v="11661.79"/>
    <n v="2635.02"/>
    <x v="883"/>
    <x v="3419"/>
    <n v="48790970.445598558"/>
    <n v="0.8889277788252965"/>
    <n v="5.58"/>
    <n v="2722536.1508643995"/>
    <n v="7133.41"/>
    <n v="46061300.884734161"/>
  </r>
  <r>
    <x v="8"/>
    <x v="20"/>
    <x v="6"/>
    <x v="1"/>
    <x v="2670"/>
    <n v="36750.481500000002"/>
    <x v="3420"/>
    <n v="79191.960000000006"/>
    <n v="233249614.85330001"/>
    <n v="494.97"/>
    <n v="24891.64"/>
    <n v="5717.39"/>
    <n v="31104"/>
    <n v="233218510.85330001"/>
    <n v="12967.36"/>
    <n v="7017"/>
    <x v="607"/>
    <x v="3420"/>
    <n v="216801078.56911302"/>
    <n v="0.92916550480879201"/>
    <n v="14"/>
    <n v="30352150.999675825"/>
    <n v="3873.73"/>
    <n v="186445053.83943719"/>
  </r>
  <r>
    <x v="8"/>
    <x v="21"/>
    <x v="6"/>
    <x v="5"/>
    <x v="2671"/>
    <n v="43027.303399999997"/>
    <x v="3421"/>
    <n v="34632.910000000003"/>
    <n v="127455267.066072"/>
    <n v="834.81"/>
    <n v="17003.21"/>
    <n v="622.66999999999996"/>
    <n v="18460.689999999999"/>
    <n v="127436806.376072"/>
    <n v="6679.22"/>
    <n v="12581.55"/>
    <x v="378"/>
    <x v="3421"/>
    <n v="113257265.43503141"/>
    <n v="0.88836265034534723"/>
    <n v="7.62"/>
    <n v="8630203.6261493936"/>
    <n v="10718.23"/>
    <n v="104616343.57888202"/>
  </r>
  <r>
    <x v="8"/>
    <x v="22"/>
    <x v="6"/>
    <x v="2"/>
    <x v="2398"/>
    <n v="45444.845999999998"/>
    <x v="3422"/>
    <n v="40078.18"/>
    <n v="231955860.55076501"/>
    <n v="1451.84"/>
    <n v="23276.2"/>
    <n v="5823.51"/>
    <n v="30551.550000000003"/>
    <n v="231925309.000765"/>
    <n v="3403.86"/>
    <n v="6632.58"/>
    <x v="370"/>
    <x v="3422"/>
    <n v="224515880.60919559"/>
    <n v="0.9677578057507118"/>
    <n v="12.19"/>
    <n v="27368485.846260943"/>
    <n v="10975.44"/>
    <n v="197136419.32293466"/>
  </r>
  <r>
    <x v="8"/>
    <x v="23"/>
    <x v="6"/>
    <x v="3"/>
    <x v="2672"/>
    <n v="38863.209199999998"/>
    <x v="3423"/>
    <n v="90528.98"/>
    <n v="48993704.223866001"/>
    <n v="548.27"/>
    <n v="14439.58"/>
    <n v="7808.69"/>
    <n v="22796.54"/>
    <n v="48970907.683866002"/>
    <n v="5416.86"/>
    <n v="12200.47"/>
    <x v="221"/>
    <x v="3423"/>
    <n v="44391976.490624078"/>
    <n v="0.90440399274887517"/>
    <n v="9.8800000000000008"/>
    <n v="4385927.2772736596"/>
    <n v="2294.3000000000002"/>
    <n v="40003754.913350418"/>
  </r>
  <r>
    <x v="8"/>
    <x v="24"/>
    <x v="6"/>
    <x v="3"/>
    <x v="2673"/>
    <n v="58473.633399999999"/>
    <x v="3424"/>
    <n v="60387.49"/>
    <n v="356394881.70315403"/>
    <n v="1427.02"/>
    <n v="19831.099999999999"/>
    <n v="7241.34"/>
    <n v="28499.46"/>
    <n v="356366382.24315405"/>
    <n v="4996.17"/>
    <n v="3410.43"/>
    <x v="882"/>
    <x v="3424"/>
    <n v="327561269.20153922"/>
    <n v="0.9189407409881768"/>
    <n v="15.39"/>
    <n v="50411679.33011689"/>
    <n v="9152.91"/>
    <n v="277140436.96142232"/>
  </r>
  <r>
    <x v="8"/>
    <x v="25"/>
    <x v="6"/>
    <x v="5"/>
    <x v="2674"/>
    <n v="38987.163800000002"/>
    <x v="3425"/>
    <n v="96948.71"/>
    <n v="34328716.896715701"/>
    <n v="1394.49"/>
    <n v="14939.85"/>
    <n v="2664.63"/>
    <n v="18998.97"/>
    <n v="34309717.926715702"/>
    <n v="2119.1799999999998"/>
    <n v="18123.34"/>
    <x v="605"/>
    <x v="3425"/>
    <n v="30938992.63759625"/>
    <n v="0.89871879286409007"/>
    <n v="16.78"/>
    <n v="5191562.9645886505"/>
    <n v="6985.27"/>
    <n v="25740444.4030076"/>
  </r>
  <r>
    <x v="8"/>
    <x v="26"/>
    <x v="6"/>
    <x v="3"/>
    <x v="2675"/>
    <n v="36025.3603"/>
    <x v="3426"/>
    <n v="98514.08"/>
    <n v="178479196.84699601"/>
    <n v="588.91999999999996"/>
    <n v="20400.59"/>
    <n v="1847.87"/>
    <n v="22837.379999999997"/>
    <n v="178456359.46699601"/>
    <n v="13332.34"/>
    <n v="19528.88"/>
    <x v="660"/>
    <x v="3426"/>
    <n v="162628089.32603687"/>
    <n v="0.91068526123350801"/>
    <n v="8.6"/>
    <n v="13986015.68203917"/>
    <n v="14130.96"/>
    <n v="148627942.68399769"/>
  </r>
  <r>
    <x v="8"/>
    <x v="27"/>
    <x v="6"/>
    <x v="3"/>
    <x v="2676"/>
    <n v="33941.710899999998"/>
    <x v="3427"/>
    <n v="67587.55"/>
    <n v="47450807.670200497"/>
    <n v="142.97999999999999"/>
    <n v="3662.62"/>
    <n v="5159.93"/>
    <n v="8965.5300000000007"/>
    <n v="47441842.140200496"/>
    <n v="8757.01"/>
    <n v="3667.45"/>
    <x v="425"/>
    <x v="3427"/>
    <n v="45593071.423363738"/>
    <n v="0.95948255853518782"/>
    <n v="6.35"/>
    <n v="2895160.0353835975"/>
    <n v="11726.51"/>
    <n v="42686184.877980143"/>
  </r>
  <r>
    <x v="8"/>
    <x v="28"/>
    <x v="6"/>
    <x v="5"/>
    <x v="1408"/>
    <n v="62659.103199999998"/>
    <x v="3428"/>
    <n v="92929.87"/>
    <n v="346349251.90358299"/>
    <n v="628.67999999999995"/>
    <n v="7463.19"/>
    <n v="6141.84"/>
    <n v="14233.71"/>
    <n v="346335018.19358301"/>
    <n v="2796.15"/>
    <n v="18346.580000000002"/>
    <x v="190"/>
    <x v="3428"/>
    <n v="310189648.49003929"/>
    <n v="0.89535762331836444"/>
    <n v="11.41"/>
    <n v="35392638.892713487"/>
    <n v="5111.4799999999996"/>
    <n v="274791898.11732578"/>
  </r>
  <r>
    <x v="8"/>
    <x v="29"/>
    <x v="6"/>
    <x v="4"/>
    <x v="2677"/>
    <n v="10657.7976"/>
    <x v="3429"/>
    <n v="74001.009999999995"/>
    <n v="27529694.767572999"/>
    <n v="167.54"/>
    <n v="14423.21"/>
    <n v="500.47"/>
    <n v="15091.22"/>
    <n v="27514603.547573"/>
    <n v="7637.65"/>
    <n v="6848.6"/>
    <x v="161"/>
    <x v="3429"/>
    <n v="24697594.370234068"/>
    <n v="0.89472056818840207"/>
    <n v="5.83"/>
    <n v="1439869.7517846462"/>
    <n v="11525.5"/>
    <n v="23246199.118449423"/>
  </r>
  <r>
    <x v="8"/>
    <x v="30"/>
    <x v="6"/>
    <x v="5"/>
    <x v="2678"/>
    <n v="51961.685299999997"/>
    <x v="3430"/>
    <n v="74661.84"/>
    <n v="197587589.21417499"/>
    <n v="218.95"/>
    <n v="9842.5499999999993"/>
    <n v="7358.54"/>
    <n v="17420.04"/>
    <n v="197570169.17417499"/>
    <n v="14124.55"/>
    <n v="7056.65"/>
    <x v="757"/>
    <x v="3430"/>
    <n v="186701429.32631677"/>
    <n v="0.94454772386014307"/>
    <n v="13.98"/>
    <n v="26100859.819819085"/>
    <n v="9250.1299999999992"/>
    <n v="160591319.37649769"/>
  </r>
  <r>
    <x v="8"/>
    <x v="31"/>
    <x v="6"/>
    <x v="3"/>
    <x v="2099"/>
    <n v="67272.5383"/>
    <x v="3431"/>
    <n v="42172.06"/>
    <n v="328785995.30295599"/>
    <n v="834.81"/>
    <n v="8437.43"/>
    <n v="2931.18"/>
    <n v="12203.42"/>
    <n v="328773791.88295597"/>
    <n v="10149.39"/>
    <n v="8949.18"/>
    <x v="824"/>
    <x v="3431"/>
    <n v="315537496.30177712"/>
    <n v="0.95958171355025368"/>
    <n v="18.23"/>
    <n v="57522485.575813979"/>
    <n v="4769.88"/>
    <n v="258010240.84596315"/>
  </r>
  <r>
    <x v="8"/>
    <x v="32"/>
    <x v="6"/>
    <x v="2"/>
    <x v="2546"/>
    <n v="46936.644800000002"/>
    <x v="3432"/>
    <n v="55228.74"/>
    <n v="100999367.528035"/>
    <n v="564.75"/>
    <n v="10016.530000000001"/>
    <n v="4307.58"/>
    <n v="14888.86"/>
    <n v="100984478.668035"/>
    <n v="12361.38"/>
    <n v="4730.55"/>
    <x v="255"/>
    <x v="3432"/>
    <n v="92735938.284500152"/>
    <n v="0.91768154749301545"/>
    <n v="14.89"/>
    <n v="13808381.210562073"/>
    <n v="13916.56"/>
    <n v="78913640.513938084"/>
  </r>
  <r>
    <x v="8"/>
    <x v="33"/>
    <x v="6"/>
    <x v="0"/>
    <x v="712"/>
    <n v="21326.411"/>
    <x v="3433"/>
    <n v="36137.97"/>
    <n v="136218301.82275"/>
    <n v="755.42"/>
    <n v="7833.25"/>
    <n v="6219.65"/>
    <n v="14808.32"/>
    <n v="136203493.50275001"/>
    <n v="3094.08"/>
    <n v="5774.51"/>
    <x v="258"/>
    <x v="3433"/>
    <n v="130228263.29291356"/>
    <n v="0.95577262282938913"/>
    <n v="15.28"/>
    <n v="19898878.63115719"/>
    <n v="14111.17"/>
    <n v="110315273.49175636"/>
  </r>
  <r>
    <x v="8"/>
    <x v="34"/>
    <x v="6"/>
    <x v="1"/>
    <x v="2679"/>
    <n v="29511.575499999999"/>
    <x v="3434"/>
    <n v="17888.86"/>
    <n v="102800440.020404"/>
    <n v="300.29000000000002"/>
    <n v="19552.64"/>
    <n v="6411.5"/>
    <n v="26264.43"/>
    <n v="102774175.59040399"/>
    <n v="3386.28"/>
    <n v="11914.87"/>
    <x v="60"/>
    <x v="3434"/>
    <n v="95819844.739026725"/>
    <n v="0.93193349651194946"/>
    <n v="13.45"/>
    <n v="12887769.117399093"/>
    <n v="1510.05"/>
    <n v="82930565.571627632"/>
  </r>
  <r>
    <x v="8"/>
    <x v="35"/>
    <x v="6"/>
    <x v="5"/>
    <x v="2139"/>
    <n v="20899.397300000001"/>
    <x v="3435"/>
    <n v="74126.52"/>
    <n v="90984547.6757548"/>
    <n v="1303.67"/>
    <n v="11959.15"/>
    <n v="6943.52"/>
    <n v="20206.34"/>
    <n v="90964341.335754797"/>
    <n v="14772.68"/>
    <n v="15095.57"/>
    <x v="243"/>
    <x v="3435"/>
    <n v="83473740.176342905"/>
    <n v="0.91670278437013586"/>
    <n v="6.02"/>
    <n v="5025119.1586158425"/>
    <n v="8435.94"/>
    <n v="78440185.077727064"/>
  </r>
  <r>
    <x v="8"/>
    <x v="36"/>
    <x v="6"/>
    <x v="0"/>
    <x v="2680"/>
    <n v="39690.4257"/>
    <x v="3436"/>
    <n v="98715.16"/>
    <n v="76583187.350307599"/>
    <n v="320.98"/>
    <n v="10017.73"/>
    <n v="4114.9399999999996"/>
    <n v="14453.649999999998"/>
    <n v="76568733.700307593"/>
    <n v="12590.96"/>
    <n v="14298.12"/>
    <x v="310"/>
    <x v="3436"/>
    <n v="70537722.732043475"/>
    <n v="0.91987444785383055"/>
    <n v="17.82"/>
    <n v="12569822.190850146"/>
    <n v="10449.629999999999"/>
    <n v="57957450.911193326"/>
  </r>
  <r>
    <x v="8"/>
    <x v="37"/>
    <x v="6"/>
    <x v="1"/>
    <x v="2681"/>
    <n v="12659.606599999999"/>
    <x v="3437"/>
    <n v="30116.240000000002"/>
    <n v="77598591.216696799"/>
    <n v="579.52"/>
    <n v="21442.23"/>
    <n v="6236.51"/>
    <n v="28258.260000000002"/>
    <n v="77570332.956696793"/>
    <n v="13366.79"/>
    <n v="10287.6"/>
    <x v="564"/>
    <x v="3437"/>
    <n v="74675530.691679016"/>
    <n v="0.96195767182304026"/>
    <n v="7.44"/>
    <n v="5555859.483460919"/>
    <n v="9974.64"/>
    <n v="69109696.568218097"/>
  </r>
  <r>
    <x v="8"/>
    <x v="38"/>
    <x v="6"/>
    <x v="5"/>
    <x v="2682"/>
    <n v="26532.800800000001"/>
    <x v="3438"/>
    <n v="70820.44"/>
    <n v="154350080.23807299"/>
    <n v="1332.43"/>
    <n v="8831.9699999999993"/>
    <n v="2095.6799999999998"/>
    <n v="12260.08"/>
    <n v="154337820.15807298"/>
    <n v="11481.59"/>
    <n v="14174.94"/>
    <x v="345"/>
    <x v="3438"/>
    <n v="146764444.70443121"/>
    <n v="0.95041826630949944"/>
    <n v="10.72"/>
    <n v="15733148.472315026"/>
    <n v="4714.5"/>
    <n v="131026581.73211618"/>
  </r>
  <r>
    <x v="8"/>
    <x v="39"/>
    <x v="6"/>
    <x v="1"/>
    <x v="2500"/>
    <n v="7708.9984000000004"/>
    <x v="3439"/>
    <n v="81374.86"/>
    <n v="35457107.638780601"/>
    <n v="695.64"/>
    <n v="5226.91"/>
    <n v="2964.16"/>
    <n v="8886.7099999999991"/>
    <n v="35448220.9287806"/>
    <n v="8522.0400000000009"/>
    <n v="16811.23"/>
    <x v="780"/>
    <x v="3439"/>
    <n v="31462328.735528808"/>
    <n v="0.88530310028266312"/>
    <n v="17.41"/>
    <n v="5477591.432855566"/>
    <n v="8788.14"/>
    <n v="25975949.162673242"/>
  </r>
  <r>
    <x v="8"/>
    <x v="40"/>
    <x v="6"/>
    <x v="4"/>
    <x v="2683"/>
    <n v="39982.6443"/>
    <x v="3440"/>
    <n v="95554.12"/>
    <n v="5382068.1468617301"/>
    <n v="1286.46"/>
    <n v="12812.16"/>
    <n v="4786.9799999999996"/>
    <n v="18885.599999999999"/>
    <n v="5363182.5468617305"/>
    <n v="7266.26"/>
    <n v="16661.82"/>
    <x v="143"/>
    <x v="3440"/>
    <n v="5091679.3321060911"/>
    <n v="0.92954188587882869"/>
    <n v="19.66"/>
    <n v="1001024.1566920575"/>
    <n v="3988.19"/>
    <n v="4086666.9854140338"/>
  </r>
  <r>
    <x v="8"/>
    <x v="41"/>
    <x v="6"/>
    <x v="5"/>
    <x v="2684"/>
    <n v="34335.121700000003"/>
    <x v="3441"/>
    <n v="60477.64"/>
    <n v="223083478.31672901"/>
    <n v="427.6"/>
    <n v="7838.04"/>
    <n v="2909.73"/>
    <n v="11175.369999999999"/>
    <n v="223072302.946729"/>
    <n v="3522.22"/>
    <n v="9621.7900000000009"/>
    <x v="370"/>
    <x v="3441"/>
    <n v="215942795.97842535"/>
    <n v="0.96772863532242837"/>
    <n v="18.989999999999998"/>
    <n v="41007536.956302971"/>
    <n v="2086.1999999999998"/>
    <n v="174933172.8221224"/>
  </r>
  <r>
    <x v="8"/>
    <x v="42"/>
    <x v="6"/>
    <x v="3"/>
    <x v="2685"/>
    <n v="26535.810399999998"/>
    <x v="3442"/>
    <n v="14771.28"/>
    <n v="106499971.865265"/>
    <n v="403.65"/>
    <n v="12888.78"/>
    <n v="6460.01"/>
    <n v="19752.440000000002"/>
    <n v="106480219.425265"/>
    <n v="11229.03"/>
    <n v="11355.59"/>
    <x v="604"/>
    <x v="3442"/>
    <n v="97799187.092618957"/>
    <n v="0.91817512021981884"/>
    <n v="13.17"/>
    <n v="12880152.940097917"/>
    <n v="5240.75"/>
    <n v="84913793.402521044"/>
  </r>
  <r>
    <x v="8"/>
    <x v="43"/>
    <x v="6"/>
    <x v="0"/>
    <x v="2686"/>
    <n v="41718.858500000002"/>
    <x v="3443"/>
    <n v="82381.119999999995"/>
    <n v="58532615.108609103"/>
    <n v="336.47"/>
    <n v="12663"/>
    <n v="6519.7"/>
    <n v="19519.169999999998"/>
    <n v="58513095.938609101"/>
    <n v="8608.74"/>
    <n v="19214.16"/>
    <x v="808"/>
    <x v="3443"/>
    <n v="55213299.854037851"/>
    <n v="0.94196542534447247"/>
    <n v="15.04"/>
    <n v="8304080.298047292"/>
    <n v="1337.59"/>
    <n v="46907881.965990558"/>
  </r>
  <r>
    <x v="8"/>
    <x v="44"/>
    <x v="6"/>
    <x v="0"/>
    <x v="2687"/>
    <n v="60387.356899999999"/>
    <x v="3444"/>
    <n v="67842.789999999994"/>
    <n v="298245700.51358902"/>
    <n v="718.62"/>
    <n v="12842.97"/>
    <n v="6329.31"/>
    <n v="19890.900000000001"/>
    <n v="298225809.61358905"/>
    <n v="10011.280000000001"/>
    <n v="3898.47"/>
    <x v="348"/>
    <x v="3444"/>
    <n v="287832949.48571616"/>
    <n v="0.96486718738338495"/>
    <n v="17.579999999999998"/>
    <n v="50601032.519588895"/>
    <n v="13127.63"/>
    <n v="237218789.33612728"/>
  </r>
  <r>
    <x v="8"/>
    <x v="45"/>
    <x v="6"/>
    <x v="1"/>
    <x v="2159"/>
    <n v="41979.8024"/>
    <x v="3445"/>
    <n v="10068.31"/>
    <n v="128825945.202317"/>
    <n v="859.58"/>
    <n v="4028.69"/>
    <n v="2137.4499999999998"/>
    <n v="7025.72"/>
    <n v="128818919.482317"/>
    <n v="5000.63"/>
    <n v="4497.03"/>
    <x v="579"/>
    <x v="3445"/>
    <n v="123604853.63614339"/>
    <n v="0.95939675768020261"/>
    <n v="16.36"/>
    <n v="20221754.054873057"/>
    <n v="4331.8100000000004"/>
    <n v="103378767.77127033"/>
  </r>
  <r>
    <x v="8"/>
    <x v="46"/>
    <x v="6"/>
    <x v="2"/>
    <x v="650"/>
    <n v="46743.798499999997"/>
    <x v="3446"/>
    <n v="18542.330000000002"/>
    <n v="115999565.638017"/>
    <n v="1021.33"/>
    <n v="23051.279999999999"/>
    <n v="7450.59"/>
    <n v="31523.200000000001"/>
    <n v="115968042.438017"/>
    <n v="5371.35"/>
    <n v="16032.62"/>
    <x v="126"/>
    <x v="3446"/>
    <n v="107200271.21891052"/>
    <n v="0.92399603041689315"/>
    <n v="11.36"/>
    <n v="12177950.810468234"/>
    <n v="7890.08"/>
    <n v="95014430.328442276"/>
  </r>
  <r>
    <x v="8"/>
    <x v="47"/>
    <x v="6"/>
    <x v="1"/>
    <x v="2688"/>
    <n v="22252.390299999999"/>
    <x v="3447"/>
    <n v="19319.91"/>
    <n v="58860504.729587898"/>
    <n v="609.04"/>
    <n v="16128.14"/>
    <n v="5736.91"/>
    <n v="22474.09"/>
    <n v="58838030.639587894"/>
    <n v="10148.4"/>
    <n v="13430.32"/>
    <x v="842"/>
    <x v="3447"/>
    <n v="52969603.799939819"/>
    <n v="0.89962230907044471"/>
    <n v="13.91"/>
    <n v="7368071.8885716293"/>
    <n v="3768.87"/>
    <n v="45597763.041368186"/>
  </r>
  <r>
    <x v="8"/>
    <x v="48"/>
    <x v="6"/>
    <x v="3"/>
    <x v="2689"/>
    <n v="69296.157800000001"/>
    <x v="3448"/>
    <n v="73983.7"/>
    <n v="20922752.1104418"/>
    <n v="1090"/>
    <n v="13322.65"/>
    <n v="5006.84"/>
    <n v="19419.489999999998"/>
    <n v="20903332.620441802"/>
    <n v="9260"/>
    <n v="5727.65"/>
    <x v="188"/>
    <x v="3448"/>
    <n v="18385983.818032961"/>
    <n v="0.87565914931053734"/>
    <n v="10.07"/>
    <n v="1851468.5704759192"/>
    <n v="10218.209999999999"/>
    <n v="16524297.037557043"/>
  </r>
  <r>
    <x v="8"/>
    <x v="49"/>
    <x v="6"/>
    <x v="5"/>
    <x v="1176"/>
    <n v="36174.501100000001"/>
    <x v="3449"/>
    <n v="60928.97"/>
    <n v="30217128.488757201"/>
    <n v="956.44"/>
    <n v="18219.32"/>
    <n v="1753.01"/>
    <n v="20928.769999999997"/>
    <n v="30196199.718757201"/>
    <n v="4718.32"/>
    <n v="3108.82"/>
    <x v="701"/>
    <x v="3449"/>
    <n v="26930966.127669174"/>
    <n v="0.88945488541709505"/>
    <n v="18.170000000000002"/>
    <n v="4893356.5453974893"/>
    <n v="2365.14"/>
    <n v="22035244.442271687"/>
  </r>
  <r>
    <x v="9"/>
    <x v="0"/>
    <x v="6"/>
    <x v="0"/>
    <x v="1227"/>
    <n v="25255.894100000001"/>
    <x v="3450"/>
    <n v="21345.21"/>
    <n v="115978976.498395"/>
    <n v="1063.44"/>
    <n v="18126.82"/>
    <n v="991.4"/>
    <n v="20181.66"/>
    <n v="115958794.838395"/>
    <n v="12699.23"/>
    <n v="6051.11"/>
    <x v="556"/>
    <x v="3450"/>
    <n v="107288012.85161473"/>
    <n v="0.92489409746046958"/>
    <n v="10.79"/>
    <n v="11576376.586689228"/>
    <n v="3053.85"/>
    <n v="95708582.414925501"/>
  </r>
  <r>
    <x v="9"/>
    <x v="1"/>
    <x v="6"/>
    <x v="5"/>
    <x v="2690"/>
    <n v="47673.050600000002"/>
    <x v="3451"/>
    <n v="79474.11"/>
    <n v="97602606.542867303"/>
    <n v="1273.99"/>
    <n v="14595.36"/>
    <n v="6331.04"/>
    <n v="22200.39"/>
    <n v="97580406.152867302"/>
    <n v="13403.85"/>
    <n v="9316.75"/>
    <x v="643"/>
    <x v="3451"/>
    <n v="92775157.832266808"/>
    <n v="0.94976639740026347"/>
    <n v="7"/>
    <n v="6494261.0482586771"/>
    <n v="9454.1"/>
    <n v="86271442.684008136"/>
  </r>
  <r>
    <x v="9"/>
    <x v="2"/>
    <x v="6"/>
    <x v="1"/>
    <x v="1799"/>
    <n v="64531.164100000002"/>
    <x v="3452"/>
    <n v="33128.07"/>
    <n v="287001489.88726401"/>
    <n v="1057.44"/>
    <n v="20053.97"/>
    <n v="4336.7"/>
    <n v="25448.11"/>
    <n v="286976041.777264"/>
    <n v="12496.31"/>
    <n v="7716.09"/>
    <x v="297"/>
    <x v="3452"/>
    <n v="262905104.52471128"/>
    <n v="0.91593518020819953"/>
    <n v="10.84"/>
    <n v="28498913.330478702"/>
    <n v="4250.59"/>
    <n v="234401940.60423258"/>
  </r>
  <r>
    <x v="9"/>
    <x v="3"/>
    <x v="6"/>
    <x v="5"/>
    <x v="2691"/>
    <n v="40855.120999999999"/>
    <x v="3453"/>
    <n v="70476.759999999995"/>
    <n v="183573291.988536"/>
    <n v="436.65"/>
    <n v="13684.97"/>
    <n v="1452.34"/>
    <n v="15573.96"/>
    <n v="183557718.02853599"/>
    <n v="14201.97"/>
    <n v="8144.39"/>
    <x v="666"/>
    <x v="3453"/>
    <n v="161983867.18908188"/>
    <n v="0.88205479713781454"/>
    <n v="10.54"/>
    <n v="17073099.601729229"/>
    <n v="1910.45"/>
    <n v="144908857.13735265"/>
  </r>
  <r>
    <x v="9"/>
    <x v="4"/>
    <x v="6"/>
    <x v="5"/>
    <x v="2692"/>
    <n v="34437.469100000002"/>
    <x v="3454"/>
    <n v="23890.28"/>
    <n v="137863736.08024299"/>
    <n v="567.04"/>
    <n v="20325.13"/>
    <n v="7246.01"/>
    <n v="28138.18"/>
    <n v="137835597.90024298"/>
    <n v="12390.44"/>
    <n v="8129.62"/>
    <x v="882"/>
    <x v="3454"/>
    <n v="126675687.96495935"/>
    <n v="0.91868785698035005"/>
    <n v="11.91"/>
    <n v="15087074.436626658"/>
    <n v="11587.43"/>
    <n v="111577026.0983327"/>
  </r>
  <r>
    <x v="9"/>
    <x v="5"/>
    <x v="6"/>
    <x v="4"/>
    <x v="2693"/>
    <n v="66189.878299999997"/>
    <x v="3455"/>
    <n v="59520.18"/>
    <n v="200562000.90309799"/>
    <n v="915.77"/>
    <n v="23100.6"/>
    <n v="1881.29"/>
    <n v="25897.66"/>
    <n v="200536103.24309799"/>
    <n v="9260.14"/>
    <n v="11532.72"/>
    <x v="786"/>
    <x v="3455"/>
    <n v="185112148.71374008"/>
    <n v="0.9226933766346247"/>
    <n v="17.829999999999998"/>
    <n v="33005496.115659855"/>
    <n v="4819.3900000000003"/>
    <n v="152101833.20808023"/>
  </r>
  <r>
    <x v="9"/>
    <x v="6"/>
    <x v="6"/>
    <x v="5"/>
    <x v="2694"/>
    <n v="34648.459799999997"/>
    <x v="3456"/>
    <n v="30583.09"/>
    <n v="214789867.83778101"/>
    <n v="1149.93"/>
    <n v="17493.05"/>
    <n v="7539.57"/>
    <n v="26182.55"/>
    <n v="214763685.287781"/>
    <n v="6624.31"/>
    <n v="2187.75"/>
    <x v="107"/>
    <x v="3456"/>
    <n v="199698103.49235255"/>
    <n v="0.92960471235334108"/>
    <n v="16.87"/>
    <n v="33689070.059159875"/>
    <n v="12922.33"/>
    <n v="165996111.10319269"/>
  </r>
  <r>
    <x v="9"/>
    <x v="7"/>
    <x v="6"/>
    <x v="4"/>
    <x v="2695"/>
    <n v="48864.775399999999"/>
    <x v="3457"/>
    <n v="53187.19"/>
    <n v="54821955.621077202"/>
    <n v="609.96"/>
    <n v="5451.61"/>
    <n v="2549.08"/>
    <n v="8610.65"/>
    <n v="54813344.971077204"/>
    <n v="7756.64"/>
    <n v="14287.92"/>
    <x v="444"/>
    <x v="3457"/>
    <n v="52746441.466411024"/>
    <n v="0.96120827690568877"/>
    <n v="16.52"/>
    <n v="8713712.1302511003"/>
    <n v="10798.94"/>
    <n v="44021930.396159925"/>
  </r>
  <r>
    <x v="9"/>
    <x v="8"/>
    <x v="6"/>
    <x v="5"/>
    <x v="567"/>
    <n v="48049.523099999999"/>
    <x v="3458"/>
    <n v="44415.98"/>
    <n v="171588480.35862899"/>
    <n v="917.6"/>
    <n v="22664.87"/>
    <n v="2146.84"/>
    <n v="25729.309999999998"/>
    <n v="171562751.04862899"/>
    <n v="8201.5400000000009"/>
    <n v="14155.04"/>
    <x v="266"/>
    <x v="3458"/>
    <n v="164882761.43071419"/>
    <n v="0.9606710889818636"/>
    <n v="9.86"/>
    <n v="16257440.277068418"/>
    <n v="8206.7000000000007"/>
    <n v="148617114.45364577"/>
  </r>
  <r>
    <x v="9"/>
    <x v="9"/>
    <x v="6"/>
    <x v="3"/>
    <x v="1738"/>
    <n v="17652.373299999999"/>
    <x v="3459"/>
    <n v="26326.61"/>
    <n v="65340411.542167597"/>
    <n v="880.01"/>
    <n v="10490.31"/>
    <n v="4794.1499999999996"/>
    <n v="16164.47"/>
    <n v="65324247.072167598"/>
    <n v="3802.86"/>
    <n v="6340.25"/>
    <x v="322"/>
    <x v="3459"/>
    <n v="63072927.846271247"/>
    <n v="0.96490860075367624"/>
    <n v="15.97"/>
    <n v="10072746.577049518"/>
    <n v="10317.6"/>
    <n v="52989863.669221729"/>
  </r>
  <r>
    <x v="9"/>
    <x v="10"/>
    <x v="6"/>
    <x v="3"/>
    <x v="2696"/>
    <n v="38376.458100000003"/>
    <x v="3460"/>
    <n v="46598.239999999998"/>
    <n v="212712485.42093101"/>
    <n v="218.72"/>
    <n v="12870.74"/>
    <n v="3512.89"/>
    <n v="16602.349999999999"/>
    <n v="212695883.07093102"/>
    <n v="5110.75"/>
    <n v="15404.38"/>
    <x v="492"/>
    <x v="3460"/>
    <n v="200146602.54963818"/>
    <n v="0.94071942361171357"/>
    <n v="11.5"/>
    <n v="23016859.29320839"/>
    <n v="6790.04"/>
    <n v="177122953.2164298"/>
  </r>
  <r>
    <x v="9"/>
    <x v="11"/>
    <x v="6"/>
    <x v="4"/>
    <x v="421"/>
    <n v="50295.031300000002"/>
    <x v="3461"/>
    <n v="61261.32"/>
    <n v="296981193.78949797"/>
    <n v="814.52"/>
    <n v="8555.1299999999992"/>
    <n v="3076.1"/>
    <n v="12445.75"/>
    <n v="296968748.03949797"/>
    <n v="10128.969999999999"/>
    <n v="18055.03"/>
    <x v="354"/>
    <x v="3461"/>
    <n v="261807688.81420037"/>
    <n v="0.88138137936440475"/>
    <n v="19.8"/>
    <n v="51837922.385211676"/>
    <n v="8440.4500000000007"/>
    <n v="209961325.97898871"/>
  </r>
  <r>
    <x v="9"/>
    <x v="12"/>
    <x v="6"/>
    <x v="0"/>
    <x v="2697"/>
    <n v="59560.801800000001"/>
    <x v="3462"/>
    <n v="36559.120000000003"/>
    <n v="298184375.593283"/>
    <n v="967.33"/>
    <n v="18140.740000000002"/>
    <n v="6486.83"/>
    <n v="25594.9"/>
    <n v="298158780.69328302"/>
    <n v="13794.69"/>
    <n v="18585.669999999998"/>
    <x v="152"/>
    <x v="3462"/>
    <n v="266608311.83307302"/>
    <n v="0.89399596339331999"/>
    <n v="19.68"/>
    <n v="52468515.768748768"/>
    <n v="6810.64"/>
    <n v="214132985.42432424"/>
  </r>
  <r>
    <x v="9"/>
    <x v="13"/>
    <x v="6"/>
    <x v="5"/>
    <x v="2698"/>
    <n v="34096.780899999998"/>
    <x v="3463"/>
    <n v="65309.8"/>
    <n v="10777466.535458099"/>
    <n v="1098.3900000000001"/>
    <n v="15343.15"/>
    <n v="2486.04"/>
    <n v="18927.580000000002"/>
    <n v="10758538.955458099"/>
    <n v="4097.07"/>
    <n v="14971.05"/>
    <x v="643"/>
    <x v="3463"/>
    <n v="10211374.975220652"/>
    <n v="0.94176755650560673"/>
    <n v="6.02"/>
    <n v="614724.77350828319"/>
    <n v="3533.84"/>
    <n v="9593116.3617123701"/>
  </r>
  <r>
    <x v="9"/>
    <x v="14"/>
    <x v="6"/>
    <x v="3"/>
    <x v="2699"/>
    <n v="33941.466800000002"/>
    <x v="3464"/>
    <n v="52393.24"/>
    <n v="81033770.951697797"/>
    <n v="1164.3499999999999"/>
    <n v="8565.23"/>
    <n v="7822.17"/>
    <n v="17551.75"/>
    <n v="81016219.201697797"/>
    <n v="9572.59"/>
    <n v="16209.49"/>
    <x v="584"/>
    <x v="3464"/>
    <n v="76160824.372976601"/>
    <n v="0.93925795025796088"/>
    <n v="11.79"/>
    <n v="8979361.1935739405"/>
    <n v="9091"/>
    <n v="67172372.179402664"/>
  </r>
  <r>
    <x v="9"/>
    <x v="15"/>
    <x v="6"/>
    <x v="4"/>
    <x v="2700"/>
    <n v="54649.257700000002"/>
    <x v="3465"/>
    <n v="85814.33"/>
    <n v="77789377.859687805"/>
    <n v="1111.8499999999999"/>
    <n v="19995.009999999998"/>
    <n v="4087.93"/>
    <n v="25194.789999999997"/>
    <n v="77764183.069687799"/>
    <n v="4353.67"/>
    <n v="11017.12"/>
    <x v="225"/>
    <x v="3465"/>
    <n v="70086558.560508549"/>
    <n v="0.89998568979170235"/>
    <n v="7.58"/>
    <n v="5312561.1388865486"/>
    <n v="4632"/>
    <n v="64769365.421622001"/>
  </r>
  <r>
    <x v="9"/>
    <x v="16"/>
    <x v="6"/>
    <x v="5"/>
    <x v="2701"/>
    <n v="58152.301899999999"/>
    <x v="3466"/>
    <n v="18755.61"/>
    <n v="241429601.88129699"/>
    <n v="191.67"/>
    <n v="16020.82"/>
    <n v="1259.4100000000001"/>
    <n v="17471.900000000001"/>
    <n v="241412129.98129699"/>
    <n v="7088.55"/>
    <n v="11723.71"/>
    <x v="658"/>
    <x v="3466"/>
    <n v="229708124.99024221"/>
    <n v="0.95137580299555025"/>
    <n v="15.32"/>
    <n v="35191284.748505108"/>
    <n v="11162.57"/>
    <n v="194505677.6717371"/>
  </r>
  <r>
    <x v="9"/>
    <x v="17"/>
    <x v="6"/>
    <x v="4"/>
    <x v="2702"/>
    <n v="9856.9752000000008"/>
    <x v="3467"/>
    <n v="66168.45"/>
    <n v="29977892.045530599"/>
    <n v="452.74"/>
    <n v="3373.81"/>
    <n v="1276.47"/>
    <n v="5103.0200000000004"/>
    <n v="29972789.025530599"/>
    <n v="6900.83"/>
    <n v="10838.79"/>
    <x v="299"/>
    <x v="3467"/>
    <n v="26981242.514613964"/>
    <n v="0.89805579104912325"/>
    <n v="17.87"/>
    <n v="4821548.0373615157"/>
    <n v="1094.49"/>
    <n v="22158599.987252448"/>
  </r>
  <r>
    <x v="9"/>
    <x v="18"/>
    <x v="6"/>
    <x v="3"/>
    <x v="2703"/>
    <n v="48331.520600000003"/>
    <x v="3468"/>
    <n v="74874.62"/>
    <n v="201902549.873696"/>
    <n v="855.94"/>
    <n v="14390.77"/>
    <n v="6815.68"/>
    <n v="22062.39"/>
    <n v="201880487.48369601"/>
    <n v="6010.15"/>
    <n v="2105.35"/>
    <x v="717"/>
    <x v="3468"/>
    <n v="185760548.50377506"/>
    <n v="0.91970946242840734"/>
    <n v="12.47"/>
    <n v="23164340.398420751"/>
    <n v="1189.1199999999999"/>
    <n v="162595018.9853543"/>
  </r>
  <r>
    <x v="9"/>
    <x v="19"/>
    <x v="6"/>
    <x v="0"/>
    <x v="2704"/>
    <n v="49163.431400000001"/>
    <x v="3469"/>
    <n v="18873.509999999998"/>
    <n v="46440569.144966103"/>
    <n v="355.69"/>
    <n v="16960.97"/>
    <n v="4217.17"/>
    <n v="21533.83"/>
    <n v="46419035.314966105"/>
    <n v="4566.62"/>
    <n v="10946.62"/>
    <x v="845"/>
    <x v="3469"/>
    <n v="43658884.438498609"/>
    <n v="0.93972036562517836"/>
    <n v="5.93"/>
    <n v="2588971.8472029674"/>
    <n v="4795.45"/>
    <n v="41065117.141295642"/>
  </r>
  <r>
    <x v="9"/>
    <x v="20"/>
    <x v="6"/>
    <x v="2"/>
    <x v="2705"/>
    <n v="49898.337500000001"/>
    <x v="3470"/>
    <n v="22470.75"/>
    <n v="86551144.849694505"/>
    <n v="769.56"/>
    <n v="9196.77"/>
    <n v="1804.75"/>
    <n v="11771.08"/>
    <n v="86539373.769694507"/>
    <n v="10119.39"/>
    <n v="4262.4799999999996"/>
    <x v="179"/>
    <x v="3470"/>
    <n v="78570941.688007578"/>
    <n v="0.90756220753566219"/>
    <n v="7.44"/>
    <n v="5845678.0615877649"/>
    <n v="13385.86"/>
    <n v="72711877.766419813"/>
  </r>
  <r>
    <x v="9"/>
    <x v="21"/>
    <x v="6"/>
    <x v="4"/>
    <x v="2706"/>
    <n v="43770.226300000002"/>
    <x v="3471"/>
    <n v="15427.74"/>
    <n v="288911835.759884"/>
    <n v="832.57"/>
    <n v="19730.29"/>
    <n v="4481.04"/>
    <n v="25043.9"/>
    <n v="288886791.85988402"/>
    <n v="8857.85"/>
    <n v="4631.8999999999996"/>
    <x v="644"/>
    <x v="3471"/>
    <n v="268736147.1574201"/>
    <n v="0.93011695712652309"/>
    <n v="16.399999999999999"/>
    <n v="44072728.13381689"/>
    <n v="4426.2"/>
    <n v="224658992.82360321"/>
  </r>
  <r>
    <x v="9"/>
    <x v="22"/>
    <x v="6"/>
    <x v="5"/>
    <x v="2707"/>
    <n v="50414.677600000003"/>
    <x v="3472"/>
    <n v="19510.990000000002"/>
    <n v="312349831.60447299"/>
    <n v="1162.7"/>
    <n v="3059.06"/>
    <n v="751.48"/>
    <n v="4973.24"/>
    <n v="312344858.36447299"/>
    <n v="8499.59"/>
    <n v="19581.7"/>
    <x v="743"/>
    <x v="3472"/>
    <n v="297074105.2921747"/>
    <n v="0.95103476808804277"/>
    <n v="7.74"/>
    <n v="22993535.749614321"/>
    <n v="12568.21"/>
    <n v="274068001.33256036"/>
  </r>
  <r>
    <x v="9"/>
    <x v="23"/>
    <x v="6"/>
    <x v="3"/>
    <x v="2708"/>
    <n v="24967.191200000001"/>
    <x v="3473"/>
    <n v="64128.639999999999"/>
    <n v="154382916.098075"/>
    <n v="840.91"/>
    <n v="8353.48"/>
    <n v="4378.74"/>
    <n v="13573.13"/>
    <n v="154369342.96807501"/>
    <n v="12778.18"/>
    <n v="5486.35"/>
    <x v="533"/>
    <x v="3473"/>
    <n v="146647370.92478105"/>
    <n v="0.94949936512838395"/>
    <n v="17.18"/>
    <n v="25194018.324877385"/>
    <n v="14756.24"/>
    <n v="121438596.35990366"/>
  </r>
  <r>
    <x v="9"/>
    <x v="24"/>
    <x v="6"/>
    <x v="1"/>
    <x v="1360"/>
    <n v="57289.544099999999"/>
    <x v="3474"/>
    <n v="48112.04"/>
    <n v="92188053.897152901"/>
    <n v="194.36"/>
    <n v="23390.02"/>
    <n v="5351.34"/>
    <n v="28935.72"/>
    <n v="92159118.177152902"/>
    <n v="3559.69"/>
    <n v="14407.55"/>
    <x v="86"/>
    <x v="3474"/>
    <n v="84756887.819990948"/>
    <n v="0.91891165421705201"/>
    <n v="15.23"/>
    <n v="12908474.014984621"/>
    <n v="5513.32"/>
    <n v="71842900.485006332"/>
  </r>
  <r>
    <x v="9"/>
    <x v="25"/>
    <x v="6"/>
    <x v="2"/>
    <x v="2709"/>
    <n v="7055.7030999999997"/>
    <x v="3475"/>
    <n v="82513.45"/>
    <n v="38469848.025481001"/>
    <n v="1217.0999999999999"/>
    <n v="17542.27"/>
    <n v="5752.9"/>
    <n v="24512.269999999997"/>
    <n v="38445335.755480997"/>
    <n v="8161.38"/>
    <n v="8007.65"/>
    <x v="884"/>
    <x v="3475"/>
    <n v="34624498.755760923"/>
    <n v="0.89811615762538355"/>
    <n v="13.08"/>
    <n v="4528884.4372535283"/>
    <n v="2679.92"/>
    <n v="30092934.398507394"/>
  </r>
  <r>
    <x v="9"/>
    <x v="26"/>
    <x v="6"/>
    <x v="5"/>
    <x v="2710"/>
    <n v="56528.910199999998"/>
    <x v="3476"/>
    <n v="18451.810000000001"/>
    <n v="382512683.22913402"/>
    <n v="1370.12"/>
    <n v="23062.48"/>
    <n v="6130.33"/>
    <n v="30562.93"/>
    <n v="382482120.29913402"/>
    <n v="4049.46"/>
    <n v="12550.59"/>
    <x v="273"/>
    <x v="3476"/>
    <n v="364946439.35723966"/>
    <n v="0.95403068124098467"/>
    <n v="9.8800000000000008"/>
    <n v="36056708.208495282"/>
    <n v="9797.32"/>
    <n v="328879933.82874441"/>
  </r>
  <r>
    <x v="9"/>
    <x v="27"/>
    <x v="6"/>
    <x v="2"/>
    <x v="2711"/>
    <n v="15014.183499999999"/>
    <x v="3477"/>
    <n v="69987.28"/>
    <n v="83243716.892133996"/>
    <n v="535.85"/>
    <n v="12444.51"/>
    <n v="5252.02"/>
    <n v="18232.38"/>
    <n v="83225484.512134001"/>
    <n v="12579.49"/>
    <n v="10015.67"/>
    <x v="767"/>
    <x v="3477"/>
    <n v="80206115.544017181"/>
    <n v="0.9627001504858852"/>
    <n v="6.1"/>
    <n v="4892573.0481850477"/>
    <n v="11468.44"/>
    <n v="75302074.055832133"/>
  </r>
  <r>
    <x v="9"/>
    <x v="28"/>
    <x v="6"/>
    <x v="2"/>
    <x v="41"/>
    <n v="69000.565199999997"/>
    <x v="3478"/>
    <n v="85088.17"/>
    <n v="217266692.247201"/>
    <n v="1453.92"/>
    <n v="5613.88"/>
    <n v="2208.2600000000002"/>
    <n v="9276.0600000000013"/>
    <n v="217257416.18720099"/>
    <n v="11603.28"/>
    <n v="7845.1"/>
    <x v="373"/>
    <x v="3478"/>
    <n v="200117352.45812157"/>
    <n v="0.92070721516061438"/>
    <n v="12.26"/>
    <n v="24534387.411365703"/>
    <n v="3808.95"/>
    <n v="175579156.09675586"/>
  </r>
  <r>
    <x v="9"/>
    <x v="29"/>
    <x v="6"/>
    <x v="3"/>
    <x v="2460"/>
    <n v="52543.680899999999"/>
    <x v="3479"/>
    <n v="37131.410000000003"/>
    <n v="356892092.79764003"/>
    <n v="637.76"/>
    <n v="20613.8"/>
    <n v="4741.3"/>
    <n v="25992.859999999997"/>
    <n v="356866099.93764001"/>
    <n v="13432.42"/>
    <n v="15406.45"/>
    <x v="224"/>
    <x v="3479"/>
    <n v="344845686.74963933"/>
    <n v="0.96614584450240326"/>
    <n v="15.87"/>
    <n v="54727010.487167753"/>
    <n v="6342.58"/>
    <n v="290112333.68247157"/>
  </r>
  <r>
    <x v="9"/>
    <x v="30"/>
    <x v="6"/>
    <x v="4"/>
    <x v="2712"/>
    <n v="41428.912400000001"/>
    <x v="3480"/>
    <n v="36486.42"/>
    <n v="254544180.24718499"/>
    <n v="1057.76"/>
    <n v="12935.48"/>
    <n v="4095.51"/>
    <n v="18088.75"/>
    <n v="254526091.49718499"/>
    <n v="14480.65"/>
    <n v="4041.8"/>
    <x v="492"/>
    <x v="3480"/>
    <n v="239514916.8306258"/>
    <n v="0.94082131202732344"/>
    <n v="5.86"/>
    <n v="14035574.126274673"/>
    <n v="13746.8"/>
    <n v="225465595.90435112"/>
  </r>
  <r>
    <x v="9"/>
    <x v="31"/>
    <x v="6"/>
    <x v="5"/>
    <x v="1003"/>
    <n v="40170.934399999998"/>
    <x v="3481"/>
    <n v="79774.06"/>
    <n v="257215060.61982"/>
    <n v="511.49"/>
    <n v="19954.25"/>
    <n v="4985.07"/>
    <n v="25450.81"/>
    <n v="257189609.80982"/>
    <n v="6772.4"/>
    <n v="2475.12"/>
    <x v="783"/>
    <x v="3481"/>
    <n v="230764375.56416449"/>
    <n v="0.89688693459916391"/>
    <n v="16.64"/>
    <n v="38399192.093876973"/>
    <n v="4549.25"/>
    <n v="192360634.2202875"/>
  </r>
  <r>
    <x v="9"/>
    <x v="32"/>
    <x v="6"/>
    <x v="1"/>
    <x v="1966"/>
    <n v="58941.404699999999"/>
    <x v="3482"/>
    <n v="44662.43"/>
    <n v="281931017.85696203"/>
    <n v="408.74"/>
    <n v="16627.98"/>
    <n v="5159.8999999999996"/>
    <n v="22196.620000000003"/>
    <n v="281908821.23696202"/>
    <n v="13524.67"/>
    <n v="8667.08"/>
    <x v="679"/>
    <x v="3482"/>
    <n v="262771706.47626001"/>
    <n v="0.93189492870025581"/>
    <n v="11.6"/>
    <n v="30481517.951246157"/>
    <n v="6452"/>
    <n v="232283736.52501386"/>
  </r>
  <r>
    <x v="9"/>
    <x v="33"/>
    <x v="6"/>
    <x v="4"/>
    <x v="2713"/>
    <n v="67110.293399999995"/>
    <x v="3483"/>
    <n v="52502.35"/>
    <n v="364893273.19285202"/>
    <n v="1423.85"/>
    <n v="8058.77"/>
    <n v="558.22"/>
    <n v="10040.84"/>
    <n v="364883232.35285205"/>
    <n v="8778.51"/>
    <n v="2773.43"/>
    <x v="306"/>
    <x v="3483"/>
    <n v="326265972.10904831"/>
    <n v="0.89401219023206679"/>
    <n v="6.93"/>
    <n v="22610231.867157049"/>
    <n v="12422.04"/>
    <n v="303643318.20189124"/>
  </r>
  <r>
    <x v="9"/>
    <x v="34"/>
    <x v="6"/>
    <x v="5"/>
    <x v="426"/>
    <n v="63993.779300000002"/>
    <x v="3484"/>
    <n v="99293.98"/>
    <n v="11547573.851316201"/>
    <n v="1009.03"/>
    <n v="3093.91"/>
    <n v="896.11"/>
    <n v="4999.0499999999993"/>
    <n v="11542574.8013162"/>
    <n v="5137.82"/>
    <n v="11082.28"/>
    <x v="394"/>
    <x v="3484"/>
    <n v="10223788.370887732"/>
    <n v="0.87781440632580554"/>
    <n v="5.22"/>
    <n v="533681.75296033954"/>
    <n v="5863.89"/>
    <n v="9684242.7279273923"/>
  </r>
  <r>
    <x v="9"/>
    <x v="35"/>
    <x v="6"/>
    <x v="1"/>
    <x v="726"/>
    <n v="25467.623899999999"/>
    <x v="3485"/>
    <n v="31677.18"/>
    <n v="149896224.799413"/>
    <n v="919.69"/>
    <n v="7819.13"/>
    <n v="5886.36"/>
    <n v="14625.18"/>
    <n v="149881599.61941299"/>
    <n v="6832.92"/>
    <n v="8217.66"/>
    <x v="607"/>
    <x v="3485"/>
    <n v="139328844.43601426"/>
    <n v="0.9293056368864413"/>
    <n v="7.05"/>
    <n v="9822683.5327390041"/>
    <n v="12254.25"/>
    <n v="129493906.65327527"/>
  </r>
  <r>
    <x v="9"/>
    <x v="36"/>
    <x v="6"/>
    <x v="3"/>
    <x v="2714"/>
    <n v="22252.931100000002"/>
    <x v="3486"/>
    <n v="90710.6"/>
    <n v="149938550.673446"/>
    <n v="289.44"/>
    <n v="7394.3"/>
    <n v="3311.03"/>
    <n v="10994.77"/>
    <n v="149927555.90344599"/>
    <n v="14875.3"/>
    <n v="9689.8799999999992"/>
    <x v="729"/>
    <x v="3486"/>
    <n v="139002458.08948648"/>
    <n v="0.92650231634601421"/>
    <n v="14.16"/>
    <n v="19682748.065471288"/>
    <n v="7267.21"/>
    <n v="119312442.81401519"/>
  </r>
  <r>
    <x v="9"/>
    <x v="37"/>
    <x v="6"/>
    <x v="5"/>
    <x v="2715"/>
    <n v="64911.358399999997"/>
    <x v="3487"/>
    <n v="78374.38"/>
    <n v="400165061.41417301"/>
    <n v="1407.45"/>
    <n v="16872.150000000001"/>
    <n v="2808.41"/>
    <n v="21088.010000000002"/>
    <n v="400143973.40417302"/>
    <n v="2476.08"/>
    <n v="15887.43"/>
    <x v="283"/>
    <x v="3487"/>
    <n v="360589301.82645273"/>
    <n v="0.90092496110757725"/>
    <n v="11.71"/>
    <n v="42225007.24387762"/>
    <n v="2973.24"/>
    <n v="318361321.34257513"/>
  </r>
  <r>
    <x v="9"/>
    <x v="38"/>
    <x v="6"/>
    <x v="2"/>
    <x v="2716"/>
    <n v="17657.013200000001"/>
    <x v="3488"/>
    <n v="46040.28"/>
    <n v="37210257.672835499"/>
    <n v="715.93"/>
    <n v="10438.459999999999"/>
    <n v="3817.67"/>
    <n v="14972.06"/>
    <n v="37195285.612835497"/>
    <n v="5270.39"/>
    <n v="16441.7"/>
    <x v="691"/>
    <x v="3488"/>
    <n v="32782763.117440909"/>
    <n v="0.87992540640976702"/>
    <n v="5.73"/>
    <n v="1878452.3266293642"/>
    <n v="11478.66"/>
    <n v="30892832.130811546"/>
  </r>
  <r>
    <x v="9"/>
    <x v="39"/>
    <x v="6"/>
    <x v="4"/>
    <x v="2717"/>
    <n v="48331.191899999998"/>
    <x v="3489"/>
    <n v="83956.03"/>
    <n v="161970530.34369501"/>
    <n v="1136.01"/>
    <n v="6044.88"/>
    <n v="6651.7"/>
    <n v="13832.59"/>
    <n v="161956697.75369501"/>
    <n v="6598.75"/>
    <n v="4941.4799999999996"/>
    <x v="462"/>
    <x v="3489"/>
    <n v="156843085.81786862"/>
    <n v="0.96784167675670629"/>
    <n v="9.34"/>
    <n v="14649144.215388929"/>
    <n v="6176.56"/>
    <n v="142187765.04247969"/>
  </r>
  <r>
    <x v="9"/>
    <x v="40"/>
    <x v="6"/>
    <x v="0"/>
    <x v="2120"/>
    <n v="63527.187899999997"/>
    <x v="3490"/>
    <n v="34892.480000000003"/>
    <n v="147411710.70648801"/>
    <n v="457.63"/>
    <n v="10095.32"/>
    <n v="6864.44"/>
    <n v="17417.39"/>
    <n v="147394293.31648803"/>
    <n v="5656.19"/>
    <n v="3218.8"/>
    <x v="864"/>
    <x v="3490"/>
    <n v="130270918.71346477"/>
    <n v="0.8835125116357524"/>
    <n v="10.96"/>
    <n v="14277692.690995738"/>
    <n v="1914.81"/>
    <n v="115991311.21246903"/>
  </r>
  <r>
    <x v="9"/>
    <x v="41"/>
    <x v="6"/>
    <x v="0"/>
    <x v="2718"/>
    <n v="44118.8871"/>
    <x v="3491"/>
    <n v="11686.48"/>
    <n v="99388166.046938196"/>
    <n v="1392.79"/>
    <n v="15826.45"/>
    <n v="3731.13"/>
    <n v="20950.370000000003"/>
    <n v="99367215.676938191"/>
    <n v="12753.67"/>
    <n v="11312.34"/>
    <x v="809"/>
    <x v="3491"/>
    <n v="94980009.177477598"/>
    <n v="0.95553470918655259"/>
    <n v="9.7200000000000006"/>
    <n v="9232056.8920508232"/>
    <n v="12415.05"/>
    <n v="85735537.235426769"/>
  </r>
  <r>
    <x v="9"/>
    <x v="42"/>
    <x v="6"/>
    <x v="0"/>
    <x v="350"/>
    <n v="5519.1500999999998"/>
    <x v="3492"/>
    <n v="41188.68"/>
    <n v="21064041.419511098"/>
    <n v="648.16999999999996"/>
    <n v="24730.73"/>
    <n v="4022.34"/>
    <n v="29401.239999999998"/>
    <n v="21034640.1795111"/>
    <n v="5651.56"/>
    <n v="13336.26"/>
    <x v="682"/>
    <x v="3492"/>
    <n v="19640170.454817027"/>
    <n v="0.93058310012371381"/>
    <n v="5.64"/>
    <n v="1107705.6136516803"/>
    <n v="7582.06"/>
    <n v="18524882.781165347"/>
  </r>
  <r>
    <x v="9"/>
    <x v="43"/>
    <x v="6"/>
    <x v="1"/>
    <x v="2438"/>
    <n v="49486.625699999997"/>
    <x v="3493"/>
    <n v="70375.58"/>
    <n v="178972236.26603699"/>
    <n v="1313.7"/>
    <n v="19641.919999999998"/>
    <n v="5182.93"/>
    <n v="26138.55"/>
    <n v="178946097.71603698"/>
    <n v="12438.2"/>
    <n v="8253.41"/>
    <x v="251"/>
    <x v="3493"/>
    <n v="160509162.99426177"/>
    <n v="0.8964858216675291"/>
    <n v="8.6300000000000008"/>
    <n v="13851940.766404791"/>
    <n v="7377.19"/>
    <n v="146649845.037857"/>
  </r>
  <r>
    <x v="9"/>
    <x v="44"/>
    <x v="6"/>
    <x v="3"/>
    <x v="639"/>
    <n v="7436.6480000000001"/>
    <x v="3494"/>
    <n v="88472.98"/>
    <n v="11869657.0394255"/>
    <n v="251.39"/>
    <n v="16299.13"/>
    <n v="3037.49"/>
    <n v="19588.010000000002"/>
    <n v="11850069.0294255"/>
    <n v="6700.71"/>
    <n v="19869.13"/>
    <x v="316"/>
    <x v="3494"/>
    <n v="11342778.079328768"/>
    <n v="0.94854112314609973"/>
    <n v="10.7"/>
    <n v="1213677.2544881781"/>
    <n v="3802.06"/>
    <n v="10125298.76484059"/>
  </r>
  <r>
    <x v="9"/>
    <x v="45"/>
    <x v="6"/>
    <x v="4"/>
    <x v="2719"/>
    <n v="33077.423300000002"/>
    <x v="3495"/>
    <n v="18323.64"/>
    <n v="83171396.018296793"/>
    <n v="1476.5"/>
    <n v="17754.080000000002"/>
    <n v="5959.64"/>
    <n v="25190.22"/>
    <n v="83146205.798296794"/>
    <n v="14185.4"/>
    <n v="9462.42"/>
    <x v="419"/>
    <x v="3495"/>
    <n v="78240397.032022774"/>
    <n v="0.94050559796803668"/>
    <n v="14.26"/>
    <n v="11157080.616766447"/>
    <n v="7636.39"/>
    <n v="67075680.025256328"/>
  </r>
  <r>
    <x v="9"/>
    <x v="46"/>
    <x v="6"/>
    <x v="1"/>
    <x v="813"/>
    <n v="10058.243700000001"/>
    <x v="3496"/>
    <n v="30491.91"/>
    <n v="4908105.7637887402"/>
    <n v="1429.11"/>
    <n v="18832.64"/>
    <n v="2083.5100000000002"/>
    <n v="22345.260000000002"/>
    <n v="4885760.5037887404"/>
    <n v="8189.17"/>
    <n v="5400.27"/>
    <x v="288"/>
    <x v="3496"/>
    <n v="4310192.9538349295"/>
    <n v="0.87275644596464064"/>
    <n v="18.600000000000001"/>
    <n v="801695.88941329694"/>
    <n v="7986.1"/>
    <n v="3500510.9644216327"/>
  </r>
  <r>
    <x v="9"/>
    <x v="47"/>
    <x v="6"/>
    <x v="1"/>
    <x v="2287"/>
    <n v="66621.180699999997"/>
    <x v="3497"/>
    <n v="70270.78"/>
    <n v="221378533.955165"/>
    <n v="1328.02"/>
    <n v="17299.830000000002"/>
    <n v="1382.5"/>
    <n v="20010.350000000002"/>
    <n v="221358523.605165"/>
    <n v="3372.57"/>
    <n v="12781.57"/>
    <x v="487"/>
    <x v="3497"/>
    <n v="200090030.20546916"/>
    <n v="0.90354983150498003"/>
    <n v="18.73"/>
    <n v="37476862.657484375"/>
    <n v="4292.63"/>
    <n v="162608874.91798478"/>
  </r>
  <r>
    <x v="9"/>
    <x v="48"/>
    <x v="6"/>
    <x v="0"/>
    <x v="2720"/>
    <n v="69922.919200000004"/>
    <x v="3498"/>
    <n v="84086.19"/>
    <n v="26416700.1928197"/>
    <n v="1353.92"/>
    <n v="20377.78"/>
    <n v="1652.16"/>
    <n v="23383.859999999997"/>
    <n v="26393316.3328197"/>
    <n v="8642.16"/>
    <n v="7929.26"/>
    <x v="518"/>
    <x v="3498"/>
    <n v="24421909.098551042"/>
    <n v="0.9215541284617037"/>
    <n v="6.26"/>
    <n v="1528811.5095692952"/>
    <n v="1972.05"/>
    <n v="22891125.538981747"/>
  </r>
  <r>
    <x v="9"/>
    <x v="49"/>
    <x v="6"/>
    <x v="4"/>
    <x v="2721"/>
    <n v="6934.2650999999996"/>
    <x v="3499"/>
    <n v="22766.15"/>
    <n v="43524418.459961802"/>
    <n v="984.71"/>
    <n v="14195.38"/>
    <n v="1157.4100000000001"/>
    <n v="16337.5"/>
    <n v="43508080.959961802"/>
    <n v="8967.5300000000007"/>
    <n v="2942.05"/>
    <x v="711"/>
    <x v="3499"/>
    <n v="38826001.2792079"/>
    <n v="0.89158464839750062"/>
    <n v="18.41"/>
    <n v="7147866.8355021747"/>
    <n v="7072.21"/>
    <n v="31671062.2337057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950FC-477F-442D-BE40-EF202A4CC649}"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Model ID">
  <location ref="A85:B135" firstHeaderRow="1" firstDataRow="1" firstDataCol="1" rowPageCount="1" colPageCount="1"/>
  <pivotFields count="31">
    <pivotField showAll="0">
      <items count="11">
        <item x="0"/>
        <item x="1"/>
        <item x="2"/>
        <item x="3"/>
        <item x="4"/>
        <item x="5"/>
        <item x="6"/>
        <item x="7"/>
        <item x="8"/>
        <item x="9"/>
        <item t="default"/>
      </items>
    </pivotField>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Page" showAll="0">
      <items count="8">
        <item x="0"/>
        <item x="1"/>
        <item x="2"/>
        <item x="3"/>
        <item x="4"/>
        <item x="5"/>
        <item x="6"/>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numFmtId="164" showAll="0"/>
    <pivotField numFmtId="164" showAll="0"/>
    <pivotField showAll="0">
      <items count="886">
        <item x="617"/>
        <item x="313"/>
        <item x="380"/>
        <item x="761"/>
        <item x="216"/>
        <item x="678"/>
        <item x="778"/>
        <item x="723"/>
        <item x="621"/>
        <item x="501"/>
        <item x="291"/>
        <item x="108"/>
        <item x="189"/>
        <item x="637"/>
        <item x="110"/>
        <item x="462"/>
        <item x="337"/>
        <item x="304"/>
        <item x="83"/>
        <item x="370"/>
        <item x="272"/>
        <item x="305"/>
        <item x="847"/>
        <item x="403"/>
        <item x="181"/>
        <item x="454"/>
        <item x="798"/>
        <item x="200"/>
        <item x="342"/>
        <item x="567"/>
        <item x="609"/>
        <item x="646"/>
        <item x="836"/>
        <item x="741"/>
        <item x="485"/>
        <item x="482"/>
        <item x="224"/>
        <item x="55"/>
        <item x="111"/>
        <item x="811"/>
        <item x="534"/>
        <item x="722"/>
        <item x="614"/>
        <item x="322"/>
        <item x="802"/>
        <item x="359"/>
        <item x="146"/>
        <item x="348"/>
        <item x="360"/>
        <item x="737"/>
        <item x="530"/>
        <item x="854"/>
        <item x="455"/>
        <item x="154"/>
        <item x="218"/>
        <item x="853"/>
        <item x="191"/>
        <item x="448"/>
        <item x="821"/>
        <item x="767"/>
        <item x="286"/>
        <item x="309"/>
        <item x="91"/>
        <item x="252"/>
        <item x="293"/>
        <item x="67"/>
        <item x="250"/>
        <item x="516"/>
        <item x="47"/>
        <item x="564"/>
        <item x="494"/>
        <item x="673"/>
        <item x="444"/>
        <item x="376"/>
        <item x="374"/>
        <item x="17"/>
        <item x="878"/>
        <item x="659"/>
        <item x="736"/>
        <item x="75"/>
        <item x="20"/>
        <item x="279"/>
        <item x="619"/>
        <item x="330"/>
        <item x="13"/>
        <item x="106"/>
        <item x="425"/>
        <item x="266"/>
        <item x="657"/>
        <item x="196"/>
        <item x="205"/>
        <item x="115"/>
        <item x="400"/>
        <item x="540"/>
        <item x="856"/>
        <item x="749"/>
        <item x="103"/>
        <item x="801"/>
        <item x="703"/>
        <item x="499"/>
        <item x="207"/>
        <item x="824"/>
        <item x="149"/>
        <item x="579"/>
        <item x="316"/>
        <item x="112"/>
        <item x="260"/>
        <item x="608"/>
        <item x="434"/>
        <item x="539"/>
        <item x="585"/>
        <item x="44"/>
        <item x="7"/>
        <item x="779"/>
        <item x="141"/>
        <item x="358"/>
        <item x="318"/>
        <item x="160"/>
        <item x="427"/>
        <item x="815"/>
        <item x="570"/>
        <item x="572"/>
        <item x="211"/>
        <item x="397"/>
        <item x="496"/>
        <item x="548"/>
        <item x="327"/>
        <item x="502"/>
        <item x="33"/>
        <item x="138"/>
        <item x="186"/>
        <item x="393"/>
        <item x="290"/>
        <item x="87"/>
        <item x="640"/>
        <item x="724"/>
        <item x="258"/>
        <item x="809"/>
        <item x="281"/>
        <item x="859"/>
        <item x="648"/>
        <item x="782"/>
        <item x="433"/>
        <item x="153"/>
        <item x="762"/>
        <item x="458"/>
        <item x="363"/>
        <item x="734"/>
        <item x="511"/>
        <item x="623"/>
        <item x="771"/>
        <item x="752"/>
        <item x="276"/>
        <item x="227"/>
        <item x="121"/>
        <item x="273"/>
        <item x="471"/>
        <item x="143"/>
        <item x="170"/>
        <item x="295"/>
        <item x="96"/>
        <item x="236"/>
        <item x="173"/>
        <item x="328"/>
        <item x="681"/>
        <item x="844"/>
        <item x="719"/>
        <item x="350"/>
        <item x="54"/>
        <item x="526"/>
        <item x="664"/>
        <item x="868"/>
        <item x="470"/>
        <item x="210"/>
        <item x="114"/>
        <item x="453"/>
        <item x="550"/>
        <item x="144"/>
        <item x="641"/>
        <item x="475"/>
        <item x="658"/>
        <item x="538"/>
        <item x="784"/>
        <item x="237"/>
        <item x="743"/>
        <item x="345"/>
        <item x="643"/>
        <item x="742"/>
        <item x="326"/>
        <item x="71"/>
        <item x="346"/>
        <item x="651"/>
        <item x="880"/>
        <item x="828"/>
        <item x="270"/>
        <item x="533"/>
        <item x="437"/>
        <item x="566"/>
        <item x="840"/>
        <item x="750"/>
        <item x="479"/>
        <item x="59"/>
        <item x="522"/>
        <item x="32"/>
        <item x="12"/>
        <item x="262"/>
        <item x="748"/>
        <item x="19"/>
        <item x="823"/>
        <item x="194"/>
        <item x="123"/>
        <item x="852"/>
        <item x="680"/>
        <item x="663"/>
        <item x="56"/>
        <item x="656"/>
        <item x="827"/>
        <item x="431"/>
        <item x="610"/>
        <item x="26"/>
        <item x="754"/>
        <item x="165"/>
        <item x="213"/>
        <item x="521"/>
        <item x="387"/>
        <item x="520"/>
        <item x="175"/>
        <item x="497"/>
        <item x="338"/>
        <item x="139"/>
        <item x="52"/>
        <item x="690"/>
        <item x="667"/>
        <item x="612"/>
        <item x="822"/>
        <item x="229"/>
        <item x="760"/>
        <item x="28"/>
        <item x="843"/>
        <item x="562"/>
        <item x="536"/>
        <item x="385"/>
        <item x="694"/>
        <item x="3"/>
        <item x="834"/>
        <item x="757"/>
        <item x="16"/>
        <item x="687"/>
        <item x="484"/>
        <item x="197"/>
        <item x="732"/>
        <item x="301"/>
        <item x="543"/>
        <item x="552"/>
        <item x="714"/>
        <item x="808"/>
        <item x="356"/>
        <item x="151"/>
        <item x="708"/>
        <item x="192"/>
        <item x="636"/>
        <item x="775"/>
        <item x="665"/>
        <item x="25"/>
        <item x="4"/>
        <item x="753"/>
        <item x="93"/>
        <item x="212"/>
        <item x="163"/>
        <item x="474"/>
        <item x="384"/>
        <item x="232"/>
        <item x="632"/>
        <item x="788"/>
        <item x="166"/>
        <item x="274"/>
        <item x="120"/>
        <item x="351"/>
        <item x="508"/>
        <item x="639"/>
        <item x="419"/>
        <item x="561"/>
        <item x="492"/>
        <item x="686"/>
        <item x="845"/>
        <item x="506"/>
        <item x="185"/>
        <item x="846"/>
        <item x="733"/>
        <item x="584"/>
        <item x="182"/>
        <item x="507"/>
        <item x="214"/>
        <item x="672"/>
        <item x="247"/>
        <item x="72"/>
        <item x="73"/>
        <item x="467"/>
        <item x="879"/>
        <item x="401"/>
        <item x="118"/>
        <item x="519"/>
        <item x="368"/>
        <item x="391"/>
        <item x="303"/>
        <item x="416"/>
        <item x="503"/>
        <item x="838"/>
        <item x="601"/>
        <item x="642"/>
        <item x="615"/>
        <item x="491"/>
        <item x="415"/>
        <item x="581"/>
        <item x="418"/>
        <item x="768"/>
        <item x="812"/>
        <item x="22"/>
        <item x="580"/>
        <item x="810"/>
        <item x="413"/>
        <item x="549"/>
        <item x="735"/>
        <item x="215"/>
        <item x="872"/>
        <item x="319"/>
        <item x="132"/>
        <item x="130"/>
        <item x="331"/>
        <item x="169"/>
        <item x="620"/>
        <item x="24"/>
        <item x="756"/>
        <item x="728"/>
        <item x="105"/>
        <item x="546"/>
        <item x="477"/>
        <item x="58"/>
        <item x="500"/>
        <item x="555"/>
        <item x="29"/>
        <item x="773"/>
        <item x="547"/>
        <item x="677"/>
        <item x="414"/>
        <item x="689"/>
        <item x="682"/>
        <item x="791"/>
        <item x="746"/>
        <item x="568"/>
        <item x="76"/>
        <item x="209"/>
        <item x="11"/>
        <item x="98"/>
        <item x="826"/>
        <item x="49"/>
        <item x="57"/>
        <item x="199"/>
        <item x="611"/>
        <item x="841"/>
        <item x="61"/>
        <item x="48"/>
        <item x="685"/>
        <item x="412"/>
        <item x="804"/>
        <item x="589"/>
        <item x="79"/>
        <item x="408"/>
        <item x="60"/>
        <item x="265"/>
        <item x="504"/>
        <item x="679"/>
        <item x="254"/>
        <item x="231"/>
        <item x="528"/>
        <item x="813"/>
        <item x="594"/>
        <item x="30"/>
        <item x="573"/>
        <item x="81"/>
        <item x="298"/>
        <item x="554"/>
        <item x="142"/>
        <item x="456"/>
        <item x="375"/>
        <item x="805"/>
        <item x="613"/>
        <item x="202"/>
        <item x="740"/>
        <item x="85"/>
        <item x="644"/>
        <item x="577"/>
        <item x="745"/>
        <item x="559"/>
        <item x="107"/>
        <item x="349"/>
        <item x="607"/>
        <item x="510"/>
        <item x="302"/>
        <item x="535"/>
        <item x="423"/>
        <item x="505"/>
        <item x="763"/>
        <item x="69"/>
        <item x="851"/>
        <item x="524"/>
        <item x="587"/>
        <item x="442"/>
        <item x="881"/>
        <item x="198"/>
        <item x="654"/>
        <item x="64"/>
        <item x="440"/>
        <item x="371"/>
        <item x="244"/>
        <item x="294"/>
        <item x="618"/>
        <item x="193"/>
        <item x="630"/>
        <item x="14"/>
        <item x="729"/>
        <item x="395"/>
        <item x="460"/>
        <item x="857"/>
        <item x="63"/>
        <item x="101"/>
        <item x="674"/>
        <item x="512"/>
        <item x="483"/>
        <item x="493"/>
        <item x="596"/>
        <item x="8"/>
        <item x="518"/>
        <item x="97"/>
        <item x="860"/>
        <item x="329"/>
        <item x="588"/>
        <item x="819"/>
        <item x="556"/>
        <item x="245"/>
        <item x="560"/>
        <item x="574"/>
        <item x="578"/>
        <item x="544"/>
        <item x="661"/>
        <item x="127"/>
        <item x="126"/>
        <item x="40"/>
        <item x="246"/>
        <item x="157"/>
        <item x="457"/>
        <item x="727"/>
        <item x="713"/>
        <item x="300"/>
        <item x="481"/>
        <item x="307"/>
        <item x="147"/>
        <item x="781"/>
        <item x="158"/>
        <item x="271"/>
        <item x="786"/>
        <item x="766"/>
        <item x="249"/>
        <item x="27"/>
        <item x="201"/>
        <item x="333"/>
        <item x="390"/>
        <item x="814"/>
        <item x="43"/>
        <item x="172"/>
        <item x="228"/>
        <item x="377"/>
        <item x="155"/>
        <item x="710"/>
        <item x="263"/>
        <item x="774"/>
        <item x="310"/>
        <item x="217"/>
        <item x="537"/>
        <item x="184"/>
        <item x="373"/>
        <item x="730"/>
        <item x="495"/>
        <item x="420"/>
        <item x="744"/>
        <item x="430"/>
        <item x="629"/>
        <item x="1"/>
        <item x="226"/>
        <item x="399"/>
        <item x="717"/>
        <item x="122"/>
        <item x="308"/>
        <item x="86"/>
        <item x="839"/>
        <item x="145"/>
        <item x="523"/>
        <item x="830"/>
        <item x="84"/>
        <item x="324"/>
        <item x="882"/>
        <item x="765"/>
        <item x="627"/>
        <item x="51"/>
        <item x="684"/>
        <item x="604"/>
        <item x="787"/>
        <item x="255"/>
        <item x="406"/>
        <item x="364"/>
        <item x="369"/>
        <item x="39"/>
        <item x="243"/>
        <item x="650"/>
        <item x="542"/>
        <item x="296"/>
        <item x="799"/>
        <item x="35"/>
        <item x="459"/>
        <item x="343"/>
        <item x="429"/>
        <item x="624"/>
        <item x="382"/>
        <item x="662"/>
        <item x="704"/>
        <item x="576"/>
        <item x="738"/>
        <item x="424"/>
        <item x="693"/>
        <item x="297"/>
        <item x="793"/>
        <item x="336"/>
        <item x="638"/>
        <item x="688"/>
        <item x="653"/>
        <item x="792"/>
        <item x="655"/>
        <item x="593"/>
        <item x="527"/>
        <item x="488"/>
        <item x="222"/>
        <item x="817"/>
        <item x="156"/>
        <item x="707"/>
        <item x="466"/>
        <item x="180"/>
        <item x="256"/>
        <item x="240"/>
        <item x="104"/>
        <item x="242"/>
        <item x="626"/>
        <item x="583"/>
        <item x="113"/>
        <item x="109"/>
        <item x="649"/>
        <item x="553"/>
        <item x="622"/>
        <item x="167"/>
        <item x="311"/>
        <item x="867"/>
        <item x="267"/>
        <item x="586"/>
        <item x="709"/>
        <item x="790"/>
        <item x="592"/>
        <item x="398"/>
        <item x="806"/>
        <item x="541"/>
        <item x="38"/>
        <item x="177"/>
        <item x="695"/>
        <item x="195"/>
        <item x="183"/>
        <item x="660"/>
        <item x="452"/>
        <item x="670"/>
        <item x="751"/>
        <item x="705"/>
        <item x="755"/>
        <item x="18"/>
        <item x="498"/>
        <item x="478"/>
        <item x="531"/>
        <item x="829"/>
        <item x="875"/>
        <item x="849"/>
        <item x="490"/>
        <item x="870"/>
        <item x="90"/>
        <item x="772"/>
        <item x="789"/>
        <item x="465"/>
        <item x="509"/>
        <item x="233"/>
        <item x="9"/>
        <item x="278"/>
        <item x="675"/>
        <item x="178"/>
        <item x="321"/>
        <item x="532"/>
        <item x="206"/>
        <item x="392"/>
        <item x="818"/>
        <item x="825"/>
        <item x="816"/>
        <item x="334"/>
        <item x="179"/>
        <item x="676"/>
        <item x="631"/>
        <item x="855"/>
        <item x="625"/>
        <item x="135"/>
        <item x="396"/>
        <item x="417"/>
        <item x="635"/>
        <item x="31"/>
        <item x="261"/>
        <item x="37"/>
        <item x="221"/>
        <item x="203"/>
        <item x="525"/>
        <item x="315"/>
        <item x="248"/>
        <item x="464"/>
        <item x="45"/>
        <item x="862"/>
        <item x="837"/>
        <item x="292"/>
        <item x="628"/>
        <item x="133"/>
        <item x="407"/>
        <item x="832"/>
        <item x="241"/>
        <item x="388"/>
        <item x="238"/>
        <item x="235"/>
        <item x="721"/>
        <item x="563"/>
        <item x="874"/>
        <item x="863"/>
        <item x="68"/>
        <item x="287"/>
        <item x="835"/>
        <item x="168"/>
        <item x="386"/>
        <item x="696"/>
        <item x="268"/>
        <item x="487"/>
        <item x="877"/>
        <item x="82"/>
        <item x="435"/>
        <item x="53"/>
        <item x="551"/>
        <item x="575"/>
        <item x="731"/>
        <item x="410"/>
        <item x="421"/>
        <item x="352"/>
        <item x="469"/>
        <item x="220"/>
        <item x="652"/>
        <item x="92"/>
        <item x="332"/>
        <item x="605"/>
        <item x="402"/>
        <item x="794"/>
        <item x="480"/>
        <item x="700"/>
        <item x="314"/>
        <item x="289"/>
        <item x="600"/>
        <item x="280"/>
        <item x="225"/>
        <item x="131"/>
        <item x="807"/>
        <item x="283"/>
        <item x="884"/>
        <item x="140"/>
        <item x="858"/>
        <item x="299"/>
        <item x="842"/>
        <item x="432"/>
        <item x="137"/>
        <item x="344"/>
        <item x="150"/>
        <item x="0"/>
        <item x="253"/>
        <item x="698"/>
        <item x="353"/>
        <item x="362"/>
        <item x="383"/>
        <item x="759"/>
        <item x="443"/>
        <item x="569"/>
        <item x="219"/>
        <item x="355"/>
        <item x="718"/>
        <item x="517"/>
        <item x="2"/>
        <item x="77"/>
        <item x="381"/>
        <item x="599"/>
        <item x="136"/>
        <item x="361"/>
        <item x="697"/>
        <item x="161"/>
        <item x="259"/>
        <item x="204"/>
        <item x="633"/>
        <item x="785"/>
        <item x="320"/>
        <item x="366"/>
        <item x="439"/>
        <item x="706"/>
        <item x="783"/>
        <item x="545"/>
        <item x="251"/>
        <item x="176"/>
        <item x="866"/>
        <item x="88"/>
        <item x="34"/>
        <item x="411"/>
        <item x="468"/>
        <item x="831"/>
        <item x="590"/>
        <item x="513"/>
        <item x="450"/>
        <item x="436"/>
        <item x="117"/>
        <item x="190"/>
        <item x="74"/>
        <item x="820"/>
        <item x="865"/>
        <item x="41"/>
        <item x="603"/>
        <item x="80"/>
        <item x="769"/>
        <item x="473"/>
        <item x="529"/>
        <item x="446"/>
        <item x="758"/>
        <item x="285"/>
        <item x="340"/>
        <item x="152"/>
        <item x="306"/>
        <item x="95"/>
        <item x="317"/>
        <item x="171"/>
        <item x="598"/>
        <item x="702"/>
        <item x="124"/>
        <item x="796"/>
        <item x="264"/>
        <item x="486"/>
        <item x="389"/>
        <item x="451"/>
        <item x="422"/>
        <item x="711"/>
        <item x="591"/>
        <item x="557"/>
        <item x="116"/>
        <item x="606"/>
        <item x="701"/>
        <item x="347"/>
        <item x="597"/>
        <item x="739"/>
        <item x="725"/>
        <item x="871"/>
        <item x="99"/>
        <item x="119"/>
        <item x="23"/>
        <item x="129"/>
        <item x="102"/>
        <item x="339"/>
        <item x="716"/>
        <item x="558"/>
        <item x="602"/>
        <item x="571"/>
        <item x="883"/>
        <item x="89"/>
        <item x="405"/>
        <item x="379"/>
        <item x="683"/>
        <item x="463"/>
        <item x="65"/>
        <item x="861"/>
        <item x="325"/>
        <item x="125"/>
        <item x="275"/>
        <item x="833"/>
        <item x="645"/>
        <item x="770"/>
        <item x="747"/>
        <item x="372"/>
        <item x="426"/>
        <item x="378"/>
        <item x="445"/>
        <item x="476"/>
        <item x="323"/>
        <item x="230"/>
        <item x="726"/>
        <item x="780"/>
        <item x="284"/>
        <item x="282"/>
        <item x="489"/>
        <item x="365"/>
        <item x="162"/>
        <item x="6"/>
        <item x="223"/>
        <item x="46"/>
        <item x="692"/>
        <item x="647"/>
        <item x="394"/>
        <item x="5"/>
        <item x="715"/>
        <item x="800"/>
        <item x="257"/>
        <item x="164"/>
        <item x="70"/>
        <item x="66"/>
        <item x="876"/>
        <item x="514"/>
        <item x="335"/>
        <item x="239"/>
        <item x="873"/>
        <item x="100"/>
        <item x="795"/>
        <item x="565"/>
        <item x="148"/>
        <item x="288"/>
        <item x="277"/>
        <item x="668"/>
        <item x="15"/>
        <item x="441"/>
        <item x="187"/>
        <item x="50"/>
        <item x="777"/>
        <item x="699"/>
        <item x="449"/>
        <item x="461"/>
        <item x="595"/>
        <item x="776"/>
        <item x="341"/>
        <item x="10"/>
        <item x="357"/>
        <item x="864"/>
        <item x="669"/>
        <item x="367"/>
        <item x="174"/>
        <item x="850"/>
        <item x="404"/>
        <item x="582"/>
        <item x="269"/>
        <item x="42"/>
        <item x="438"/>
        <item x="78"/>
        <item x="848"/>
        <item x="797"/>
        <item x="666"/>
        <item x="428"/>
        <item x="712"/>
        <item x="312"/>
        <item x="803"/>
        <item x="616"/>
        <item x="691"/>
        <item x="94"/>
        <item x="36"/>
        <item x="354"/>
        <item x="634"/>
        <item x="21"/>
        <item x="208"/>
        <item x="409"/>
        <item x="447"/>
        <item x="134"/>
        <item x="671"/>
        <item x="764"/>
        <item x="234"/>
        <item x="62"/>
        <item x="128"/>
        <item x="869"/>
        <item x="188"/>
        <item x="720"/>
        <item x="472"/>
        <item x="159"/>
        <item x="515"/>
        <item t="default"/>
      </items>
    </pivotField>
    <pivotField numFmtId="164" showAll="0">
      <items count="3501">
        <item x="2087"/>
        <item x="2954"/>
        <item x="2328"/>
        <item x="440"/>
        <item x="2965"/>
        <item x="242"/>
        <item x="20"/>
        <item x="2877"/>
        <item x="170"/>
        <item x="840"/>
        <item x="3410"/>
        <item x="3360"/>
        <item x="1461"/>
        <item x="1079"/>
        <item x="3350"/>
        <item x="1646"/>
        <item x="3259"/>
        <item x="2034"/>
        <item x="163"/>
        <item x="475"/>
        <item x="586"/>
        <item x="2783"/>
        <item x="2799"/>
        <item x="2632"/>
        <item x="2556"/>
        <item x="1068"/>
        <item x="2937"/>
        <item x="422"/>
        <item x="1151"/>
        <item x="3247"/>
        <item x="2317"/>
        <item x="494"/>
        <item x="3373"/>
        <item x="1619"/>
        <item x="2103"/>
        <item x="414"/>
        <item x="25"/>
        <item x="3440"/>
        <item x="2287"/>
        <item x="3412"/>
        <item x="2356"/>
        <item x="700"/>
        <item x="2823"/>
        <item x="1227"/>
        <item x="568"/>
        <item x="3038"/>
        <item x="1637"/>
        <item x="386"/>
        <item x="2577"/>
        <item x="2481"/>
        <item x="2055"/>
        <item x="1994"/>
        <item x="2982"/>
        <item x="2152"/>
        <item x="1823"/>
        <item x="383"/>
        <item x="1228"/>
        <item x="87"/>
        <item x="2990"/>
        <item x="1118"/>
        <item x="99"/>
        <item x="870"/>
        <item x="211"/>
        <item x="623"/>
        <item x="2026"/>
        <item x="2984"/>
        <item x="845"/>
        <item x="1843"/>
        <item x="3392"/>
        <item x="1813"/>
        <item x="2744"/>
        <item x="449"/>
        <item x="2909"/>
        <item x="2765"/>
        <item x="1233"/>
        <item x="1591"/>
        <item x="3075"/>
        <item x="1282"/>
        <item x="789"/>
        <item x="2759"/>
        <item x="222"/>
        <item x="2604"/>
        <item x="3192"/>
        <item x="401"/>
        <item x="1126"/>
        <item x="1317"/>
        <item x="814"/>
        <item x="2111"/>
        <item x="3093"/>
        <item x="2947"/>
        <item x="918"/>
        <item x="1870"/>
        <item x="1773"/>
        <item x="1967"/>
        <item x="649"/>
        <item x="407"/>
        <item x="2286"/>
        <item x="1961"/>
        <item x="2212"/>
        <item x="1806"/>
        <item x="2075"/>
        <item x="2444"/>
        <item x="3091"/>
        <item x="1250"/>
        <item x="1409"/>
        <item x="2814"/>
        <item x="2435"/>
        <item x="1785"/>
        <item x="728"/>
        <item x="505"/>
        <item x="2925"/>
        <item x="499"/>
        <item x="3118"/>
        <item x="459"/>
        <item x="584"/>
        <item x="2361"/>
        <item x="3076"/>
        <item x="385"/>
        <item x="2101"/>
        <item x="3494"/>
        <item x="304"/>
        <item x="1175"/>
        <item x="3128"/>
        <item x="820"/>
        <item x="1201"/>
        <item x="1560"/>
        <item x="3213"/>
        <item x="921"/>
        <item x="219"/>
        <item x="269"/>
        <item x="3463"/>
        <item x="3370"/>
        <item x="1011"/>
        <item x="804"/>
        <item x="2144"/>
        <item x="150"/>
        <item x="3156"/>
        <item x="1204"/>
        <item x="235"/>
        <item x="2319"/>
        <item x="2379"/>
        <item x="1514"/>
        <item x="867"/>
        <item x="1593"/>
        <item x="3164"/>
        <item x="189"/>
        <item x="3496"/>
        <item x="595"/>
        <item x="3333"/>
        <item x="3016"/>
        <item x="2930"/>
        <item x="466"/>
        <item x="13"/>
        <item x="3081"/>
        <item x="3274"/>
        <item x="3387"/>
        <item x="3117"/>
        <item x="1687"/>
        <item x="109"/>
        <item x="1566"/>
        <item x="2824"/>
        <item x="1844"/>
        <item x="306"/>
        <item x="56"/>
        <item x="2827"/>
        <item x="2631"/>
        <item x="2665"/>
        <item x="134"/>
        <item x="790"/>
        <item x="1272"/>
        <item x="2793"/>
        <item x="1044"/>
        <item x="3112"/>
        <item x="2148"/>
        <item x="3280"/>
        <item x="594"/>
        <item x="1206"/>
        <item x="2649"/>
        <item x="2285"/>
        <item x="897"/>
        <item x="2270"/>
        <item x="27"/>
        <item x="2650"/>
        <item x="1951"/>
        <item x="1016"/>
        <item x="1724"/>
        <item x="2641"/>
        <item x="1139"/>
        <item x="833"/>
        <item x="1297"/>
        <item x="2611"/>
        <item x="172"/>
        <item x="795"/>
        <item x="2918"/>
        <item x="339"/>
        <item x="1584"/>
        <item x="1662"/>
        <item x="2625"/>
        <item x="2330"/>
        <item x="3408"/>
        <item x="2779"/>
        <item x="1735"/>
        <item x="3000"/>
        <item x="535"/>
        <item x="1510"/>
        <item x="2753"/>
        <item x="1158"/>
        <item x="1997"/>
        <item x="2071"/>
        <item x="1173"/>
        <item x="1810"/>
        <item x="881"/>
        <item x="3135"/>
        <item x="8"/>
        <item x="1271"/>
        <item x="895"/>
        <item x="1615"/>
        <item x="2298"/>
        <item x="17"/>
        <item x="542"/>
        <item x="1699"/>
        <item x="1867"/>
        <item x="1928"/>
        <item x="95"/>
        <item x="927"/>
        <item x="3256"/>
        <item x="1983"/>
        <item x="2994"/>
        <item x="300"/>
        <item x="1480"/>
        <item x="3201"/>
        <item x="1896"/>
        <item x="806"/>
        <item x="2998"/>
        <item x="3188"/>
        <item x="2742"/>
        <item x="1430"/>
        <item x="1308"/>
        <item x="2860"/>
        <item x="1007"/>
        <item x="2936"/>
        <item x="2482"/>
        <item x="1654"/>
        <item x="604"/>
        <item x="165"/>
        <item x="45"/>
        <item x="2534"/>
        <item x="781"/>
        <item x="693"/>
        <item x="1595"/>
        <item x="2133"/>
        <item x="2092"/>
        <item x="2634"/>
        <item x="2199"/>
        <item x="2773"/>
        <item x="1066"/>
        <item x="1032"/>
        <item x="3101"/>
        <item x="858"/>
        <item x="1696"/>
        <item x="1029"/>
        <item x="3079"/>
        <item x="1444"/>
        <item x="161"/>
        <item x="291"/>
        <item x="3036"/>
        <item x="3230"/>
        <item x="683"/>
        <item x="158"/>
        <item x="1420"/>
        <item x="2870"/>
        <item x="1513"/>
        <item x="1008"/>
        <item x="1226"/>
        <item x="1850"/>
        <item x="32"/>
        <item x="943"/>
        <item x="2960"/>
        <item x="262"/>
        <item x="1257"/>
        <item x="153"/>
        <item x="160"/>
        <item x="152"/>
        <item x="2049"/>
        <item x="2211"/>
        <item x="119"/>
        <item x="2635"/>
        <item x="778"/>
        <item x="2505"/>
        <item x="843"/>
        <item x="827"/>
        <item x="2723"/>
        <item x="1782"/>
        <item x="2091"/>
        <item x="1642"/>
        <item x="3208"/>
        <item x="1842"/>
        <item x="1826"/>
        <item x="1767"/>
        <item x="2862"/>
        <item x="710"/>
        <item x="224"/>
        <item x="760"/>
        <item x="1197"/>
        <item x="963"/>
        <item x="3159"/>
        <item x="2357"/>
        <item x="1129"/>
        <item x="3061"/>
        <item x="2477"/>
        <item x="1215"/>
        <item x="1074"/>
        <item x="2720"/>
        <item x="1386"/>
        <item x="1365"/>
        <item x="3352"/>
        <item x="888"/>
        <item x="1292"/>
        <item x="973"/>
        <item x="1474"/>
        <item x="2566"/>
        <item x="1838"/>
        <item x="653"/>
        <item x="720"/>
        <item x="3059"/>
        <item x="2973"/>
        <item x="338"/>
        <item x="1693"/>
        <item x="512"/>
        <item x="348"/>
        <item x="3200"/>
        <item x="1334"/>
        <item x="834"/>
        <item x="1932"/>
        <item x="2189"/>
        <item x="2474"/>
        <item x="395"/>
        <item x="3035"/>
        <item x="2336"/>
        <item x="423"/>
        <item x="2819"/>
        <item x="3003"/>
        <item x="673"/>
        <item x="1720"/>
        <item x="531"/>
        <item x="2832"/>
        <item x="3253"/>
        <item x="1396"/>
        <item x="3388"/>
        <item x="2065"/>
        <item x="334"/>
        <item x="725"/>
        <item x="2517"/>
        <item x="2774"/>
        <item x="1013"/>
        <item x="273"/>
        <item x="1200"/>
        <item x="1986"/>
        <item x="1332"/>
        <item x="1462"/>
        <item x="2588"/>
        <item x="2243"/>
        <item x="2815"/>
        <item x="2427"/>
        <item x="687"/>
        <item x="1294"/>
        <item x="1437"/>
        <item x="1464"/>
        <item x="1196"/>
        <item x="1035"/>
        <item x="3173"/>
        <item x="614"/>
        <item x="3024"/>
        <item x="2129"/>
        <item x="2086"/>
        <item x="906"/>
        <item x="619"/>
        <item x="1281"/>
        <item x="2030"/>
        <item x="2899"/>
        <item x="962"/>
        <item x="1802"/>
        <item x="588"/>
        <item x="2463"/>
        <item x="3131"/>
        <item x="1421"/>
        <item x="149"/>
        <item x="2454"/>
        <item x="860"/>
        <item x="1812"/>
        <item x="593"/>
        <item x="2147"/>
        <item x="946"/>
        <item x="1824"/>
        <item x="3484"/>
        <item x="2660"/>
        <item x="3339"/>
        <item x="301"/>
        <item x="3322"/>
        <item x="825"/>
        <item x="2083"/>
        <item x="2844"/>
        <item x="1575"/>
        <item x="1182"/>
        <item x="3233"/>
        <item x="1076"/>
        <item x="1976"/>
        <item x="579"/>
        <item x="1033"/>
        <item x="1481"/>
        <item x="18"/>
        <item x="1726"/>
        <item x="1671"/>
        <item x="736"/>
        <item x="1071"/>
        <item x="2063"/>
        <item x="2842"/>
        <item x="611"/>
        <item x="1974"/>
        <item x="3492"/>
        <item x="1144"/>
        <item x="2164"/>
        <item x="1012"/>
        <item x="1768"/>
        <item x="3226"/>
        <item x="913"/>
        <item x="1073"/>
        <item x="2671"/>
        <item x="692"/>
        <item x="836"/>
        <item x="483"/>
        <item x="868"/>
        <item x="1494"/>
        <item x="313"/>
        <item x="2524"/>
        <item x="957"/>
        <item x="3330"/>
        <item x="3365"/>
        <item x="914"/>
        <item x="1456"/>
        <item x="2950"/>
        <item x="544"/>
        <item x="1414"/>
        <item x="3122"/>
        <item x="1019"/>
        <item x="2130"/>
        <item x="1023"/>
        <item x="1836"/>
        <item x="2132"/>
        <item x="2863"/>
        <item x="2557"/>
        <item x="2391"/>
        <item x="3212"/>
        <item x="669"/>
        <item x="326"/>
        <item x="1953"/>
        <item x="1062"/>
        <item x="274"/>
        <item x="1603"/>
        <item x="54"/>
        <item x="2056"/>
        <item x="1644"/>
        <item x="2072"/>
        <item x="1085"/>
        <item x="1921"/>
        <item x="1804"/>
        <item x="590"/>
        <item x="1597"/>
        <item x="704"/>
        <item x="3001"/>
        <item x="271"/>
        <item x="346"/>
        <item x="1131"/>
        <item x="3284"/>
        <item x="482"/>
        <item x="1989"/>
        <item x="2589"/>
        <item x="2647"/>
        <item x="1627"/>
        <item x="2316"/>
        <item x="2344"/>
        <item x="972"/>
        <item x="2875"/>
        <item x="49"/>
        <item x="1052"/>
        <item x="1814"/>
        <item x="724"/>
        <item x="258"/>
        <item x="2068"/>
        <item x="2668"/>
        <item x="1096"/>
        <item x="2310"/>
        <item x="2105"/>
        <item x="400"/>
        <item x="270"/>
        <item x="3313"/>
        <item x="3114"/>
        <item x="1473"/>
        <item x="410"/>
        <item x="1247"/>
        <item x="504"/>
        <item x="2121"/>
        <item x="2980"/>
        <item x="2004"/>
        <item x="379"/>
        <item x="171"/>
        <item x="2179"/>
        <item x="247"/>
        <item x="1094"/>
        <item x="2239"/>
        <item x="2804"/>
        <item x="592"/>
        <item x="2304"/>
        <item x="2374"/>
        <item x="1515"/>
        <item x="3014"/>
        <item x="2743"/>
        <item x="441"/>
        <item x="1169"/>
        <item x="1390"/>
        <item x="3098"/>
        <item x="1599"/>
        <item x="2069"/>
        <item x="1592"/>
        <item x="3318"/>
        <item x="3085"/>
        <item x="887"/>
        <item x="1831"/>
        <item x="2642"/>
        <item x="1799"/>
        <item x="541"/>
        <item x="3326"/>
        <item x="126"/>
        <item x="2073"/>
        <item x="3272"/>
        <item x="2251"/>
        <item x="1794"/>
        <item x="2100"/>
        <item x="861"/>
        <item x="1708"/>
        <item x="7"/>
        <item x="195"/>
        <item x="1379"/>
        <item x="1135"/>
        <item x="859"/>
        <item x="625"/>
        <item x="1853"/>
        <item x="204"/>
        <item x="3427"/>
        <item x="2411"/>
        <item x="2655"/>
        <item x="1453"/>
        <item x="285"/>
        <item x="3399"/>
        <item x="133"/>
        <item x="2715"/>
        <item x="2616"/>
        <item x="3010"/>
        <item x="2046"/>
        <item x="2991"/>
        <item x="168"/>
        <item x="3384"/>
        <item x="1568"/>
        <item x="2740"/>
        <item x="638"/>
        <item x="2161"/>
        <item x="3297"/>
        <item x="2252"/>
        <item x="347"/>
        <item x="2417"/>
        <item x="266"/>
        <item x="2335"/>
        <item x="556"/>
        <item x="1801"/>
        <item x="2608"/>
        <item x="1846"/>
        <item x="1427"/>
        <item x="2267"/>
        <item x="2455"/>
        <item x="912"/>
        <item x="2343"/>
        <item x="490"/>
        <item x="1656"/>
        <item x="942"/>
        <item x="832"/>
        <item x="857"/>
        <item x="3183"/>
        <item x="1383"/>
        <item x="1677"/>
        <item x="2865"/>
        <item x="2581"/>
        <item x="3498"/>
        <item x="1479"/>
        <item x="2530"/>
        <item x="2713"/>
        <item x="1628"/>
        <item x="1161"/>
        <item x="677"/>
        <item x="417"/>
        <item x="835"/>
        <item x="597"/>
        <item x="3281"/>
        <item x="2401"/>
        <item x="156"/>
        <item x="2981"/>
        <item x="1362"/>
        <item x="786"/>
        <item x="587"/>
        <item x="1143"/>
        <item x="3216"/>
        <item x="1489"/>
        <item x="907"/>
        <item x="3319"/>
        <item x="3021"/>
        <item x="811"/>
        <item x="2731"/>
        <item x="3347"/>
        <item x="3018"/>
        <item x="3457"/>
        <item x="2924"/>
        <item x="3301"/>
        <item x="1482"/>
        <item x="123"/>
        <item x="3304"/>
        <item x="2284"/>
        <item x="1277"/>
        <item x="2585"/>
        <item x="1723"/>
        <item x="1253"/>
        <item x="3103"/>
        <item x="582"/>
        <item x="1858"/>
        <item x="2220"/>
        <item x="493"/>
        <item x="1470"/>
        <item x="2727"/>
        <item x="1762"/>
        <item x="2169"/>
        <item x="1229"/>
        <item x="601"/>
        <item x="77"/>
        <item x="2555"/>
        <item x="1352"/>
        <item x="3235"/>
        <item x="260"/>
        <item x="378"/>
        <item x="50"/>
        <item x="1660"/>
        <item x="2669"/>
        <item x="627"/>
        <item x="750"/>
        <item x="166"/>
        <item x="602"/>
        <item x="1358"/>
        <item x="2843"/>
        <item x="3106"/>
        <item x="2340"/>
        <item x="469"/>
        <item x="1333"/>
        <item x="1382"/>
        <item x="2729"/>
        <item x="1445"/>
        <item x="2416"/>
        <item x="1924"/>
        <item x="664"/>
        <item x="585"/>
        <item x="1931"/>
        <item x="1934"/>
        <item x="2882"/>
        <item x="1648"/>
        <item x="2911"/>
        <item x="2574"/>
        <item x="1049"/>
        <item x="451"/>
        <item x="2010"/>
        <item x="3264"/>
        <item x="64"/>
        <item x="3279"/>
        <item x="1219"/>
        <item x="3136"/>
        <item x="368"/>
        <item x="3459"/>
        <item x="1509"/>
        <item x="1562"/>
        <item x="2165"/>
        <item x="1286"/>
        <item x="547"/>
        <item x="1694"/>
        <item x="920"/>
        <item x="1751"/>
        <item x="1784"/>
        <item x="1822"/>
        <item x="1835"/>
        <item x="277"/>
        <item x="3404"/>
        <item x="2349"/>
        <item x="1336"/>
        <item x="749"/>
        <item x="2342"/>
        <item x="2769"/>
        <item x="2956"/>
        <item x="892"/>
        <item x="2521"/>
        <item x="1563"/>
        <item x="2762"/>
        <item x="1969"/>
        <item x="2676"/>
        <item x="2225"/>
        <item x="2230"/>
        <item x="2817"/>
        <item x="238"/>
        <item x="2224"/>
        <item x="1957"/>
        <item x="900"/>
        <item x="1791"/>
        <item x="2674"/>
        <item x="2205"/>
        <item x="2520"/>
        <item x="3383"/>
        <item x="2112"/>
        <item x="2889"/>
        <item x="2082"/>
        <item x="1117"/>
        <item x="2747"/>
        <item x="1212"/>
        <item x="1194"/>
        <item x="1133"/>
        <item x="1975"/>
        <item x="1915"/>
        <item x="1404"/>
        <item x="1054"/>
        <item x="3244"/>
        <item x="3150"/>
        <item x="3084"/>
        <item x="363"/>
        <item x="2498"/>
        <item x="366"/>
        <item x="2749"/>
        <item x="1309"/>
        <item x="2064"/>
        <item x="2053"/>
        <item x="1522"/>
        <item x="1241"/>
        <item x="1670"/>
        <item x="1407"/>
        <item x="583"/>
        <item x="708"/>
        <item x="2240"/>
        <item x="1815"/>
        <item x="2797"/>
        <item x="904"/>
        <item x="430"/>
        <item x="1898"/>
        <item x="1416"/>
        <item x="3380"/>
        <item x="460"/>
        <item x="2721"/>
        <item x="1752"/>
        <item x="1288"/>
        <item x="1540"/>
        <item x="59"/>
        <item x="3448"/>
        <item x="200"/>
        <item x="2306"/>
        <item x="1683"/>
        <item x="3376"/>
        <item x="1373"/>
        <item x="554"/>
        <item x="3147"/>
        <item x="239"/>
        <item x="2781"/>
        <item x="1966"/>
        <item x="210"/>
        <item x="743"/>
        <item x="980"/>
        <item x="2906"/>
        <item x="3182"/>
        <item x="863"/>
        <item x="800"/>
        <item x="1134"/>
        <item x="2124"/>
        <item x="3153"/>
        <item x="884"/>
        <item x="2541"/>
        <item x="2895"/>
        <item x="1120"/>
        <item x="3158"/>
        <item x="1190"/>
        <item x="2074"/>
        <item x="2764"/>
        <item x="37"/>
        <item x="2339"/>
        <item x="1668"/>
        <item x="1402"/>
        <item x="2098"/>
        <item x="308"/>
        <item x="1903"/>
        <item x="2700"/>
        <item x="65"/>
        <item x="132"/>
        <item x="3293"/>
        <item x="971"/>
        <item x="1240"/>
        <item x="1436"/>
        <item x="2831"/>
        <item x="696"/>
        <item x="329"/>
        <item x="1641"/>
        <item x="294"/>
        <item x="23"/>
        <item x="935"/>
        <item x="113"/>
        <item x="1460"/>
        <item x="1897"/>
        <item x="3111"/>
        <item x="3291"/>
        <item x="373"/>
        <item x="3222"/>
        <item x="722"/>
        <item x="3237"/>
        <item x="2351"/>
        <item x="714"/>
        <item x="1922"/>
        <item x="3017"/>
        <item x="1351"/>
        <item x="2273"/>
        <item x="3469"/>
        <item x="3087"/>
        <item x="1428"/>
        <item x="2944"/>
        <item x="2891"/>
        <item x="2269"/>
        <item x="1539"/>
        <item x="2916"/>
        <item x="1174"/>
        <item x="2501"/>
        <item x="2196"/>
        <item x="930"/>
        <item x="2437"/>
        <item x="1534"/>
        <item x="86"/>
        <item x="598"/>
        <item x="2255"/>
        <item x="674"/>
        <item x="676"/>
        <item x="3429"/>
        <item x="1755"/>
        <item x="2388"/>
        <item x="1512"/>
        <item x="2373"/>
        <item x="889"/>
        <item x="255"/>
        <item x="3327"/>
        <item x="1377"/>
        <item x="2422"/>
        <item x="2017"/>
        <item x="1851"/>
        <item x="2525"/>
        <item x="3069"/>
        <item x="809"/>
        <item x="1639"/>
        <item x="3418"/>
        <item x="315"/>
        <item x="2892"/>
        <item x="2282"/>
        <item x="3437"/>
        <item x="2706"/>
        <item x="1306"/>
        <item x="993"/>
        <item x="52"/>
        <item x="2061"/>
        <item x="136"/>
        <item x="2786"/>
        <item x="1716"/>
        <item x="553"/>
        <item x="355"/>
        <item x="1845"/>
        <item x="2051"/>
        <item x="252"/>
        <item x="2473"/>
        <item x="1260"/>
        <item x="2782"/>
        <item x="1394"/>
        <item x="1941"/>
        <item x="2939"/>
        <item x="2118"/>
        <item x="1552"/>
        <item x="89"/>
        <item x="495"/>
        <item x="1252"/>
        <item x="2445"/>
        <item x="3099"/>
        <item x="487"/>
        <item x="3467"/>
        <item x="2485"/>
        <item x="3254"/>
        <item x="1594"/>
        <item x="1424"/>
        <item x="1172"/>
        <item x="562"/>
        <item x="3477"/>
        <item x="157"/>
        <item x="2264"/>
        <item x="2458"/>
        <item x="24"/>
        <item x="940"/>
        <item x="188"/>
        <item x="1244"/>
        <item x="3411"/>
        <item x="2244"/>
        <item x="223"/>
        <item x="739"/>
        <item x="955"/>
        <item x="2666"/>
        <item x="2035"/>
        <item x="3039"/>
        <item x="3382"/>
        <item x="2362"/>
        <item x="2218"/>
        <item x="3146"/>
        <item x="1048"/>
        <item x="2993"/>
        <item x="1834"/>
        <item x="101"/>
        <item x="1686"/>
        <item x="910"/>
        <item x="2554"/>
        <item x="518"/>
        <item x="1176"/>
        <item x="987"/>
        <item x="2013"/>
        <item x="1663"/>
        <item x="1819"/>
        <item x="2648"/>
        <item x="2893"/>
        <item x="1828"/>
        <item x="3232"/>
        <item x="225"/>
        <item x="1536"/>
        <item x="1630"/>
        <item x="2369"/>
        <item x="2095"/>
        <item x="1875"/>
        <item x="2078"/>
        <item x="3171"/>
        <item x="2329"/>
        <item x="2692"/>
        <item x="1700"/>
        <item x="1476"/>
        <item x="1391"/>
        <item x="751"/>
        <item x="2060"/>
        <item x="1816"/>
        <item x="2526"/>
        <item x="3170"/>
        <item x="1614"/>
        <item x="2048"/>
        <item x="128"/>
        <item x="3273"/>
        <item x="894"/>
        <item x="2778"/>
        <item x="2966"/>
        <item x="1435"/>
        <item x="196"/>
        <item x="2168"/>
        <item x="3372"/>
        <item x="678"/>
        <item x="1031"/>
        <item x="1500"/>
        <item x="3449"/>
        <item x="226"/>
        <item x="2699"/>
        <item x="566"/>
        <item x="486"/>
        <item x="519"/>
        <item x="3443"/>
        <item x="2943"/>
        <item x="958"/>
        <item x="3193"/>
        <item x="2181"/>
        <item x="2480"/>
        <item x="956"/>
        <item x="2183"/>
        <item x="776"/>
        <item x="968"/>
        <item x="2079"/>
        <item x="774"/>
        <item x="2399"/>
        <item x="1690"/>
        <item x="2483"/>
        <item x="2613"/>
        <item x="234"/>
        <item x="985"/>
        <item x="2591"/>
        <item x="3276"/>
        <item x="565"/>
        <item x="2467"/>
        <item x="1521"/>
        <item x="1731"/>
        <item x="391"/>
        <item x="844"/>
        <item x="3425"/>
        <item x="508"/>
        <item x="335"/>
        <item x="2089"/>
        <item x="3398"/>
        <item x="2226"/>
        <item x="3184"/>
        <item x="1883"/>
        <item x="2006"/>
        <item x="877"/>
        <item x="382"/>
        <item x="3104"/>
        <item x="1405"/>
        <item x="251"/>
        <item x="960"/>
        <item x="1387"/>
        <item x="2279"/>
        <item x="245"/>
        <item x="2398"/>
        <item x="1115"/>
        <item x="2367"/>
        <item x="2171"/>
        <item x="1413"/>
        <item x="2176"/>
        <item x="1465"/>
        <item x="2850"/>
        <item x="864"/>
        <item x="1739"/>
        <item x="1667"/>
        <item x="1322"/>
        <item x="364"/>
        <item x="2309"/>
        <item x="2484"/>
        <item x="716"/>
        <item x="2110"/>
        <item x="2977"/>
        <item x="105"/>
        <item x="2622"/>
        <item x="727"/>
        <item x="1136"/>
        <item x="112"/>
        <item x="2488"/>
        <item x="2590"/>
        <item x="1549"/>
        <item x="393"/>
        <item x="44"/>
        <item x="2387"/>
        <item x="1691"/>
        <item x="1800"/>
        <item x="2867"/>
        <item x="2410"/>
        <item x="3151"/>
        <item x="278"/>
        <item x="2725"/>
        <item x="2011"/>
        <item x="1532"/>
        <item x="3100"/>
        <item x="855"/>
        <item x="1318"/>
        <item x="1795"/>
        <item x="573"/>
        <item x="3195"/>
        <item x="3078"/>
        <item x="2794"/>
        <item x="325"/>
        <item x="571"/>
        <item x="259"/>
        <item x="3294"/>
        <item x="452"/>
        <item x="2038"/>
        <item x="891"/>
        <item x="826"/>
        <item x="659"/>
        <item x="713"/>
        <item x="179"/>
        <item x="425"/>
        <item x="51"/>
        <item x="1225"/>
        <item x="2256"/>
        <item x="2421"/>
        <item x="61"/>
        <item x="2460"/>
        <item x="1874"/>
        <item x="2008"/>
        <item x="1422"/>
        <item x="1506"/>
        <item x="3321"/>
        <item x="2326"/>
        <item x="404"/>
        <item x="1425"/>
        <item x="3240"/>
        <item x="2686"/>
        <item x="3205"/>
        <item x="2426"/>
        <item x="1132"/>
        <item x="3241"/>
        <item x="1608"/>
        <item x="2139"/>
        <item x="55"/>
        <item x="3475"/>
        <item x="193"/>
        <item x="299"/>
        <item x="2099"/>
        <item x="2296"/>
        <item x="35"/>
        <item x="267"/>
        <item x="2825"/>
        <item x="2492"/>
        <item x="1123"/>
        <item x="1278"/>
        <item x="2432"/>
        <item x="641"/>
        <item x="885"/>
        <item x="715"/>
        <item x="670"/>
        <item x="67"/>
        <item x="1604"/>
        <item x="672"/>
        <item x="520"/>
        <item x="2948"/>
        <item x="1157"/>
        <item x="292"/>
        <item x="1275"/>
        <item x="1467"/>
        <item x="2963"/>
        <item x="2254"/>
        <item x="1193"/>
        <item x="1571"/>
        <item x="229"/>
        <item x="359"/>
        <item x="2900"/>
        <item x="1316"/>
        <item x="2266"/>
        <item x="798"/>
        <item x="941"/>
        <item x="1632"/>
        <item x="2688"/>
        <item x="2724"/>
        <item x="3439"/>
        <item x="236"/>
        <item x="3072"/>
        <item x="360"/>
        <item x="589"/>
        <item x="2752"/>
        <item x="2015"/>
        <item x="1468"/>
        <item x="1198"/>
        <item x="88"/>
        <item x="2719"/>
        <item x="446"/>
        <item x="3"/>
        <item x="3266"/>
        <item x="2232"/>
        <item x="1458"/>
        <item x="533"/>
        <item x="2633"/>
        <item x="534"/>
        <item x="1876"/>
        <item x="2664"/>
        <item x="1581"/>
        <item x="1471"/>
        <item x="1551"/>
        <item x="560"/>
        <item x="1912"/>
        <item x="1904"/>
        <item x="1440"/>
        <item x="981"/>
        <item x="1392"/>
        <item x="1150"/>
        <item x="1817"/>
        <item x="2685"/>
        <item x="31"/>
        <item x="3335"/>
        <item x="351"/>
        <item x="865"/>
        <item x="2324"/>
        <item x="2490"/>
        <item x="1954"/>
        <item x="3062"/>
        <item x="1177"/>
        <item x="1477"/>
        <item x="3143"/>
        <item x="3130"/>
        <item x="500"/>
        <item x="1610"/>
        <item x="2755"/>
        <item x="2123"/>
        <item x="445"/>
        <item x="2550"/>
        <item x="2983"/>
        <item x="1121"/>
        <item x="2561"/>
        <item x="933"/>
        <item x="3090"/>
        <item x="377"/>
        <item x="1017"/>
        <item x="1245"/>
        <item x="1208"/>
        <item x="1947"/>
        <item x="3397"/>
        <item x="3140"/>
        <item x="1024"/>
        <item x="1010"/>
        <item x="456"/>
        <item x="419"/>
        <item x="1372"/>
        <item x="380"/>
        <item x="2573"/>
        <item x="2131"/>
        <item x="108"/>
        <item x="2158"/>
        <item x="2599"/>
        <item x="869"/>
        <item x="284"/>
        <item x="1771"/>
        <item x="1346"/>
        <item x="343"/>
        <item x="1711"/>
        <item x="1419"/>
        <item x="2957"/>
        <item x="699"/>
        <item x="2207"/>
        <item x="2291"/>
        <item x="3074"/>
        <item x="1431"/>
        <item x="1046"/>
        <item x="3337"/>
        <item x="1864"/>
        <item x="931"/>
        <item x="3080"/>
        <item x="3097"/>
        <item x="1789"/>
        <item x="2776"/>
        <item x="2345"/>
        <item x="628"/>
        <item x="2722"/>
        <item x="849"/>
        <item x="1998"/>
        <item x="375"/>
        <item x="1314"/>
        <item x="3491"/>
        <item x="2644"/>
        <item x="712"/>
        <item x="2646"/>
        <item x="1645"/>
        <item x="3144"/>
        <item x="527"/>
        <item x="3488"/>
        <item x="953"/>
        <item x="3105"/>
        <item x="3416"/>
        <item x="2640"/>
        <item x="729"/>
        <item x="1119"/>
        <item x="1887"/>
        <item x="411"/>
        <item x="341"/>
        <item x="182"/>
        <item x="1167"/>
        <item x="2592"/>
        <item x="2138"/>
        <item x="1730"/>
        <item x="1488"/>
        <item x="2389"/>
        <item x="2847"/>
        <item x="1750"/>
        <item x="801"/>
        <item x="370"/>
        <item x="2149"/>
        <item x="719"/>
        <item x="620"/>
        <item x="2802"/>
        <item x="1909"/>
        <item x="1207"/>
        <item x="296"/>
        <item x="246"/>
        <item x="2360"/>
        <item x="1849"/>
        <item x="2502"/>
        <item x="75"/>
        <item x="1211"/>
        <item x="3423"/>
        <item x="2757"/>
        <item x="3390"/>
        <item x="697"/>
        <item x="302"/>
        <item x="1224"/>
        <item x="1854"/>
        <item x="747"/>
        <item x="2371"/>
        <item x="498"/>
        <item x="2904"/>
        <item x="1192"/>
        <item x="1268"/>
        <item x="731"/>
        <item x="569"/>
        <item x="753"/>
        <item x="2241"/>
        <item x="3236"/>
        <item x="3358"/>
        <item x="2914"/>
        <item x="2941"/>
        <item x="3499"/>
        <item x="328"/>
        <item x="1295"/>
        <item x="3174"/>
        <item x="1669"/>
        <item x="536"/>
        <item x="791"/>
        <item x="660"/>
        <item x="2810"/>
        <item x="16"/>
        <item x="3407"/>
        <item x="1756"/>
        <item x="3303"/>
        <item x="2578"/>
        <item x="543"/>
        <item x="936"/>
        <item x="2733"/>
        <item x="33"/>
        <item x="2457"/>
        <item x="458"/>
        <item x="1996"/>
        <item x="94"/>
        <item x="2318"/>
        <item x="3451"/>
        <item x="2476"/>
        <item x="1530"/>
        <item x="1940"/>
        <item x="3464"/>
        <item x="1965"/>
        <item x="2513"/>
        <item x="1881"/>
        <item x="1338"/>
        <item x="151"/>
        <item x="2216"/>
        <item x="1050"/>
        <item x="2683"/>
        <item x="1045"/>
        <item x="3257"/>
        <item x="1311"/>
        <item x="3129"/>
        <item x="3495"/>
        <item x="1620"/>
        <item x="1507"/>
        <item x="2735"/>
        <item x="2820"/>
        <item x="733"/>
        <item x="2680"/>
        <item x="726"/>
        <item x="244"/>
        <item x="1692"/>
        <item x="822"/>
        <item x="1613"/>
        <item x="1001"/>
        <item x="1995"/>
        <item x="350"/>
        <item x="2791"/>
        <item x="2549"/>
        <item x="3043"/>
        <item x="2500"/>
        <item x="1526"/>
        <item x="249"/>
        <item x="142"/>
        <item x="2816"/>
        <item x="3255"/>
        <item x="2662"/>
        <item x="617"/>
        <item x="671"/>
        <item x="1653"/>
        <item x="1210"/>
        <item x="2140"/>
        <item x="1598"/>
        <item x="2493"/>
        <item x="3302"/>
        <item x="1944"/>
        <item x="2593"/>
        <item x="1030"/>
        <item x="599"/>
        <item x="2245"/>
        <item x="3417"/>
        <item x="183"/>
        <item x="26"/>
        <item x="3489"/>
        <item x="613"/>
        <item x="327"/>
        <item x="773"/>
        <item x="2798"/>
        <item x="2840"/>
        <item x="3377"/>
        <item x="2453"/>
        <item x="1709"/>
        <item x="3055"/>
        <item x="1742"/>
        <item x="837"/>
        <item x="3445"/>
        <item x="228"/>
        <item x="2619"/>
        <item x="1353"/>
        <item x="1251"/>
        <item x="2833"/>
        <item x="3030"/>
        <item x="1342"/>
        <item x="1891"/>
        <item x="558"/>
        <item x="1855"/>
        <item x="3406"/>
        <item x="688"/>
        <item x="3361"/>
        <item x="1553"/>
        <item x="1721"/>
        <item x="2788"/>
        <item x="2396"/>
        <item x="3261"/>
        <item x="491"/>
        <item x="1047"/>
        <item x="1930"/>
        <item x="2024"/>
        <item x="2190"/>
        <item x="1028"/>
        <item x="231"/>
        <item x="3002"/>
        <item x="1195"/>
        <item x="3187"/>
        <item x="824"/>
        <item x="2246"/>
        <item x="785"/>
        <item x="63"/>
        <item x="1558"/>
        <item x="3154"/>
        <item x="2770"/>
        <item x="2150"/>
        <item x="2562"/>
        <item x="2202"/>
        <item x="2394"/>
        <item x="2905"/>
        <item x="3189"/>
        <item x="3371"/>
        <item x="1538"/>
        <item x="765"/>
        <item x="682"/>
        <item x="901"/>
        <item x="2384"/>
        <item x="551"/>
        <item x="2656"/>
        <item x="810"/>
        <item x="2108"/>
        <item x="3027"/>
        <item x="2019"/>
        <item x="3011"/>
        <item x="2322"/>
        <item x="1231"/>
        <item x="1345"/>
        <item x="1027"/>
        <item x="69"/>
        <item x="3092"/>
        <item x="1140"/>
        <item x="1335"/>
        <item x="651"/>
        <item x="3086"/>
        <item x="464"/>
        <item x="1234"/>
        <item x="2952"/>
        <item x="667"/>
        <item x="766"/>
        <item x="1707"/>
        <item x="3310"/>
        <item x="2697"/>
        <item x="387"/>
        <item x="675"/>
        <item x="1907"/>
        <item x="2456"/>
        <item x="1178"/>
        <item x="2408"/>
        <item x="3190"/>
        <item x="2392"/>
        <item x="1607"/>
        <item x="983"/>
        <item x="2888"/>
        <item x="1279"/>
        <item x="1088"/>
        <item x="3381"/>
        <item x="2809"/>
        <item x="1651"/>
        <item x="522"/>
        <item x="1072"/>
        <item x="2429"/>
        <item x="2478"/>
        <item x="1163"/>
        <item x="1740"/>
        <item x="309"/>
        <item x="2372"/>
        <item x="477"/>
        <item x="538"/>
        <item x="2413"/>
        <item x="1863"/>
        <item x="362"/>
        <item x="3177"/>
        <item x="1531"/>
        <item x="775"/>
        <item x="433"/>
        <item x="15"/>
        <item x="1235"/>
        <item x="2275"/>
        <item x="1547"/>
        <item x="3178"/>
        <item x="507"/>
        <item x="12"/>
        <item x="2572"/>
        <item x="1095"/>
        <item x="1222"/>
        <item x="2691"/>
        <item x="2657"/>
        <item x="2012"/>
        <item x="2479"/>
        <item x="903"/>
        <item x="2442"/>
        <item x="738"/>
        <item x="1758"/>
        <item x="2155"/>
        <item x="644"/>
        <item x="3447"/>
        <item x="1625"/>
        <item x="1448"/>
        <item x="2629"/>
        <item x="3263"/>
        <item x="1328"/>
        <item x="212"/>
        <item x="2107"/>
        <item x="546"/>
        <item x="2653"/>
        <item x="1890"/>
        <item x="437"/>
        <item x="540"/>
        <item x="984"/>
        <item x="1633"/>
        <item x="990"/>
        <item x="2750"/>
        <item x="1818"/>
        <item x="2796"/>
        <item x="2375"/>
        <item x="796"/>
        <item x="1325"/>
        <item x="2958"/>
        <item x="986"/>
        <item x="3433"/>
        <item x="1217"/>
        <item x="3202"/>
        <item x="3139"/>
        <item x="2586"/>
        <item x="3419"/>
        <item x="1722"/>
        <item x="3436"/>
        <item x="988"/>
        <item x="633"/>
        <item x="1303"/>
        <item x="2117"/>
        <item x="1284"/>
        <item x="354"/>
        <item x="1792"/>
        <item x="1871"/>
        <item x="3115"/>
        <item x="2185"/>
        <item x="1919"/>
        <item x="718"/>
        <item x="2125"/>
        <item x="2711"/>
        <item x="418"/>
        <item x="1006"/>
        <item x="929"/>
        <item x="1170"/>
        <item x="1780"/>
        <item x="3167"/>
        <item x="450"/>
        <item x="3221"/>
        <item x="215"/>
        <item x="2996"/>
        <item x="2643"/>
        <item x="706"/>
        <item x="2710"/>
        <item x="926"/>
        <item x="2274"/>
        <item x="1825"/>
        <item x="866"/>
        <item x="114"/>
        <item x="994"/>
        <item x="2119"/>
        <item x="3133"/>
        <item x="1340"/>
        <item x="2716"/>
        <item x="1457"/>
        <item x="2989"/>
        <item x="1634"/>
        <item x="443"/>
        <item x="2305"/>
        <item x="1518"/>
        <item x="2229"/>
        <item x="1972"/>
        <item x="2533"/>
        <item x="2923"/>
        <item x="356"/>
        <item x="1003"/>
        <item x="1982"/>
        <item x="241"/>
        <item x="3137"/>
        <item x="658"/>
        <item x="2953"/>
        <item x="2402"/>
        <item x="2337"/>
        <item x="125"/>
        <item x="2945"/>
        <item x="1601"/>
        <item x="1664"/>
        <item x="2383"/>
        <item x="3070"/>
        <item x="548"/>
        <item x="2277"/>
        <item x="2506"/>
        <item x="2113"/>
        <item x="1089"/>
        <item x="2639"/>
        <item x="1626"/>
        <item x="2537"/>
        <item x="1400"/>
        <item x="2497"/>
        <item x="243"/>
        <item x="221"/>
        <item x="608"/>
        <item x="2887"/>
        <item x="1290"/>
        <item x="3389"/>
        <item x="2828"/>
        <item x="2499"/>
        <item x="1917"/>
        <item x="2913"/>
        <item x="1991"/>
        <item x="1357"/>
        <item x="754"/>
        <item x="2988"/>
        <item x="3245"/>
        <item x="1091"/>
        <item x="3269"/>
        <item x="1258"/>
        <item x="11"/>
        <item x="2134"/>
        <item x="2441"/>
        <item x="3267"/>
        <item x="2297"/>
        <item x="3251"/>
        <item x="1313"/>
        <item x="185"/>
        <item x="685"/>
        <item x="2390"/>
        <item x="1600"/>
        <item x="2702"/>
        <item x="2382"/>
        <item x="3089"/>
        <item x="2058"/>
        <item x="3332"/>
        <item x="3366"/>
        <item x="2451"/>
        <item x="2718"/>
        <item x="2041"/>
        <item x="1609"/>
        <item x="478"/>
        <item x="634"/>
        <item x="1384"/>
        <item x="2986"/>
        <item x="192"/>
        <item x="2600"/>
        <item x="1929"/>
        <item x="110"/>
        <item x="2146"/>
        <item x="1450"/>
        <item x="2167"/>
        <item x="2025"/>
        <item x="557"/>
        <item x="1578"/>
        <item x="1852"/>
        <item x="79"/>
        <item x="462"/>
        <item x="471"/>
        <item x="1337"/>
        <item x="388"/>
        <item x="1519"/>
        <item x="570"/>
        <item x="167"/>
        <item x="763"/>
        <item x="612"/>
        <item x="742"/>
        <item x="2214"/>
        <item x="406"/>
        <item x="3458"/>
        <item x="1310"/>
        <item x="2106"/>
        <item x="783"/>
        <item x="959"/>
        <item x="2469"/>
        <item x="3008"/>
        <item x="1697"/>
        <item x="1916"/>
        <item x="42"/>
        <item x="2215"/>
        <item x="1055"/>
        <item x="2852"/>
        <item x="331"/>
        <item x="1848"/>
        <item x="1154"/>
        <item x="1238"/>
        <item x="256"/>
        <item x="257"/>
        <item x="2605"/>
        <item x="2414"/>
        <item x="3152"/>
        <item x="2837"/>
        <item x="1455"/>
        <item x="1781"/>
        <item x="2359"/>
        <item x="1393"/>
        <item x="1354"/>
        <item x="2551"/>
        <item x="409"/>
        <item x="1797"/>
        <item x="154"/>
        <item x="572"/>
        <item x="396"/>
        <item x="3203"/>
        <item x="1449"/>
        <item x="1665"/>
        <item x="3250"/>
        <item x="1081"/>
        <item x="3198"/>
        <item x="3434"/>
        <item x="2223"/>
        <item x="1289"/>
        <item x="1179"/>
        <item x="2907"/>
        <item x="2044"/>
        <item x="3120"/>
        <item x="2938"/>
        <item x="1248"/>
        <item x="85"/>
        <item x="2425"/>
        <item x="1399"/>
        <item x="2153"/>
        <item x="127"/>
        <item x="970"/>
        <item x="1933"/>
        <item x="896"/>
        <item x="2303"/>
        <item x="1395"/>
        <item x="333"/>
        <item x="1116"/>
        <item x="1484"/>
        <item x="2116"/>
        <item x="2033"/>
        <item x="2057"/>
        <item x="1410"/>
        <item x="1130"/>
        <item x="1949"/>
        <item x="567"/>
        <item x="2363"/>
        <item x="1057"/>
        <item x="3441"/>
        <item x="321"/>
        <item x="3004"/>
        <item x="3125"/>
        <item x="1330"/>
        <item x="1765"/>
        <item x="2333"/>
        <item x="3063"/>
        <item x="2174"/>
        <item x="3211"/>
        <item x="131"/>
        <item x="2746"/>
        <item x="2543"/>
        <item x="828"/>
        <item x="2332"/>
        <item x="2487"/>
        <item x="1643"/>
        <item x="1075"/>
        <item x="2028"/>
        <item x="1339"/>
        <item x="2443"/>
        <item x="2312"/>
        <item x="2182"/>
        <item x="1719"/>
        <item x="3309"/>
        <item x="780"/>
        <item x="2637"/>
        <item x="1371"/>
        <item x="148"/>
        <item x="2142"/>
        <item x="1866"/>
        <item x="3362"/>
        <item x="2538"/>
        <item x="1349"/>
        <item x="1042"/>
        <item x="2949"/>
        <item x="2263"/>
        <item x="1942"/>
        <item x="1705"/>
        <item x="3348"/>
        <item x="3064"/>
        <item x="374"/>
        <item x="3474"/>
        <item x="3422"/>
        <item x="3210"/>
        <item x="2897"/>
        <item x="376"/>
        <item x="275"/>
        <item x="2301"/>
        <item x="3009"/>
        <item x="2839"/>
        <item x="1527"/>
        <item x="2400"/>
        <item x="3435"/>
        <item x="818"/>
        <item x="1561"/>
        <item x="2438"/>
        <item x="1487"/>
        <item x="1906"/>
        <item x="2527"/>
        <item x="1769"/>
        <item x="92"/>
        <item x="2756"/>
        <item x="1187"/>
        <item x="3169"/>
        <item x="2682"/>
        <item x="2602"/>
        <item x="3438"/>
        <item x="1820"/>
        <item x="3369"/>
        <item x="3071"/>
        <item x="2687"/>
        <item x="1772"/>
        <item x="473"/>
        <item x="1658"/>
        <item x="2730"/>
        <item x="1555"/>
        <item x="1775"/>
        <item x="1280"/>
        <item x="951"/>
        <item x="1433"/>
        <item x="1459"/>
        <item x="1681"/>
        <item x="3292"/>
        <item x="2446"/>
        <item x="367"/>
        <item x="2531"/>
        <item x="1959"/>
        <item x="3465"/>
        <item x="1472"/>
        <item x="1572"/>
        <item x="952"/>
        <item x="1576"/>
        <item x="922"/>
        <item x="2579"/>
        <item x="3157"/>
        <item x="3473"/>
        <item x="856"/>
        <item x="564"/>
        <item x="1376"/>
        <item x="2838"/>
        <item x="2016"/>
        <item x="3148"/>
        <item x="2626"/>
        <item x="2630"/>
        <item x="2208"/>
        <item x="939"/>
        <item x="3282"/>
        <item x="2569"/>
        <item x="3252"/>
        <item x="1554"/>
        <item x="944"/>
        <item x="982"/>
        <item x="2775"/>
        <item x="2920"/>
        <item x="2104"/>
        <item x="3155"/>
        <item x="1038"/>
        <item x="1039"/>
        <item x="80"/>
        <item x="1520"/>
        <item x="1556"/>
        <item x="2693"/>
        <item x="770"/>
        <item x="71"/>
        <item x="1283"/>
        <item x="2200"/>
        <item x="2462"/>
        <item x="525"/>
        <item x="3338"/>
        <item x="3142"/>
        <item x="2157"/>
        <item x="1717"/>
        <item x="2093"/>
        <item x="657"/>
        <item x="3470"/>
        <item x="1839"/>
        <item x="1718"/>
        <item x="3068"/>
        <item x="1766"/>
        <item x="3316"/>
        <item x="2084"/>
        <item x="2283"/>
        <item x="3271"/>
        <item x="2192"/>
        <item x="1943"/>
        <item x="1737"/>
        <item x="1837"/>
        <item x="232"/>
        <item x="2652"/>
        <item x="2137"/>
        <item x="945"/>
        <item x="2805"/>
        <item x="2851"/>
        <item x="2470"/>
        <item x="1738"/>
        <item x="591"/>
        <item x="2826"/>
        <item x="1574"/>
        <item x="555"/>
        <item x="630"/>
        <item x="3289"/>
        <item x="2690"/>
        <item x="2184"/>
        <item x="3375"/>
        <item x="3224"/>
        <item x="1550"/>
        <item x="1675"/>
        <item x="2507"/>
        <item x="1790"/>
        <item x="2940"/>
        <item x="1026"/>
        <item x="937"/>
        <item x="2738"/>
        <item x="2582"/>
        <item x="511"/>
        <item x="1770"/>
        <item x="361"/>
        <item x="991"/>
        <item x="3432"/>
        <item x="618"/>
        <item x="1022"/>
        <item x="2813"/>
        <item x="3206"/>
        <item x="1036"/>
        <item x="1546"/>
        <item x="1760"/>
        <item x="1889"/>
        <item x="39"/>
        <item x="1963"/>
        <item x="1389"/>
        <item x="1673"/>
        <item x="1137"/>
        <item x="311"/>
        <item x="1356"/>
        <item x="2300"/>
        <item x="2836"/>
        <item x="503"/>
        <item x="448"/>
        <item x="1893"/>
        <item x="2822"/>
        <item x="3052"/>
        <item x="2257"/>
        <item x="1486"/>
        <item x="468"/>
        <item x="3343"/>
        <item x="476"/>
        <item x="1273"/>
        <item x="290"/>
        <item x="999"/>
        <item x="276"/>
        <item x="1548"/>
        <item x="288"/>
        <item x="3249"/>
        <item x="392"/>
        <item x="1127"/>
        <item x="2728"/>
        <item x="2021"/>
        <item x="1743"/>
        <item x="3414"/>
        <item x="2595"/>
        <item x="3317"/>
        <item x="1183"/>
        <item x="1857"/>
        <item x="746"/>
        <item x="2584"/>
        <item x="1583"/>
        <item x="2511"/>
        <item x="479"/>
        <item x="1956"/>
        <item x="1439"/>
        <item x="966"/>
        <item x="2834"/>
        <item x="3405"/>
        <item x="2942"/>
        <item x="3042"/>
        <item x="3409"/>
        <item x="872"/>
        <item x="758"/>
        <item x="2553"/>
        <item x="2745"/>
        <item x="559"/>
        <item x="3450"/>
        <item x="3442"/>
        <item x="1341"/>
        <item x="521"/>
        <item x="1299"/>
        <item x="145"/>
        <item x="852"/>
        <item x="295"/>
        <item x="3048"/>
        <item x="2927"/>
        <item x="2544"/>
        <item x="1223"/>
        <item x="1355"/>
        <item x="2829"/>
        <item x="155"/>
        <item x="332"/>
        <item x="3446"/>
        <item x="1729"/>
        <item x="2628"/>
        <item x="316"/>
        <item x="3401"/>
        <item x="199"/>
        <item x="3278"/>
        <item x="465"/>
        <item x="1533"/>
        <item x="830"/>
        <item x="3285"/>
        <item x="934"/>
        <item x="1111"/>
        <item x="1093"/>
        <item x="176"/>
        <item x="1787"/>
        <item x="117"/>
        <item x="523"/>
        <item x="2136"/>
        <item x="1304"/>
        <item x="19"/>
        <item x="777"/>
        <item x="2997"/>
        <item x="819"/>
        <item x="1657"/>
        <item x="761"/>
        <item x="2901"/>
        <item x="3270"/>
        <item x="1441"/>
        <item x="967"/>
        <item x="2088"/>
        <item x="1109"/>
        <item x="2397"/>
        <item x="2695"/>
        <item x="702"/>
        <item x="2258"/>
        <item x="643"/>
        <item x="2313"/>
        <item x="1674"/>
        <item x="314"/>
        <item x="2325"/>
        <item x="737"/>
        <item x="2062"/>
        <item x="2861"/>
        <item x="2969"/>
        <item x="1499"/>
        <item x="2709"/>
        <item x="2364"/>
        <item x="1426"/>
        <item x="2932"/>
        <item x="3013"/>
        <item x="2848"/>
        <item x="3334"/>
        <item x="524"/>
        <item x="502"/>
        <item x="1590"/>
        <item x="2503"/>
        <item x="2346"/>
        <item x="3020"/>
        <item x="2436"/>
        <item x="2876"/>
        <item x="563"/>
        <item x="1640"/>
        <item x="14"/>
        <item x="1713"/>
        <item x="730"/>
        <item x="1753"/>
        <item x="2638"/>
        <item x="3094"/>
        <item x="1999"/>
        <item x="2127"/>
        <item x="3320"/>
        <item x="689"/>
        <item x="307"/>
        <item x="1315"/>
        <item x="1567"/>
        <item x="1242"/>
        <item x="3311"/>
        <item x="2603"/>
        <item x="1733"/>
        <item x="1703"/>
        <item x="457"/>
        <item x="1925"/>
        <item x="372"/>
        <item x="3228"/>
        <item x="1064"/>
        <item x="2003"/>
        <item x="3028"/>
        <item x="2250"/>
        <item x="2535"/>
        <item x="1503"/>
        <item x="997"/>
        <item x="3049"/>
        <item x="2737"/>
        <item x="1059"/>
        <item x="1307"/>
        <item x="2970"/>
        <item x="1053"/>
        <item x="1981"/>
        <item x="412"/>
        <item x="2946"/>
        <item x="782"/>
        <item x="3058"/>
        <item x="2931"/>
        <item x="1249"/>
        <item x="3134"/>
        <item x="2191"/>
        <item x="2675"/>
        <item x="3354"/>
        <item x="2871"/>
        <item x="2857"/>
        <item x="2040"/>
        <item x="3025"/>
        <item x="2658"/>
        <item x="950"/>
        <item x="1833"/>
        <item x="2659"/>
        <item x="615"/>
        <item x="2869"/>
        <item x="1747"/>
        <item x="1788"/>
        <item x="1186"/>
        <item x="2198"/>
        <item x="2784"/>
        <item x="2919"/>
        <item x="220"/>
        <item x="668"/>
        <item x="2967"/>
        <item x="1216"/>
        <item x="1978"/>
        <item x="788"/>
        <item x="1264"/>
        <item x="1698"/>
        <item x="2321"/>
        <item x="2440"/>
        <item x="2880"/>
        <item x="72"/>
        <item x="3191"/>
        <item x="2096"/>
        <item x="3403"/>
        <item x="186"/>
        <item x="2042"/>
        <item x="439"/>
        <item x="978"/>
        <item x="2227"/>
        <item x="254"/>
        <item x="2206"/>
        <item x="237"/>
        <item x="1564"/>
        <item x="2874"/>
        <item x="413"/>
        <item x="2873"/>
        <item x="2475"/>
        <item x="1155"/>
        <item x="2423"/>
        <item x="2536"/>
        <item x="764"/>
        <item x="530"/>
        <item x="842"/>
        <item x="2353"/>
        <item x="3394"/>
        <item x="283"/>
        <item x="2845"/>
        <item x="279"/>
        <item x="1063"/>
        <item x="2758"/>
        <item x="2471"/>
        <item x="2859"/>
        <item x="1360"/>
        <item x="76"/>
        <item x="1865"/>
        <item x="1105"/>
        <item x="2234"/>
        <item x="3119"/>
        <item x="330"/>
        <item x="1205"/>
        <item x="432"/>
        <item x="1254"/>
        <item x="1443"/>
        <item x="93"/>
        <item x="996"/>
        <item x="3444"/>
        <item x="1165"/>
        <item x="1069"/>
        <item x="876"/>
        <item x="812"/>
        <item x="2999"/>
        <item x="3214"/>
        <item x="2496"/>
        <item x="2515"/>
        <item x="1847"/>
        <item x="3385"/>
        <item x="312"/>
        <item x="3005"/>
        <item x="1618"/>
        <item x="2612"/>
        <item x="2701"/>
        <item x="902"/>
        <item x="3066"/>
        <item x="144"/>
        <item x="3012"/>
        <item x="3485"/>
        <item x="2247"/>
        <item x="862"/>
        <item x="1478"/>
        <item x="1434"/>
        <item x="3277"/>
        <item x="3040"/>
        <item x="3057"/>
        <item x="2951"/>
        <item x="2667"/>
        <item x="394"/>
        <item x="481"/>
        <item x="1962"/>
        <item x="1146"/>
        <item x="2623"/>
        <item x="1935"/>
        <item x="1086"/>
        <item x="2761"/>
        <item x="1798"/>
        <item x="3015"/>
        <item x="2841"/>
        <item x="1636"/>
        <item x="2567"/>
        <item x="217"/>
        <item x="3186"/>
        <item x="2327"/>
        <item x="1877"/>
        <item x="2654"/>
        <item x="41"/>
        <item x="2242"/>
        <item x="740"/>
        <item x="1108"/>
        <item x="1860"/>
        <item x="2433"/>
        <item x="799"/>
        <item x="263"/>
        <item x="2583"/>
        <item x="2739"/>
        <item x="2222"/>
        <item x="3430"/>
        <item x="2461"/>
        <item x="576"/>
        <item x="721"/>
        <item x="337"/>
        <item x="2679"/>
        <item x="2959"/>
        <item x="3050"/>
        <item x="467"/>
        <item x="2903"/>
        <item x="3041"/>
        <item x="1368"/>
        <item x="2707"/>
        <item x="3486"/>
        <item x="1490"/>
        <item x="3340"/>
        <item x="3123"/>
        <item x="137"/>
        <item x="1926"/>
        <item x="1579"/>
        <item x="1732"/>
        <item x="803"/>
        <item x="2785"/>
        <item x="28"/>
        <item x="947"/>
        <item x="43"/>
        <item x="1635"/>
        <item x="880"/>
        <item x="2540"/>
        <item x="3102"/>
        <item x="1884"/>
        <item x="2276"/>
        <item x="2235"/>
        <item x="1025"/>
        <item x="2415"/>
        <item x="1274"/>
        <item x="974"/>
        <item x="2516"/>
        <item x="1859"/>
        <item x="2197"/>
        <item x="1542"/>
        <item x="2532"/>
        <item x="1423"/>
        <item x="3454"/>
        <item x="2272"/>
        <item x="1040"/>
        <item x="853"/>
        <item x="1329"/>
        <item x="2495"/>
        <item x="2987"/>
        <item x="2552"/>
        <item x="1543"/>
        <item x="2868"/>
        <item x="120"/>
        <item x="1623"/>
        <item x="1168"/>
        <item x="1879"/>
        <item x="497"/>
        <item x="3234"/>
        <item x="1868"/>
        <item x="1920"/>
        <item x="1060"/>
        <item x="3109"/>
        <item x="717"/>
        <item x="3275"/>
        <item x="661"/>
        <item x="3031"/>
        <item x="100"/>
        <item x="365"/>
        <item x="1808"/>
        <item x="2915"/>
        <item x="1502"/>
        <item x="2081"/>
        <item x="2902"/>
        <item x="1913"/>
        <item x="977"/>
        <item x="1166"/>
        <item x="3242"/>
        <item x="3196"/>
        <item x="2386"/>
        <item x="352"/>
        <item x="1107"/>
        <item x="174"/>
        <item x="1511"/>
        <item x="103"/>
        <item x="1398"/>
        <item x="3356"/>
        <item x="84"/>
        <item x="2812"/>
        <item x="2468"/>
        <item x="976"/>
        <item x="3466"/>
        <item x="3300"/>
        <item x="2018"/>
        <item x="3116"/>
        <item x="1939"/>
        <item x="1776"/>
        <item x="2031"/>
        <item x="492"/>
        <item x="3083"/>
        <item x="829"/>
        <item x="1980"/>
        <item x="1189"/>
        <item x="2430"/>
        <item x="340"/>
        <item x="734"/>
        <item x="646"/>
        <item x="2708"/>
        <item x="1832"/>
        <item x="1684"/>
        <item x="2489"/>
        <item x="1153"/>
        <item x="841"/>
        <item x="1041"/>
        <item x="2597"/>
        <item x="1783"/>
        <item x="1702"/>
        <item x="635"/>
        <item x="3479"/>
        <item x="1491"/>
        <item x="2803"/>
        <item x="2466"/>
        <item x="1923"/>
        <item x="22"/>
        <item x="1745"/>
        <item x="2486"/>
        <item x="2036"/>
        <item x="323"/>
        <item x="202"/>
        <item x="2290"/>
        <item x="436"/>
        <item x="1557"/>
        <item x="2358"/>
        <item x="2523"/>
        <item x="2180"/>
        <item x="2921"/>
        <item x="2188"/>
        <item x="3176"/>
        <item x="636"/>
        <item x="2419"/>
        <item x="1367"/>
        <item x="124"/>
        <item x="209"/>
        <item x="1537"/>
        <item x="2032"/>
        <item x="2717"/>
        <item x="2792"/>
        <item x="1937"/>
        <item x="549"/>
        <item x="2439"/>
        <item x="3296"/>
        <item x="3033"/>
        <item x="3023"/>
        <item x="3379"/>
        <item x="1734"/>
        <item x="932"/>
        <item x="2085"/>
        <item x="1497"/>
        <item x="2975"/>
        <item x="280"/>
        <item x="1498"/>
        <item x="1672"/>
        <item x="3323"/>
        <item x="663"/>
        <item x="1018"/>
        <item x="1209"/>
        <item x="2450"/>
        <item x="3160"/>
        <item x="1689"/>
        <item x="787"/>
        <item x="3460"/>
        <item x="2992"/>
        <item x="744"/>
        <item x="1624"/>
        <item x="2760"/>
        <item x="1710"/>
        <item x="2407"/>
        <item x="173"/>
        <item x="1544"/>
        <item x="916"/>
        <item x="320"/>
        <item x="1230"/>
        <item x="2896"/>
        <item x="2378"/>
        <item x="2509"/>
        <item x="1778"/>
        <item x="1323"/>
        <item x="969"/>
        <item x="607"/>
        <item x="2548"/>
        <item x="911"/>
        <item x="164"/>
        <item x="1968"/>
        <item x="1319"/>
        <item x="1970"/>
        <item x="1114"/>
        <item x="3113"/>
        <item x="1525"/>
        <item x="2299"/>
        <item x="1203"/>
        <item x="405"/>
        <item x="3197"/>
        <item x="1385"/>
        <item x="2009"/>
        <item x="1715"/>
        <item x="1688"/>
        <item x="169"/>
        <item x="2726"/>
        <item x="817"/>
        <item x="752"/>
        <item x="1122"/>
        <item x="596"/>
        <item x="2703"/>
        <item x="2617"/>
        <item x="681"/>
        <item x="1960"/>
        <item x="3124"/>
        <item x="3199"/>
        <item x="427"/>
        <item x="561"/>
        <item x="1973"/>
        <item x="3127"/>
        <item x="2262"/>
        <item x="1312"/>
        <item x="3344"/>
        <item x="2472"/>
        <item x="2955"/>
        <item x="2293"/>
        <item x="1213"/>
        <item x="1727"/>
        <item x="2741"/>
        <item x="53"/>
        <item x="1749"/>
        <item x="3324"/>
        <item x="875"/>
        <item x="816"/>
        <item x="3231"/>
        <item x="1125"/>
        <item x="2341"/>
        <item x="1811"/>
        <item x="1862"/>
        <item x="2494"/>
        <item x="1885"/>
        <item x="886"/>
        <item x="2910"/>
        <item x="3194"/>
        <item x="2547"/>
        <item x="545"/>
        <item x="2420"/>
        <item x="1267"/>
        <item x="3431"/>
        <item x="501"/>
        <item x="1164"/>
        <item x="3357"/>
        <item x="1948"/>
        <item x="1938"/>
        <item x="1807"/>
        <item x="2886"/>
        <item x="310"/>
        <item x="1680"/>
        <item x="2885"/>
        <item x="823"/>
        <item x="1587"/>
        <item x="3163"/>
        <item x="1873"/>
        <item x="2261"/>
        <item x="1061"/>
        <item x="1666"/>
        <item x="2912"/>
        <item x="1463"/>
        <item x="472"/>
        <item x="287"/>
        <item x="1678"/>
        <item x="1573"/>
        <item x="639"/>
        <item x="1761"/>
        <item x="115"/>
        <item x="961"/>
        <item x="303"/>
        <item x="233"/>
        <item x="2338"/>
        <item x="485"/>
        <item x="2976"/>
        <item x="470"/>
        <item x="1326"/>
        <item x="455"/>
        <item x="745"/>
        <item x="3145"/>
        <item x="74"/>
        <item x="3355"/>
        <item x="489"/>
        <item x="1744"/>
        <item x="995"/>
        <item x="3283"/>
        <item x="357"/>
        <item x="2007"/>
        <item x="0"/>
        <item x="890"/>
        <item x="965"/>
        <item x="2259"/>
        <item x="516"/>
        <item x="2568"/>
        <item x="3225"/>
        <item x="3359"/>
        <item x="5"/>
        <item x="1020"/>
        <item x="610"/>
        <item x="3413"/>
        <item x="2570"/>
        <item x="2979"/>
        <item x="60"/>
        <item x="2849"/>
        <item x="1736"/>
        <item x="2801"/>
        <item x="2751"/>
        <item x="1466"/>
        <item x="1067"/>
        <item x="735"/>
        <item x="784"/>
        <item x="1259"/>
        <item x="1160"/>
        <item x="2898"/>
        <item x="2934"/>
        <item x="2881"/>
        <item x="1964"/>
        <item x="218"/>
        <item x="1650"/>
        <item x="3246"/>
        <item x="3421"/>
        <item x="1321"/>
        <item x="2365"/>
        <item x="873"/>
        <item x="1882"/>
        <item x="1124"/>
        <item x="2114"/>
        <item x="1652"/>
        <item x="2459"/>
        <item x="1878"/>
        <item x="506"/>
        <item x="2403"/>
        <item x="3346"/>
        <item x="703"/>
        <item x="2350"/>
        <item x="1786"/>
        <item x="2594"/>
        <item x="732"/>
        <item x="2143"/>
        <item x="3026"/>
        <item x="3019"/>
        <item x="2260"/>
        <item x="2645"/>
        <item x="686"/>
        <item x="2964"/>
        <item x="1285"/>
        <item x="1993"/>
        <item x="2302"/>
        <item x="3204"/>
        <item x="2005"/>
        <item x="205"/>
        <item x="2231"/>
        <item x="3396"/>
        <item x="1103"/>
        <item x="2673"/>
        <item x="1301"/>
        <item x="90"/>
        <item x="70"/>
        <item x="1741"/>
        <item x="1886"/>
        <item x="2609"/>
        <item x="444"/>
        <item x="1269"/>
        <item x="1914"/>
        <item x="116"/>
        <item x="122"/>
        <item x="2348"/>
        <item x="2163"/>
        <item x="528"/>
        <item x="143"/>
        <item x="371"/>
        <item x="917"/>
        <item x="3341"/>
        <item x="2135"/>
        <item x="3290"/>
        <item x="4"/>
        <item x="140"/>
        <item x="230"/>
        <item x="1237"/>
        <item x="2194"/>
        <item x="1099"/>
        <item x="2431"/>
        <item x="3029"/>
        <item x="488"/>
        <item x="510"/>
        <item x="1034"/>
        <item x="2307"/>
        <item x="2249"/>
        <item x="2162"/>
        <item x="2563"/>
        <item x="3393"/>
        <item x="2352"/>
        <item x="248"/>
        <item x="755"/>
        <item x="1014"/>
        <item x="695"/>
        <item x="3480"/>
        <item x="47"/>
        <item x="3456"/>
        <item x="1950"/>
        <item x="3258"/>
        <item x="2995"/>
        <item x="83"/>
        <item x="600"/>
        <item x="2331"/>
        <item x="1695"/>
        <item x="1809"/>
        <item x="1746"/>
        <item x="2314"/>
        <item x="1621"/>
        <item x="3044"/>
        <item x="2156"/>
        <item x="3472"/>
        <item x="2233"/>
        <item x="909"/>
        <item x="3312"/>
        <item x="1631"/>
        <item x="214"/>
        <item x="58"/>
        <item x="1083"/>
        <item x="2606"/>
        <item x="2698"/>
        <item x="1483"/>
        <item x="1475"/>
        <item x="2052"/>
        <item x="3353"/>
        <item x="2576"/>
        <item x="2395"/>
        <item x="2985"/>
        <item x="3455"/>
        <item x="2663"/>
        <item x="1051"/>
        <item x="851"/>
        <item x="496"/>
        <item x="2405"/>
        <item x="580"/>
        <item x="2370"/>
        <item x="1559"/>
        <item x="624"/>
        <item x="2097"/>
        <item x="2512"/>
        <item x="177"/>
        <item x="2929"/>
        <item x="847"/>
        <item x="1706"/>
        <item x="48"/>
        <item x="1910"/>
        <item x="2145"/>
        <item x="2571"/>
        <item x="1403"/>
        <item x="3223"/>
        <item x="2962"/>
        <item x="3374"/>
        <item x="2203"/>
        <item x="1145"/>
        <item x="3095"/>
        <item x="1361"/>
        <item x="289"/>
        <item x="1112"/>
        <item x="461"/>
        <item x="3426"/>
        <item x="1508"/>
        <item x="29"/>
        <item x="2855"/>
        <item x="701"/>
        <item x="1344"/>
        <item x="1757"/>
        <item x="2177"/>
        <item x="415"/>
        <item x="772"/>
        <item x="3056"/>
        <item x="2047"/>
        <item x="1188"/>
        <item x="2022"/>
        <item x="698"/>
        <item x="1090"/>
        <item x="1265"/>
        <item x="1616"/>
        <item x="2076"/>
        <item x="2347"/>
        <item x="203"/>
        <item x="949"/>
        <item x="2308"/>
        <item x="1388"/>
        <item x="1263"/>
        <item x="3367"/>
        <item x="2780"/>
        <item x="2661"/>
        <item x="1676"/>
        <item x="3468"/>
        <item x="2565"/>
        <item x="2311"/>
        <item x="30"/>
        <item x="3314"/>
        <item x="2237"/>
        <item x="1162"/>
        <item x="1565"/>
        <item x="1331"/>
        <item x="399"/>
        <item x="2504"/>
        <item x="118"/>
        <item x="1501"/>
        <item x="268"/>
        <item x="2864"/>
        <item x="2366"/>
        <item x="621"/>
        <item x="1239"/>
        <item x="201"/>
        <item x="1180"/>
        <item x="2029"/>
        <item x="3141"/>
        <item x="1905"/>
        <item x="3420"/>
        <item x="3006"/>
        <item x="1606"/>
        <item x="854"/>
        <item x="3138"/>
        <item x="206"/>
        <item x="1504"/>
        <item x="1412"/>
        <item x="1888"/>
        <item x="1622"/>
        <item x="2558"/>
        <item x="3220"/>
        <item x="1638"/>
        <item x="2186"/>
        <item x="2856"/>
        <item x="261"/>
        <item x="1856"/>
        <item x="1617"/>
        <item x="297"/>
        <item x="3045"/>
        <item x="1892"/>
        <item x="2818"/>
        <item x="1343"/>
        <item x="998"/>
        <item x="1602"/>
        <item x="526"/>
        <item x="3007"/>
        <item x="38"/>
        <item x="3260"/>
        <item x="3400"/>
        <item x="2754"/>
        <item x="3286"/>
        <item x="442"/>
        <item x="1987"/>
        <item x="648"/>
        <item x="1902"/>
        <item x="3298"/>
        <item x="2620"/>
        <item x="603"/>
        <item x="2772"/>
        <item x="1350"/>
        <item x="2385"/>
        <item x="3219"/>
        <item x="1397"/>
        <item x="1185"/>
        <item x="1763"/>
        <item x="537"/>
        <item x="1979"/>
        <item x="463"/>
        <item x="3490"/>
        <item x="3478"/>
        <item x="3172"/>
        <item x="3363"/>
        <item x="1262"/>
        <item x="2878"/>
        <item x="1411"/>
        <item x="3162"/>
        <item x="1779"/>
        <item x="609"/>
        <item x="2404"/>
        <item x="1381"/>
        <item x="2961"/>
        <item x="2884"/>
        <item x="1293"/>
        <item x="2195"/>
        <item x="1659"/>
        <item x="2109"/>
        <item x="2292"/>
        <item x="3351"/>
        <item x="954"/>
        <item x="3217"/>
        <item x="513"/>
        <item x="2023"/>
        <item x="3476"/>
        <item x="402"/>
        <item x="3391"/>
        <item x="1605"/>
        <item x="2077"/>
        <item x="3229"/>
        <item x="68"/>
        <item x="1347"/>
        <item x="180"/>
        <item x="1097"/>
        <item x="2694"/>
        <item x="318"/>
        <item x="948"/>
        <item x="2248"/>
        <item x="1596"/>
        <item x="1246"/>
        <item x="1748"/>
        <item x="1451"/>
        <item x="915"/>
        <item x="431"/>
        <item x="2627"/>
        <item x="2045"/>
        <item x="992"/>
        <item x="1110"/>
        <item x="2928"/>
        <item x="792"/>
        <item x="1370"/>
        <item x="390"/>
        <item x="550"/>
        <item x="1401"/>
        <item x="2334"/>
        <item x="794"/>
        <item x="2236"/>
        <item x="1298"/>
        <item x="679"/>
        <item x="3325"/>
        <item x="2193"/>
        <item x="2172"/>
        <item x="416"/>
        <item x="2381"/>
        <item x="793"/>
        <item x="1958"/>
        <item x="1952"/>
        <item x="1649"/>
        <item x="1759"/>
        <item x="2808"/>
        <item x="1415"/>
        <item x="1070"/>
        <item x="3149"/>
        <item x="821"/>
        <item x="3179"/>
        <item x="3329"/>
        <item x="3121"/>
        <item x="454"/>
        <item x="2651"/>
        <item x="2170"/>
        <item x="3415"/>
        <item x="2522"/>
        <item x="1077"/>
        <item x="264"/>
        <item x="3493"/>
        <item x="2528"/>
        <item x="2201"/>
        <item x="2712"/>
        <item x="2412"/>
        <item x="3239"/>
        <item x="1159"/>
        <item x="779"/>
        <item x="1058"/>
        <item x="575"/>
        <item x="2933"/>
        <item x="1202"/>
        <item x="2115"/>
        <item x="2601"/>
        <item x="98"/>
        <item x="2447"/>
        <item x="1101"/>
        <item x="1266"/>
        <item x="2732"/>
        <item x="1004"/>
        <item x="2294"/>
        <item x="408"/>
        <item x="662"/>
        <item x="2178"/>
        <item x="2253"/>
        <item x="2529"/>
        <item x="2204"/>
        <item x="97"/>
        <item x="2795"/>
        <item x="1682"/>
        <item x="2575"/>
        <item x="2289"/>
        <item x="1495"/>
        <item x="1988"/>
        <item x="3306"/>
        <item x="78"/>
        <item x="3482"/>
        <item x="286"/>
        <item x="1214"/>
        <item x="2821"/>
        <item x="1895"/>
        <item x="198"/>
        <item x="2280"/>
        <item x="1092"/>
        <item x="397"/>
        <item x="1990"/>
        <item x="2354"/>
        <item x="3165"/>
        <item x="190"/>
        <item x="147"/>
        <item x="3305"/>
        <item x="187"/>
        <item x="3051"/>
        <item x="874"/>
        <item x="690"/>
        <item x="1577"/>
        <item x="2027"/>
        <item x="240"/>
        <item x="655"/>
        <item x="197"/>
        <item x="2545"/>
        <item x="3032"/>
        <item x="2173"/>
        <item x="1485"/>
        <item x="2020"/>
        <item x="924"/>
        <item x="1492"/>
        <item x="1900"/>
        <item x="178"/>
        <item x="194"/>
        <item x="515"/>
        <item x="797"/>
        <item x="358"/>
        <item x="616"/>
        <item x="2102"/>
        <item x="2672"/>
        <item x="2059"/>
        <item x="756"/>
        <item x="622"/>
        <item x="529"/>
        <item x="2607"/>
        <item x="139"/>
        <item x="2935"/>
        <item x="637"/>
        <item x="2542"/>
        <item x="723"/>
        <item x="1803"/>
        <item x="759"/>
        <item x="2894"/>
        <item x="293"/>
        <item x="645"/>
        <item x="1545"/>
        <item x="2800"/>
        <item x="3047"/>
        <item x="2050"/>
        <item x="517"/>
        <item x="1588"/>
        <item x="3471"/>
        <item x="3386"/>
        <item x="1764"/>
        <item x="3207"/>
        <item x="1191"/>
        <item x="2866"/>
        <item x="305"/>
        <item x="2559"/>
        <item x="2587"/>
        <item x="1805"/>
        <item x="938"/>
        <item x="2288"/>
        <item x="2491"/>
        <item x="1305"/>
        <item x="342"/>
        <item x="2380"/>
        <item x="2219"/>
        <item x="3185"/>
        <item x="2853"/>
        <item x="1712"/>
        <item x="1977"/>
        <item x="1880"/>
        <item x="1524"/>
        <item x="1496"/>
        <item x="1908"/>
        <item x="2714"/>
        <item x="2054"/>
        <item x="2879"/>
        <item x="2807"/>
        <item x="2355"/>
        <item x="2704"/>
        <item x="807"/>
        <item x="3034"/>
        <item x="2621"/>
        <item x="1199"/>
        <item x="1570"/>
        <item x="1911"/>
        <item x="2835"/>
        <item x="369"/>
        <item x="694"/>
        <item x="838"/>
        <item x="1418"/>
        <item x="654"/>
        <item x="146"/>
        <item x="2777"/>
        <item x="2159"/>
        <item x="2166"/>
        <item x="353"/>
        <item x="905"/>
        <item x="2213"/>
        <item x="3262"/>
        <item x="3288"/>
        <item x="2428"/>
        <item x="298"/>
        <item x="129"/>
        <item x="3308"/>
        <item x="3497"/>
        <item x="2908"/>
        <item x="1841"/>
        <item x="1220"/>
        <item x="1704"/>
        <item x="1232"/>
        <item x="2209"/>
        <item x="3107"/>
        <item x="1375"/>
        <item x="3368"/>
        <item x="420"/>
        <item x="1408"/>
        <item x="2539"/>
        <item x="3453"/>
        <item x="1725"/>
        <item x="213"/>
        <item x="850"/>
        <item x="1"/>
        <item x="81"/>
        <item x="2039"/>
        <item x="1894"/>
        <item x="919"/>
        <item x="3046"/>
        <item x="162"/>
        <item x="111"/>
        <item x="1777"/>
        <item x="107"/>
        <item x="2126"/>
        <item x="878"/>
        <item x="1679"/>
        <item x="3287"/>
        <item x="3054"/>
        <item x="2315"/>
        <item x="2734"/>
        <item x="1221"/>
        <item x="2037"/>
        <item x="1821"/>
        <item x="2434"/>
        <item x="1829"/>
        <item x="1452"/>
        <item x="2546"/>
        <item x="2070"/>
        <item x="642"/>
        <item x="2681"/>
        <item x="2368"/>
        <item x="928"/>
        <item x="882"/>
        <item x="665"/>
        <item x="1002"/>
        <item x="1156"/>
        <item x="3349"/>
        <item x="2890"/>
        <item x="629"/>
        <item x="3060"/>
        <item x="474"/>
        <item x="1378"/>
        <item x="1714"/>
        <item x="1256"/>
        <item x="1005"/>
        <item x="2858"/>
        <item x="2596"/>
        <item x="3331"/>
        <item x="1927"/>
        <item x="2610"/>
        <item x="1009"/>
        <item x="3265"/>
        <item x="2677"/>
        <item x="656"/>
        <item x="1442"/>
        <item x="1243"/>
        <item x="2120"/>
        <item x="1861"/>
        <item x="1446"/>
        <item x="2510"/>
        <item x="2418"/>
        <item x="3065"/>
        <item x="1901"/>
        <item x="403"/>
        <item x="2705"/>
        <item x="1569"/>
        <item x="2409"/>
        <item x="73"/>
        <item x="1098"/>
        <item x="1128"/>
        <item x="1100"/>
        <item x="2624"/>
        <item x="707"/>
        <item x="2217"/>
        <item x="447"/>
        <item x="831"/>
        <item x="815"/>
        <item x="434"/>
        <item x="1106"/>
        <item x="846"/>
        <item x="82"/>
        <item x="3132"/>
        <item x="1899"/>
        <item x="1366"/>
        <item x="135"/>
        <item x="1529"/>
        <item x="1082"/>
        <item x="2519"/>
        <item x="2154"/>
        <item x="979"/>
        <item x="3082"/>
        <item x="1148"/>
        <item x="282"/>
        <item x="606"/>
        <item x="10"/>
        <item x="2763"/>
        <item x="3345"/>
        <item x="1104"/>
        <item x="1728"/>
        <item x="3452"/>
        <item x="680"/>
        <item x="1296"/>
        <item x="691"/>
        <item x="1380"/>
        <item x="1080"/>
        <item x="2128"/>
        <item x="207"/>
        <item x="1701"/>
        <item x="272"/>
        <item x="3364"/>
        <item x="1661"/>
        <item x="1236"/>
        <item x="3299"/>
        <item x="2618"/>
        <item x="1324"/>
        <item x="2748"/>
        <item x="605"/>
        <item x="3248"/>
        <item x="748"/>
        <item x="1946"/>
        <item x="1037"/>
        <item x="711"/>
        <item x="2670"/>
        <item x="1505"/>
        <item x="539"/>
        <item x="640"/>
        <item x="1585"/>
        <item x="1364"/>
        <item x="1918"/>
        <item x="2141"/>
        <item x="281"/>
        <item x="2972"/>
        <item x="802"/>
        <item x="2811"/>
        <item x="3307"/>
        <item x="426"/>
        <item x="2080"/>
        <item x="2278"/>
        <item x="1984"/>
        <item x="484"/>
        <item x="398"/>
        <item x="2067"/>
        <item x="741"/>
        <item x="767"/>
        <item x="1184"/>
        <item x="2268"/>
        <item x="2806"/>
        <item x="2968"/>
        <item x="1493"/>
        <item x="104"/>
        <item x="2767"/>
        <item x="381"/>
        <item x="227"/>
        <item x="2448"/>
        <item x="509"/>
        <item x="1084"/>
        <item x="2000"/>
        <item x="141"/>
        <item x="1830"/>
        <item x="1685"/>
        <item x="3096"/>
        <item x="1327"/>
        <item x="1612"/>
        <item x="3481"/>
        <item x="1087"/>
        <item x="1945"/>
        <item x="532"/>
        <item x="2736"/>
        <item x="389"/>
        <item x="1985"/>
        <item x="2598"/>
        <item x="159"/>
        <item x="1141"/>
        <item x="1647"/>
        <item x="480"/>
        <item x="1359"/>
        <item x="421"/>
        <item x="57"/>
        <item x="1406"/>
        <item x="1043"/>
        <item x="2696"/>
        <item x="106"/>
        <item x="1454"/>
        <item x="2614"/>
        <item x="2066"/>
        <item x="1580"/>
        <item x="2"/>
        <item x="1291"/>
        <item x="1840"/>
        <item x="424"/>
        <item x="3268"/>
        <item x="121"/>
        <item x="2615"/>
        <item x="2002"/>
        <item x="899"/>
        <item x="574"/>
        <item x="2271"/>
        <item x="2406"/>
        <item x="1021"/>
        <item x="2295"/>
        <item x="265"/>
        <item x="3315"/>
        <item x="581"/>
        <item x="2846"/>
        <item x="2978"/>
        <item x="324"/>
        <item x="2238"/>
        <item x="21"/>
        <item x="1774"/>
        <item x="36"/>
        <item x="9"/>
        <item x="1541"/>
        <item x="317"/>
        <item x="3227"/>
        <item x="3037"/>
        <item x="1432"/>
        <item x="1218"/>
        <item x="514"/>
        <item x="2883"/>
        <item x="2508"/>
        <item x="626"/>
        <item x="2854"/>
        <item x="1582"/>
        <item x="2160"/>
        <item x="1369"/>
        <item x="1611"/>
        <item x="2151"/>
        <item x="3088"/>
        <item x="578"/>
        <item x="1374"/>
        <item x="1523"/>
        <item x="34"/>
        <item x="3424"/>
        <item x="96"/>
        <item x="2922"/>
        <item x="3295"/>
        <item x="2560"/>
        <item x="2122"/>
        <item x="647"/>
        <item x="1015"/>
        <item x="2514"/>
        <item x="3022"/>
        <item x="2187"/>
        <item x="1528"/>
        <item x="1872"/>
        <item x="3336"/>
        <item x="1827"/>
        <item x="2393"/>
        <item x="2787"/>
        <item x="3180"/>
        <item x="3073"/>
        <item x="435"/>
        <item x="989"/>
        <item x="762"/>
        <item x="1261"/>
        <item x="3161"/>
        <item x="2771"/>
        <item x="1000"/>
        <item x="1754"/>
        <item x="1992"/>
        <item x="2424"/>
        <item x="964"/>
        <item x="3067"/>
        <item x="349"/>
        <item x="805"/>
        <item x="138"/>
        <item x="3215"/>
        <item x="1793"/>
        <item x="2678"/>
        <item x="1936"/>
        <item x="6"/>
        <item x="3168"/>
        <item x="3110"/>
        <item x="839"/>
        <item x="2001"/>
        <item x="250"/>
        <item x="2210"/>
        <item x="2518"/>
        <item x="2465"/>
        <item x="453"/>
        <item x="1102"/>
        <item x="2580"/>
        <item x="757"/>
        <item x="1320"/>
        <item x="1302"/>
        <item x="2323"/>
        <item x="3342"/>
        <item x="1516"/>
        <item x="3181"/>
        <item x="3462"/>
        <item x="2872"/>
        <item x="3166"/>
        <item x="344"/>
        <item x="216"/>
        <item x="848"/>
        <item x="1152"/>
        <item x="2265"/>
        <item x="631"/>
        <item x="208"/>
        <item x="2221"/>
        <item x="925"/>
        <item x="3218"/>
        <item x="769"/>
        <item x="1348"/>
        <item x="2281"/>
        <item x="3077"/>
        <item x="1869"/>
        <item x="3053"/>
        <item x="2449"/>
        <item x="3126"/>
        <item x="191"/>
        <item x="1417"/>
        <item x="650"/>
        <item x="883"/>
        <item x="1270"/>
        <item x="175"/>
        <item x="2464"/>
        <item x="2768"/>
        <item x="2926"/>
        <item x="1629"/>
        <item x="40"/>
        <item x="384"/>
        <item x="1469"/>
        <item x="632"/>
        <item x="577"/>
        <item x="3238"/>
        <item x="1181"/>
        <item x="3175"/>
        <item x="2974"/>
        <item x="908"/>
        <item x="1535"/>
        <item x="684"/>
        <item x="1363"/>
        <item x="705"/>
        <item x="184"/>
        <item x="1255"/>
        <item x="3378"/>
        <item x="1300"/>
        <item x="3461"/>
        <item x="2014"/>
        <item x="768"/>
        <item x="808"/>
        <item x="1065"/>
        <item x="1438"/>
        <item x="2766"/>
        <item x="1276"/>
        <item x="319"/>
        <item x="336"/>
        <item x="62"/>
        <item x="898"/>
        <item x="2377"/>
        <item x="3108"/>
        <item x="3428"/>
        <item x="1955"/>
        <item x="879"/>
        <item x="709"/>
        <item x="1287"/>
        <item x="2830"/>
        <item x="2689"/>
        <item x="130"/>
        <item x="1142"/>
        <item x="1056"/>
        <item x="1078"/>
        <item x="3243"/>
        <item x="2636"/>
        <item x="1113"/>
        <item x="2175"/>
        <item x="1171"/>
        <item x="1971"/>
        <item x="2043"/>
        <item x="2971"/>
        <item x="813"/>
        <item x="438"/>
        <item x="975"/>
        <item x="1589"/>
        <item x="2320"/>
        <item x="3395"/>
        <item x="3483"/>
        <item x="2564"/>
        <item x="652"/>
        <item x="552"/>
        <item x="3487"/>
        <item x="2452"/>
        <item x="2684"/>
        <item x="3328"/>
        <item x="2094"/>
        <item x="3402"/>
        <item x="2376"/>
        <item x="345"/>
        <item x="2789"/>
        <item x="102"/>
        <item x="1429"/>
        <item x="893"/>
        <item x="1149"/>
        <item x="2228"/>
        <item x="91"/>
        <item x="428"/>
        <item x="2090"/>
        <item x="66"/>
        <item x="1655"/>
        <item x="666"/>
        <item x="1447"/>
        <item x="322"/>
        <item x="429"/>
        <item x="871"/>
        <item x="3209"/>
        <item x="1147"/>
        <item x="2790"/>
        <item x="1138"/>
        <item x="1517"/>
        <item x="923"/>
        <item x="771"/>
        <item x="1796"/>
        <item x="2917"/>
        <item x="46"/>
        <item x="181"/>
        <item x="1586"/>
        <item x="253"/>
        <item t="default"/>
      </items>
    </pivotField>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pageFields count="1">
    <pageField fld="2" hier="-1"/>
  </pageFields>
  <dataFields count="1">
    <dataField name="Average of Local Manufacturing Cos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2EA0E-0A78-4AE3-9064-26DA4267D01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T12" firstHeaderRow="0" firstDataRow="1" firstDataCol="1"/>
  <pivotFields count="31">
    <pivotField axis="axisRow"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dataField="1" showAll="0">
      <items count="2723">
        <item x="1450"/>
        <item x="992"/>
        <item x="401"/>
        <item x="2442"/>
        <item x="2565"/>
        <item x="1727"/>
        <item x="750"/>
        <item x="435"/>
        <item x="822"/>
        <item x="2572"/>
        <item x="871"/>
        <item x="523"/>
        <item x="168"/>
        <item x="218"/>
        <item x="670"/>
        <item x="2261"/>
        <item x="2632"/>
        <item x="1744"/>
        <item x="1399"/>
        <item x="1569"/>
        <item x="2255"/>
        <item x="2051"/>
        <item x="2650"/>
        <item x="2683"/>
        <item x="1605"/>
        <item x="793"/>
        <item x="1769"/>
        <item x="2108"/>
        <item x="2477"/>
        <item x="2380"/>
        <item x="459"/>
        <item x="1263"/>
        <item x="159"/>
        <item x="2282"/>
        <item x="1228"/>
        <item x="394"/>
        <item x="2341"/>
        <item x="237"/>
        <item x="1438"/>
        <item x="588"/>
        <item x="1753"/>
        <item x="2640"/>
        <item x="445"/>
        <item x="426"/>
        <item x="1965"/>
        <item x="572"/>
        <item x="2585"/>
        <item x="2328"/>
        <item x="25"/>
        <item x="185"/>
        <item x="375"/>
        <item x="2116"/>
        <item x="2307"/>
        <item x="832"/>
        <item x="2379"/>
        <item x="1054"/>
        <item x="1472"/>
        <item x="2665"/>
        <item x="1305"/>
        <item x="798"/>
        <item x="1935"/>
        <item x="1961"/>
        <item x="1868"/>
        <item x="18"/>
        <item x="149"/>
        <item x="2186"/>
        <item x="1422"/>
        <item x="566"/>
        <item x="20"/>
        <item x="1732"/>
        <item x="2463"/>
        <item x="296"/>
        <item x="1029"/>
        <item x="2527"/>
        <item x="2637"/>
        <item x="2472"/>
        <item x="1418"/>
        <item x="742"/>
        <item x="1975"/>
        <item x="1492"/>
        <item x="374"/>
        <item x="1280"/>
        <item x="56"/>
        <item x="87"/>
        <item x="1627"/>
        <item x="1075"/>
        <item x="2226"/>
        <item x="599"/>
        <item x="960"/>
        <item x="1559"/>
        <item x="99"/>
        <item x="329"/>
        <item x="1315"/>
        <item x="2664"/>
        <item x="408"/>
        <item x="2689"/>
        <item x="132"/>
        <item x="1468"/>
        <item x="1004"/>
        <item x="1783"/>
        <item x="1059"/>
        <item x="2229"/>
        <item x="2698"/>
        <item x="1952"/>
        <item x="467"/>
        <item x="1592"/>
        <item x="755"/>
        <item x="1822"/>
        <item x="2033"/>
        <item x="1582"/>
        <item x="969"/>
        <item x="1754"/>
        <item x="568"/>
        <item x="1773"/>
        <item x="1247"/>
        <item x="843"/>
        <item x="1704"/>
        <item x="1985"/>
        <item x="2375"/>
        <item x="2634"/>
        <item x="1762"/>
        <item x="516"/>
        <item x="1555"/>
        <item x="206"/>
        <item x="694"/>
        <item x="1167"/>
        <item x="1924"/>
        <item x="1774"/>
        <item x="161"/>
        <item x="1903"/>
        <item x="45"/>
        <item x="8"/>
        <item x="166"/>
        <item x="2486"/>
        <item x="2720"/>
        <item x="557"/>
        <item x="283"/>
        <item x="1249"/>
        <item x="495"/>
        <item x="940"/>
        <item x="1432"/>
        <item x="1155"/>
        <item x="2032"/>
        <item x="2462"/>
        <item x="762"/>
        <item x="898"/>
        <item x="2054"/>
        <item x="796"/>
        <item x="1406"/>
        <item x="1942"/>
        <item x="1798"/>
        <item x="2474"/>
        <item x="1141"/>
        <item x="2252"/>
        <item x="1759"/>
        <item x="974"/>
        <item x="777"/>
        <item x="1758"/>
        <item x="1286"/>
        <item x="2490"/>
        <item x="740"/>
        <item x="478"/>
        <item x="1707"/>
        <item x="2418"/>
        <item x="1455"/>
        <item x="973"/>
        <item x="1393"/>
        <item x="1833"/>
        <item x="2584"/>
        <item x="679"/>
        <item x="49"/>
        <item x="1867"/>
        <item x="551"/>
        <item x="2163"/>
        <item x="1428"/>
        <item x="2628"/>
        <item x="157"/>
        <item x="1134"/>
        <item x="1118"/>
        <item x="547"/>
        <item x="2129"/>
        <item x="1688"/>
        <item x="813"/>
        <item x="1888"/>
        <item x="1037"/>
        <item x="2570"/>
        <item x="1404"/>
        <item x="886"/>
        <item x="1243"/>
        <item x="2390"/>
        <item x="1105"/>
        <item x="1261"/>
        <item x="266"/>
        <item x="1679"/>
        <item x="1928"/>
        <item x="2509"/>
        <item x="17"/>
        <item x="2048"/>
        <item x="819"/>
        <item x="2314"/>
        <item x="1097"/>
        <item x="789"/>
        <item x="1604"/>
        <item x="1609"/>
        <item x="255"/>
        <item x="1436"/>
        <item x="1115"/>
        <item x="1342"/>
        <item x="2482"/>
        <item x="388"/>
        <item x="1279"/>
        <item x="1576"/>
        <item x="2244"/>
        <item x="2589"/>
        <item x="1741"/>
        <item x="1920"/>
        <item x="1220"/>
        <item x="2158"/>
        <item x="1376"/>
        <item x="1889"/>
        <item x="2000"/>
        <item x="1635"/>
        <item x="230"/>
        <item x="956"/>
        <item x="387"/>
        <item x="154"/>
        <item x="317"/>
        <item x="541"/>
        <item x="1309"/>
        <item x="858"/>
        <item x="488"/>
        <item x="564"/>
        <item x="1334"/>
        <item x="1444"/>
        <item x="2107"/>
        <item x="1085"/>
        <item x="427"/>
        <item x="1049"/>
        <item x="1960"/>
        <item x="64"/>
        <item x="2271"/>
        <item x="2274"/>
        <item x="1529"/>
        <item x="2611"/>
        <item x="372"/>
        <item x="271"/>
        <item x="95"/>
        <item x="2316"/>
        <item x="1034"/>
        <item x="1767"/>
        <item x="2552"/>
        <item x="403"/>
        <item x="1579"/>
        <item x="1164"/>
        <item x="1454"/>
        <item x="705"/>
        <item x="946"/>
        <item x="471"/>
        <item x="709"/>
        <item x="1909"/>
        <item x="277"/>
        <item x="325"/>
        <item x="146"/>
        <item x="2169"/>
        <item x="27"/>
        <item x="1073"/>
        <item x="109"/>
        <item x="1183"/>
        <item x="862"/>
        <item x="1682"/>
        <item x="2249"/>
        <item x="2058"/>
        <item x="2361"/>
        <item x="1031"/>
        <item x="999"/>
        <item x="50"/>
        <item x="1490"/>
        <item x="32"/>
        <item x="94"/>
        <item x="812"/>
        <item x="1092"/>
        <item x="760"/>
        <item x="1158"/>
        <item x="1030"/>
        <item x="1616"/>
        <item x="1971"/>
        <item x="1846"/>
        <item x="1495"/>
        <item x="889"/>
        <item x="624"/>
        <item x="1093"/>
        <item x="1159"/>
        <item x="575"/>
        <item x="1585"/>
        <item x="1043"/>
        <item x="581"/>
        <item x="264"/>
        <item x="293"/>
        <item x="479"/>
        <item x="2614"/>
        <item x="1675"/>
        <item x="2265"/>
        <item x="836"/>
        <item x="1586"/>
        <item x="338"/>
        <item x="2621"/>
        <item x="37"/>
        <item x="219"/>
        <item x="2285"/>
        <item x="1816"/>
        <item x="1176"/>
        <item x="1124"/>
        <item x="641"/>
        <item x="220"/>
        <item x="716"/>
        <item x="2580"/>
        <item x="1651"/>
        <item x="909"/>
        <item x="2429"/>
        <item x="1666"/>
        <item x="1539"/>
        <item x="570"/>
        <item x="1933"/>
        <item x="1485"/>
        <item x="1913"/>
        <item x="252"/>
        <item x="906"/>
        <item x="2185"/>
        <item x="2464"/>
        <item x="319"/>
        <item x="1352"/>
        <item x="2674"/>
        <item x="2593"/>
        <item x="865"/>
        <item x="192"/>
        <item x="859"/>
        <item x="2024"/>
        <item x="384"/>
        <item x="1947"/>
        <item x="1410"/>
        <item x="119"/>
        <item x="1401"/>
        <item x="2112"/>
        <item x="2413"/>
        <item x="549"/>
        <item x="2164"/>
        <item x="2174"/>
        <item x="442"/>
        <item x="1801"/>
        <item x="1041"/>
        <item x="2646"/>
        <item x="1216"/>
        <item x="844"/>
        <item x="975"/>
        <item x="2235"/>
        <item x="405"/>
        <item x="2704"/>
        <item x="2617"/>
        <item x="987"/>
        <item x="1957"/>
        <item x="330"/>
        <item x="1208"/>
        <item x="531"/>
        <item x="972"/>
        <item x="2189"/>
        <item x="2542"/>
        <item x="2447"/>
        <item x="2147"/>
        <item x="2313"/>
        <item x="2133"/>
        <item x="1563"/>
        <item x="2269"/>
        <item x="35"/>
        <item x="2362"/>
        <item x="1273"/>
        <item x="23"/>
        <item x="2258"/>
        <item x="2549"/>
        <item x="1756"/>
        <item x="1044"/>
        <item x="221"/>
        <item x="846"/>
        <item x="167"/>
        <item x="2053"/>
        <item x="65"/>
        <item x="1409"/>
        <item x="2299"/>
        <item x="809"/>
        <item x="2303"/>
        <item x="207"/>
        <item x="525"/>
        <item x="431"/>
        <item x="2581"/>
        <item x="1659"/>
        <item x="2641"/>
        <item x="2538"/>
        <item x="2331"/>
        <item x="2412"/>
        <item x="2533"/>
        <item x="613"/>
        <item x="786"/>
        <item x="299"/>
        <item x="130"/>
        <item x="2153"/>
        <item x="1836"/>
        <item x="2132"/>
        <item x="811"/>
        <item x="1837"/>
        <item x="1476"/>
        <item x="756"/>
        <item x="1825"/>
        <item x="129"/>
        <item x="1223"/>
        <item x="2182"/>
        <item x="2056"/>
        <item x="2045"/>
        <item x="1402"/>
        <item x="1174"/>
        <item x="2243"/>
        <item x="1790"/>
        <item x="2695"/>
        <item x="840"/>
        <item x="855"/>
        <item x="695"/>
        <item x="1657"/>
        <item x="1951"/>
        <item x="1885"/>
        <item x="1270"/>
        <item x="897"/>
        <item x="54"/>
        <item x="2356"/>
        <item x="648"/>
        <item x="2433"/>
        <item x="2425"/>
        <item x="666"/>
        <item x="864"/>
        <item x="1491"/>
        <item x="2080"/>
        <item x="1032"/>
        <item x="298"/>
        <item x="1644"/>
        <item x="2339"/>
        <item x="772"/>
        <item x="1771"/>
        <item x="1298"/>
        <item x="2323"/>
        <item x="1667"/>
        <item x="1729"/>
        <item x="1658"/>
        <item x="251"/>
        <item x="747"/>
        <item x="1012"/>
        <item x="769"/>
        <item x="1726"/>
        <item x="1014"/>
        <item x="31"/>
        <item x="1693"/>
        <item x="1173"/>
        <item x="2094"/>
        <item x="1595"/>
        <item x="2386"/>
        <item x="1499"/>
        <item x="262"/>
        <item x="1796"/>
        <item x="1103"/>
        <item x="145"/>
        <item x="1488"/>
        <item x="1144"/>
        <item x="477"/>
        <item x="1187"/>
        <item x="2461"/>
        <item x="2586"/>
        <item x="1697"/>
        <item x="527"/>
        <item x="1244"/>
        <item x="1358"/>
        <item x="304"/>
        <item x="1548"/>
        <item x="513"/>
        <item x="503"/>
        <item x="1185"/>
        <item x="312"/>
        <item x="2315"/>
        <item x="2672"/>
        <item x="1671"/>
        <item x="2568"/>
        <item x="284"/>
        <item x="1830"/>
        <item x="2127"/>
        <item x="1743"/>
        <item x="2473"/>
        <item x="2176"/>
        <item x="2091"/>
        <item x="951"/>
        <item x="1202"/>
        <item x="764"/>
        <item x="689"/>
        <item x="1088"/>
        <item x="681"/>
        <item x="1542"/>
        <item x="2063"/>
        <item x="2212"/>
        <item x="318"/>
        <item x="810"/>
        <item x="1400"/>
        <item x="2085"/>
        <item x="1095"/>
        <item x="2532"/>
        <item x="2121"/>
        <item x="1602"/>
        <item x="1081"/>
        <item x="2575"/>
        <item x="61"/>
        <item x="2596"/>
        <item x="2273"/>
        <item x="2312"/>
        <item x="1527"/>
        <item x="922"/>
        <item x="2525"/>
        <item x="1503"/>
        <item x="42"/>
        <item x="1343"/>
        <item x="345"/>
        <item x="543"/>
        <item x="292"/>
        <item x="2494"/>
        <item x="917"/>
        <item x="2547"/>
        <item x="1858"/>
        <item x="2476"/>
        <item x="1313"/>
        <item x="2216"/>
        <item x="1267"/>
        <item x="2290"/>
        <item x="1620"/>
        <item x="2405"/>
        <item x="1517"/>
        <item x="937"/>
        <item x="876"/>
        <item x="2311"/>
        <item x="2060"/>
        <item x="13"/>
        <item x="533"/>
        <item x="2676"/>
        <item x="1277"/>
        <item x="371"/>
        <item x="2686"/>
        <item x="44"/>
        <item x="1316"/>
        <item x="26"/>
        <item x="1206"/>
        <item x="1160"/>
        <item x="2700"/>
        <item x="69"/>
        <item x="2388"/>
        <item x="683"/>
        <item x="2479"/>
        <item x="1514"/>
        <item x="1617"/>
        <item x="139"/>
        <item x="1330"/>
        <item x="1900"/>
        <item x="954"/>
        <item x="1777"/>
        <item x="2421"/>
        <item x="2635"/>
        <item x="579"/>
        <item x="2470"/>
        <item x="542"/>
        <item x="1963"/>
        <item x="1787"/>
        <item x="2237"/>
        <item x="910"/>
        <item x="2067"/>
        <item x="692"/>
        <item x="653"/>
        <item x="79"/>
        <item x="2193"/>
        <item x="2351"/>
        <item x="562"/>
        <item x="502"/>
        <item x="990"/>
        <item x="2009"/>
        <item x="1500"/>
        <item x="916"/>
        <item x="2065"/>
        <item x="1462"/>
        <item x="1040"/>
        <item x="565"/>
        <item x="788"/>
        <item x="156"/>
        <item x="1552"/>
        <item x="818"/>
        <item x="326"/>
        <item x="1477"/>
        <item x="2437"/>
        <item x="977"/>
        <item x="455"/>
        <item x="561"/>
        <item x="808"/>
        <item x="184"/>
        <item x="2483"/>
        <item x="1561"/>
        <item x="391"/>
        <item x="253"/>
        <item x="878"/>
        <item x="899"/>
        <item x="2503"/>
        <item x="1199"/>
        <item x="639"/>
        <item x="259"/>
        <item x="1360"/>
        <item x="1259"/>
        <item x="528"/>
        <item x="1471"/>
        <item x="519"/>
        <item x="2422"/>
        <item x="2131"/>
        <item x="2579"/>
        <item x="474"/>
        <item x="444"/>
        <item x="334"/>
        <item x="2367"/>
        <item x="936"/>
        <item x="704"/>
        <item x="2535"/>
        <item x="2553"/>
        <item x="2170"/>
        <item x="1319"/>
        <item x="2485"/>
        <item x="52"/>
        <item x="781"/>
        <item x="636"/>
        <item x="2038"/>
        <item x="393"/>
        <item x="63"/>
        <item x="1606"/>
        <item x="1573"/>
        <item x="727"/>
        <item x="438"/>
        <item x="1904"/>
        <item x="7"/>
        <item x="1285"/>
        <item x="1456"/>
        <item x="2227"/>
        <item x="2427"/>
        <item x="1412"/>
        <item x="1345"/>
        <item x="857"/>
        <item x="2443"/>
        <item x="1986"/>
        <item x="1733"/>
        <item x="260"/>
        <item x="1068"/>
        <item x="1990"/>
        <item x="918"/>
        <item x="281"/>
        <item x="2123"/>
        <item x="320"/>
        <item x="526"/>
        <item x="229"/>
        <item x="1535"/>
        <item x="546"/>
        <item x="248"/>
        <item x="2576"/>
        <item x="952"/>
        <item x="2223"/>
        <item x="2242"/>
        <item x="596"/>
        <item x="2103"/>
        <item x="2594"/>
        <item x="1473"/>
        <item x="282"/>
        <item x="529"/>
        <item x="2705"/>
        <item x="595"/>
        <item x="517"/>
        <item x="1791"/>
        <item x="2322"/>
        <item x="1780"/>
        <item x="1300"/>
        <item x="108"/>
        <item x="1580"/>
        <item x="1327"/>
        <item x="2467"/>
        <item x="2222"/>
        <item x="1518"/>
        <item x="223"/>
        <item x="1795"/>
        <item x="377"/>
        <item x="1102"/>
        <item x="1042"/>
        <item x="821"/>
        <item x="1509"/>
        <item x="1781"/>
        <item x="1346"/>
        <item x="2504"/>
        <item x="1734"/>
        <item x="2605"/>
        <item x="919"/>
        <item x="1546"/>
        <item x="1910"/>
        <item x="2516"/>
        <item x="263"/>
        <item x="1161"/>
        <item x="2200"/>
        <item x="944"/>
        <item x="208"/>
        <item x="2305"/>
        <item x="2506"/>
        <item x="1186"/>
        <item x="1807"/>
        <item x="729"/>
        <item x="2531"/>
        <item x="1515"/>
        <item x="505"/>
        <item x="2493"/>
        <item x="125"/>
        <item x="2648"/>
        <item x="409"/>
        <item x="1677"/>
        <item x="1125"/>
        <item x="536"/>
        <item x="463"/>
        <item x="2466"/>
        <item x="815"/>
        <item x="943"/>
        <item x="267"/>
        <item x="2037"/>
        <item x="216"/>
        <item x="1902"/>
        <item x="179"/>
        <item x="1253"/>
        <item x="1601"/>
        <item x="955"/>
        <item x="601"/>
        <item x="1636"/>
        <item x="1610"/>
        <item x="2052"/>
        <item x="1921"/>
        <item x="84"/>
        <item x="571"/>
        <item x="1264"/>
        <item x="1948"/>
        <item x="2371"/>
        <item x="399"/>
        <item x="1857"/>
        <item x="162"/>
        <item x="677"/>
        <item x="1051"/>
        <item x="1439"/>
        <item x="451"/>
        <item x="2680"/>
        <item x="2434"/>
        <item x="1819"/>
        <item x="912"/>
        <item x="1912"/>
        <item x="2066"/>
        <item x="688"/>
        <item x="779"/>
        <item x="1905"/>
        <item x="550"/>
        <item x="470"/>
        <item x="1648"/>
        <item x="1431"/>
        <item x="411"/>
        <item x="1308"/>
        <item x="2620"/>
        <item x="1128"/>
        <item x="178"/>
        <item x="2207"/>
        <item x="1170"/>
        <item x="286"/>
        <item x="1111"/>
        <item x="616"/>
        <item x="1860"/>
        <item x="667"/>
        <item x="1407"/>
        <item x="224"/>
        <item x="486"/>
        <item x="939"/>
        <item x="2345"/>
        <item x="2035"/>
        <item x="828"/>
        <item x="1927"/>
        <item x="1365"/>
        <item x="949"/>
        <item x="332"/>
        <item x="1668"/>
        <item x="2005"/>
        <item x="1823"/>
        <item x="295"/>
        <item x="380"/>
        <item x="231"/>
        <item x="2690"/>
        <item x="2492"/>
        <item x="1962"/>
        <item x="2582"/>
        <item x="795"/>
        <item x="643"/>
        <item x="397"/>
        <item x="2668"/>
        <item x="1501"/>
        <item x="1466"/>
        <item x="1543"/>
        <item x="16"/>
        <item x="2012"/>
        <item x="827"/>
        <item x="544"/>
        <item x="2088"/>
        <item x="441"/>
        <item x="2184"/>
        <item x="548"/>
        <item x="884"/>
        <item x="14"/>
        <item x="1116"/>
        <item x="1024"/>
        <item x="1511"/>
        <item x="1038"/>
        <item x="141"/>
        <item x="1862"/>
        <item x="682"/>
        <item x="2498"/>
        <item x="365"/>
        <item x="715"/>
        <item x="1235"/>
        <item x="1114"/>
        <item x="578"/>
        <item x="2716"/>
        <item x="640"/>
        <item x="352"/>
        <item x="1871"/>
        <item x="490"/>
        <item x="1915"/>
        <item x="364"/>
        <item x="55"/>
        <item x="2210"/>
        <item x="1786"/>
        <item x="1387"/>
        <item x="1211"/>
        <item x="691"/>
        <item x="1594"/>
        <item x="1265"/>
        <item x="2404"/>
        <item x="2546"/>
        <item x="1457"/>
        <item x="2554"/>
        <item x="646"/>
        <item x="2661"/>
        <item x="2524"/>
        <item x="2430"/>
        <item x="288"/>
        <item x="51"/>
        <item x="1307"/>
        <item x="873"/>
        <item x="2365"/>
        <item x="234"/>
        <item x="241"/>
        <item x="1537"/>
        <item x="847"/>
        <item x="1864"/>
        <item x="592"/>
        <item x="1524"/>
        <item x="1240"/>
        <item x="1811"/>
        <item x="970"/>
        <item x="105"/>
        <item x="341"/>
        <item x="1593"/>
        <item x="1446"/>
        <item x="894"/>
        <item x="1317"/>
        <item x="2718"/>
        <item x="1498"/>
        <item x="611"/>
        <item x="2151"/>
        <item x="294"/>
        <item x="150"/>
        <item x="472"/>
        <item x="591"/>
        <item x="1066"/>
        <item x="2003"/>
        <item x="1427"/>
        <item x="2245"/>
        <item x="775"/>
        <item x="1877"/>
        <item x="1390"/>
        <item x="2334"/>
        <item x="508"/>
        <item x="989"/>
        <item x="1131"/>
        <item x="357"/>
        <item x="124"/>
        <item x="1246"/>
        <item x="287"/>
        <item x="660"/>
        <item x="2120"/>
        <item x="1225"/>
        <item x="1599"/>
        <item x="355"/>
        <item x="147"/>
        <item x="215"/>
        <item x="114"/>
        <item x="924"/>
        <item x="1113"/>
        <item x="1715"/>
        <item x="1764"/>
        <item x="1805"/>
        <item x="2247"/>
        <item x="2329"/>
        <item x="1897"/>
        <item x="2448"/>
        <item x="1163"/>
        <item x="2104"/>
        <item x="2224"/>
        <item x="1992"/>
        <item x="1324"/>
        <item x="70"/>
        <item x="2536"/>
        <item x="778"/>
        <item x="1138"/>
        <item x="487"/>
        <item x="1979"/>
        <item x="2699"/>
        <item x="489"/>
        <item x="101"/>
        <item x="2321"/>
        <item x="1731"/>
        <item x="1991"/>
        <item x="2161"/>
        <item x="1248"/>
        <item x="1441"/>
        <item x="1551"/>
        <item x="1775"/>
        <item x="861"/>
        <item x="524"/>
        <item x="2449"/>
        <item x="501"/>
        <item x="2225"/>
        <item x="1891"/>
        <item x="920"/>
        <item x="2019"/>
        <item x="1213"/>
        <item x="1156"/>
        <item x="2541"/>
        <item x="2424"/>
        <item x="1250"/>
        <item x="1190"/>
        <item x="1709"/>
        <item x="672"/>
        <item x="2217"/>
        <item x="893"/>
        <item x="233"/>
        <item x="574"/>
        <item x="2166"/>
        <item x="1470"/>
        <item x="908"/>
        <item x="2377"/>
        <item x="2286"/>
        <item x="450"/>
        <item x="510"/>
        <item x="2069"/>
        <item x="305"/>
        <item x="717"/>
        <item x="2588"/>
        <item x="1129"/>
        <item x="2428"/>
        <item x="2435"/>
        <item x="2260"/>
        <item x="650"/>
        <item x="860"/>
        <item x="306"/>
        <item x="1055"/>
        <item x="1873"/>
        <item x="245"/>
        <item x="2084"/>
        <item x="89"/>
        <item x="2560"/>
        <item x="1748"/>
        <item x="1363"/>
        <item x="600"/>
        <item x="1656"/>
        <item x="2719"/>
        <item x="915"/>
        <item x="1205"/>
        <item x="1353"/>
        <item x="1191"/>
        <item x="1854"/>
        <item x="745"/>
        <item x="2165"/>
        <item x="1356"/>
        <item x="2644"/>
        <item x="189"/>
        <item x="1564"/>
        <item x="1570"/>
        <item x="1233"/>
        <item x="210"/>
        <item x="461"/>
        <item x="144"/>
        <item x="239"/>
        <item x="767"/>
        <item x="1288"/>
        <item x="2677"/>
        <item x="1526"/>
        <item x="1314"/>
        <item x="699"/>
        <item x="430"/>
        <item x="728"/>
        <item x="1008"/>
        <item x="1070"/>
        <item x="619"/>
        <item x="419"/>
        <item x="645"/>
        <item x="1624"/>
        <item x="1172"/>
        <item x="480"/>
        <item x="1661"/>
        <item x="1426"/>
        <item x="1793"/>
        <item x="1281"/>
        <item x="1692"/>
        <item x="88"/>
        <item x="1770"/>
        <item x="225"/>
        <item x="1398"/>
        <item x="1375"/>
        <item x="1701"/>
        <item x="1954"/>
        <item x="2688"/>
        <item x="361"/>
        <item x="273"/>
        <item x="506"/>
        <item x="2096"/>
        <item x="244"/>
        <item x="181"/>
        <item x="356"/>
        <item x="1746"/>
        <item x="2471"/>
        <item x="1065"/>
        <item x="1940"/>
        <item x="1430"/>
        <item x="1922"/>
        <item x="2349"/>
        <item x="511"/>
        <item x="1778"/>
        <item x="1522"/>
        <item x="1739"/>
        <item x="1562"/>
        <item x="890"/>
        <item x="2001"/>
        <item x="148"/>
        <item x="2232"/>
        <item x="1480"/>
        <item x="200"/>
        <item x="1523"/>
        <item x="1528"/>
        <item x="1827"/>
        <item x="1348"/>
        <item x="2655"/>
        <item x="1413"/>
        <item x="1210"/>
        <item x="2578"/>
        <item x="1583"/>
        <item x="2484"/>
        <item x="2016"/>
        <item x="964"/>
        <item x="2014"/>
        <item x="1588"/>
        <item x="1434"/>
        <item x="2233"/>
        <item x="1096"/>
        <item x="1638"/>
        <item x="1859"/>
        <item x="790"/>
        <item x="1383"/>
        <item x="2277"/>
        <item x="2651"/>
        <item x="191"/>
        <item x="228"/>
        <item x="1377"/>
        <item x="1076"/>
        <item x="2338"/>
        <item x="1742"/>
        <item x="2426"/>
        <item x="1723"/>
        <item x="2607"/>
        <item x="316"/>
        <item x="103"/>
        <item x="2354"/>
        <item x="2043"/>
        <item x="349"/>
        <item x="1792"/>
        <item x="1629"/>
        <item x="1325"/>
        <item x="1647"/>
        <item x="925"/>
        <item x="2639"/>
        <item x="1995"/>
        <item x="2015"/>
        <item x="2086"/>
        <item x="2074"/>
        <item x="1119"/>
        <item x="303"/>
        <item x="2595"/>
        <item x="2113"/>
        <item x="2645"/>
        <item x="182"/>
        <item x="1578"/>
        <item x="540"/>
        <item x="950"/>
        <item x="2308"/>
        <item x="1623"/>
        <item x="1417"/>
        <item x="1720"/>
        <item x="905"/>
        <item x="2301"/>
        <item x="2270"/>
        <item x="1222"/>
        <item x="1994"/>
        <item x="280"/>
        <item x="1925"/>
        <item x="416"/>
        <item x="802"/>
        <item x="2144"/>
        <item x="1848"/>
        <item x="1420"/>
        <item x="1461"/>
        <item x="2240"/>
        <item x="2436"/>
        <item x="1853"/>
        <item x="2036"/>
        <item x="593"/>
        <item x="2213"/>
        <item x="115"/>
        <item x="1983"/>
        <item x="226"/>
        <item x="1550"/>
        <item x="2454"/>
        <item x="1596"/>
        <item x="2109"/>
        <item x="2124"/>
        <item x="1614"/>
        <item x="2469"/>
        <item x="785"/>
        <item x="2423"/>
        <item x="1340"/>
        <item x="1747"/>
        <item x="1797"/>
        <item x="837"/>
        <item x="2513"/>
        <item x="483"/>
        <item x="28"/>
        <item x="2372"/>
        <item x="2075"/>
        <item x="1895"/>
        <item x="1090"/>
        <item x="2671"/>
        <item x="932"/>
        <item x="164"/>
        <item x="947"/>
        <item x="1512"/>
        <item x="1385"/>
        <item x="1554"/>
        <item x="885"/>
        <item x="462"/>
        <item x="494"/>
        <item x="2408"/>
        <item x="1423"/>
        <item x="1443"/>
        <item x="1322"/>
        <item x="817"/>
        <item x="632"/>
        <item x="1218"/>
        <item x="2275"/>
        <item x="1956"/>
        <item x="605"/>
        <item x="311"/>
        <item x="1815"/>
        <item x="2693"/>
        <item x="589"/>
        <item x="328"/>
        <item x="1519"/>
        <item x="1023"/>
        <item x="1369"/>
        <item x="1098"/>
        <item x="2702"/>
        <item x="902"/>
        <item x="1706"/>
        <item x="2660"/>
        <item x="1209"/>
        <item x="151"/>
        <item x="1268"/>
        <item x="687"/>
        <item x="195"/>
        <item x="2291"/>
        <item x="2204"/>
        <item x="2159"/>
        <item x="1143"/>
        <item x="2411"/>
        <item x="1022"/>
        <item x="848"/>
        <item x="953"/>
        <item x="723"/>
        <item x="1080"/>
        <item x="849"/>
        <item x="569"/>
        <item x="693"/>
        <item x="300"/>
        <item x="337"/>
        <item x="713"/>
        <item x="1196"/>
        <item x="706"/>
        <item x="1634"/>
        <item x="2465"/>
        <item x="1367"/>
        <item x="2092"/>
        <item x="2558"/>
        <item x="1269"/>
        <item x="515"/>
        <item x="831"/>
        <item x="1896"/>
        <item x="354"/>
        <item x="901"/>
        <item x="413"/>
        <item x="41"/>
        <item x="2073"/>
        <item x="1955"/>
        <item x="1419"/>
        <item x="656"/>
        <item x="1256"/>
        <item x="1832"/>
        <item x="1669"/>
        <item x="696"/>
        <item x="2656"/>
        <item x="1536"/>
        <item x="850"/>
        <item x="1257"/>
        <item x="1556"/>
        <item x="2340"/>
        <item x="787"/>
        <item x="1974"/>
        <item x="1060"/>
        <item x="297"/>
        <item x="1683"/>
        <item x="1084"/>
        <item x="2612"/>
        <item x="398"/>
        <item x="2534"/>
        <item x="1333"/>
        <item x="1318"/>
        <item x="473"/>
        <item x="1899"/>
        <item x="1192"/>
        <item x="2609"/>
        <item x="2055"/>
        <item x="240"/>
        <item x="1200"/>
        <item x="1613"/>
        <item x="2215"/>
        <item x="2199"/>
        <item x="1149"/>
        <item x="1808"/>
        <item x="2562"/>
        <item x="2478"/>
        <item x="2583"/>
        <item x="718"/>
        <item x="2327"/>
        <item x="759"/>
        <item x="1856"/>
        <item x="1493"/>
        <item x="2177"/>
        <item x="1950"/>
        <item x="1978"/>
        <item x="799"/>
        <item x="1266"/>
        <item x="1184"/>
        <item x="2638"/>
        <item x="852"/>
        <item x="2175"/>
        <item x="1633"/>
        <item x="137"/>
        <item x="2050"/>
        <item x="797"/>
        <item x="22"/>
        <item x="344"/>
        <item x="2567"/>
        <item x="1028"/>
        <item x="433"/>
        <item x="2602"/>
        <item x="1639"/>
        <item x="2456"/>
        <item x="1835"/>
        <item x="2128"/>
        <item x="2287"/>
        <item x="2360"/>
        <item x="1761"/>
        <item x="404"/>
        <item x="1507"/>
        <item x="2487"/>
        <item x="783"/>
        <item x="2030"/>
        <item x="2717"/>
        <item x="1685"/>
        <item x="1297"/>
        <item x="321"/>
        <item x="120"/>
        <item x="746"/>
        <item x="1847"/>
        <item x="2117"/>
        <item x="1135"/>
        <item x="573"/>
        <item x="2667"/>
        <item x="43"/>
        <item x="996"/>
        <item x="198"/>
        <item x="1705"/>
        <item x="301"/>
        <item x="2366"/>
        <item x="2031"/>
        <item x="1275"/>
        <item x="1566"/>
        <item x="2195"/>
        <item x="1151"/>
        <item x="1631"/>
        <item x="1347"/>
        <item x="126"/>
        <item x="761"/>
        <item x="2148"/>
        <item x="1590"/>
        <item x="2110"/>
        <item x="2028"/>
        <item x="194"/>
        <item x="2197"/>
        <item x="1232"/>
        <item x="1147"/>
        <item x="2393"/>
        <item x="2306"/>
        <item x="879"/>
        <item x="539"/>
        <item x="1137"/>
        <item x="2326"/>
        <item x="369"/>
        <item x="2450"/>
        <item x="406"/>
        <item x="2649"/>
        <item x="620"/>
        <item x="238"/>
        <item x="534"/>
        <item x="351"/>
        <item x="1197"/>
        <item x="590"/>
        <item x="927"/>
        <item x="1809"/>
        <item x="2679"/>
        <item x="1380"/>
        <item x="986"/>
        <item x="739"/>
        <item x="604"/>
        <item x="507"/>
        <item x="1516"/>
        <item x="53"/>
        <item x="2545"/>
        <item x="896"/>
        <item x="1600"/>
        <item x="1123"/>
        <item x="324"/>
        <item x="2266"/>
        <item x="2234"/>
        <item x="358"/>
        <item x="2381"/>
        <item x="1483"/>
        <item x="1506"/>
        <item x="1234"/>
        <item x="1820"/>
        <item x="603"/>
        <item x="118"/>
        <item x="1241"/>
        <item x="866"/>
        <item x="1435"/>
        <item x="135"/>
        <item x="104"/>
        <item x="1274"/>
        <item x="567"/>
        <item x="465"/>
        <item x="2420"/>
        <item x="631"/>
        <item x="1484"/>
        <item x="2011"/>
        <item x="941"/>
        <item x="1339"/>
        <item x="1035"/>
        <item x="376"/>
        <item x="1374"/>
        <item x="521"/>
        <item x="663"/>
        <item x="1818"/>
        <item x="1812"/>
        <item x="1672"/>
        <item x="754"/>
        <item x="2438"/>
        <item x="437"/>
        <item x="2257"/>
        <item x="2276"/>
        <item x="2256"/>
        <item x="1302"/>
        <item x="2606"/>
        <item x="748"/>
        <item x="1768"/>
        <item x="1448"/>
        <item x="1312"/>
        <item x="2061"/>
        <item x="1062"/>
        <item x="1009"/>
        <item x="59"/>
        <item x="1154"/>
        <item x="100"/>
        <item x="988"/>
        <item x="1691"/>
        <item x="1474"/>
        <item x="1207"/>
        <item x="774"/>
        <item x="80"/>
        <item x="1238"/>
        <item x="1901"/>
        <item x="1655"/>
        <item x="887"/>
        <item x="668"/>
        <item x="2444"/>
        <item x="2587"/>
        <item x="1077"/>
        <item x="1738"/>
        <item x="2652"/>
        <item x="2383"/>
        <item x="2049"/>
        <item x="926"/>
        <item x="1005"/>
        <item x="1109"/>
        <item x="1736"/>
        <item x="2283"/>
        <item x="834"/>
        <item x="1977"/>
        <item x="2293"/>
        <item x="1020"/>
        <item x="1943"/>
        <item x="1148"/>
        <item x="4"/>
        <item x="1851"/>
        <item x="2115"/>
        <item x="2137"/>
        <item x="71"/>
        <item x="870"/>
        <item x="1215"/>
        <item x="1958"/>
        <item x="1919"/>
        <item x="1329"/>
        <item x="2180"/>
        <item x="1100"/>
        <item x="193"/>
        <item x="958"/>
        <item x="2374"/>
        <item x="608"/>
        <item x="1525"/>
        <item x="995"/>
        <item x="758"/>
        <item x="173"/>
        <item x="493"/>
        <item x="0"/>
        <item x="2678"/>
        <item x="2604"/>
        <item x="1941"/>
        <item x="481"/>
        <item x="2146"/>
        <item x="1852"/>
        <item x="256"/>
        <item x="350"/>
        <item x="2378"/>
        <item x="1321"/>
        <item x="1949"/>
        <item x="1984"/>
        <item x="1603"/>
        <item x="75"/>
        <item x="1391"/>
        <item x="994"/>
        <item x="2559"/>
        <item x="1575"/>
        <item x="1048"/>
        <item x="1930"/>
        <item x="77"/>
        <item x="1142"/>
        <item x="1745"/>
        <item x="1878"/>
        <item x="39"/>
        <item x="163"/>
        <item x="2071"/>
        <item x="1303"/>
        <item x="2453"/>
        <item x="2569"/>
        <item x="820"/>
        <item x="658"/>
        <item x="86"/>
        <item x="2403"/>
        <item x="1538"/>
        <item x="2320"/>
        <item x="1982"/>
        <item x="1879"/>
        <item x="2387"/>
        <item x="1212"/>
        <item x="1126"/>
        <item x="1481"/>
        <item x="2130"/>
        <item x="1370"/>
        <item x="1079"/>
        <item x="854"/>
        <item x="2344"/>
        <item x="791"/>
        <item x="1568"/>
        <item x="227"/>
        <item x="558"/>
        <item x="553"/>
        <item x="5"/>
        <item x="1180"/>
        <item x="460"/>
        <item x="2348"/>
        <item x="2623"/>
        <item x="1219"/>
        <item x="196"/>
        <item x="1362"/>
        <item x="863"/>
        <item x="82"/>
        <item x="1392"/>
        <item x="1945"/>
        <item x="2093"/>
        <item x="2183"/>
        <item x="436"/>
        <item x="443"/>
        <item x="36"/>
        <item x="2501"/>
        <item x="500"/>
        <item x="1415"/>
        <item x="2692"/>
        <item x="2042"/>
        <item x="422"/>
        <item x="113"/>
        <item x="1953"/>
        <item x="2685"/>
        <item x="2515"/>
        <item x="348"/>
        <item x="491"/>
        <item x="2662"/>
        <item x="2630"/>
        <item x="838"/>
        <item x="1911"/>
        <item x="1676"/>
        <item x="1039"/>
        <item x="1082"/>
        <item x="2298"/>
        <item x="2522"/>
        <item x="1169"/>
        <item x="2152"/>
        <item x="2618"/>
        <item x="904"/>
        <item x="686"/>
        <item x="92"/>
        <item x="269"/>
        <item x="1589"/>
        <item x="835"/>
        <item x="1875"/>
        <item x="2304"/>
        <item x="2111"/>
        <item x="131"/>
        <item x="1544"/>
        <item x="1320"/>
        <item x="1541"/>
        <item x="1140"/>
        <item x="2346"/>
        <item x="634"/>
        <item x="1845"/>
        <item x="346"/>
        <item x="2289"/>
        <item x="1089"/>
        <item x="2347"/>
        <item x="576"/>
        <item x="673"/>
        <item x="738"/>
        <item x="153"/>
        <item x="2026"/>
        <item x="1136"/>
        <item x="175"/>
        <item x="1459"/>
        <item x="1002"/>
        <item x="1662"/>
        <item x="2415"/>
        <item x="2520"/>
        <item x="770"/>
        <item x="2300"/>
        <item x="2407"/>
        <item x="2445"/>
        <item x="1540"/>
        <item x="1272"/>
        <item x="945"/>
        <item x="2319"/>
        <item x="1628"/>
        <item x="2701"/>
        <item x="2047"/>
        <item x="1064"/>
        <item x="2062"/>
        <item x="1478"/>
        <item x="2076"/>
        <item x="1230"/>
        <item x="2353"/>
        <item x="651"/>
        <item x="213"/>
        <item x="383"/>
        <item x="2268"/>
        <item x="2302"/>
        <item x="353"/>
        <item x="2703"/>
        <item x="801"/>
        <item x="446"/>
        <item x="2629"/>
        <item x="276"/>
        <item x="2625"/>
        <item x="453"/>
        <item x="2636"/>
        <item x="1"/>
        <item x="1641"/>
        <item x="2376"/>
        <item x="2098"/>
        <item x="872"/>
        <item x="2543"/>
        <item x="190"/>
        <item x="1760"/>
        <item x="703"/>
        <item x="637"/>
        <item x="2480"/>
        <item x="1784"/>
        <item x="1766"/>
        <item x="586"/>
        <item x="743"/>
        <item x="1226"/>
        <item x="423"/>
        <item x="2555"/>
        <item x="1245"/>
        <item x="1695"/>
        <item x="72"/>
        <item x="1349"/>
        <item x="187"/>
        <item x="366"/>
        <item x="2248"/>
        <item x="721"/>
        <item x="2592"/>
        <item x="1382"/>
        <item x="1531"/>
        <item x="1458"/>
        <item x="2550"/>
        <item x="842"/>
        <item x="2382"/>
        <item x="1533"/>
        <item x="10"/>
        <item x="1918"/>
        <item x="2143"/>
        <item x="285"/>
        <item x="1894"/>
        <item x="2616"/>
        <item x="1440"/>
        <item x="2505"/>
        <item x="2192"/>
        <item x="504"/>
        <item x="1429"/>
        <item x="1842"/>
        <item x="2335"/>
        <item x="117"/>
        <item x="323"/>
        <item x="1001"/>
        <item x="1255"/>
        <item x="1643"/>
        <item x="2139"/>
        <item x="2400"/>
        <item x="34"/>
        <item x="2020"/>
        <item x="1425"/>
        <item x="492"/>
        <item x="1372"/>
        <item x="1508"/>
        <item x="1351"/>
        <item x="1201"/>
        <item x="172"/>
        <item x="2236"/>
        <item x="722"/>
        <item x="2526"/>
        <item x="1883"/>
        <item x="1338"/>
        <item x="1817"/>
        <item x="744"/>
        <item x="2370"/>
        <item x="396"/>
        <item x="1074"/>
        <item x="1057"/>
        <item x="1094"/>
        <item x="1179"/>
        <item x="891"/>
        <item x="2577"/>
        <item x="242"/>
        <item x="2105"/>
        <item x="1482"/>
        <item x="2196"/>
        <item x="1127"/>
        <item x="1826"/>
        <item x="1251"/>
        <item x="340"/>
        <item x="669"/>
        <item x="537"/>
        <item x="654"/>
        <item x="2219"/>
        <item x="1799"/>
        <item x="784"/>
        <item x="1132"/>
        <item x="1923"/>
        <item x="1252"/>
        <item x="322"/>
        <item x="1101"/>
        <item x="2358"/>
        <item x="83"/>
        <item x="1645"/>
        <item x="6"/>
        <item x="556"/>
        <item x="1882"/>
        <item x="211"/>
        <item x="702"/>
        <item x="966"/>
        <item x="1489"/>
        <item x="725"/>
        <item x="1702"/>
        <item x="2059"/>
        <item x="2279"/>
        <item x="1779"/>
        <item x="278"/>
        <item x="1112"/>
        <item x="2691"/>
        <item x="1108"/>
        <item x="2083"/>
        <item x="1337"/>
        <item x="2431"/>
        <item x="967"/>
        <item x="1166"/>
        <item x="1106"/>
        <item x="2654"/>
        <item x="530"/>
        <item x="2551"/>
        <item x="1717"/>
        <item x="1987"/>
        <item x="856"/>
        <item x="1145"/>
        <item x="1989"/>
        <item x="2499"/>
        <item x="2101"/>
        <item x="805"/>
        <item x="2221"/>
        <item x="2508"/>
        <item x="1328"/>
        <item x="1866"/>
        <item x="449"/>
        <item x="2373"/>
        <item x="2155"/>
        <item x="1640"/>
        <item x="1572"/>
        <item x="1486"/>
        <item x="2540"/>
        <item x="60"/>
        <item x="1571"/>
        <item x="1565"/>
        <item x="250"/>
        <item x="560"/>
        <item x="1946"/>
        <item x="1608"/>
        <item x="1227"/>
        <item x="127"/>
        <item x="720"/>
        <item x="2548"/>
        <item x="432"/>
        <item x="342"/>
        <item x="2500"/>
        <item x="2355"/>
        <item x="991"/>
        <item x="1364"/>
        <item x="447"/>
        <item x="2414"/>
        <item x="390"/>
        <item x="2468"/>
        <item x="892"/>
        <item x="434"/>
        <item x="24"/>
        <item x="1750"/>
        <item x="452"/>
        <item x="112"/>
        <item x="585"/>
        <item x="1893"/>
        <item x="74"/>
        <item x="730"/>
        <item x="1449"/>
        <item x="1782"/>
        <item x="1988"/>
        <item x="1598"/>
        <item x="662"/>
        <item x="2125"/>
        <item x="400"/>
        <item x="1242"/>
        <item x="3"/>
        <item x="116"/>
        <item x="2309"/>
        <item x="1182"/>
        <item x="1749"/>
        <item x="111"/>
        <item x="2324"/>
        <item x="386"/>
        <item x="2162"/>
        <item x="877"/>
        <item x="1916"/>
        <item x="363"/>
        <item x="2497"/>
        <item x="1464"/>
        <item x="2079"/>
        <item x="58"/>
        <item x="96"/>
        <item x="1824"/>
        <item x="2402"/>
        <item x="1618"/>
        <item x="2172"/>
        <item x="38"/>
        <item x="1740"/>
        <item x="2608"/>
        <item x="1284"/>
        <item x="1350"/>
        <item x="143"/>
        <item x="736"/>
        <item x="2624"/>
        <item x="2294"/>
        <item x="2254"/>
        <item x="1890"/>
        <item x="980"/>
        <item x="2181"/>
        <item x="1026"/>
        <item x="1710"/>
        <item x="2530"/>
        <item x="826"/>
        <item x="2149"/>
        <item x="1083"/>
        <item x="1966"/>
        <item x="2296"/>
        <item x="2385"/>
        <item x="563"/>
        <item x="1646"/>
        <item x="2318"/>
        <item x="771"/>
        <item x="2230"/>
        <item x="261"/>
        <item x="343"/>
        <item x="814"/>
        <item x="2610"/>
        <item x="440"/>
        <item x="700"/>
        <item x="379"/>
        <item x="1021"/>
        <item x="752"/>
        <item x="554"/>
        <item x="868"/>
        <item x="2025"/>
        <item x="1384"/>
        <item x="1260"/>
        <item x="1553"/>
        <item x="1970"/>
        <item x="2523"/>
        <item x="314"/>
        <item x="1027"/>
        <item x="1840"/>
        <item x="1558"/>
        <item x="982"/>
        <item x="1670"/>
        <item x="2082"/>
        <item x="1007"/>
        <item x="2598"/>
        <item x="942"/>
        <item x="1510"/>
        <item x="888"/>
        <item x="938"/>
        <item x="466"/>
        <item x="476"/>
        <item x="2099"/>
        <item x="615"/>
        <item x="2"/>
        <item x="2657"/>
        <item x="2262"/>
        <item x="711"/>
        <item x="2440"/>
        <item x="1311"/>
        <item x="1765"/>
        <item x="1728"/>
        <item x="1278"/>
        <item x="582"/>
        <item x="97"/>
        <item x="2087"/>
        <item x="2566"/>
        <item x="555"/>
        <item x="1714"/>
        <item x="1117"/>
        <item x="1475"/>
        <item x="2392"/>
        <item x="2401"/>
        <item x="2512"/>
        <item x="279"/>
        <item x="2687"/>
        <item x="497"/>
        <item x="1036"/>
        <item x="929"/>
        <item x="21"/>
        <item x="1175"/>
        <item x="1171"/>
        <item x="2205"/>
        <item x="2675"/>
        <item x="1221"/>
        <item x="642"/>
        <item x="676"/>
        <item x="1597"/>
        <item x="617"/>
        <item x="2337"/>
        <item x="1000"/>
        <item x="1371"/>
        <item x="2089"/>
        <item x="874"/>
        <item x="1087"/>
        <item x="2278"/>
        <item x="921"/>
        <item x="1737"/>
        <item x="1834"/>
        <item x="584"/>
        <item x="2697"/>
        <item x="1152"/>
        <item x="981"/>
        <item x="2231"/>
        <item x="2006"/>
        <item x="2544"/>
        <item x="1006"/>
        <item x="1335"/>
        <item x="2198"/>
        <item x="1451"/>
        <item x="1917"/>
        <item x="429"/>
        <item x="1654"/>
        <item x="1378"/>
        <item x="768"/>
        <item x="217"/>
        <item x="2284"/>
        <item x="1686"/>
        <item x="2106"/>
        <item x="2573"/>
        <item x="804"/>
        <item x="1931"/>
        <item x="2141"/>
        <item x="522"/>
        <item x="1072"/>
        <item x="1674"/>
        <item x="197"/>
        <item x="610"/>
        <item x="2613"/>
        <item x="1849"/>
        <item x="2251"/>
        <item x="825"/>
        <item x="1146"/>
        <item x="424"/>
        <item x="2398"/>
        <item x="1964"/>
        <item x="1637"/>
        <item x="81"/>
        <item x="644"/>
        <item x="684"/>
        <item x="1521"/>
        <item x="1678"/>
        <item x="959"/>
        <item x="428"/>
        <item x="1999"/>
        <item x="1463"/>
        <item x="382"/>
        <item x="2142"/>
        <item x="701"/>
        <item x="2068"/>
        <item x="2597"/>
        <item x="1056"/>
        <item x="1421"/>
        <item x="1869"/>
        <item x="2517"/>
        <item x="362"/>
        <item x="1366"/>
        <item x="2406"/>
        <item x="1153"/>
        <item x="1630"/>
        <item x="882"/>
        <item x="1621"/>
        <item x="2078"/>
        <item x="520"/>
        <item x="2343"/>
        <item x="1047"/>
        <item x="1886"/>
        <item x="2259"/>
        <item x="176"/>
        <item x="1011"/>
        <item x="1326"/>
        <item x="1699"/>
        <item x="2336"/>
        <item x="629"/>
        <item x="1018"/>
        <item x="1874"/>
        <item x="2627"/>
        <item x="485"/>
        <item x="2134"/>
        <item x="2410"/>
        <item x="1050"/>
        <item x="1876"/>
        <item x="1881"/>
        <item x="2561"/>
        <item x="1776"/>
        <item x="1997"/>
        <item x="1239"/>
        <item x="2145"/>
        <item x="1887"/>
        <item x="671"/>
        <item x="496"/>
        <item x="923"/>
        <item x="1591"/>
        <item x="1872"/>
        <item x="518"/>
        <item x="1290"/>
        <item x="1751"/>
        <item x="2441"/>
        <item x="302"/>
        <item x="1880"/>
        <item x="559"/>
        <item x="1460"/>
        <item x="1716"/>
        <item x="1453"/>
        <item x="2510"/>
        <item x="410"/>
        <item x="978"/>
        <item x="1649"/>
        <item x="1120"/>
        <item x="1838"/>
        <item x="2495"/>
        <item x="1258"/>
        <item x="2519"/>
        <item x="2599"/>
        <item x="2357"/>
        <item x="1086"/>
        <item x="482"/>
        <item x="2603"/>
        <item x="368"/>
        <item x="707"/>
        <item x="1650"/>
        <item x="2206"/>
        <item x="1389"/>
        <item x="2202"/>
        <item x="714"/>
        <item x="2021"/>
        <item x="134"/>
        <item x="765"/>
        <item x="201"/>
        <item x="580"/>
        <item x="664"/>
        <item x="1814"/>
        <item x="1861"/>
        <item x="257"/>
        <item x="1433"/>
        <item x="766"/>
        <item x="67"/>
        <item x="2013"/>
        <item x="1295"/>
        <item x="1396"/>
        <item x="2203"/>
        <item x="1800"/>
        <item x="2029"/>
        <item x="102"/>
        <item x="1442"/>
        <item x="2090"/>
        <item x="2488"/>
        <item x="734"/>
        <item x="1487"/>
        <item x="2228"/>
        <item x="2416"/>
        <item x="731"/>
        <item x="2574"/>
        <item x="2409"/>
        <item x="1929"/>
        <item x="165"/>
        <item x="2663"/>
        <item x="816"/>
        <item x="2713"/>
        <item x="1574"/>
        <item x="1567"/>
        <item x="1520"/>
        <item x="1414"/>
        <item x="1361"/>
        <item x="928"/>
        <item x="903"/>
        <item x="469"/>
        <item x="1069"/>
        <item x="1405"/>
        <item x="829"/>
        <item x="2709"/>
        <item x="2046"/>
        <item x="2511"/>
        <item x="1165"/>
        <item x="1053"/>
        <item x="2384"/>
        <item x="2081"/>
        <item x="1730"/>
        <item x="1694"/>
        <item x="456"/>
        <item x="1204"/>
        <item x="1016"/>
        <item x="209"/>
        <item x="652"/>
        <item x="618"/>
        <item x="1181"/>
        <item x="948"/>
        <item x="1632"/>
        <item x="753"/>
        <item x="1355"/>
        <item x="202"/>
        <item x="2529"/>
        <item x="370"/>
        <item x="1408"/>
        <item x="1403"/>
        <item x="930"/>
        <item x="2696"/>
        <item x="333"/>
        <item x="2017"/>
        <item x="2711"/>
        <item x="914"/>
        <item x="1981"/>
        <item x="136"/>
        <item x="309"/>
        <item x="1013"/>
        <item x="1494"/>
        <item x="1341"/>
        <item x="962"/>
        <item x="2072"/>
        <item x="697"/>
        <item x="2136"/>
        <item x="1722"/>
        <item x="385"/>
        <item x="933"/>
        <item x="1622"/>
        <item x="881"/>
        <item x="2154"/>
        <item x="1843"/>
        <item x="2557"/>
        <item x="538"/>
        <item x="931"/>
        <item x="1689"/>
        <item x="275"/>
        <item x="2521"/>
        <item x="2391"/>
        <item x="1271"/>
        <item x="2004"/>
        <item x="66"/>
        <item x="2439"/>
        <item x="1794"/>
        <item x="1892"/>
        <item x="1291"/>
        <item x="454"/>
        <item x="417"/>
        <item x="475"/>
        <item x="1301"/>
        <item x="1276"/>
        <item x="2097"/>
        <item x="749"/>
        <item x="1530"/>
        <item x="824"/>
        <item x="1479"/>
        <item x="2363"/>
        <item x="1306"/>
        <item x="2325"/>
        <item x="1719"/>
        <item x="2008"/>
        <item x="1755"/>
        <item x="2455"/>
        <item x="2666"/>
        <item x="1752"/>
        <item x="2601"/>
        <item x="2643"/>
        <item x="2359"/>
        <item x="1078"/>
        <item x="270"/>
        <item x="968"/>
        <item x="11"/>
        <item x="983"/>
        <item x="412"/>
        <item x="1015"/>
        <item x="235"/>
        <item x="1587"/>
        <item x="1287"/>
        <item x="803"/>
        <item x="1061"/>
        <item x="1411"/>
        <item x="1033"/>
        <item x="680"/>
        <item x="307"/>
        <item x="1292"/>
        <item x="1735"/>
        <item x="2168"/>
        <item x="1664"/>
        <item x="1972"/>
        <item x="272"/>
        <item x="48"/>
        <item x="1229"/>
        <item x="1203"/>
        <item x="2590"/>
        <item x="1310"/>
        <item x="85"/>
        <item x="2178"/>
        <item x="984"/>
        <item x="1010"/>
        <item x="1168"/>
        <item x="1452"/>
        <item x="2040"/>
        <item x="171"/>
        <item x="1802"/>
        <item x="1932"/>
        <item x="1993"/>
        <item x="1607"/>
        <item x="214"/>
        <item x="1865"/>
        <item x="1810"/>
        <item x="1863"/>
        <item x="1236"/>
        <item x="2600"/>
        <item x="895"/>
        <item x="1684"/>
        <item x="33"/>
        <item x="98"/>
        <item x="623"/>
        <item x="609"/>
        <item x="1898"/>
        <item x="2489"/>
        <item x="68"/>
        <item x="2682"/>
        <item x="1870"/>
        <item x="1757"/>
        <item x="1469"/>
        <item x="1785"/>
        <item x="1908"/>
        <item x="1653"/>
        <item x="2188"/>
        <item x="710"/>
        <item x="2102"/>
        <item x="628"/>
        <item x="2288"/>
        <item x="1447"/>
        <item x="719"/>
        <item x="2034"/>
        <item x="845"/>
        <item x="128"/>
        <item x="661"/>
        <item x="1711"/>
        <item x="1237"/>
        <item x="2368"/>
        <item x="331"/>
        <item x="1416"/>
        <item x="2118"/>
        <item x="212"/>
        <item x="602"/>
        <item x="979"/>
        <item x="726"/>
        <item x="2150"/>
        <item x="199"/>
        <item x="140"/>
        <item x="123"/>
        <item x="1504"/>
        <item x="724"/>
        <item x="1821"/>
        <item x="1611"/>
        <item x="961"/>
        <item x="421"/>
        <item x="152"/>
        <item x="289"/>
        <item x="1071"/>
        <item x="468"/>
        <item x="249"/>
        <item x="389"/>
        <item x="514"/>
        <item x="2619"/>
        <item x="583"/>
        <item x="1282"/>
        <item x="1642"/>
        <item x="1976"/>
        <item x="1157"/>
        <item x="1969"/>
        <item x="2190"/>
        <item x="1189"/>
        <item x="425"/>
        <item x="2211"/>
        <item x="1681"/>
        <item x="2171"/>
        <item x="2457"/>
        <item x="1545"/>
        <item x="1660"/>
        <item x="649"/>
        <item x="395"/>
        <item x="665"/>
        <item x="265"/>
        <item x="674"/>
        <item x="204"/>
        <item x="418"/>
        <item x="2350"/>
        <item x="1763"/>
        <item x="657"/>
        <item x="512"/>
        <item x="2297"/>
        <item x="484"/>
        <item x="2539"/>
        <item x="76"/>
        <item x="853"/>
        <item x="254"/>
        <item x="1708"/>
        <item x="414"/>
        <item x="659"/>
        <item x="499"/>
        <item x="1019"/>
        <item x="1397"/>
        <item x="170"/>
        <item x="2502"/>
        <item x="1067"/>
        <item x="621"/>
        <item x="106"/>
        <item x="2396"/>
        <item x="737"/>
        <item x="2138"/>
        <item x="1844"/>
        <item x="1354"/>
        <item x="2333"/>
        <item x="2135"/>
        <item x="993"/>
        <item x="2626"/>
        <item x="2496"/>
        <item x="180"/>
        <item x="268"/>
        <item x="883"/>
        <item x="2564"/>
        <item x="1557"/>
        <item x="19"/>
        <item x="205"/>
        <item x="1368"/>
        <item x="2673"/>
        <item x="841"/>
        <item x="138"/>
        <item x="1107"/>
        <item x="2658"/>
        <item x="2622"/>
        <item x="2528"/>
        <item x="780"/>
        <item x="698"/>
        <item x="160"/>
        <item x="1696"/>
        <item x="57"/>
        <item x="2246"/>
        <item x="690"/>
        <item x="614"/>
        <item x="792"/>
        <item x="1299"/>
        <item x="407"/>
        <item x="2681"/>
        <item x="9"/>
        <item x="1104"/>
        <item x="2419"/>
        <item x="2712"/>
        <item x="2007"/>
        <item x="1831"/>
        <item x="1162"/>
        <item x="934"/>
        <item x="2369"/>
        <item x="2119"/>
        <item x="625"/>
        <item x="732"/>
        <item x="1968"/>
        <item x="2715"/>
        <item x="597"/>
        <item x="1359"/>
        <item x="2126"/>
        <item x="90"/>
        <item x="839"/>
        <item x="647"/>
        <item x="900"/>
        <item x="308"/>
        <item x="2708"/>
        <item x="2264"/>
        <item x="2332"/>
        <item x="2653"/>
        <item x="186"/>
        <item x="965"/>
        <item x="2707"/>
        <item x="2010"/>
        <item x="2694"/>
        <item x="15"/>
        <item x="1712"/>
        <item x="121"/>
        <item x="188"/>
        <item x="73"/>
        <item x="2417"/>
        <item x="1336"/>
        <item x="1099"/>
        <item x="448"/>
        <item x="2659"/>
        <item x="2292"/>
        <item x="1133"/>
        <item x="598"/>
        <item x="2187"/>
        <item x="313"/>
        <item x="1323"/>
        <item x="971"/>
        <item x="1357"/>
        <item x="169"/>
        <item x="851"/>
        <item x="1217"/>
        <item x="1513"/>
        <item x="232"/>
        <item x="1331"/>
        <item x="2167"/>
        <item x="776"/>
        <item x="630"/>
        <item x="2721"/>
        <item x="998"/>
        <item x="122"/>
        <item x="1938"/>
        <item x="751"/>
        <item x="2475"/>
        <item x="1332"/>
        <item x="1262"/>
        <item x="2432"/>
        <item x="1178"/>
        <item x="2507"/>
        <item x="2095"/>
        <item x="457"/>
        <item x="2317"/>
        <item x="807"/>
        <item x="2263"/>
        <item x="1584"/>
        <item x="203"/>
        <item x="290"/>
        <item x="1687"/>
        <item x="1839"/>
        <item x="458"/>
        <item x="2156"/>
        <item x="110"/>
        <item x="800"/>
        <item x="12"/>
        <item x="1505"/>
        <item x="763"/>
        <item x="2114"/>
        <item x="1110"/>
        <item x="2041"/>
        <item x="2670"/>
        <item x="2022"/>
        <item x="1700"/>
        <item x="685"/>
        <item x="1091"/>
        <item x="1937"/>
        <item x="62"/>
        <item x="1502"/>
        <item x="773"/>
        <item x="2352"/>
        <item x="1665"/>
        <item x="315"/>
        <item x="2295"/>
        <item x="2571"/>
        <item x="2160"/>
        <item x="1445"/>
        <item x="378"/>
        <item x="1294"/>
        <item x="712"/>
        <item x="1772"/>
        <item x="1788"/>
        <item x="985"/>
        <item x="1619"/>
        <item x="91"/>
        <item x="577"/>
        <item x="1003"/>
        <item x="1465"/>
        <item x="1725"/>
        <item x="2364"/>
        <item x="626"/>
        <item x="46"/>
        <item x="997"/>
        <item x="2631"/>
        <item x="1496"/>
        <item x="420"/>
        <item x="2459"/>
        <item x="2064"/>
        <item x="2238"/>
        <item x="2514"/>
        <item x="2214"/>
        <item x="1926"/>
        <item x="1547"/>
        <item x="1914"/>
        <item x="823"/>
        <item x="1386"/>
        <item x="1652"/>
        <item x="93"/>
        <item x="509"/>
        <item x="867"/>
        <item x="869"/>
        <item x="1980"/>
        <item x="875"/>
        <item x="1194"/>
        <item x="1344"/>
        <item x="2208"/>
        <item x="2057"/>
        <item x="2218"/>
        <item x="359"/>
        <item x="2330"/>
        <item x="2194"/>
        <item x="2684"/>
        <item x="2389"/>
        <item x="733"/>
        <item x="1188"/>
        <item x="1532"/>
        <item x="833"/>
        <item x="627"/>
        <item x="373"/>
        <item x="2267"/>
        <item x="2070"/>
        <item x="1577"/>
        <item x="2140"/>
        <item x="1721"/>
        <item x="2100"/>
        <item x="47"/>
        <item x="2191"/>
        <item x="347"/>
        <item x="2179"/>
        <item x="794"/>
        <item x="1803"/>
        <item x="1936"/>
        <item x="1467"/>
        <item x="243"/>
        <item x="880"/>
        <item x="142"/>
        <item x="327"/>
        <item x="1289"/>
        <item x="545"/>
        <item x="532"/>
        <item x="1017"/>
        <item x="2201"/>
        <item x="1713"/>
        <item x="1698"/>
        <item x="2018"/>
        <item x="708"/>
        <item x="335"/>
        <item x="2397"/>
        <item x="633"/>
        <item x="678"/>
        <item x="2706"/>
        <item x="367"/>
        <item x="1996"/>
        <item x="594"/>
        <item x="1130"/>
        <item x="830"/>
        <item x="2157"/>
        <item x="78"/>
        <item x="392"/>
        <item x="1884"/>
        <item x="1560"/>
        <item x="2647"/>
        <item x="107"/>
        <item x="1150"/>
        <item x="439"/>
        <item x="1437"/>
        <item x="957"/>
        <item x="1841"/>
        <item x="2669"/>
        <item x="1850"/>
        <item x="2027"/>
        <item x="1296"/>
        <item x="913"/>
        <item x="2209"/>
        <item x="2002"/>
        <item x="1304"/>
        <item x="2044"/>
        <item x="2395"/>
        <item x="360"/>
        <item x="1254"/>
        <item x="381"/>
        <item x="607"/>
        <item x="291"/>
        <item x="1581"/>
        <item x="2310"/>
        <item x="1388"/>
        <item x="552"/>
        <item x="2481"/>
        <item x="2446"/>
        <item x="1967"/>
        <item x="1058"/>
        <item x="2642"/>
        <item x="1534"/>
        <item x="1813"/>
        <item x="2394"/>
        <item x="30"/>
        <item x="1959"/>
        <item x="1045"/>
        <item x="911"/>
        <item x="155"/>
        <item x="935"/>
        <item x="1177"/>
        <item x="638"/>
        <item x="1195"/>
        <item x="612"/>
        <item x="1998"/>
        <item x="1855"/>
        <item x="1139"/>
        <item x="2563"/>
        <item x="2714"/>
        <item x="415"/>
        <item x="622"/>
        <item x="2173"/>
        <item x="2452"/>
        <item x="1214"/>
        <item x="174"/>
        <item x="2710"/>
        <item x="1063"/>
        <item x="1934"/>
        <item x="1025"/>
        <item x="1724"/>
        <item x="2399"/>
        <item x="1395"/>
        <item x="1829"/>
        <item x="907"/>
        <item x="2039"/>
        <item x="806"/>
        <item x="2460"/>
        <item x="2272"/>
        <item x="1615"/>
        <item x="1046"/>
        <item x="1497"/>
        <item x="133"/>
        <item x="1549"/>
        <item x="2342"/>
        <item x="1394"/>
        <item x="1906"/>
        <item x="2451"/>
        <item x="2241"/>
        <item x="1121"/>
        <item x="2239"/>
        <item x="606"/>
        <item x="1293"/>
        <item x="1379"/>
        <item x="1224"/>
        <item x="1373"/>
        <item x="782"/>
        <item x="535"/>
        <item x="1973"/>
        <item x="1680"/>
        <item x="2591"/>
        <item x="2023"/>
        <item x="1612"/>
        <item x="183"/>
        <item x="2615"/>
        <item x="2458"/>
        <item x="402"/>
        <item x="158"/>
        <item x="29"/>
        <item x="2556"/>
        <item x="757"/>
        <item x="336"/>
        <item x="339"/>
        <item x="1424"/>
        <item x="1789"/>
        <item x="1198"/>
        <item x="2633"/>
        <item x="1283"/>
        <item x="1663"/>
        <item x="1944"/>
        <item x="1703"/>
        <item x="1718"/>
        <item x="2077"/>
        <item x="258"/>
        <item x="2537"/>
        <item x="635"/>
        <item x="177"/>
        <item x="1804"/>
        <item x="2491"/>
        <item x="1231"/>
        <item x="1690"/>
        <item x="1625"/>
        <item x="222"/>
        <item x="976"/>
        <item x="2281"/>
        <item x="247"/>
        <item x="464"/>
        <item x="1673"/>
        <item x="246"/>
        <item x="735"/>
        <item x="741"/>
        <item x="236"/>
        <item x="1193"/>
        <item x="587"/>
        <item x="1626"/>
        <item x="2220"/>
        <item x="1939"/>
        <item x="1806"/>
        <item x="274"/>
        <item x="2250"/>
        <item x="1122"/>
        <item x="2122"/>
        <item x="1828"/>
        <item x="2253"/>
        <item x="1052"/>
        <item x="1907"/>
        <item x="1381"/>
        <item x="2280"/>
        <item x="655"/>
        <item x="2518"/>
        <item x="40"/>
        <item x="675"/>
        <item x="498"/>
        <item x="310"/>
        <item x="963"/>
        <item t="default"/>
      </items>
    </pivotField>
    <pivotField numFmtId="164" showAll="0"/>
    <pivotField numFmtId="164" showAll="0"/>
    <pivotField dataField="1" numFmtId="164" showAll="0"/>
    <pivotField numFmtId="164" showAll="0"/>
    <pivotField numFmtId="164" showAll="0"/>
    <pivotField numFmtId="164" showAll="0"/>
    <pivotField numFmtId="164" showAll="0"/>
    <pivotField dataField="1" numFmtId="164" showAll="0"/>
    <pivotField numFmtId="164" showAll="0"/>
    <pivotField dataField="1" numFmtId="164" showAll="0"/>
    <pivotField dataField="1" numFmtId="164" showAll="0"/>
    <pivotField showAll="0"/>
    <pivotField dataField="1" numFmtId="164" showAll="0"/>
    <pivotField numFmtId="164" showAll="0"/>
    <pivotField numFmtId="10" showAll="0"/>
    <pivotField showAll="0"/>
    <pivotField dataField="1" numFmtId="164" showAll="0"/>
    <pivotField dataField="1"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0"/>
  </rowFields>
  <rowItems count="11">
    <i>
      <x/>
    </i>
    <i>
      <x v="1"/>
    </i>
    <i>
      <x v="2"/>
    </i>
    <i>
      <x v="3"/>
    </i>
    <i>
      <x v="4"/>
    </i>
    <i>
      <x v="5"/>
    </i>
    <i>
      <x v="6"/>
    </i>
    <i>
      <x v="7"/>
    </i>
    <i>
      <x v="8"/>
    </i>
    <i>
      <x v="9"/>
    </i>
    <i t="grand">
      <x/>
    </i>
  </rowItems>
  <colFields count="1">
    <field x="-2"/>
  </colFields>
  <colItems count="9">
    <i>
      <x/>
    </i>
    <i i="1">
      <x v="1"/>
    </i>
    <i i="2">
      <x v="2"/>
    </i>
    <i i="3">
      <x v="3"/>
    </i>
    <i i="4">
      <x v="4"/>
    </i>
    <i i="5">
      <x v="5"/>
    </i>
    <i i="6">
      <x v="6"/>
    </i>
    <i i="7">
      <x v="7"/>
    </i>
    <i i="8">
      <x v="8"/>
    </i>
  </colItems>
  <dataFields count="9">
    <dataField name="Sum of Units Sold" fld="4" baseField="0" baseItem="0"/>
    <dataField name="Sum of Operating Expense" fld="7" baseField="0" baseItem="0" numFmtId="164"/>
    <dataField name="Sum of COGS" fld="12" baseField="0" baseItem="0" numFmtId="164"/>
    <dataField name="Sum of Marketing Expense" fld="14" baseField="0" baseItem="0" numFmtId="164"/>
    <dataField name="Sum of R_and_D Expense" fld="15" baseField="0" baseItem="0" numFmtId="164"/>
    <dataField name="Sum of Dealer Commission" fld="17" baseField="0" baseItem="0" numFmtId="164"/>
    <dataField name="Sum of Tax Paid" fld="21" baseField="0" baseItem="0" numFmtId="164"/>
    <dataField name="Sum of Interest Expense " fld="22" baseField="0" baseItem="0" numFmtId="164"/>
    <dataField name="Sum of All Expenses &amp; Tax" fld="30" baseField="0" baseItem="0" numFmtId="165"/>
  </dataFields>
  <formats count="1">
    <format dxfId="25">
      <pivotArea outline="0" collapsedLevelsAreSubtotals="1" fieldPosition="0">
        <references count="1">
          <reference field="4294967294" count="1" selected="0">
            <x v="8"/>
          </reference>
        </references>
      </pivotArea>
    </format>
  </formats>
  <conditionalFormats count="3">
    <conditionalFormat type="all" priority="3">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type="all" priority="2">
      <pivotAreas count="1">
        <pivotArea type="data" outline="0" collapsedLevelsAreSubtotals="1" fieldPosition="0">
          <references count="1">
            <reference field="4294967294" count="1" selected="0">
              <x v="0"/>
            </reference>
          </references>
        </pivotArea>
      </pivotAreas>
    </conditionalFormat>
    <conditionalFormat type="all"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075E5-34FD-4B77-9051-992697C7AD58}"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M85:T136" firstHeaderRow="1" firstDataRow="2" firstDataCol="1"/>
  <pivotFields count="31">
    <pivotField subtotalTop="0" showAll="0" defaultSubtotal="0">
      <items count="10">
        <item x="0"/>
        <item x="1"/>
        <item x="2"/>
        <item x="3"/>
        <item x="4"/>
        <item x="5"/>
        <item x="6"/>
        <item x="7"/>
        <item x="8"/>
        <item x="9"/>
      </items>
    </pivotField>
    <pivotField axis="axisRow" subtotalTop="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subtotalTop="0" showAll="0" defaultSubtotal="0">
      <items count="7">
        <item x="0"/>
        <item x="1"/>
        <item x="2"/>
        <item x="3"/>
        <item x="4"/>
        <item x="5"/>
        <item x="6"/>
      </items>
    </pivotField>
    <pivotField subtotalTop="0" showAll="0" defaultSubtotal="0"/>
    <pivotField subtotalTop="0" showAll="0" defaultSubtotal="0"/>
    <pivotField numFmtId="164" subtotalTop="0" showAll="0" defaultSubtotal="0"/>
    <pivotField numFmtId="164" subtotalTop="0" showAll="0" defaultSubtotal="0"/>
    <pivotField numFmtId="164" subtotalTop="0" showAll="0" defaultSubtotal="0"/>
    <pivotField numFmtId="164" subtotalTop="0" showAll="0" defaultSubtotal="0"/>
    <pivotField numFmtId="164" subtotalTop="0" showAll="0" defaultSubtotal="0"/>
    <pivotField dataField="1" numFmtId="164" subtotalTop="0" showAll="0" defaultSubtotal="0"/>
    <pivotField numFmtId="164" subtotalTop="0" showAll="0" defaultSubtotal="0"/>
    <pivotField numFmtId="164" subtotalTop="0" showAll="0" defaultSubtotal="0"/>
    <pivotField numFmtId="164" subtotalTop="0" showAll="0" defaultSubtotal="0"/>
    <pivotField numFmtId="164" subtotalTop="0" showAll="0" defaultSubtotal="0"/>
    <pivotField numFmtId="164" subtotalTop="0" showAll="0" defaultSubtotal="0"/>
    <pivotField subtotalTop="0" showAll="0" defaultSubtotal="0"/>
    <pivotField numFmtId="164" subtotalTop="0" showAll="0" defaultSubtotal="0"/>
    <pivotField numFmtId="164" subtotalTop="0" showAll="0" defaultSubtotal="0"/>
    <pivotField numFmtId="10" subtotalTop="0" showAll="0" defaultSubtotal="0"/>
    <pivotField subtotalTop="0" showAll="0" defaultSubtotal="0"/>
    <pivotField numFmtId="164" subtotalTop="0" showAll="0" defaultSubtotal="0"/>
    <pivotField numFmtId="164" subtotalTop="0" showAll="0" defaultSubtotal="0"/>
    <pivotField numFmtId="164" subtotalTop="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 subtotalTop="0" dragToRow="0" dragToCol="0" dragToPage="0" showAll="0" defaultSubtotal="0"/>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2"/>
  </colFields>
  <colItems count="7">
    <i>
      <x/>
    </i>
    <i>
      <x v="1"/>
    </i>
    <i>
      <x v="2"/>
    </i>
    <i>
      <x v="3"/>
    </i>
    <i>
      <x v="4"/>
    </i>
    <i>
      <x v="5"/>
    </i>
    <i>
      <x v="6"/>
    </i>
  </colItems>
  <dataFields count="1">
    <dataField name="Average of Local Manufacturing Cost" fld="10"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FFBAD7-BDC1-45DB-9F26-330F7569AFA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9:D147" firstHeaderRow="0" firstDataRow="1" firstDataCol="1"/>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Fields count="1">
    <field x="-2"/>
  </colFields>
  <colItems count="3">
    <i>
      <x/>
    </i>
    <i i="1">
      <x v="1"/>
    </i>
    <i i="2">
      <x v="2"/>
    </i>
  </colItems>
  <dataFields count="3">
    <dataField name="Sum of Total Revenue" fld="6" baseField="0" baseItem="0" numFmtId="164"/>
    <dataField name="Sum of Net Profit" fld="23" baseField="0" baseItem="0" numFmtId="164"/>
    <dataField name="Net Profit Margin" fld="27" baseField="2" baseItem="0" numFmtId="10"/>
  </dataFields>
  <formats count="1">
    <format dxfId="26">
      <pivotArea outline="0" collapsedLevelsAreSubtotals="1" fieldPosition="0">
        <references count="1">
          <reference field="4294967294" count="1" selected="0">
            <x v="2"/>
          </reference>
        </references>
      </pivotArea>
    </format>
  </formats>
  <conditionalFormats count="1">
    <conditionalFormat priority="5">
      <pivotAreas count="1">
        <pivotArea type="data" collapsedLevelsAreSubtotals="1" fieldPosition="0">
          <references count="2">
            <reference field="4294967294" count="1" selected="0">
              <x v="2"/>
            </reference>
            <reference field="2"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0CFD99-0862-4FA5-BF77-30D88E7C0D7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4:L25" firstHeaderRow="1" firstDataRow="1" firstDataCol="1"/>
  <pivotFields count="31">
    <pivotField axis="axisRow"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All Expenses &amp; Tax" fld="30" baseField="0" baseItem="0" numFmtId="165"/>
  </dataFields>
  <formats count="2">
    <format dxfId="28">
      <pivotArea outline="0" collapsedLevelsAreSubtotals="1" fieldPosition="0"/>
    </format>
    <format dxfId="27">
      <pivotArea dataOnly="0" labelOnly="1" outline="0" axis="axisValues" fieldPosition="0"/>
    </format>
  </format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10EFC1-6D8B-4802-BEC6-DD8F39BD422C}"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69:I180" firstHeaderRow="1" firstDataRow="1" firstDataCol="1"/>
  <pivotFields count="31">
    <pivotField showAll="0"/>
    <pivotField axis="axisRow" showAll="0" measureFilter="1" sortType="a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1">
    <i>
      <x v="33"/>
    </i>
    <i>
      <x v="42"/>
    </i>
    <i>
      <x v="49"/>
    </i>
    <i>
      <x v="44"/>
    </i>
    <i>
      <x v="23"/>
    </i>
    <i>
      <x/>
    </i>
    <i>
      <x v="10"/>
    </i>
    <i>
      <x v="4"/>
    </i>
    <i>
      <x v="35"/>
    </i>
    <i>
      <x v="19"/>
    </i>
    <i t="grand">
      <x/>
    </i>
  </rowItems>
  <colItems count="1">
    <i/>
  </colItems>
  <dataFields count="1">
    <dataField name="Sum of Total Revenue" fld="6" baseField="0" baseItem="0" numFmtId="164"/>
  </dataFields>
  <chartFormats count="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C62C5-3A1B-4192-B1E4-1E6C8771A7A0}"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85:X102" firstHeaderRow="1" firstDataRow="1" firstDataCol="0"/>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BA3DB9-C153-4DB9-9820-3869412A6DB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C52" firstHeaderRow="0" firstDataRow="1" firstDataCol="1"/>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dataField="1" numFmtId="164" showAll="0"/>
    <pivotField numFmtId="10"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Fields count="1">
    <field x="-2"/>
  </colFields>
  <colItems count="2">
    <i>
      <x/>
    </i>
    <i i="1">
      <x v="1"/>
    </i>
  </colItems>
  <dataFields count="2">
    <dataField name="Sum of Profit" fld="18" baseField="0" baseItem="0" numFmtId="164"/>
    <dataField name="Sum of Net Profit" fld="23" baseField="0" baseItem="0" numFmtId="164"/>
  </dataFields>
  <chartFormats count="4">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05BB34-23EB-421F-84C3-E1489DD058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2" firstHeaderRow="0" firstDataRow="1" firstDataCol="0"/>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dataField="1" showAll="0"/>
    <pivotField numFmtId="164" showAll="0"/>
    <pivotField dataField="1" numFmtId="164" showAll="0"/>
    <pivotField numFmtId="164" showAll="0"/>
    <pivotField dataField="1" numFmtId="164" showAll="0"/>
    <pivotField numFmtId="164" showAll="0"/>
    <pivotField numFmtId="164" showAll="0"/>
    <pivotField numFmtId="164" showAll="0"/>
    <pivotField dataField="1" numFmtId="164" showAll="0"/>
    <pivotField dataField="1" numFmtId="164" showAll="0"/>
    <pivotField numFmtId="164" showAll="0"/>
    <pivotField numFmtId="164" showAll="0"/>
    <pivotField showAll="0"/>
    <pivotField numFmtId="164" showAll="0"/>
    <pivotField dataField="1" numFmtId="164" showAll="0"/>
    <pivotField numFmtId="10"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7">
    <i>
      <x/>
    </i>
    <i i="1">
      <x v="1"/>
    </i>
    <i i="2">
      <x v="2"/>
    </i>
    <i i="3">
      <x v="3"/>
    </i>
    <i i="4">
      <x v="4"/>
    </i>
    <i i="5">
      <x v="5"/>
    </i>
    <i i="6">
      <x v="6"/>
    </i>
  </colItems>
  <dataFields count="7">
    <dataField name="Sum of Total Revenue" fld="6" baseField="0" baseItem="0" numFmtId="164"/>
    <dataField name="Sum of Gross Margin" fld="13" baseField="0" baseItem="0" numFmtId="164"/>
    <dataField name="Sum of Net Revenue" fld="8" baseField="0" baseItem="0" numFmtId="164"/>
    <dataField name="Sum of Profit" fld="18" baseField="0" baseItem="0" numFmtId="164"/>
    <dataField name="Sum of Net Profit" fld="23" baseField="0" baseItem="0" numFmtId="164"/>
    <dataField name="Sum of Units Sold" fld="4" baseField="0" baseItem="0"/>
    <dataField name="Sum of COG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7927C8-BB1C-4A44-849A-66684BE6B5B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3:S34" firstHeaderRow="0" firstDataRow="1" firstDataCol="1"/>
  <pivotFields count="31">
    <pivotField axis="axisRow"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dataField="1"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Units Sold" fld="4" baseField="0" baseItem="0"/>
    <dataField name="Sum of Total Revenue" fld="6" baseField="0" baseItem="0" numFmtId="164"/>
    <dataField name="Sum of Avg. Price Per Unit" fld="29" baseField="0" baseItem="0" numFmtId="1"/>
  </dataFields>
  <formats count="1">
    <format dxfId="2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283CF6-9AA9-409B-B8D9-0477FDC327C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B16" firstHeaderRow="1" firstDataRow="1" firstDataCol="1"/>
  <pivotFields count="31">
    <pivotField axis="axisRow"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Net Profit" fld="23" baseField="0" baseItem="0" numFmtId="164"/>
  </dataFields>
  <formats count="6">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chartFormats count="2">
    <chartFormat chart="7"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5E0950-6967-489A-8CEA-2562463AAF5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1:AB32" firstHeaderRow="0" firstDataRow="1" firstDataCol="0"/>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dataField="1" numFmtId="164" showAll="0"/>
    <pivotField numFmtId="10" showAll="0"/>
    <pivotField showAll="0"/>
    <pivotField dataField="1" numFmtId="164" showAll="0"/>
    <pivotField dataField="1"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Profit" fld="18" baseField="0" baseItem="0" numFmtId="164"/>
    <dataField name="Sum of Tax Paid" fld="21" baseField="0" baseItem="0" numFmtId="164"/>
    <dataField name="Sum of Interest Expense " fld="22" baseField="0" baseItem="0" numFmtId="164"/>
    <dataField name="Sum of Net Profit" fld="2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68E1F41-A2B4-437F-B0AF-909AC2B4FAA8}"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H156:I166" firstHeaderRow="1" firstDataRow="1" firstDataCol="1"/>
  <pivotFields count="31">
    <pivotField showAll="0" defaultSubtotal="0">
      <items count="10">
        <item x="0"/>
        <item x="1"/>
        <item x="2"/>
        <item x="3"/>
        <item x="4"/>
        <item x="5"/>
        <item x="6"/>
        <item x="7"/>
        <item x="8"/>
        <item x="9"/>
      </items>
    </pivotField>
    <pivotField axis="axisRow" showAll="0" measureFilter="1" sortType="descending"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showAll="0" defaultSubtotal="0">
      <items count="7">
        <item x="0"/>
        <item x="1"/>
        <item x="2"/>
        <item x="3"/>
        <item x="4"/>
        <item x="5"/>
        <item x="6"/>
      </items>
    </pivotField>
    <pivotField showAll="0" defaultSubtotal="0"/>
    <pivotField showAll="0" defaultSubtotal="0"/>
    <pivotField numFmtId="164" showAll="0" defaultSubtotal="0"/>
    <pivotField dataField="1"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numFmtId="164" showAll="0" defaultSubtotal="0"/>
    <pivotField showAll="0" defaultSubtotal="0"/>
    <pivotField numFmtId="164" showAll="0" defaultSubtotal="0"/>
    <pivotField numFmtId="164" showAll="0" defaultSubtotal="0"/>
    <pivotField numFmtId="10" showAll="0" defaultSubtotal="0"/>
    <pivotField showAll="0" defaultSubtotal="0"/>
    <pivotField numFmtId="164" showAll="0" defaultSubtotal="0"/>
    <pivotField numFmtId="164" showAll="0" defaultSubtotal="0"/>
    <pivotField numFmtId="164"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0">
    <i>
      <x v="28"/>
    </i>
    <i>
      <x v="21"/>
    </i>
    <i>
      <x v="9"/>
    </i>
    <i>
      <x v="2"/>
    </i>
    <i>
      <x v="15"/>
    </i>
    <i>
      <x v="5"/>
    </i>
    <i>
      <x v="46"/>
    </i>
    <i>
      <x v="48"/>
    </i>
    <i>
      <x v="12"/>
    </i>
    <i>
      <x v="7"/>
    </i>
  </rowItems>
  <colItems count="1">
    <i/>
  </colItems>
  <dataFields count="1">
    <dataField name="Sum of Total Revenue" fld="6" baseField="0" baseItem="0" numFmtId="164"/>
  </dataFields>
  <chartFormats count="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244162-D30C-4758-97F6-03122036ED58}"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0">
  <location ref="A29:H40" firstHeaderRow="1" firstDataRow="2" firstDataCol="1" rowPageCount="1" colPageCount="1"/>
  <pivotFields count="31">
    <pivotField axis="axisRow" compact="0" outline="0" subtotalTop="0" showAll="0" defaultSubtotal="0">
      <items count="10">
        <item x="0"/>
        <item x="1"/>
        <item x="2"/>
        <item x="3"/>
        <item x="4"/>
        <item x="5"/>
        <item x="6"/>
        <item x="7"/>
        <item x="8"/>
        <item x="9"/>
      </items>
    </pivotField>
    <pivotField axis="axisPage" compact="0" outline="0" subtotalTop="0" multipleItemSelectionAllowed="1"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compact="0" outline="0" subtotalTop="0" showAll="0" defaultSubtotal="0">
      <items count="7">
        <item x="0"/>
        <item x="1"/>
        <item x="2"/>
        <item x="3"/>
        <item x="4"/>
        <item x="5"/>
        <item x="6"/>
      </items>
    </pivotField>
    <pivotField compact="0" outline="0" subtotalTop="0" showAll="0" defaultSubtotal="0"/>
    <pivotField dataField="1" compact="0"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outline="0" subtotalTop="0" showAll="0" defaultSubtotal="0"/>
    <pivotField compact="0" numFmtId="164" outline="0" subtotalTop="0" showAll="0" defaultSubtotal="0"/>
    <pivotField compact="0" numFmtId="164" outline="0" subtotalTop="0" showAll="0" defaultSubtotal="0"/>
    <pivotField compact="0" numFmtId="10" outline="0" subtotalTop="0" showAll="0" defaultSubtotal="0"/>
    <pivotField compact="0" outline="0" subtotalTop="0" showAll="0" defaultSubtotal="0"/>
    <pivotField compact="0" numFmtId="164" outline="0" subtotalTop="0" showAll="0" defaultSubtotal="0"/>
    <pivotField compact="0" numFmtId="164" outline="0" subtotalTop="0" showAll="0" defaultSubtotal="0"/>
    <pivotField compact="0" numFmtId="164" outline="0" subtotalTop="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 compact="0" outline="0" subtotalTop="0" dragToRow="0" dragToCol="0" dragToPage="0" showAll="0" defaultSubtotal="0"/>
  </pivotFields>
  <rowFields count="1">
    <field x="0"/>
  </rowFields>
  <rowItems count="10">
    <i>
      <x/>
    </i>
    <i>
      <x v="1"/>
    </i>
    <i>
      <x v="2"/>
    </i>
    <i>
      <x v="3"/>
    </i>
    <i>
      <x v="4"/>
    </i>
    <i>
      <x v="5"/>
    </i>
    <i>
      <x v="6"/>
    </i>
    <i>
      <x v="7"/>
    </i>
    <i>
      <x v="8"/>
    </i>
    <i>
      <x v="9"/>
    </i>
  </rowItems>
  <colFields count="1">
    <field x="2"/>
  </colFields>
  <colItems count="7">
    <i>
      <x/>
    </i>
    <i>
      <x v="1"/>
    </i>
    <i>
      <x v="2"/>
    </i>
    <i>
      <x v="3"/>
    </i>
    <i>
      <x v="4"/>
    </i>
    <i>
      <x v="5"/>
    </i>
    <i>
      <x v="6"/>
    </i>
  </colItems>
  <pageFields count="1">
    <pageField fld="1" hier="-1"/>
  </pageFields>
  <dataFields count="1">
    <dataField name="Sum of Units Sold" fld="4" baseField="0" baseItem="0"/>
  </dataFields>
  <chartFormats count="2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pivotArea type="data" outline="0" fieldPosition="0">
        <references count="3">
          <reference field="4294967294" count="1" selected="0">
            <x v="0"/>
          </reference>
          <reference field="0" count="1" selected="0">
            <x v="0"/>
          </reference>
          <reference field="2" count="1" selected="0">
            <x v="6"/>
          </reference>
        </references>
      </pivotArea>
    </chartFormat>
    <chartFormat chart="6" format="15" series="1">
      <pivotArea type="data" outline="0" fieldPosition="0">
        <references count="2">
          <reference field="4294967294" count="1" selected="0">
            <x v="0"/>
          </reference>
          <reference field="2" count="1" selected="0">
            <x v="0"/>
          </reference>
        </references>
      </pivotArea>
    </chartFormat>
    <chartFormat chart="6" format="16" series="1">
      <pivotArea type="data" outline="0" fieldPosition="0">
        <references count="2">
          <reference field="4294967294" count="1" selected="0">
            <x v="0"/>
          </reference>
          <reference field="2" count="1" selected="0">
            <x v="1"/>
          </reference>
        </references>
      </pivotArea>
    </chartFormat>
    <chartFormat chart="6" format="17" series="1">
      <pivotArea type="data" outline="0" fieldPosition="0">
        <references count="2">
          <reference field="4294967294" count="1" selected="0">
            <x v="0"/>
          </reference>
          <reference field="2" count="1" selected="0">
            <x v="2"/>
          </reference>
        </references>
      </pivotArea>
    </chartFormat>
    <chartFormat chart="6" format="18" series="1">
      <pivotArea type="data" outline="0" fieldPosition="0">
        <references count="2">
          <reference field="4294967294" count="1" selected="0">
            <x v="0"/>
          </reference>
          <reference field="2" count="1" selected="0">
            <x v="3"/>
          </reference>
        </references>
      </pivotArea>
    </chartFormat>
    <chartFormat chart="6" format="19" series="1">
      <pivotArea type="data" outline="0" fieldPosition="0">
        <references count="2">
          <reference field="4294967294" count="1" selected="0">
            <x v="0"/>
          </reference>
          <reference field="2" count="1" selected="0">
            <x v="4"/>
          </reference>
        </references>
      </pivotArea>
    </chartFormat>
    <chartFormat chart="6" format="20" series="1">
      <pivotArea type="data" outline="0" fieldPosition="0">
        <references count="2">
          <reference field="4294967294" count="1" selected="0">
            <x v="0"/>
          </reference>
          <reference field="2" count="1" selected="0">
            <x v="5"/>
          </reference>
        </references>
      </pivotArea>
    </chartFormat>
    <chartFormat chart="6" format="21" series="1">
      <pivotArea type="data" outline="0" fieldPosition="0">
        <references count="2">
          <reference field="4294967294" count="1" selected="0">
            <x v="0"/>
          </reference>
          <reference field="2" count="1" selected="0">
            <x v="6"/>
          </reference>
        </references>
      </pivotArea>
    </chartFormat>
    <chartFormat chart="6" format="22"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2" count="1" selected="0">
            <x v="6"/>
          </reference>
        </references>
      </pivotArea>
    </chartFormat>
    <chartFormat chart="0" format="10">
      <pivotArea type="data" outline="0" fieldPosition="0">
        <references count="3">
          <reference field="4294967294" count="1" selected="0">
            <x v="0"/>
          </reference>
          <reference field="0" count="1" selected="0">
            <x v="1"/>
          </reference>
          <reference field="2" count="1" selected="0">
            <x v="6"/>
          </reference>
        </references>
      </pivotArea>
    </chartFormat>
    <chartFormat chart="0" format="11">
      <pivotArea type="data" outline="0" fieldPosition="0">
        <references count="3">
          <reference field="4294967294" count="1" selected="0">
            <x v="0"/>
          </reference>
          <reference field="0" count="1" selected="0">
            <x v="2"/>
          </reference>
          <reference field="2" count="1" selected="0">
            <x v="6"/>
          </reference>
        </references>
      </pivotArea>
    </chartFormat>
    <chartFormat chart="0" format="12">
      <pivotArea type="data" outline="0" fieldPosition="0">
        <references count="3">
          <reference field="4294967294" count="1" selected="0">
            <x v="0"/>
          </reference>
          <reference field="0" count="1" selected="0">
            <x v="3"/>
          </reference>
          <reference field="2" count="1" selected="0">
            <x v="6"/>
          </reference>
        </references>
      </pivotArea>
    </chartFormat>
    <chartFormat chart="0" format="13">
      <pivotArea type="data" outline="0" fieldPosition="0">
        <references count="3">
          <reference field="4294967294" count="1" selected="0">
            <x v="0"/>
          </reference>
          <reference field="0" count="1" selected="0">
            <x v="4"/>
          </reference>
          <reference field="2" count="1" selected="0">
            <x v="6"/>
          </reference>
        </references>
      </pivotArea>
    </chartFormat>
    <chartFormat chart="0" format="14">
      <pivotArea type="data" outline="0" fieldPosition="0">
        <references count="3">
          <reference field="4294967294" count="1" selected="0">
            <x v="0"/>
          </reference>
          <reference field="0" count="1" selected="0">
            <x v="5"/>
          </reference>
          <reference field="2" count="1" selected="0">
            <x v="6"/>
          </reference>
        </references>
      </pivotArea>
    </chartFormat>
    <chartFormat chart="0" format="15">
      <pivotArea type="data" outline="0" fieldPosition="0">
        <references count="3">
          <reference field="4294967294" count="1" selected="0">
            <x v="0"/>
          </reference>
          <reference field="0" count="1" selected="0">
            <x v="6"/>
          </reference>
          <reference field="2" count="1" selected="0">
            <x v="6"/>
          </reference>
        </references>
      </pivotArea>
    </chartFormat>
    <chartFormat chart="0" format="16">
      <pivotArea type="data" outline="0" fieldPosition="0">
        <references count="3">
          <reference field="4294967294" count="1" selected="0">
            <x v="0"/>
          </reference>
          <reference field="0" count="1" selected="0">
            <x v="7"/>
          </reference>
          <reference field="2" count="1" selected="0">
            <x v="6"/>
          </reference>
        </references>
      </pivotArea>
    </chartFormat>
    <chartFormat chart="0" format="17">
      <pivotArea type="data" outline="0" fieldPosition="0">
        <references count="3">
          <reference field="4294967294" count="1" selected="0">
            <x v="0"/>
          </reference>
          <reference field="0" count="1" selected="0">
            <x v="8"/>
          </reference>
          <reference field="2" count="1" selected="0">
            <x v="6"/>
          </reference>
        </references>
      </pivotArea>
    </chartFormat>
    <chartFormat chart="0" format="18">
      <pivotArea type="data" outline="0" fieldPosition="0">
        <references count="3">
          <reference field="4294967294" count="1" selected="0">
            <x v="0"/>
          </reference>
          <reference field="0" count="1" selected="0">
            <x v="9"/>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D26975-2145-4444-AA10-6253BC54A6A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39:H147" firstHeaderRow="1" firstDataRow="1" firstDataCol="1"/>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items count="7">
        <item x="4"/>
        <item x="0"/>
        <item x="5"/>
        <item x="2"/>
        <item x="3"/>
        <item x="1"/>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Column1" fld="27" baseField="0" baseItem="0" numFmtId="10"/>
  </dataFields>
  <formats count="1">
    <format dxfId="36">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CFBD5C0-4D37-4B03-9E1B-E404DD976801}"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Y2:AA10" firstHeaderRow="0" firstDataRow="1" firstDataCol="1"/>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pivotField showAll="0"/>
    <pivotField numFmtId="164" showAll="0"/>
    <pivotField dataField="1"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Fields count="1">
    <field x="-2"/>
  </colFields>
  <colItems count="2">
    <i>
      <x/>
    </i>
    <i i="1">
      <x v="1"/>
    </i>
  </colItems>
  <dataFields count="2">
    <dataField name="Sum of Operating Expense" fld="7" baseField="0" baseItem="0" numFmtId="164"/>
    <dataField name="Sum of Total Revenue" fld="6" baseField="0" baseItem="0" numFmtId="164"/>
  </dataFields>
  <chartFormats count="1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0" format="8">
      <pivotArea type="data" outline="0" fieldPosition="0">
        <references count="2">
          <reference field="4294967294" count="1" selected="0">
            <x v="0"/>
          </reference>
          <reference field="2" count="1" selected="0">
            <x v="6"/>
          </reference>
        </references>
      </pivotArea>
    </chartFormat>
    <chartFormat chart="0" format="9">
      <pivotArea type="data" outline="0" fieldPosition="0">
        <references count="2">
          <reference field="4294967294" count="1" selected="0">
            <x v="1"/>
          </reference>
          <reference field="2" count="1" selected="0">
            <x v="0"/>
          </reference>
        </references>
      </pivotArea>
    </chartFormat>
    <chartFormat chart="0" format="10">
      <pivotArea type="data" outline="0" fieldPosition="0">
        <references count="2">
          <reference field="4294967294" count="1" selected="0">
            <x v="1"/>
          </reference>
          <reference field="2" count="1" selected="0">
            <x v="1"/>
          </reference>
        </references>
      </pivotArea>
    </chartFormat>
    <chartFormat chart="0" format="11">
      <pivotArea type="data" outline="0" fieldPosition="0">
        <references count="2">
          <reference field="4294967294" count="1" selected="0">
            <x v="1"/>
          </reference>
          <reference field="2" count="1" selected="0">
            <x v="2"/>
          </reference>
        </references>
      </pivotArea>
    </chartFormat>
    <chartFormat chart="0" format="12">
      <pivotArea type="data" outline="0" fieldPosition="0">
        <references count="2">
          <reference field="4294967294" count="1" selected="0">
            <x v="1"/>
          </reference>
          <reference field="2" count="1" selected="0">
            <x v="3"/>
          </reference>
        </references>
      </pivotArea>
    </chartFormat>
    <chartFormat chart="0" format="13">
      <pivotArea type="data" outline="0" fieldPosition="0">
        <references count="2">
          <reference field="4294967294" count="1" selected="0">
            <x v="1"/>
          </reference>
          <reference field="2" count="1" selected="0">
            <x v="4"/>
          </reference>
        </references>
      </pivotArea>
    </chartFormat>
    <chartFormat chart="0" format="14">
      <pivotArea type="data" outline="0" fieldPosition="0">
        <references count="2">
          <reference field="4294967294" count="1" selected="0">
            <x v="1"/>
          </reference>
          <reference field="2" count="1" selected="0">
            <x v="5"/>
          </reference>
        </references>
      </pivotArea>
    </chartFormat>
    <chartFormat chart="0" format="15">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C7C84E-4C84-4A68-AEDC-CE4D1BA3CDB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2:B170" firstHeaderRow="1" firstDataRow="1" firstDataCol="1"/>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items count="7">
        <item x="4"/>
        <item x="0"/>
        <item x="5"/>
        <item x="2"/>
        <item x="3"/>
        <item x="1"/>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dataField="1"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Tax Paid" fld="2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3"/>
          </reference>
        </references>
      </pivotArea>
    </chartFormat>
    <chartFormat chart="3" format="5">
      <pivotArea type="data" outline="0" fieldPosition="0">
        <references count="2">
          <reference field="4294967294" count="1" selected="0">
            <x v="0"/>
          </reference>
          <reference field="2" count="1" selected="0">
            <x v="4"/>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6"/>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664892-F4A5-43D1-BFD9-7D8F023DA6C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3:B81" firstHeaderRow="1" firstDataRow="1" firstDataCol="1"/>
  <pivotFields count="31">
    <pivotField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items count="7">
        <item x="4"/>
        <item x="0"/>
        <item x="5"/>
        <item x="2"/>
        <item x="3"/>
        <item x="1"/>
        <item t="default"/>
      </items>
    </pivotField>
    <pivotField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Sum of COGS" fld="12" baseField="0" baseItem="0" numFmtId="164"/>
  </dataFields>
  <chartFormats count="2">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5FF167F-54CF-4B77-8D87-925BB9D0616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9:C67" firstHeaderRow="0" firstDataRow="1" firstDataCol="1" rowPageCount="1" colPageCount="1"/>
  <pivotFields count="31">
    <pivotField axis="axisPage"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8">
        <item x="0"/>
        <item x="1"/>
        <item x="2"/>
        <item x="3"/>
        <item x="4"/>
        <item x="5"/>
        <item x="6"/>
        <item t="default"/>
      </items>
    </pivotField>
    <pivotField showAll="0"/>
    <pivotField showAll="0"/>
    <pivotField numFmtId="164" showAll="0"/>
    <pivotField dataField="1"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dataField="1"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Fields count="1">
    <field x="-2"/>
  </colFields>
  <colItems count="2">
    <i>
      <x/>
    </i>
    <i i="1">
      <x v="1"/>
    </i>
  </colItems>
  <pageFields count="1">
    <pageField fld="0" hier="-1"/>
  </pageFields>
  <dataFields count="2">
    <dataField name="Sum of Total Revenue" fld="6" baseField="0" baseItem="0" numFmtId="164"/>
    <dataField name="Sum of Net Profit" fld="23" baseField="0" baseItem="0" numFmtId="164"/>
  </dataFields>
  <chartFormats count="6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6"/>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1"/>
          </reference>
          <reference field="2" count="1" selected="0">
            <x v="5"/>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1"/>
          </reference>
          <reference field="2" count="1" selected="0">
            <x v="4"/>
          </reference>
        </references>
      </pivotArea>
    </chartFormat>
    <chartFormat chart="0" format="8">
      <pivotArea type="data" outline="0" fieldPosition="0">
        <references count="2">
          <reference field="4294967294" count="1" selected="0">
            <x v="1"/>
          </reference>
          <reference field="2" count="1" selected="0">
            <x v="3"/>
          </reference>
        </references>
      </pivotArea>
    </chartFormat>
    <chartFormat chart="0" format="9">
      <pivotArea type="data" outline="0" fieldPosition="0">
        <references count="2">
          <reference field="4294967294" count="1" selected="0">
            <x v="0"/>
          </reference>
          <reference field="2" count="1" selected="0">
            <x v="3"/>
          </reference>
        </references>
      </pivotArea>
    </chartFormat>
    <chartFormat chart="0" format="10">
      <pivotArea type="data" outline="0" fieldPosition="0">
        <references count="2">
          <reference field="4294967294" count="1" selected="0">
            <x v="1"/>
          </reference>
          <reference field="2" count="1" selected="0">
            <x v="2"/>
          </reference>
        </references>
      </pivotArea>
    </chartFormat>
    <chartFormat chart="0" format="11">
      <pivotArea type="data" outline="0" fieldPosition="0">
        <references count="2">
          <reference field="4294967294" count="1" selected="0">
            <x v="0"/>
          </reference>
          <reference field="2" count="1" selected="0">
            <x v="2"/>
          </reference>
        </references>
      </pivotArea>
    </chartFormat>
    <chartFormat chart="0" format="12">
      <pivotArea type="data" outline="0" fieldPosition="0">
        <references count="2">
          <reference field="4294967294" count="1" selected="0">
            <x v="1"/>
          </reference>
          <reference field="2" count="1" selected="0">
            <x v="1"/>
          </reference>
        </references>
      </pivotArea>
    </chartFormat>
    <chartFormat chart="0" format="13">
      <pivotArea type="data" outline="0" fieldPosition="0">
        <references count="2">
          <reference field="4294967294" count="1" selected="0">
            <x v="0"/>
          </reference>
          <reference field="2" count="1" selected="0">
            <x v="1"/>
          </reference>
        </references>
      </pivotArea>
    </chartFormat>
    <chartFormat chart="0" format="14">
      <pivotArea type="data" outline="0" fieldPosition="0">
        <references count="2">
          <reference field="4294967294" count="1" selected="0">
            <x v="1"/>
          </reference>
          <reference field="2" count="1" selected="0">
            <x v="0"/>
          </reference>
        </references>
      </pivotArea>
    </chartFormat>
    <chartFormat chart="0" format="15">
      <pivotArea type="data" outline="0" fieldPosition="0">
        <references count="2">
          <reference field="4294967294" count="1" selected="0">
            <x v="0"/>
          </reference>
          <reference field="2" count="1" selected="0">
            <x v="0"/>
          </reference>
        </references>
      </pivotArea>
    </chartFormat>
    <chartFormat chart="3" format="32" series="1">
      <pivotArea type="data" outline="0" fieldPosition="0">
        <references count="1">
          <reference field="4294967294" count="1" selected="0">
            <x v="0"/>
          </reference>
        </references>
      </pivotArea>
    </chartFormat>
    <chartFormat chart="3" format="33">
      <pivotArea type="data" outline="0" fieldPosition="0">
        <references count="2">
          <reference field="4294967294" count="1" selected="0">
            <x v="0"/>
          </reference>
          <reference field="2" count="1" selected="0">
            <x v="0"/>
          </reference>
        </references>
      </pivotArea>
    </chartFormat>
    <chartFormat chart="3" format="34">
      <pivotArea type="data" outline="0" fieldPosition="0">
        <references count="2">
          <reference field="4294967294" count="1" selected="0">
            <x v="0"/>
          </reference>
          <reference field="2" count="1" selected="0">
            <x v="1"/>
          </reference>
        </references>
      </pivotArea>
    </chartFormat>
    <chartFormat chart="3" format="35">
      <pivotArea type="data" outline="0" fieldPosition="0">
        <references count="2">
          <reference field="4294967294" count="1" selected="0">
            <x v="0"/>
          </reference>
          <reference field="2" count="1" selected="0">
            <x v="2"/>
          </reference>
        </references>
      </pivotArea>
    </chartFormat>
    <chartFormat chart="3" format="36">
      <pivotArea type="data" outline="0" fieldPosition="0">
        <references count="2">
          <reference field="4294967294" count="1" selected="0">
            <x v="0"/>
          </reference>
          <reference field="2" count="1" selected="0">
            <x v="3"/>
          </reference>
        </references>
      </pivotArea>
    </chartFormat>
    <chartFormat chart="3" format="37">
      <pivotArea type="data" outline="0" fieldPosition="0">
        <references count="2">
          <reference field="4294967294" count="1" selected="0">
            <x v="0"/>
          </reference>
          <reference field="2" count="1" selected="0">
            <x v="4"/>
          </reference>
        </references>
      </pivotArea>
    </chartFormat>
    <chartFormat chart="3" format="38">
      <pivotArea type="data" outline="0" fieldPosition="0">
        <references count="2">
          <reference field="4294967294" count="1" selected="0">
            <x v="0"/>
          </reference>
          <reference field="2" count="1" selected="0">
            <x v="5"/>
          </reference>
        </references>
      </pivotArea>
    </chartFormat>
    <chartFormat chart="3" format="39">
      <pivotArea type="data" outline="0" fieldPosition="0">
        <references count="2">
          <reference field="4294967294" count="1" selected="0">
            <x v="0"/>
          </reference>
          <reference field="2" count="1" selected="0">
            <x v="6"/>
          </reference>
        </references>
      </pivotArea>
    </chartFormat>
    <chartFormat chart="3" format="40" series="1">
      <pivotArea type="data" outline="0" fieldPosition="0">
        <references count="1">
          <reference field="4294967294" count="1" selected="0">
            <x v="1"/>
          </reference>
        </references>
      </pivotArea>
    </chartFormat>
    <chartFormat chart="3" format="41">
      <pivotArea type="data" outline="0" fieldPosition="0">
        <references count="2">
          <reference field="4294967294" count="1" selected="0">
            <x v="1"/>
          </reference>
          <reference field="2" count="1" selected="0">
            <x v="0"/>
          </reference>
        </references>
      </pivotArea>
    </chartFormat>
    <chartFormat chart="3" format="42">
      <pivotArea type="data" outline="0" fieldPosition="0">
        <references count="2">
          <reference field="4294967294" count="1" selected="0">
            <x v="1"/>
          </reference>
          <reference field="2" count="1" selected="0">
            <x v="1"/>
          </reference>
        </references>
      </pivotArea>
    </chartFormat>
    <chartFormat chart="3" format="43">
      <pivotArea type="data" outline="0" fieldPosition="0">
        <references count="2">
          <reference field="4294967294" count="1" selected="0">
            <x v="1"/>
          </reference>
          <reference field="2" count="1" selected="0">
            <x v="2"/>
          </reference>
        </references>
      </pivotArea>
    </chartFormat>
    <chartFormat chart="3" format="44">
      <pivotArea type="data" outline="0" fieldPosition="0">
        <references count="2">
          <reference field="4294967294" count="1" selected="0">
            <x v="1"/>
          </reference>
          <reference field="2" count="1" selected="0">
            <x v="3"/>
          </reference>
        </references>
      </pivotArea>
    </chartFormat>
    <chartFormat chart="3" format="45">
      <pivotArea type="data" outline="0" fieldPosition="0">
        <references count="2">
          <reference field="4294967294" count="1" selected="0">
            <x v="1"/>
          </reference>
          <reference field="2" count="1" selected="0">
            <x v="4"/>
          </reference>
        </references>
      </pivotArea>
    </chartFormat>
    <chartFormat chart="3" format="46">
      <pivotArea type="data" outline="0" fieldPosition="0">
        <references count="2">
          <reference field="4294967294" count="1" selected="0">
            <x v="1"/>
          </reference>
          <reference field="2" count="1" selected="0">
            <x v="5"/>
          </reference>
        </references>
      </pivotArea>
    </chartFormat>
    <chartFormat chart="3" format="47">
      <pivotArea type="data" outline="0" fieldPosition="0">
        <references count="2">
          <reference field="4294967294" count="1" selected="0">
            <x v="1"/>
          </reference>
          <reference field="2"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2" count="1" selected="0">
            <x v="0"/>
          </reference>
        </references>
      </pivotArea>
    </chartFormat>
    <chartFormat chart="9" format="18">
      <pivotArea type="data" outline="0" fieldPosition="0">
        <references count="2">
          <reference field="4294967294" count="1" selected="0">
            <x v="0"/>
          </reference>
          <reference field="2" count="1" selected="0">
            <x v="1"/>
          </reference>
        </references>
      </pivotArea>
    </chartFormat>
    <chartFormat chart="9" format="19">
      <pivotArea type="data" outline="0" fieldPosition="0">
        <references count="2">
          <reference field="4294967294" count="1" selected="0">
            <x v="0"/>
          </reference>
          <reference field="2" count="1" selected="0">
            <x v="2"/>
          </reference>
        </references>
      </pivotArea>
    </chartFormat>
    <chartFormat chart="9" format="20">
      <pivotArea type="data" outline="0" fieldPosition="0">
        <references count="2">
          <reference field="4294967294" count="1" selected="0">
            <x v="0"/>
          </reference>
          <reference field="2" count="1" selected="0">
            <x v="3"/>
          </reference>
        </references>
      </pivotArea>
    </chartFormat>
    <chartFormat chart="9" format="21">
      <pivotArea type="data" outline="0" fieldPosition="0">
        <references count="2">
          <reference field="4294967294" count="1" selected="0">
            <x v="0"/>
          </reference>
          <reference field="2" count="1" selected="0">
            <x v="4"/>
          </reference>
        </references>
      </pivotArea>
    </chartFormat>
    <chartFormat chart="9" format="22">
      <pivotArea type="data" outline="0" fieldPosition="0">
        <references count="2">
          <reference field="4294967294" count="1" selected="0">
            <x v="0"/>
          </reference>
          <reference field="2" count="1" selected="0">
            <x v="5"/>
          </reference>
        </references>
      </pivotArea>
    </chartFormat>
    <chartFormat chart="9" format="23">
      <pivotArea type="data" outline="0" fieldPosition="0">
        <references count="2">
          <reference field="4294967294" count="1" selected="0">
            <x v="0"/>
          </reference>
          <reference field="2" count="1" selected="0">
            <x v="6"/>
          </reference>
        </references>
      </pivotArea>
    </chartFormat>
    <chartFormat chart="9" format="24" series="1">
      <pivotArea type="data" outline="0" fieldPosition="0">
        <references count="1">
          <reference field="4294967294" count="1" selected="0">
            <x v="1"/>
          </reference>
        </references>
      </pivotArea>
    </chartFormat>
    <chartFormat chart="9" format="25">
      <pivotArea type="data" outline="0" fieldPosition="0">
        <references count="2">
          <reference field="4294967294" count="1" selected="0">
            <x v="1"/>
          </reference>
          <reference field="2" count="1" selected="0">
            <x v="0"/>
          </reference>
        </references>
      </pivotArea>
    </chartFormat>
    <chartFormat chart="9" format="26">
      <pivotArea type="data" outline="0" fieldPosition="0">
        <references count="2">
          <reference field="4294967294" count="1" selected="0">
            <x v="1"/>
          </reference>
          <reference field="2" count="1" selected="0">
            <x v="1"/>
          </reference>
        </references>
      </pivotArea>
    </chartFormat>
    <chartFormat chart="9" format="27">
      <pivotArea type="data" outline="0" fieldPosition="0">
        <references count="2">
          <reference field="4294967294" count="1" selected="0">
            <x v="1"/>
          </reference>
          <reference field="2" count="1" selected="0">
            <x v="2"/>
          </reference>
        </references>
      </pivotArea>
    </chartFormat>
    <chartFormat chart="9" format="28">
      <pivotArea type="data" outline="0" fieldPosition="0">
        <references count="2">
          <reference field="4294967294" count="1" selected="0">
            <x v="1"/>
          </reference>
          <reference field="2" count="1" selected="0">
            <x v="3"/>
          </reference>
        </references>
      </pivotArea>
    </chartFormat>
    <chartFormat chart="9" format="29">
      <pivotArea type="data" outline="0" fieldPosition="0">
        <references count="2">
          <reference field="4294967294" count="1" selected="0">
            <x v="1"/>
          </reference>
          <reference field="2" count="1" selected="0">
            <x v="4"/>
          </reference>
        </references>
      </pivotArea>
    </chartFormat>
    <chartFormat chart="9" format="30">
      <pivotArea type="data" outline="0" fieldPosition="0">
        <references count="2">
          <reference field="4294967294" count="1" selected="0">
            <x v="1"/>
          </reference>
          <reference field="2" count="1" selected="0">
            <x v="5"/>
          </reference>
        </references>
      </pivotArea>
    </chartFormat>
    <chartFormat chart="9" format="31">
      <pivotArea type="data" outline="0" fieldPosition="0">
        <references count="2">
          <reference field="4294967294" count="1" selected="0">
            <x v="1"/>
          </reference>
          <reference field="2" count="1" selected="0">
            <x v="6"/>
          </reference>
        </references>
      </pivotArea>
    </chartFormat>
    <chartFormat chart="10" format="32" series="1">
      <pivotArea type="data" outline="0" fieldPosition="0">
        <references count="1">
          <reference field="4294967294" count="1" selected="0">
            <x v="0"/>
          </reference>
        </references>
      </pivotArea>
    </chartFormat>
    <chartFormat chart="10" format="33">
      <pivotArea type="data" outline="0" fieldPosition="0">
        <references count="2">
          <reference field="4294967294" count="1" selected="0">
            <x v="0"/>
          </reference>
          <reference field="2" count="1" selected="0">
            <x v="0"/>
          </reference>
        </references>
      </pivotArea>
    </chartFormat>
    <chartFormat chart="10" format="34">
      <pivotArea type="data" outline="0" fieldPosition="0">
        <references count="2">
          <reference field="4294967294" count="1" selected="0">
            <x v="0"/>
          </reference>
          <reference field="2" count="1" selected="0">
            <x v="1"/>
          </reference>
        </references>
      </pivotArea>
    </chartFormat>
    <chartFormat chart="10" format="35">
      <pivotArea type="data" outline="0" fieldPosition="0">
        <references count="2">
          <reference field="4294967294" count="1" selected="0">
            <x v="0"/>
          </reference>
          <reference field="2" count="1" selected="0">
            <x v="2"/>
          </reference>
        </references>
      </pivotArea>
    </chartFormat>
    <chartFormat chart="10" format="36">
      <pivotArea type="data" outline="0" fieldPosition="0">
        <references count="2">
          <reference field="4294967294" count="1" selected="0">
            <x v="0"/>
          </reference>
          <reference field="2" count="1" selected="0">
            <x v="3"/>
          </reference>
        </references>
      </pivotArea>
    </chartFormat>
    <chartFormat chart="10" format="37">
      <pivotArea type="data" outline="0" fieldPosition="0">
        <references count="2">
          <reference field="4294967294" count="1" selected="0">
            <x v="0"/>
          </reference>
          <reference field="2" count="1" selected="0">
            <x v="4"/>
          </reference>
        </references>
      </pivotArea>
    </chartFormat>
    <chartFormat chart="10" format="38">
      <pivotArea type="data" outline="0" fieldPosition="0">
        <references count="2">
          <reference field="4294967294" count="1" selected="0">
            <x v="0"/>
          </reference>
          <reference field="2" count="1" selected="0">
            <x v="5"/>
          </reference>
        </references>
      </pivotArea>
    </chartFormat>
    <chartFormat chart="10" format="39">
      <pivotArea type="data" outline="0" fieldPosition="0">
        <references count="2">
          <reference field="4294967294" count="1" selected="0">
            <x v="0"/>
          </reference>
          <reference field="2" count="1" selected="0">
            <x v="6"/>
          </reference>
        </references>
      </pivotArea>
    </chartFormat>
    <chartFormat chart="10" format="40" series="1">
      <pivotArea type="data" outline="0" fieldPosition="0">
        <references count="1">
          <reference field="4294967294" count="1" selected="0">
            <x v="1"/>
          </reference>
        </references>
      </pivotArea>
    </chartFormat>
    <chartFormat chart="10" format="41">
      <pivotArea type="data" outline="0" fieldPosition="0">
        <references count="2">
          <reference field="4294967294" count="1" selected="0">
            <x v="1"/>
          </reference>
          <reference field="2" count="1" selected="0">
            <x v="0"/>
          </reference>
        </references>
      </pivotArea>
    </chartFormat>
    <chartFormat chart="10" format="42">
      <pivotArea type="data" outline="0" fieldPosition="0">
        <references count="2">
          <reference field="4294967294" count="1" selected="0">
            <x v="1"/>
          </reference>
          <reference field="2" count="1" selected="0">
            <x v="1"/>
          </reference>
        </references>
      </pivotArea>
    </chartFormat>
    <chartFormat chart="10" format="43">
      <pivotArea type="data" outline="0" fieldPosition="0">
        <references count="2">
          <reference field="4294967294" count="1" selected="0">
            <x v="1"/>
          </reference>
          <reference field="2" count="1" selected="0">
            <x v="2"/>
          </reference>
        </references>
      </pivotArea>
    </chartFormat>
    <chartFormat chart="10" format="44">
      <pivotArea type="data" outline="0" fieldPosition="0">
        <references count="2">
          <reference field="4294967294" count="1" selected="0">
            <x v="1"/>
          </reference>
          <reference field="2" count="1" selected="0">
            <x v="3"/>
          </reference>
        </references>
      </pivotArea>
    </chartFormat>
    <chartFormat chart="10" format="45">
      <pivotArea type="data" outline="0" fieldPosition="0">
        <references count="2">
          <reference field="4294967294" count="1" selected="0">
            <x v="1"/>
          </reference>
          <reference field="2" count="1" selected="0">
            <x v="4"/>
          </reference>
        </references>
      </pivotArea>
    </chartFormat>
    <chartFormat chart="10" format="46">
      <pivotArea type="data" outline="0" fieldPosition="0">
        <references count="2">
          <reference field="4294967294" count="1" selected="0">
            <x v="1"/>
          </reference>
          <reference field="2" count="1" selected="0">
            <x v="5"/>
          </reference>
        </references>
      </pivotArea>
    </chartFormat>
    <chartFormat chart="10" format="47">
      <pivotArea type="data" outline="0" fieldPosition="0">
        <references count="2">
          <reference field="4294967294" count="1" selected="0">
            <x v="1"/>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2AC547B-995C-4A67-A187-62F7DFF31774}"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7:Q48" firstHeaderRow="1" firstDataRow="1" firstDataCol="1"/>
  <pivotFields count="31">
    <pivotField axis="axisRow" showAll="0">
      <items count="11">
        <item x="0"/>
        <item x="1"/>
        <item x="2"/>
        <item x="3"/>
        <item x="4"/>
        <item x="5"/>
        <item x="6"/>
        <item x="7"/>
        <item x="8"/>
        <item x="9"/>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8">
        <item x="0"/>
        <item x="1"/>
        <item x="2"/>
        <item x="3"/>
        <item x="4"/>
        <item x="5"/>
        <item x="6"/>
        <item t="default"/>
      </items>
    </pivotField>
    <pivotField showAll="0"/>
    <pivotField showAll="0">
      <items count="2723">
        <item x="1450"/>
        <item x="992"/>
        <item x="401"/>
        <item x="2442"/>
        <item x="2565"/>
        <item x="1727"/>
        <item x="750"/>
        <item x="435"/>
        <item x="822"/>
        <item x="2572"/>
        <item x="871"/>
        <item x="523"/>
        <item x="168"/>
        <item x="218"/>
        <item x="670"/>
        <item x="2261"/>
        <item x="2632"/>
        <item x="1744"/>
        <item x="1399"/>
        <item x="1569"/>
        <item x="2255"/>
        <item x="2051"/>
        <item x="2650"/>
        <item x="2683"/>
        <item x="1605"/>
        <item x="793"/>
        <item x="1769"/>
        <item x="2108"/>
        <item x="2477"/>
        <item x="2380"/>
        <item x="459"/>
        <item x="1263"/>
        <item x="159"/>
        <item x="2282"/>
        <item x="1228"/>
        <item x="394"/>
        <item x="2341"/>
        <item x="237"/>
        <item x="1438"/>
        <item x="588"/>
        <item x="1753"/>
        <item x="2640"/>
        <item x="445"/>
        <item x="426"/>
        <item x="1965"/>
        <item x="572"/>
        <item x="2585"/>
        <item x="2328"/>
        <item x="25"/>
        <item x="185"/>
        <item x="375"/>
        <item x="2116"/>
        <item x="2307"/>
        <item x="832"/>
        <item x="2379"/>
        <item x="1054"/>
        <item x="1472"/>
        <item x="2665"/>
        <item x="1305"/>
        <item x="798"/>
        <item x="1935"/>
        <item x="1961"/>
        <item x="1868"/>
        <item x="18"/>
        <item x="149"/>
        <item x="2186"/>
        <item x="1422"/>
        <item x="566"/>
        <item x="20"/>
        <item x="1732"/>
        <item x="2463"/>
        <item x="296"/>
        <item x="1029"/>
        <item x="2527"/>
        <item x="2637"/>
        <item x="2472"/>
        <item x="1418"/>
        <item x="742"/>
        <item x="1975"/>
        <item x="1492"/>
        <item x="374"/>
        <item x="1280"/>
        <item x="56"/>
        <item x="87"/>
        <item x="1627"/>
        <item x="1075"/>
        <item x="2226"/>
        <item x="599"/>
        <item x="960"/>
        <item x="1559"/>
        <item x="99"/>
        <item x="329"/>
        <item x="1315"/>
        <item x="2664"/>
        <item x="408"/>
        <item x="2689"/>
        <item x="132"/>
        <item x="1468"/>
        <item x="1004"/>
        <item x="1783"/>
        <item x="1059"/>
        <item x="2229"/>
        <item x="2698"/>
        <item x="1952"/>
        <item x="467"/>
        <item x="1592"/>
        <item x="755"/>
        <item x="1822"/>
        <item x="2033"/>
        <item x="1582"/>
        <item x="969"/>
        <item x="1754"/>
        <item x="568"/>
        <item x="1773"/>
        <item x="1247"/>
        <item x="843"/>
        <item x="1704"/>
        <item x="1985"/>
        <item x="2375"/>
        <item x="2634"/>
        <item x="1762"/>
        <item x="516"/>
        <item x="1555"/>
        <item x="206"/>
        <item x="694"/>
        <item x="1167"/>
        <item x="1924"/>
        <item x="1774"/>
        <item x="161"/>
        <item x="1903"/>
        <item x="45"/>
        <item x="8"/>
        <item x="166"/>
        <item x="2486"/>
        <item x="2720"/>
        <item x="557"/>
        <item x="283"/>
        <item x="1249"/>
        <item x="495"/>
        <item x="940"/>
        <item x="1432"/>
        <item x="1155"/>
        <item x="2032"/>
        <item x="2462"/>
        <item x="762"/>
        <item x="898"/>
        <item x="2054"/>
        <item x="796"/>
        <item x="1406"/>
        <item x="1942"/>
        <item x="1798"/>
        <item x="2474"/>
        <item x="1141"/>
        <item x="2252"/>
        <item x="1759"/>
        <item x="974"/>
        <item x="777"/>
        <item x="1758"/>
        <item x="1286"/>
        <item x="2490"/>
        <item x="740"/>
        <item x="478"/>
        <item x="1707"/>
        <item x="2418"/>
        <item x="1455"/>
        <item x="973"/>
        <item x="1393"/>
        <item x="1833"/>
        <item x="2584"/>
        <item x="679"/>
        <item x="49"/>
        <item x="1867"/>
        <item x="551"/>
        <item x="2163"/>
        <item x="1428"/>
        <item x="2628"/>
        <item x="157"/>
        <item x="1134"/>
        <item x="1118"/>
        <item x="547"/>
        <item x="2129"/>
        <item x="1688"/>
        <item x="813"/>
        <item x="1888"/>
        <item x="1037"/>
        <item x="2570"/>
        <item x="1404"/>
        <item x="886"/>
        <item x="1243"/>
        <item x="2390"/>
        <item x="1105"/>
        <item x="1261"/>
        <item x="266"/>
        <item x="1679"/>
        <item x="1928"/>
        <item x="2509"/>
        <item x="17"/>
        <item x="2048"/>
        <item x="819"/>
        <item x="2314"/>
        <item x="1097"/>
        <item x="789"/>
        <item x="1604"/>
        <item x="1609"/>
        <item x="255"/>
        <item x="1436"/>
        <item x="1115"/>
        <item x="1342"/>
        <item x="2482"/>
        <item x="388"/>
        <item x="1279"/>
        <item x="1576"/>
        <item x="2244"/>
        <item x="2589"/>
        <item x="1741"/>
        <item x="1920"/>
        <item x="1220"/>
        <item x="2158"/>
        <item x="1376"/>
        <item x="1889"/>
        <item x="2000"/>
        <item x="1635"/>
        <item x="230"/>
        <item x="956"/>
        <item x="387"/>
        <item x="154"/>
        <item x="317"/>
        <item x="541"/>
        <item x="1309"/>
        <item x="858"/>
        <item x="488"/>
        <item x="564"/>
        <item x="1334"/>
        <item x="1444"/>
        <item x="2107"/>
        <item x="1085"/>
        <item x="427"/>
        <item x="1049"/>
        <item x="1960"/>
        <item x="64"/>
        <item x="2271"/>
        <item x="2274"/>
        <item x="1529"/>
        <item x="2611"/>
        <item x="372"/>
        <item x="271"/>
        <item x="95"/>
        <item x="2316"/>
        <item x="1034"/>
        <item x="1767"/>
        <item x="2552"/>
        <item x="403"/>
        <item x="1579"/>
        <item x="1164"/>
        <item x="1454"/>
        <item x="705"/>
        <item x="946"/>
        <item x="471"/>
        <item x="709"/>
        <item x="1909"/>
        <item x="277"/>
        <item x="325"/>
        <item x="146"/>
        <item x="2169"/>
        <item x="27"/>
        <item x="1073"/>
        <item x="109"/>
        <item x="1183"/>
        <item x="862"/>
        <item x="1682"/>
        <item x="2249"/>
        <item x="2058"/>
        <item x="2361"/>
        <item x="1031"/>
        <item x="999"/>
        <item x="50"/>
        <item x="1490"/>
        <item x="32"/>
        <item x="94"/>
        <item x="812"/>
        <item x="1092"/>
        <item x="760"/>
        <item x="1158"/>
        <item x="1030"/>
        <item x="1616"/>
        <item x="1971"/>
        <item x="1846"/>
        <item x="1495"/>
        <item x="889"/>
        <item x="624"/>
        <item x="1093"/>
        <item x="1159"/>
        <item x="575"/>
        <item x="1585"/>
        <item x="1043"/>
        <item x="581"/>
        <item x="264"/>
        <item x="293"/>
        <item x="479"/>
        <item x="2614"/>
        <item x="1675"/>
        <item x="2265"/>
        <item x="836"/>
        <item x="1586"/>
        <item x="338"/>
        <item x="2621"/>
        <item x="37"/>
        <item x="219"/>
        <item x="2285"/>
        <item x="1816"/>
        <item x="1176"/>
        <item x="1124"/>
        <item x="641"/>
        <item x="220"/>
        <item x="716"/>
        <item x="2580"/>
        <item x="1651"/>
        <item x="909"/>
        <item x="2429"/>
        <item x="1666"/>
        <item x="1539"/>
        <item x="570"/>
        <item x="1933"/>
        <item x="1485"/>
        <item x="1913"/>
        <item x="252"/>
        <item x="906"/>
        <item x="2185"/>
        <item x="2464"/>
        <item x="319"/>
        <item x="1352"/>
        <item x="2674"/>
        <item x="2593"/>
        <item x="865"/>
        <item x="192"/>
        <item x="859"/>
        <item x="2024"/>
        <item x="384"/>
        <item x="1947"/>
        <item x="1410"/>
        <item x="119"/>
        <item x="1401"/>
        <item x="2112"/>
        <item x="2413"/>
        <item x="549"/>
        <item x="2164"/>
        <item x="2174"/>
        <item x="442"/>
        <item x="1801"/>
        <item x="1041"/>
        <item x="2646"/>
        <item x="1216"/>
        <item x="844"/>
        <item x="975"/>
        <item x="2235"/>
        <item x="405"/>
        <item x="2704"/>
        <item x="2617"/>
        <item x="987"/>
        <item x="1957"/>
        <item x="330"/>
        <item x="1208"/>
        <item x="531"/>
        <item x="972"/>
        <item x="2189"/>
        <item x="2542"/>
        <item x="2447"/>
        <item x="2147"/>
        <item x="2313"/>
        <item x="2133"/>
        <item x="1563"/>
        <item x="2269"/>
        <item x="35"/>
        <item x="2362"/>
        <item x="1273"/>
        <item x="23"/>
        <item x="2258"/>
        <item x="2549"/>
        <item x="1756"/>
        <item x="1044"/>
        <item x="221"/>
        <item x="846"/>
        <item x="167"/>
        <item x="2053"/>
        <item x="65"/>
        <item x="1409"/>
        <item x="2299"/>
        <item x="809"/>
        <item x="2303"/>
        <item x="207"/>
        <item x="525"/>
        <item x="431"/>
        <item x="2581"/>
        <item x="1659"/>
        <item x="2641"/>
        <item x="2538"/>
        <item x="2331"/>
        <item x="2412"/>
        <item x="2533"/>
        <item x="613"/>
        <item x="786"/>
        <item x="299"/>
        <item x="130"/>
        <item x="2153"/>
        <item x="1836"/>
        <item x="2132"/>
        <item x="811"/>
        <item x="1837"/>
        <item x="1476"/>
        <item x="756"/>
        <item x="1825"/>
        <item x="129"/>
        <item x="1223"/>
        <item x="2182"/>
        <item x="2056"/>
        <item x="2045"/>
        <item x="1402"/>
        <item x="1174"/>
        <item x="2243"/>
        <item x="1790"/>
        <item x="2695"/>
        <item x="840"/>
        <item x="855"/>
        <item x="695"/>
        <item x="1657"/>
        <item x="1951"/>
        <item x="1885"/>
        <item x="1270"/>
        <item x="897"/>
        <item x="54"/>
        <item x="2356"/>
        <item x="648"/>
        <item x="2433"/>
        <item x="2425"/>
        <item x="666"/>
        <item x="864"/>
        <item x="1491"/>
        <item x="2080"/>
        <item x="1032"/>
        <item x="298"/>
        <item x="1644"/>
        <item x="2339"/>
        <item x="772"/>
        <item x="1771"/>
        <item x="1298"/>
        <item x="2323"/>
        <item x="1667"/>
        <item x="1729"/>
        <item x="1658"/>
        <item x="251"/>
        <item x="747"/>
        <item x="1012"/>
        <item x="769"/>
        <item x="1726"/>
        <item x="1014"/>
        <item x="31"/>
        <item x="1693"/>
        <item x="1173"/>
        <item x="2094"/>
        <item x="1595"/>
        <item x="2386"/>
        <item x="1499"/>
        <item x="262"/>
        <item x="1796"/>
        <item x="1103"/>
        <item x="145"/>
        <item x="1488"/>
        <item x="1144"/>
        <item x="477"/>
        <item x="1187"/>
        <item x="2461"/>
        <item x="2586"/>
        <item x="1697"/>
        <item x="527"/>
        <item x="1244"/>
        <item x="1358"/>
        <item x="304"/>
        <item x="1548"/>
        <item x="513"/>
        <item x="503"/>
        <item x="1185"/>
        <item x="312"/>
        <item x="2315"/>
        <item x="2672"/>
        <item x="1671"/>
        <item x="2568"/>
        <item x="284"/>
        <item x="1830"/>
        <item x="2127"/>
        <item x="1743"/>
        <item x="2473"/>
        <item x="2176"/>
        <item x="2091"/>
        <item x="951"/>
        <item x="1202"/>
        <item x="764"/>
        <item x="689"/>
        <item x="1088"/>
        <item x="681"/>
        <item x="1542"/>
        <item x="2063"/>
        <item x="2212"/>
        <item x="318"/>
        <item x="810"/>
        <item x="1400"/>
        <item x="2085"/>
        <item x="1095"/>
        <item x="2532"/>
        <item x="2121"/>
        <item x="1602"/>
        <item x="1081"/>
        <item x="2575"/>
        <item x="61"/>
        <item x="2596"/>
        <item x="2273"/>
        <item x="2312"/>
        <item x="1527"/>
        <item x="922"/>
        <item x="2525"/>
        <item x="1503"/>
        <item x="42"/>
        <item x="1343"/>
        <item x="345"/>
        <item x="543"/>
        <item x="292"/>
        <item x="2494"/>
        <item x="917"/>
        <item x="2547"/>
        <item x="1858"/>
        <item x="2476"/>
        <item x="1313"/>
        <item x="2216"/>
        <item x="1267"/>
        <item x="2290"/>
        <item x="1620"/>
        <item x="2405"/>
        <item x="1517"/>
        <item x="937"/>
        <item x="876"/>
        <item x="2311"/>
        <item x="2060"/>
        <item x="13"/>
        <item x="533"/>
        <item x="2676"/>
        <item x="1277"/>
        <item x="371"/>
        <item x="2686"/>
        <item x="44"/>
        <item x="1316"/>
        <item x="26"/>
        <item x="1206"/>
        <item x="1160"/>
        <item x="2700"/>
        <item x="69"/>
        <item x="2388"/>
        <item x="683"/>
        <item x="2479"/>
        <item x="1514"/>
        <item x="1617"/>
        <item x="139"/>
        <item x="1330"/>
        <item x="1900"/>
        <item x="954"/>
        <item x="1777"/>
        <item x="2421"/>
        <item x="2635"/>
        <item x="579"/>
        <item x="2470"/>
        <item x="542"/>
        <item x="1963"/>
        <item x="1787"/>
        <item x="2237"/>
        <item x="910"/>
        <item x="2067"/>
        <item x="692"/>
        <item x="653"/>
        <item x="79"/>
        <item x="2193"/>
        <item x="2351"/>
        <item x="562"/>
        <item x="502"/>
        <item x="990"/>
        <item x="2009"/>
        <item x="1500"/>
        <item x="916"/>
        <item x="2065"/>
        <item x="1462"/>
        <item x="1040"/>
        <item x="565"/>
        <item x="788"/>
        <item x="156"/>
        <item x="1552"/>
        <item x="818"/>
        <item x="326"/>
        <item x="1477"/>
        <item x="2437"/>
        <item x="977"/>
        <item x="455"/>
        <item x="561"/>
        <item x="808"/>
        <item x="184"/>
        <item x="2483"/>
        <item x="1561"/>
        <item x="391"/>
        <item x="253"/>
        <item x="878"/>
        <item x="899"/>
        <item x="2503"/>
        <item x="1199"/>
        <item x="639"/>
        <item x="259"/>
        <item x="1360"/>
        <item x="1259"/>
        <item x="528"/>
        <item x="1471"/>
        <item x="519"/>
        <item x="2422"/>
        <item x="2131"/>
        <item x="2579"/>
        <item x="474"/>
        <item x="444"/>
        <item x="334"/>
        <item x="2367"/>
        <item x="936"/>
        <item x="704"/>
        <item x="2535"/>
        <item x="2553"/>
        <item x="2170"/>
        <item x="1319"/>
        <item x="2485"/>
        <item x="52"/>
        <item x="781"/>
        <item x="636"/>
        <item x="2038"/>
        <item x="393"/>
        <item x="63"/>
        <item x="1606"/>
        <item x="1573"/>
        <item x="727"/>
        <item x="438"/>
        <item x="1904"/>
        <item x="7"/>
        <item x="1285"/>
        <item x="1456"/>
        <item x="2227"/>
        <item x="2427"/>
        <item x="1412"/>
        <item x="1345"/>
        <item x="857"/>
        <item x="2443"/>
        <item x="1986"/>
        <item x="1733"/>
        <item x="260"/>
        <item x="1068"/>
        <item x="1990"/>
        <item x="918"/>
        <item x="281"/>
        <item x="2123"/>
        <item x="320"/>
        <item x="526"/>
        <item x="229"/>
        <item x="1535"/>
        <item x="546"/>
        <item x="248"/>
        <item x="2576"/>
        <item x="952"/>
        <item x="2223"/>
        <item x="2242"/>
        <item x="596"/>
        <item x="2103"/>
        <item x="2594"/>
        <item x="1473"/>
        <item x="282"/>
        <item x="529"/>
        <item x="2705"/>
        <item x="595"/>
        <item x="517"/>
        <item x="1791"/>
        <item x="2322"/>
        <item x="1780"/>
        <item x="1300"/>
        <item x="108"/>
        <item x="1580"/>
        <item x="1327"/>
        <item x="2467"/>
        <item x="2222"/>
        <item x="1518"/>
        <item x="223"/>
        <item x="1795"/>
        <item x="377"/>
        <item x="1102"/>
        <item x="1042"/>
        <item x="821"/>
        <item x="1509"/>
        <item x="1781"/>
        <item x="1346"/>
        <item x="2504"/>
        <item x="1734"/>
        <item x="2605"/>
        <item x="919"/>
        <item x="1546"/>
        <item x="1910"/>
        <item x="2516"/>
        <item x="263"/>
        <item x="1161"/>
        <item x="2200"/>
        <item x="944"/>
        <item x="208"/>
        <item x="2305"/>
        <item x="2506"/>
        <item x="1186"/>
        <item x="1807"/>
        <item x="729"/>
        <item x="2531"/>
        <item x="1515"/>
        <item x="505"/>
        <item x="2493"/>
        <item x="125"/>
        <item x="2648"/>
        <item x="409"/>
        <item x="1677"/>
        <item x="1125"/>
        <item x="536"/>
        <item x="463"/>
        <item x="2466"/>
        <item x="815"/>
        <item x="943"/>
        <item x="267"/>
        <item x="2037"/>
        <item x="216"/>
        <item x="1902"/>
        <item x="179"/>
        <item x="1253"/>
        <item x="1601"/>
        <item x="955"/>
        <item x="601"/>
        <item x="1636"/>
        <item x="1610"/>
        <item x="2052"/>
        <item x="1921"/>
        <item x="84"/>
        <item x="571"/>
        <item x="1264"/>
        <item x="1948"/>
        <item x="2371"/>
        <item x="399"/>
        <item x="1857"/>
        <item x="162"/>
        <item x="677"/>
        <item x="1051"/>
        <item x="1439"/>
        <item x="451"/>
        <item x="2680"/>
        <item x="2434"/>
        <item x="1819"/>
        <item x="912"/>
        <item x="1912"/>
        <item x="2066"/>
        <item x="688"/>
        <item x="779"/>
        <item x="1905"/>
        <item x="550"/>
        <item x="470"/>
        <item x="1648"/>
        <item x="1431"/>
        <item x="411"/>
        <item x="1308"/>
        <item x="2620"/>
        <item x="1128"/>
        <item x="178"/>
        <item x="2207"/>
        <item x="1170"/>
        <item x="286"/>
        <item x="1111"/>
        <item x="616"/>
        <item x="1860"/>
        <item x="667"/>
        <item x="1407"/>
        <item x="224"/>
        <item x="486"/>
        <item x="939"/>
        <item x="2345"/>
        <item x="2035"/>
        <item x="828"/>
        <item x="1927"/>
        <item x="1365"/>
        <item x="949"/>
        <item x="332"/>
        <item x="1668"/>
        <item x="2005"/>
        <item x="1823"/>
        <item x="295"/>
        <item x="380"/>
        <item x="231"/>
        <item x="2690"/>
        <item x="2492"/>
        <item x="1962"/>
        <item x="2582"/>
        <item x="795"/>
        <item x="643"/>
        <item x="397"/>
        <item x="2668"/>
        <item x="1501"/>
        <item x="1466"/>
        <item x="1543"/>
        <item x="16"/>
        <item x="2012"/>
        <item x="827"/>
        <item x="544"/>
        <item x="2088"/>
        <item x="441"/>
        <item x="2184"/>
        <item x="548"/>
        <item x="884"/>
        <item x="14"/>
        <item x="1116"/>
        <item x="1024"/>
        <item x="1511"/>
        <item x="1038"/>
        <item x="141"/>
        <item x="1862"/>
        <item x="682"/>
        <item x="2498"/>
        <item x="365"/>
        <item x="715"/>
        <item x="1235"/>
        <item x="1114"/>
        <item x="578"/>
        <item x="2716"/>
        <item x="640"/>
        <item x="352"/>
        <item x="1871"/>
        <item x="490"/>
        <item x="1915"/>
        <item x="364"/>
        <item x="55"/>
        <item x="2210"/>
        <item x="1786"/>
        <item x="1387"/>
        <item x="1211"/>
        <item x="691"/>
        <item x="1594"/>
        <item x="1265"/>
        <item x="2404"/>
        <item x="2546"/>
        <item x="1457"/>
        <item x="2554"/>
        <item x="646"/>
        <item x="2661"/>
        <item x="2524"/>
        <item x="2430"/>
        <item x="288"/>
        <item x="51"/>
        <item x="1307"/>
        <item x="873"/>
        <item x="2365"/>
        <item x="234"/>
        <item x="241"/>
        <item x="1537"/>
        <item x="847"/>
        <item x="1864"/>
        <item x="592"/>
        <item x="1524"/>
        <item x="1240"/>
        <item x="1811"/>
        <item x="970"/>
        <item x="105"/>
        <item x="341"/>
        <item x="1593"/>
        <item x="1446"/>
        <item x="894"/>
        <item x="1317"/>
        <item x="2718"/>
        <item x="1498"/>
        <item x="611"/>
        <item x="2151"/>
        <item x="294"/>
        <item x="150"/>
        <item x="472"/>
        <item x="591"/>
        <item x="1066"/>
        <item x="2003"/>
        <item x="1427"/>
        <item x="2245"/>
        <item x="775"/>
        <item x="1877"/>
        <item x="1390"/>
        <item x="2334"/>
        <item x="508"/>
        <item x="989"/>
        <item x="1131"/>
        <item x="357"/>
        <item x="124"/>
        <item x="1246"/>
        <item x="287"/>
        <item x="660"/>
        <item x="2120"/>
        <item x="1225"/>
        <item x="1599"/>
        <item x="355"/>
        <item x="147"/>
        <item x="215"/>
        <item x="114"/>
        <item x="924"/>
        <item x="1113"/>
        <item x="1715"/>
        <item x="1764"/>
        <item x="1805"/>
        <item x="2247"/>
        <item x="2329"/>
        <item x="1897"/>
        <item x="2448"/>
        <item x="1163"/>
        <item x="2104"/>
        <item x="2224"/>
        <item x="1992"/>
        <item x="1324"/>
        <item x="70"/>
        <item x="2536"/>
        <item x="778"/>
        <item x="1138"/>
        <item x="487"/>
        <item x="1979"/>
        <item x="2699"/>
        <item x="489"/>
        <item x="101"/>
        <item x="2321"/>
        <item x="1731"/>
        <item x="1991"/>
        <item x="2161"/>
        <item x="1248"/>
        <item x="1441"/>
        <item x="1551"/>
        <item x="1775"/>
        <item x="861"/>
        <item x="524"/>
        <item x="2449"/>
        <item x="501"/>
        <item x="2225"/>
        <item x="1891"/>
        <item x="920"/>
        <item x="2019"/>
        <item x="1213"/>
        <item x="1156"/>
        <item x="2541"/>
        <item x="2424"/>
        <item x="1250"/>
        <item x="1190"/>
        <item x="1709"/>
        <item x="672"/>
        <item x="2217"/>
        <item x="893"/>
        <item x="233"/>
        <item x="574"/>
        <item x="2166"/>
        <item x="1470"/>
        <item x="908"/>
        <item x="2377"/>
        <item x="2286"/>
        <item x="450"/>
        <item x="510"/>
        <item x="2069"/>
        <item x="305"/>
        <item x="717"/>
        <item x="2588"/>
        <item x="1129"/>
        <item x="2428"/>
        <item x="2435"/>
        <item x="2260"/>
        <item x="650"/>
        <item x="860"/>
        <item x="306"/>
        <item x="1055"/>
        <item x="1873"/>
        <item x="245"/>
        <item x="2084"/>
        <item x="89"/>
        <item x="2560"/>
        <item x="1748"/>
        <item x="1363"/>
        <item x="600"/>
        <item x="1656"/>
        <item x="2719"/>
        <item x="915"/>
        <item x="1205"/>
        <item x="1353"/>
        <item x="1191"/>
        <item x="1854"/>
        <item x="745"/>
        <item x="2165"/>
        <item x="1356"/>
        <item x="2644"/>
        <item x="189"/>
        <item x="1564"/>
        <item x="1570"/>
        <item x="1233"/>
        <item x="210"/>
        <item x="461"/>
        <item x="144"/>
        <item x="239"/>
        <item x="767"/>
        <item x="1288"/>
        <item x="2677"/>
        <item x="1526"/>
        <item x="1314"/>
        <item x="699"/>
        <item x="430"/>
        <item x="728"/>
        <item x="1008"/>
        <item x="1070"/>
        <item x="619"/>
        <item x="419"/>
        <item x="645"/>
        <item x="1624"/>
        <item x="1172"/>
        <item x="480"/>
        <item x="1661"/>
        <item x="1426"/>
        <item x="1793"/>
        <item x="1281"/>
        <item x="1692"/>
        <item x="88"/>
        <item x="1770"/>
        <item x="225"/>
        <item x="1398"/>
        <item x="1375"/>
        <item x="1701"/>
        <item x="1954"/>
        <item x="2688"/>
        <item x="361"/>
        <item x="273"/>
        <item x="506"/>
        <item x="2096"/>
        <item x="244"/>
        <item x="181"/>
        <item x="356"/>
        <item x="1746"/>
        <item x="2471"/>
        <item x="1065"/>
        <item x="1940"/>
        <item x="1430"/>
        <item x="1922"/>
        <item x="2349"/>
        <item x="511"/>
        <item x="1778"/>
        <item x="1522"/>
        <item x="1739"/>
        <item x="1562"/>
        <item x="890"/>
        <item x="2001"/>
        <item x="148"/>
        <item x="2232"/>
        <item x="1480"/>
        <item x="200"/>
        <item x="1523"/>
        <item x="1528"/>
        <item x="1827"/>
        <item x="1348"/>
        <item x="2655"/>
        <item x="1413"/>
        <item x="1210"/>
        <item x="2578"/>
        <item x="1583"/>
        <item x="2484"/>
        <item x="2016"/>
        <item x="964"/>
        <item x="2014"/>
        <item x="1588"/>
        <item x="1434"/>
        <item x="2233"/>
        <item x="1096"/>
        <item x="1638"/>
        <item x="1859"/>
        <item x="790"/>
        <item x="1383"/>
        <item x="2277"/>
        <item x="2651"/>
        <item x="191"/>
        <item x="228"/>
        <item x="1377"/>
        <item x="1076"/>
        <item x="2338"/>
        <item x="1742"/>
        <item x="2426"/>
        <item x="1723"/>
        <item x="2607"/>
        <item x="316"/>
        <item x="103"/>
        <item x="2354"/>
        <item x="2043"/>
        <item x="349"/>
        <item x="1792"/>
        <item x="1629"/>
        <item x="1325"/>
        <item x="1647"/>
        <item x="925"/>
        <item x="2639"/>
        <item x="1995"/>
        <item x="2015"/>
        <item x="2086"/>
        <item x="2074"/>
        <item x="1119"/>
        <item x="303"/>
        <item x="2595"/>
        <item x="2113"/>
        <item x="2645"/>
        <item x="182"/>
        <item x="1578"/>
        <item x="540"/>
        <item x="950"/>
        <item x="2308"/>
        <item x="1623"/>
        <item x="1417"/>
        <item x="1720"/>
        <item x="905"/>
        <item x="2301"/>
        <item x="2270"/>
        <item x="1222"/>
        <item x="1994"/>
        <item x="280"/>
        <item x="1925"/>
        <item x="416"/>
        <item x="802"/>
        <item x="2144"/>
        <item x="1848"/>
        <item x="1420"/>
        <item x="1461"/>
        <item x="2240"/>
        <item x="2436"/>
        <item x="1853"/>
        <item x="2036"/>
        <item x="593"/>
        <item x="2213"/>
        <item x="115"/>
        <item x="1983"/>
        <item x="226"/>
        <item x="1550"/>
        <item x="2454"/>
        <item x="1596"/>
        <item x="2109"/>
        <item x="2124"/>
        <item x="1614"/>
        <item x="2469"/>
        <item x="785"/>
        <item x="2423"/>
        <item x="1340"/>
        <item x="1747"/>
        <item x="1797"/>
        <item x="837"/>
        <item x="2513"/>
        <item x="483"/>
        <item x="28"/>
        <item x="2372"/>
        <item x="2075"/>
        <item x="1895"/>
        <item x="1090"/>
        <item x="2671"/>
        <item x="932"/>
        <item x="164"/>
        <item x="947"/>
        <item x="1512"/>
        <item x="1385"/>
        <item x="1554"/>
        <item x="885"/>
        <item x="462"/>
        <item x="494"/>
        <item x="2408"/>
        <item x="1423"/>
        <item x="1443"/>
        <item x="1322"/>
        <item x="817"/>
        <item x="632"/>
        <item x="1218"/>
        <item x="2275"/>
        <item x="1956"/>
        <item x="605"/>
        <item x="311"/>
        <item x="1815"/>
        <item x="2693"/>
        <item x="589"/>
        <item x="328"/>
        <item x="1519"/>
        <item x="1023"/>
        <item x="1369"/>
        <item x="1098"/>
        <item x="2702"/>
        <item x="902"/>
        <item x="1706"/>
        <item x="2660"/>
        <item x="1209"/>
        <item x="151"/>
        <item x="1268"/>
        <item x="687"/>
        <item x="195"/>
        <item x="2291"/>
        <item x="2204"/>
        <item x="2159"/>
        <item x="1143"/>
        <item x="2411"/>
        <item x="1022"/>
        <item x="848"/>
        <item x="953"/>
        <item x="723"/>
        <item x="1080"/>
        <item x="849"/>
        <item x="569"/>
        <item x="693"/>
        <item x="300"/>
        <item x="337"/>
        <item x="713"/>
        <item x="1196"/>
        <item x="706"/>
        <item x="1634"/>
        <item x="2465"/>
        <item x="1367"/>
        <item x="2092"/>
        <item x="2558"/>
        <item x="1269"/>
        <item x="515"/>
        <item x="831"/>
        <item x="1896"/>
        <item x="354"/>
        <item x="901"/>
        <item x="413"/>
        <item x="41"/>
        <item x="2073"/>
        <item x="1955"/>
        <item x="1419"/>
        <item x="656"/>
        <item x="1256"/>
        <item x="1832"/>
        <item x="1669"/>
        <item x="696"/>
        <item x="2656"/>
        <item x="1536"/>
        <item x="850"/>
        <item x="1257"/>
        <item x="1556"/>
        <item x="2340"/>
        <item x="787"/>
        <item x="1974"/>
        <item x="1060"/>
        <item x="297"/>
        <item x="1683"/>
        <item x="1084"/>
        <item x="2612"/>
        <item x="398"/>
        <item x="2534"/>
        <item x="1333"/>
        <item x="1318"/>
        <item x="473"/>
        <item x="1899"/>
        <item x="1192"/>
        <item x="2609"/>
        <item x="2055"/>
        <item x="240"/>
        <item x="1200"/>
        <item x="1613"/>
        <item x="2215"/>
        <item x="2199"/>
        <item x="1149"/>
        <item x="1808"/>
        <item x="2562"/>
        <item x="2478"/>
        <item x="2583"/>
        <item x="718"/>
        <item x="2327"/>
        <item x="759"/>
        <item x="1856"/>
        <item x="1493"/>
        <item x="2177"/>
        <item x="1950"/>
        <item x="1978"/>
        <item x="799"/>
        <item x="1266"/>
        <item x="1184"/>
        <item x="2638"/>
        <item x="852"/>
        <item x="2175"/>
        <item x="1633"/>
        <item x="137"/>
        <item x="2050"/>
        <item x="797"/>
        <item x="22"/>
        <item x="344"/>
        <item x="2567"/>
        <item x="1028"/>
        <item x="433"/>
        <item x="2602"/>
        <item x="1639"/>
        <item x="2456"/>
        <item x="1835"/>
        <item x="2128"/>
        <item x="2287"/>
        <item x="2360"/>
        <item x="1761"/>
        <item x="404"/>
        <item x="1507"/>
        <item x="2487"/>
        <item x="783"/>
        <item x="2030"/>
        <item x="2717"/>
        <item x="1685"/>
        <item x="1297"/>
        <item x="321"/>
        <item x="120"/>
        <item x="746"/>
        <item x="1847"/>
        <item x="2117"/>
        <item x="1135"/>
        <item x="573"/>
        <item x="2667"/>
        <item x="43"/>
        <item x="996"/>
        <item x="198"/>
        <item x="1705"/>
        <item x="301"/>
        <item x="2366"/>
        <item x="2031"/>
        <item x="1275"/>
        <item x="1566"/>
        <item x="2195"/>
        <item x="1151"/>
        <item x="1631"/>
        <item x="1347"/>
        <item x="126"/>
        <item x="761"/>
        <item x="2148"/>
        <item x="1590"/>
        <item x="2110"/>
        <item x="2028"/>
        <item x="194"/>
        <item x="2197"/>
        <item x="1232"/>
        <item x="1147"/>
        <item x="2393"/>
        <item x="2306"/>
        <item x="879"/>
        <item x="539"/>
        <item x="1137"/>
        <item x="2326"/>
        <item x="369"/>
        <item x="2450"/>
        <item x="406"/>
        <item x="2649"/>
        <item x="620"/>
        <item x="238"/>
        <item x="534"/>
        <item x="351"/>
        <item x="1197"/>
        <item x="590"/>
        <item x="927"/>
        <item x="1809"/>
        <item x="2679"/>
        <item x="1380"/>
        <item x="986"/>
        <item x="739"/>
        <item x="604"/>
        <item x="507"/>
        <item x="1516"/>
        <item x="53"/>
        <item x="2545"/>
        <item x="896"/>
        <item x="1600"/>
        <item x="1123"/>
        <item x="324"/>
        <item x="2266"/>
        <item x="2234"/>
        <item x="358"/>
        <item x="2381"/>
        <item x="1483"/>
        <item x="1506"/>
        <item x="1234"/>
        <item x="1820"/>
        <item x="603"/>
        <item x="118"/>
        <item x="1241"/>
        <item x="866"/>
        <item x="1435"/>
        <item x="135"/>
        <item x="104"/>
        <item x="1274"/>
        <item x="567"/>
        <item x="465"/>
        <item x="2420"/>
        <item x="631"/>
        <item x="1484"/>
        <item x="2011"/>
        <item x="941"/>
        <item x="1339"/>
        <item x="1035"/>
        <item x="376"/>
        <item x="1374"/>
        <item x="521"/>
        <item x="663"/>
        <item x="1818"/>
        <item x="1812"/>
        <item x="1672"/>
        <item x="754"/>
        <item x="2438"/>
        <item x="437"/>
        <item x="2257"/>
        <item x="2276"/>
        <item x="2256"/>
        <item x="1302"/>
        <item x="2606"/>
        <item x="748"/>
        <item x="1768"/>
        <item x="1448"/>
        <item x="1312"/>
        <item x="2061"/>
        <item x="1062"/>
        <item x="1009"/>
        <item x="59"/>
        <item x="1154"/>
        <item x="100"/>
        <item x="988"/>
        <item x="1691"/>
        <item x="1474"/>
        <item x="1207"/>
        <item x="774"/>
        <item x="80"/>
        <item x="1238"/>
        <item x="1901"/>
        <item x="1655"/>
        <item x="887"/>
        <item x="668"/>
        <item x="2444"/>
        <item x="2587"/>
        <item x="1077"/>
        <item x="1738"/>
        <item x="2652"/>
        <item x="2383"/>
        <item x="2049"/>
        <item x="926"/>
        <item x="1005"/>
        <item x="1109"/>
        <item x="1736"/>
        <item x="2283"/>
        <item x="834"/>
        <item x="1977"/>
        <item x="2293"/>
        <item x="1020"/>
        <item x="1943"/>
        <item x="1148"/>
        <item x="4"/>
        <item x="1851"/>
        <item x="2115"/>
        <item x="2137"/>
        <item x="71"/>
        <item x="870"/>
        <item x="1215"/>
        <item x="1958"/>
        <item x="1919"/>
        <item x="1329"/>
        <item x="2180"/>
        <item x="1100"/>
        <item x="193"/>
        <item x="958"/>
        <item x="2374"/>
        <item x="608"/>
        <item x="1525"/>
        <item x="995"/>
        <item x="758"/>
        <item x="173"/>
        <item x="493"/>
        <item x="0"/>
        <item x="2678"/>
        <item x="2604"/>
        <item x="1941"/>
        <item x="481"/>
        <item x="2146"/>
        <item x="1852"/>
        <item x="256"/>
        <item x="350"/>
        <item x="2378"/>
        <item x="1321"/>
        <item x="1949"/>
        <item x="1984"/>
        <item x="1603"/>
        <item x="75"/>
        <item x="1391"/>
        <item x="994"/>
        <item x="2559"/>
        <item x="1575"/>
        <item x="1048"/>
        <item x="1930"/>
        <item x="77"/>
        <item x="1142"/>
        <item x="1745"/>
        <item x="1878"/>
        <item x="39"/>
        <item x="163"/>
        <item x="2071"/>
        <item x="1303"/>
        <item x="2453"/>
        <item x="2569"/>
        <item x="820"/>
        <item x="658"/>
        <item x="86"/>
        <item x="2403"/>
        <item x="1538"/>
        <item x="2320"/>
        <item x="1982"/>
        <item x="1879"/>
        <item x="2387"/>
        <item x="1212"/>
        <item x="1126"/>
        <item x="1481"/>
        <item x="2130"/>
        <item x="1370"/>
        <item x="1079"/>
        <item x="854"/>
        <item x="2344"/>
        <item x="791"/>
        <item x="1568"/>
        <item x="227"/>
        <item x="558"/>
        <item x="553"/>
        <item x="5"/>
        <item x="1180"/>
        <item x="460"/>
        <item x="2348"/>
        <item x="2623"/>
        <item x="1219"/>
        <item x="196"/>
        <item x="1362"/>
        <item x="863"/>
        <item x="82"/>
        <item x="1392"/>
        <item x="1945"/>
        <item x="2093"/>
        <item x="2183"/>
        <item x="436"/>
        <item x="443"/>
        <item x="36"/>
        <item x="2501"/>
        <item x="500"/>
        <item x="1415"/>
        <item x="2692"/>
        <item x="2042"/>
        <item x="422"/>
        <item x="113"/>
        <item x="1953"/>
        <item x="2685"/>
        <item x="2515"/>
        <item x="348"/>
        <item x="491"/>
        <item x="2662"/>
        <item x="2630"/>
        <item x="838"/>
        <item x="1911"/>
        <item x="1676"/>
        <item x="1039"/>
        <item x="1082"/>
        <item x="2298"/>
        <item x="2522"/>
        <item x="1169"/>
        <item x="2152"/>
        <item x="2618"/>
        <item x="904"/>
        <item x="686"/>
        <item x="92"/>
        <item x="269"/>
        <item x="1589"/>
        <item x="835"/>
        <item x="1875"/>
        <item x="2304"/>
        <item x="2111"/>
        <item x="131"/>
        <item x="1544"/>
        <item x="1320"/>
        <item x="1541"/>
        <item x="1140"/>
        <item x="2346"/>
        <item x="634"/>
        <item x="1845"/>
        <item x="346"/>
        <item x="2289"/>
        <item x="1089"/>
        <item x="2347"/>
        <item x="576"/>
        <item x="673"/>
        <item x="738"/>
        <item x="153"/>
        <item x="2026"/>
        <item x="1136"/>
        <item x="175"/>
        <item x="1459"/>
        <item x="1002"/>
        <item x="1662"/>
        <item x="2415"/>
        <item x="2520"/>
        <item x="770"/>
        <item x="2300"/>
        <item x="2407"/>
        <item x="2445"/>
        <item x="1540"/>
        <item x="1272"/>
        <item x="945"/>
        <item x="2319"/>
        <item x="1628"/>
        <item x="2701"/>
        <item x="2047"/>
        <item x="1064"/>
        <item x="2062"/>
        <item x="1478"/>
        <item x="2076"/>
        <item x="1230"/>
        <item x="2353"/>
        <item x="651"/>
        <item x="213"/>
        <item x="383"/>
        <item x="2268"/>
        <item x="2302"/>
        <item x="353"/>
        <item x="2703"/>
        <item x="801"/>
        <item x="446"/>
        <item x="2629"/>
        <item x="276"/>
        <item x="2625"/>
        <item x="453"/>
        <item x="2636"/>
        <item x="1"/>
        <item x="1641"/>
        <item x="2376"/>
        <item x="2098"/>
        <item x="872"/>
        <item x="2543"/>
        <item x="190"/>
        <item x="1760"/>
        <item x="703"/>
        <item x="637"/>
        <item x="2480"/>
        <item x="1784"/>
        <item x="1766"/>
        <item x="586"/>
        <item x="743"/>
        <item x="1226"/>
        <item x="423"/>
        <item x="2555"/>
        <item x="1245"/>
        <item x="1695"/>
        <item x="72"/>
        <item x="1349"/>
        <item x="187"/>
        <item x="366"/>
        <item x="2248"/>
        <item x="721"/>
        <item x="2592"/>
        <item x="1382"/>
        <item x="1531"/>
        <item x="1458"/>
        <item x="2550"/>
        <item x="842"/>
        <item x="2382"/>
        <item x="1533"/>
        <item x="10"/>
        <item x="1918"/>
        <item x="2143"/>
        <item x="285"/>
        <item x="1894"/>
        <item x="2616"/>
        <item x="1440"/>
        <item x="2505"/>
        <item x="2192"/>
        <item x="504"/>
        <item x="1429"/>
        <item x="1842"/>
        <item x="2335"/>
        <item x="117"/>
        <item x="323"/>
        <item x="1001"/>
        <item x="1255"/>
        <item x="1643"/>
        <item x="2139"/>
        <item x="2400"/>
        <item x="34"/>
        <item x="2020"/>
        <item x="1425"/>
        <item x="492"/>
        <item x="1372"/>
        <item x="1508"/>
        <item x="1351"/>
        <item x="1201"/>
        <item x="172"/>
        <item x="2236"/>
        <item x="722"/>
        <item x="2526"/>
        <item x="1883"/>
        <item x="1338"/>
        <item x="1817"/>
        <item x="744"/>
        <item x="2370"/>
        <item x="396"/>
        <item x="1074"/>
        <item x="1057"/>
        <item x="1094"/>
        <item x="1179"/>
        <item x="891"/>
        <item x="2577"/>
        <item x="242"/>
        <item x="2105"/>
        <item x="1482"/>
        <item x="2196"/>
        <item x="1127"/>
        <item x="1826"/>
        <item x="1251"/>
        <item x="340"/>
        <item x="669"/>
        <item x="537"/>
        <item x="654"/>
        <item x="2219"/>
        <item x="1799"/>
        <item x="784"/>
        <item x="1132"/>
        <item x="1923"/>
        <item x="1252"/>
        <item x="322"/>
        <item x="1101"/>
        <item x="2358"/>
        <item x="83"/>
        <item x="1645"/>
        <item x="6"/>
        <item x="556"/>
        <item x="1882"/>
        <item x="211"/>
        <item x="702"/>
        <item x="966"/>
        <item x="1489"/>
        <item x="725"/>
        <item x="1702"/>
        <item x="2059"/>
        <item x="2279"/>
        <item x="1779"/>
        <item x="278"/>
        <item x="1112"/>
        <item x="2691"/>
        <item x="1108"/>
        <item x="2083"/>
        <item x="1337"/>
        <item x="2431"/>
        <item x="967"/>
        <item x="1166"/>
        <item x="1106"/>
        <item x="2654"/>
        <item x="530"/>
        <item x="2551"/>
        <item x="1717"/>
        <item x="1987"/>
        <item x="856"/>
        <item x="1145"/>
        <item x="1989"/>
        <item x="2499"/>
        <item x="2101"/>
        <item x="805"/>
        <item x="2221"/>
        <item x="2508"/>
        <item x="1328"/>
        <item x="1866"/>
        <item x="449"/>
        <item x="2373"/>
        <item x="2155"/>
        <item x="1640"/>
        <item x="1572"/>
        <item x="1486"/>
        <item x="2540"/>
        <item x="60"/>
        <item x="1571"/>
        <item x="1565"/>
        <item x="250"/>
        <item x="560"/>
        <item x="1946"/>
        <item x="1608"/>
        <item x="1227"/>
        <item x="127"/>
        <item x="720"/>
        <item x="2548"/>
        <item x="432"/>
        <item x="342"/>
        <item x="2500"/>
        <item x="2355"/>
        <item x="991"/>
        <item x="1364"/>
        <item x="447"/>
        <item x="2414"/>
        <item x="390"/>
        <item x="2468"/>
        <item x="892"/>
        <item x="434"/>
        <item x="24"/>
        <item x="1750"/>
        <item x="452"/>
        <item x="112"/>
        <item x="585"/>
        <item x="1893"/>
        <item x="74"/>
        <item x="730"/>
        <item x="1449"/>
        <item x="1782"/>
        <item x="1988"/>
        <item x="1598"/>
        <item x="662"/>
        <item x="2125"/>
        <item x="400"/>
        <item x="1242"/>
        <item x="3"/>
        <item x="116"/>
        <item x="2309"/>
        <item x="1182"/>
        <item x="1749"/>
        <item x="111"/>
        <item x="2324"/>
        <item x="386"/>
        <item x="2162"/>
        <item x="877"/>
        <item x="1916"/>
        <item x="363"/>
        <item x="2497"/>
        <item x="1464"/>
        <item x="2079"/>
        <item x="58"/>
        <item x="96"/>
        <item x="1824"/>
        <item x="2402"/>
        <item x="1618"/>
        <item x="2172"/>
        <item x="38"/>
        <item x="1740"/>
        <item x="2608"/>
        <item x="1284"/>
        <item x="1350"/>
        <item x="143"/>
        <item x="736"/>
        <item x="2624"/>
        <item x="2294"/>
        <item x="2254"/>
        <item x="1890"/>
        <item x="980"/>
        <item x="2181"/>
        <item x="1026"/>
        <item x="1710"/>
        <item x="2530"/>
        <item x="826"/>
        <item x="2149"/>
        <item x="1083"/>
        <item x="1966"/>
        <item x="2296"/>
        <item x="2385"/>
        <item x="563"/>
        <item x="1646"/>
        <item x="2318"/>
        <item x="771"/>
        <item x="2230"/>
        <item x="261"/>
        <item x="343"/>
        <item x="814"/>
        <item x="2610"/>
        <item x="440"/>
        <item x="700"/>
        <item x="379"/>
        <item x="1021"/>
        <item x="752"/>
        <item x="554"/>
        <item x="868"/>
        <item x="2025"/>
        <item x="1384"/>
        <item x="1260"/>
        <item x="1553"/>
        <item x="1970"/>
        <item x="2523"/>
        <item x="314"/>
        <item x="1027"/>
        <item x="1840"/>
        <item x="1558"/>
        <item x="982"/>
        <item x="1670"/>
        <item x="2082"/>
        <item x="1007"/>
        <item x="2598"/>
        <item x="942"/>
        <item x="1510"/>
        <item x="888"/>
        <item x="938"/>
        <item x="466"/>
        <item x="476"/>
        <item x="2099"/>
        <item x="615"/>
        <item x="2"/>
        <item x="2657"/>
        <item x="2262"/>
        <item x="711"/>
        <item x="2440"/>
        <item x="1311"/>
        <item x="1765"/>
        <item x="1728"/>
        <item x="1278"/>
        <item x="582"/>
        <item x="97"/>
        <item x="2087"/>
        <item x="2566"/>
        <item x="555"/>
        <item x="1714"/>
        <item x="1117"/>
        <item x="1475"/>
        <item x="2392"/>
        <item x="2401"/>
        <item x="2512"/>
        <item x="279"/>
        <item x="2687"/>
        <item x="497"/>
        <item x="1036"/>
        <item x="929"/>
        <item x="21"/>
        <item x="1175"/>
        <item x="1171"/>
        <item x="2205"/>
        <item x="2675"/>
        <item x="1221"/>
        <item x="642"/>
        <item x="676"/>
        <item x="1597"/>
        <item x="617"/>
        <item x="2337"/>
        <item x="1000"/>
        <item x="1371"/>
        <item x="2089"/>
        <item x="874"/>
        <item x="1087"/>
        <item x="2278"/>
        <item x="921"/>
        <item x="1737"/>
        <item x="1834"/>
        <item x="584"/>
        <item x="2697"/>
        <item x="1152"/>
        <item x="981"/>
        <item x="2231"/>
        <item x="2006"/>
        <item x="2544"/>
        <item x="1006"/>
        <item x="1335"/>
        <item x="2198"/>
        <item x="1451"/>
        <item x="1917"/>
        <item x="429"/>
        <item x="1654"/>
        <item x="1378"/>
        <item x="768"/>
        <item x="217"/>
        <item x="2284"/>
        <item x="1686"/>
        <item x="2106"/>
        <item x="2573"/>
        <item x="804"/>
        <item x="1931"/>
        <item x="2141"/>
        <item x="522"/>
        <item x="1072"/>
        <item x="1674"/>
        <item x="197"/>
        <item x="610"/>
        <item x="2613"/>
        <item x="1849"/>
        <item x="2251"/>
        <item x="825"/>
        <item x="1146"/>
        <item x="424"/>
        <item x="2398"/>
        <item x="1964"/>
        <item x="1637"/>
        <item x="81"/>
        <item x="644"/>
        <item x="684"/>
        <item x="1521"/>
        <item x="1678"/>
        <item x="959"/>
        <item x="428"/>
        <item x="1999"/>
        <item x="1463"/>
        <item x="382"/>
        <item x="2142"/>
        <item x="701"/>
        <item x="2068"/>
        <item x="2597"/>
        <item x="1056"/>
        <item x="1421"/>
        <item x="1869"/>
        <item x="2517"/>
        <item x="362"/>
        <item x="1366"/>
        <item x="2406"/>
        <item x="1153"/>
        <item x="1630"/>
        <item x="882"/>
        <item x="1621"/>
        <item x="2078"/>
        <item x="520"/>
        <item x="2343"/>
        <item x="1047"/>
        <item x="1886"/>
        <item x="2259"/>
        <item x="176"/>
        <item x="1011"/>
        <item x="1326"/>
        <item x="1699"/>
        <item x="2336"/>
        <item x="629"/>
        <item x="1018"/>
        <item x="1874"/>
        <item x="2627"/>
        <item x="485"/>
        <item x="2134"/>
        <item x="2410"/>
        <item x="1050"/>
        <item x="1876"/>
        <item x="1881"/>
        <item x="2561"/>
        <item x="1776"/>
        <item x="1997"/>
        <item x="1239"/>
        <item x="2145"/>
        <item x="1887"/>
        <item x="671"/>
        <item x="496"/>
        <item x="923"/>
        <item x="1591"/>
        <item x="1872"/>
        <item x="518"/>
        <item x="1290"/>
        <item x="1751"/>
        <item x="2441"/>
        <item x="302"/>
        <item x="1880"/>
        <item x="559"/>
        <item x="1460"/>
        <item x="1716"/>
        <item x="1453"/>
        <item x="2510"/>
        <item x="410"/>
        <item x="978"/>
        <item x="1649"/>
        <item x="1120"/>
        <item x="1838"/>
        <item x="2495"/>
        <item x="1258"/>
        <item x="2519"/>
        <item x="2599"/>
        <item x="2357"/>
        <item x="1086"/>
        <item x="482"/>
        <item x="2603"/>
        <item x="368"/>
        <item x="707"/>
        <item x="1650"/>
        <item x="2206"/>
        <item x="1389"/>
        <item x="2202"/>
        <item x="714"/>
        <item x="2021"/>
        <item x="134"/>
        <item x="765"/>
        <item x="201"/>
        <item x="580"/>
        <item x="664"/>
        <item x="1814"/>
        <item x="1861"/>
        <item x="257"/>
        <item x="1433"/>
        <item x="766"/>
        <item x="67"/>
        <item x="2013"/>
        <item x="1295"/>
        <item x="1396"/>
        <item x="2203"/>
        <item x="1800"/>
        <item x="2029"/>
        <item x="102"/>
        <item x="1442"/>
        <item x="2090"/>
        <item x="2488"/>
        <item x="734"/>
        <item x="1487"/>
        <item x="2228"/>
        <item x="2416"/>
        <item x="731"/>
        <item x="2574"/>
        <item x="2409"/>
        <item x="1929"/>
        <item x="165"/>
        <item x="2663"/>
        <item x="816"/>
        <item x="2713"/>
        <item x="1574"/>
        <item x="1567"/>
        <item x="1520"/>
        <item x="1414"/>
        <item x="1361"/>
        <item x="928"/>
        <item x="903"/>
        <item x="469"/>
        <item x="1069"/>
        <item x="1405"/>
        <item x="829"/>
        <item x="2709"/>
        <item x="2046"/>
        <item x="2511"/>
        <item x="1165"/>
        <item x="1053"/>
        <item x="2384"/>
        <item x="2081"/>
        <item x="1730"/>
        <item x="1694"/>
        <item x="456"/>
        <item x="1204"/>
        <item x="1016"/>
        <item x="209"/>
        <item x="652"/>
        <item x="618"/>
        <item x="1181"/>
        <item x="948"/>
        <item x="1632"/>
        <item x="753"/>
        <item x="1355"/>
        <item x="202"/>
        <item x="2529"/>
        <item x="370"/>
        <item x="1408"/>
        <item x="1403"/>
        <item x="930"/>
        <item x="2696"/>
        <item x="333"/>
        <item x="2017"/>
        <item x="2711"/>
        <item x="914"/>
        <item x="1981"/>
        <item x="136"/>
        <item x="309"/>
        <item x="1013"/>
        <item x="1494"/>
        <item x="1341"/>
        <item x="962"/>
        <item x="2072"/>
        <item x="697"/>
        <item x="2136"/>
        <item x="1722"/>
        <item x="385"/>
        <item x="933"/>
        <item x="1622"/>
        <item x="881"/>
        <item x="2154"/>
        <item x="1843"/>
        <item x="2557"/>
        <item x="538"/>
        <item x="931"/>
        <item x="1689"/>
        <item x="275"/>
        <item x="2521"/>
        <item x="2391"/>
        <item x="1271"/>
        <item x="2004"/>
        <item x="66"/>
        <item x="2439"/>
        <item x="1794"/>
        <item x="1892"/>
        <item x="1291"/>
        <item x="454"/>
        <item x="417"/>
        <item x="475"/>
        <item x="1301"/>
        <item x="1276"/>
        <item x="2097"/>
        <item x="749"/>
        <item x="1530"/>
        <item x="824"/>
        <item x="1479"/>
        <item x="2363"/>
        <item x="1306"/>
        <item x="2325"/>
        <item x="1719"/>
        <item x="2008"/>
        <item x="1755"/>
        <item x="2455"/>
        <item x="2666"/>
        <item x="1752"/>
        <item x="2601"/>
        <item x="2643"/>
        <item x="2359"/>
        <item x="1078"/>
        <item x="270"/>
        <item x="968"/>
        <item x="11"/>
        <item x="983"/>
        <item x="412"/>
        <item x="1015"/>
        <item x="235"/>
        <item x="1587"/>
        <item x="1287"/>
        <item x="803"/>
        <item x="1061"/>
        <item x="1411"/>
        <item x="1033"/>
        <item x="680"/>
        <item x="307"/>
        <item x="1292"/>
        <item x="1735"/>
        <item x="2168"/>
        <item x="1664"/>
        <item x="1972"/>
        <item x="272"/>
        <item x="48"/>
        <item x="1229"/>
        <item x="1203"/>
        <item x="2590"/>
        <item x="1310"/>
        <item x="85"/>
        <item x="2178"/>
        <item x="984"/>
        <item x="1010"/>
        <item x="1168"/>
        <item x="1452"/>
        <item x="2040"/>
        <item x="171"/>
        <item x="1802"/>
        <item x="1932"/>
        <item x="1993"/>
        <item x="1607"/>
        <item x="214"/>
        <item x="1865"/>
        <item x="1810"/>
        <item x="1863"/>
        <item x="1236"/>
        <item x="2600"/>
        <item x="895"/>
        <item x="1684"/>
        <item x="33"/>
        <item x="98"/>
        <item x="623"/>
        <item x="609"/>
        <item x="1898"/>
        <item x="2489"/>
        <item x="68"/>
        <item x="2682"/>
        <item x="1870"/>
        <item x="1757"/>
        <item x="1469"/>
        <item x="1785"/>
        <item x="1908"/>
        <item x="1653"/>
        <item x="2188"/>
        <item x="710"/>
        <item x="2102"/>
        <item x="628"/>
        <item x="2288"/>
        <item x="1447"/>
        <item x="719"/>
        <item x="2034"/>
        <item x="845"/>
        <item x="128"/>
        <item x="661"/>
        <item x="1711"/>
        <item x="1237"/>
        <item x="2368"/>
        <item x="331"/>
        <item x="1416"/>
        <item x="2118"/>
        <item x="212"/>
        <item x="602"/>
        <item x="979"/>
        <item x="726"/>
        <item x="2150"/>
        <item x="199"/>
        <item x="140"/>
        <item x="123"/>
        <item x="1504"/>
        <item x="724"/>
        <item x="1821"/>
        <item x="1611"/>
        <item x="961"/>
        <item x="421"/>
        <item x="152"/>
        <item x="289"/>
        <item x="1071"/>
        <item x="468"/>
        <item x="249"/>
        <item x="389"/>
        <item x="514"/>
        <item x="2619"/>
        <item x="583"/>
        <item x="1282"/>
        <item x="1642"/>
        <item x="1976"/>
        <item x="1157"/>
        <item x="1969"/>
        <item x="2190"/>
        <item x="1189"/>
        <item x="425"/>
        <item x="2211"/>
        <item x="1681"/>
        <item x="2171"/>
        <item x="2457"/>
        <item x="1545"/>
        <item x="1660"/>
        <item x="649"/>
        <item x="395"/>
        <item x="665"/>
        <item x="265"/>
        <item x="674"/>
        <item x="204"/>
        <item x="418"/>
        <item x="2350"/>
        <item x="1763"/>
        <item x="657"/>
        <item x="512"/>
        <item x="2297"/>
        <item x="484"/>
        <item x="2539"/>
        <item x="76"/>
        <item x="853"/>
        <item x="254"/>
        <item x="1708"/>
        <item x="414"/>
        <item x="659"/>
        <item x="499"/>
        <item x="1019"/>
        <item x="1397"/>
        <item x="170"/>
        <item x="2502"/>
        <item x="1067"/>
        <item x="621"/>
        <item x="106"/>
        <item x="2396"/>
        <item x="737"/>
        <item x="2138"/>
        <item x="1844"/>
        <item x="1354"/>
        <item x="2333"/>
        <item x="2135"/>
        <item x="993"/>
        <item x="2626"/>
        <item x="2496"/>
        <item x="180"/>
        <item x="268"/>
        <item x="883"/>
        <item x="2564"/>
        <item x="1557"/>
        <item x="19"/>
        <item x="205"/>
        <item x="1368"/>
        <item x="2673"/>
        <item x="841"/>
        <item x="138"/>
        <item x="1107"/>
        <item x="2658"/>
        <item x="2622"/>
        <item x="2528"/>
        <item x="780"/>
        <item x="698"/>
        <item x="160"/>
        <item x="1696"/>
        <item x="57"/>
        <item x="2246"/>
        <item x="690"/>
        <item x="614"/>
        <item x="792"/>
        <item x="1299"/>
        <item x="407"/>
        <item x="2681"/>
        <item x="9"/>
        <item x="1104"/>
        <item x="2419"/>
        <item x="2712"/>
        <item x="2007"/>
        <item x="1831"/>
        <item x="1162"/>
        <item x="934"/>
        <item x="2369"/>
        <item x="2119"/>
        <item x="625"/>
        <item x="732"/>
        <item x="1968"/>
        <item x="2715"/>
        <item x="597"/>
        <item x="1359"/>
        <item x="2126"/>
        <item x="90"/>
        <item x="839"/>
        <item x="647"/>
        <item x="900"/>
        <item x="308"/>
        <item x="2708"/>
        <item x="2264"/>
        <item x="2332"/>
        <item x="2653"/>
        <item x="186"/>
        <item x="965"/>
        <item x="2707"/>
        <item x="2010"/>
        <item x="2694"/>
        <item x="15"/>
        <item x="1712"/>
        <item x="121"/>
        <item x="188"/>
        <item x="73"/>
        <item x="2417"/>
        <item x="1336"/>
        <item x="1099"/>
        <item x="448"/>
        <item x="2659"/>
        <item x="2292"/>
        <item x="1133"/>
        <item x="598"/>
        <item x="2187"/>
        <item x="313"/>
        <item x="1323"/>
        <item x="971"/>
        <item x="1357"/>
        <item x="169"/>
        <item x="851"/>
        <item x="1217"/>
        <item x="1513"/>
        <item x="232"/>
        <item x="1331"/>
        <item x="2167"/>
        <item x="776"/>
        <item x="630"/>
        <item x="2721"/>
        <item x="998"/>
        <item x="122"/>
        <item x="1938"/>
        <item x="751"/>
        <item x="2475"/>
        <item x="1332"/>
        <item x="1262"/>
        <item x="2432"/>
        <item x="1178"/>
        <item x="2507"/>
        <item x="2095"/>
        <item x="457"/>
        <item x="2317"/>
        <item x="807"/>
        <item x="2263"/>
        <item x="1584"/>
        <item x="203"/>
        <item x="290"/>
        <item x="1687"/>
        <item x="1839"/>
        <item x="458"/>
        <item x="2156"/>
        <item x="110"/>
        <item x="800"/>
        <item x="12"/>
        <item x="1505"/>
        <item x="763"/>
        <item x="2114"/>
        <item x="1110"/>
        <item x="2041"/>
        <item x="2670"/>
        <item x="2022"/>
        <item x="1700"/>
        <item x="685"/>
        <item x="1091"/>
        <item x="1937"/>
        <item x="62"/>
        <item x="1502"/>
        <item x="773"/>
        <item x="2352"/>
        <item x="1665"/>
        <item x="315"/>
        <item x="2295"/>
        <item x="2571"/>
        <item x="2160"/>
        <item x="1445"/>
        <item x="378"/>
        <item x="1294"/>
        <item x="712"/>
        <item x="1772"/>
        <item x="1788"/>
        <item x="985"/>
        <item x="1619"/>
        <item x="91"/>
        <item x="577"/>
        <item x="1003"/>
        <item x="1465"/>
        <item x="1725"/>
        <item x="2364"/>
        <item x="626"/>
        <item x="46"/>
        <item x="997"/>
        <item x="2631"/>
        <item x="1496"/>
        <item x="420"/>
        <item x="2459"/>
        <item x="2064"/>
        <item x="2238"/>
        <item x="2514"/>
        <item x="2214"/>
        <item x="1926"/>
        <item x="1547"/>
        <item x="1914"/>
        <item x="823"/>
        <item x="1386"/>
        <item x="1652"/>
        <item x="93"/>
        <item x="509"/>
        <item x="867"/>
        <item x="869"/>
        <item x="1980"/>
        <item x="875"/>
        <item x="1194"/>
        <item x="1344"/>
        <item x="2208"/>
        <item x="2057"/>
        <item x="2218"/>
        <item x="359"/>
        <item x="2330"/>
        <item x="2194"/>
        <item x="2684"/>
        <item x="2389"/>
        <item x="733"/>
        <item x="1188"/>
        <item x="1532"/>
        <item x="833"/>
        <item x="627"/>
        <item x="373"/>
        <item x="2267"/>
        <item x="2070"/>
        <item x="1577"/>
        <item x="2140"/>
        <item x="1721"/>
        <item x="2100"/>
        <item x="47"/>
        <item x="2191"/>
        <item x="347"/>
        <item x="2179"/>
        <item x="794"/>
        <item x="1803"/>
        <item x="1936"/>
        <item x="1467"/>
        <item x="243"/>
        <item x="880"/>
        <item x="142"/>
        <item x="327"/>
        <item x="1289"/>
        <item x="545"/>
        <item x="532"/>
        <item x="1017"/>
        <item x="2201"/>
        <item x="1713"/>
        <item x="1698"/>
        <item x="2018"/>
        <item x="708"/>
        <item x="335"/>
        <item x="2397"/>
        <item x="633"/>
        <item x="678"/>
        <item x="2706"/>
        <item x="367"/>
        <item x="1996"/>
        <item x="594"/>
        <item x="1130"/>
        <item x="830"/>
        <item x="2157"/>
        <item x="78"/>
        <item x="392"/>
        <item x="1884"/>
        <item x="1560"/>
        <item x="2647"/>
        <item x="107"/>
        <item x="1150"/>
        <item x="439"/>
        <item x="1437"/>
        <item x="957"/>
        <item x="1841"/>
        <item x="2669"/>
        <item x="1850"/>
        <item x="2027"/>
        <item x="1296"/>
        <item x="913"/>
        <item x="2209"/>
        <item x="2002"/>
        <item x="1304"/>
        <item x="2044"/>
        <item x="2395"/>
        <item x="360"/>
        <item x="1254"/>
        <item x="381"/>
        <item x="607"/>
        <item x="291"/>
        <item x="1581"/>
        <item x="2310"/>
        <item x="1388"/>
        <item x="552"/>
        <item x="2481"/>
        <item x="2446"/>
        <item x="1967"/>
        <item x="1058"/>
        <item x="2642"/>
        <item x="1534"/>
        <item x="1813"/>
        <item x="2394"/>
        <item x="30"/>
        <item x="1959"/>
        <item x="1045"/>
        <item x="911"/>
        <item x="155"/>
        <item x="935"/>
        <item x="1177"/>
        <item x="638"/>
        <item x="1195"/>
        <item x="612"/>
        <item x="1998"/>
        <item x="1855"/>
        <item x="1139"/>
        <item x="2563"/>
        <item x="2714"/>
        <item x="415"/>
        <item x="622"/>
        <item x="2173"/>
        <item x="2452"/>
        <item x="1214"/>
        <item x="174"/>
        <item x="2710"/>
        <item x="1063"/>
        <item x="1934"/>
        <item x="1025"/>
        <item x="1724"/>
        <item x="2399"/>
        <item x="1395"/>
        <item x="1829"/>
        <item x="907"/>
        <item x="2039"/>
        <item x="806"/>
        <item x="2460"/>
        <item x="2272"/>
        <item x="1615"/>
        <item x="1046"/>
        <item x="1497"/>
        <item x="133"/>
        <item x="1549"/>
        <item x="2342"/>
        <item x="1394"/>
        <item x="1906"/>
        <item x="2451"/>
        <item x="2241"/>
        <item x="1121"/>
        <item x="2239"/>
        <item x="606"/>
        <item x="1293"/>
        <item x="1379"/>
        <item x="1224"/>
        <item x="1373"/>
        <item x="782"/>
        <item x="535"/>
        <item x="1973"/>
        <item x="1680"/>
        <item x="2591"/>
        <item x="2023"/>
        <item x="1612"/>
        <item x="183"/>
        <item x="2615"/>
        <item x="2458"/>
        <item x="402"/>
        <item x="158"/>
        <item x="29"/>
        <item x="2556"/>
        <item x="757"/>
        <item x="336"/>
        <item x="339"/>
        <item x="1424"/>
        <item x="1789"/>
        <item x="1198"/>
        <item x="2633"/>
        <item x="1283"/>
        <item x="1663"/>
        <item x="1944"/>
        <item x="1703"/>
        <item x="1718"/>
        <item x="2077"/>
        <item x="258"/>
        <item x="2537"/>
        <item x="635"/>
        <item x="177"/>
        <item x="1804"/>
        <item x="2491"/>
        <item x="1231"/>
        <item x="1690"/>
        <item x="1625"/>
        <item x="222"/>
        <item x="976"/>
        <item x="2281"/>
        <item x="247"/>
        <item x="464"/>
        <item x="1673"/>
        <item x="246"/>
        <item x="735"/>
        <item x="741"/>
        <item x="236"/>
        <item x="1193"/>
        <item x="587"/>
        <item x="1626"/>
        <item x="2220"/>
        <item x="1939"/>
        <item x="1806"/>
        <item x="274"/>
        <item x="2250"/>
        <item x="1122"/>
        <item x="2122"/>
        <item x="1828"/>
        <item x="2253"/>
        <item x="1052"/>
        <item x="1907"/>
        <item x="1381"/>
        <item x="2280"/>
        <item x="655"/>
        <item x="2518"/>
        <item x="40"/>
        <item x="675"/>
        <item x="498"/>
        <item x="310"/>
        <item x="963"/>
        <item t="default"/>
      </items>
    </pivotField>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showAll="0"/>
    <pivotField numFmtId="164" showAll="0"/>
    <pivotField numFmtId="164" showAll="0"/>
    <pivotField numFmtId="10" showAll="0"/>
    <pivotField showAll="0"/>
    <pivotField numFmtId="164" showAll="0"/>
    <pivotField numFmtId="164" showAll="0"/>
    <pivotField numFmtId="164"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Avg. Price Per Unit" fld="29" baseField="0" baseItem="0" numFmtId="1"/>
  </dataFields>
  <formats count="1">
    <format dxfId="37">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7" xr16:uid="{0078A40B-5786-43B6-8DB3-7EDAC1944551}" autoFormatId="16" applyNumberFormats="0" applyBorderFormats="0" applyFontFormats="0" applyPatternFormats="0" applyAlignmentFormats="0" applyWidthHeightFormats="0">
  <queryTableRefresh nextId="34" unboundColumnsRight="1">
    <queryTableFields count="24">
      <queryTableField id="1" name="Year" tableColumnId="1"/>
      <queryTableField id="2" name="Model Id" tableColumnId="2"/>
      <queryTableField id="3" name="Country" tableColumnId="3"/>
      <queryTableField id="5" name="Units Sold" tableColumnId="5"/>
      <queryTableField id="6" name="Revenue Per Unit" tableColumnId="6"/>
      <queryTableField id="7" name="Total Revenue" tableColumnId="7"/>
      <queryTableField id="8" name="Operating Expense" tableColumnId="8"/>
      <queryTableField id="9" name="Net Revenue" tableColumnId="9"/>
      <queryTableField id="10" name="Import Duty" tableColumnId="10"/>
      <queryTableField id="11" name="Local Manufacturing Cost" tableColumnId="11"/>
      <queryTableField id="12" name="Warranty Cost" tableColumnId="12"/>
      <queryTableField id="13" name="COGS" tableColumnId="13"/>
      <queryTableField id="14" name="Gross Margin" tableColumnId="14"/>
      <queryTableField id="15" name="Marketing Expense" tableColumnId="15"/>
      <queryTableField id="16" name="R_and_D Expense" tableColumnId="16"/>
      <queryTableField id="17" name="Dealer Commission in Pct" tableColumnId="17"/>
      <queryTableField id="18" name="Dealer Commission" tableColumnId="18"/>
      <queryTableField id="19" name="Profit" tableColumnId="19"/>
      <queryTableField id="20" name="Profit  Margin" tableColumnId="20"/>
      <queryTableField id="21" name="Tax Rate" tableColumnId="21"/>
      <queryTableField id="22" name="Tax Paid" tableColumnId="22"/>
      <queryTableField id="23" name="Interest Expense " tableColumnId="23"/>
      <queryTableField id="24" name="Net Profit" tableColumnId="24"/>
      <queryTableField id="33" dataBound="0" tableColumnId="25"/>
    </queryTableFields>
    <queryTableDeletedFields count="9">
      <deletedField name="Cash Flow"/>
      <deletedField name="Capital Expenditure"/>
      <deletedField name="Depreciation "/>
      <deletedField name="Amortization"/>
      <deletedField name="Ebitda"/>
      <deletedField name="Ebit"/>
      <deletedField name="Net Income"/>
      <deletedField name="Finance ID"/>
      <deletedField name="Currenc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Id" xr10:uid="{50727389-E4A9-4B77-8652-F977463A8FD3}" sourceName="Model Id">
  <pivotTables>
    <pivotTable tabId="6" name="PivotTable10"/>
    <pivotTable tabId="6" name="PivotTable1"/>
    <pivotTable tabId="6" name="PivotTable16"/>
    <pivotTable tabId="6" name="PivotTable17"/>
    <pivotTable tabId="6" name="PivotTable2"/>
    <pivotTable tabId="6" name="PivotTable3"/>
    <pivotTable tabId="6" name="PivotTable4"/>
    <pivotTable tabId="6" name="PivotTable5"/>
    <pivotTable tabId="6" name="PivotTable7"/>
    <pivotTable tabId="6" name="PivotTable6"/>
    <pivotTable tabId="6" name="PivotTable8"/>
    <pivotTable tabId="6" name="PivotTable12"/>
    <pivotTable tabId="6" name="PivotTable13"/>
    <pivotTable tabId="6" name="PivotTable14"/>
    <pivotTable tabId="6" name="PivotTable15"/>
    <pivotTable tabId="6" name="PivotTable9"/>
  </pivotTables>
  <data>
    <tabular pivotCacheId="1697936449">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870F3F-2FD7-4110-BD6C-722605283FD9}" sourceName="Year">
  <pivotTables>
    <pivotTable tabId="6" name="PivotTable6"/>
    <pivotTable tabId="6" name="PivotTable1"/>
    <pivotTable tabId="6" name="PivotTable10"/>
    <pivotTable tabId="6" name="PivotTable16"/>
    <pivotTable tabId="6" name="PivotTable17"/>
    <pivotTable tabId="6" name="PivotTable2"/>
    <pivotTable tabId="6" name="PivotTable3"/>
    <pivotTable tabId="6" name="PivotTable4"/>
    <pivotTable tabId="6" name="PivotTable5"/>
    <pivotTable tabId="6" name="PivotTable7"/>
    <pivotTable tabId="6" name="PivotTable8"/>
    <pivotTable tabId="6" name="PivotTable12"/>
    <pivotTable tabId="6" name="PivotTable9"/>
    <pivotTable tabId="6" name="PivotTable13"/>
    <pivotTable tabId="6" name="PivotTable14"/>
    <pivotTable tabId="6" name="PivotTable15"/>
    <pivotTable tabId="6" name="PivotTable11"/>
    <pivotTable tabId="6" name="PivotTable19"/>
    <pivotTable tabId="6" name="PivotTable20"/>
  </pivotTables>
  <data>
    <tabular pivotCacheId="1697936449">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927D96-B094-42A4-9A76-7AAE2436621E}" sourceName="Country">
  <pivotTables>
    <pivotTable tabId="6" name="PivotTable10"/>
    <pivotTable tabId="6" name="PivotTable1"/>
    <pivotTable tabId="6" name="PivotTable12"/>
    <pivotTable tabId="6" name="PivotTable13"/>
    <pivotTable tabId="6" name="PivotTable14"/>
    <pivotTable tabId="6" name="PivotTable15"/>
    <pivotTable tabId="6" name="PivotTable16"/>
    <pivotTable tabId="6" name="PivotTable17"/>
    <pivotTable tabId="6" name="PivotTable19"/>
    <pivotTable tabId="6" name="PivotTable2"/>
    <pivotTable tabId="6" name="PivotTable20"/>
    <pivotTable tabId="6" name="PivotTable3"/>
    <pivotTable tabId="6" name="PivotTable4"/>
    <pivotTable tabId="6" name="PivotTable5"/>
    <pivotTable tabId="6" name="PivotTable6"/>
    <pivotTable tabId="6" name="PivotTable7"/>
    <pivotTable tabId="6" name="PivotTable8"/>
    <pivotTable tabId="6" name="PivotTable9"/>
    <pivotTable tabId="6" name="PivotTable11"/>
    <pivotTable tabId="6" name="PivotTable21"/>
  </pivotTables>
  <data>
    <tabular pivotCacheId="1697936449">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Id" xr10:uid="{8E93215D-5FA9-41ED-AC3E-3E874891BF67}" cache="Slicer_Model_Id" caption="Model Id" startItem="33" style="Slicer Style 1" rowHeight="257175"/>
  <slicer name="Year" xr10:uid="{8C6B7A50-A515-4DCF-B141-38674C22D73E}" cache="Slicer_Year" caption="Year" startItem="5" rowHeight="257175"/>
  <slicer name="Country" xr10:uid="{54FA0F2B-9159-414A-8F11-43776DE331D6}" cache="Slicer_Country" caption="Country"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Id 1" xr10:uid="{AC3BF10B-647E-4CAA-B211-992D85D8D244}" cache="Slicer_Model_Id" caption="Model Id" style="Slicer Style 1" rowHeight="257175"/>
  <slicer name="Year 1" xr10:uid="{371E181F-4932-4F5C-A866-502D36CB9D27}" cache="Slicer_Year" caption="Year" style="Slicer Style 1" rowHeight="257175"/>
  <slicer name="Year 2" xr10:uid="{1D1EB869-60DA-4627-A0AA-91B95F421E8B}" cache="Slicer_Year" caption="Year" style="Slicer Style 1" rowHeight="257175"/>
  <slicer name="Country 1" xr10:uid="{57B3605A-31D3-440B-AABD-1CF46BEF4FE4}" cache="Slicer_Country" caption="Country" style="Slicer Style 1" rowHeight="257175"/>
  <slicer name="Country 2" xr10:uid="{5869594A-1EF9-4D8B-B687-82B40E213FAB}" cache="Slicer_Country" caption="Country"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5BC2EB-2FA5-4A44-BD1F-F798DC4B0113}" name="Table1_5" displayName="Table1_5" ref="A1:X3501" tableType="queryTable" totalsRowShown="0" dataDxfId="24">
  <autoFilter ref="A1:X3501" xr:uid="{BC5BC2EB-2FA5-4A44-BD1F-F798DC4B0113}"/>
  <tableColumns count="24">
    <tableColumn id="1" xr3:uid="{D656C3EE-A8AC-4D2A-8AEE-FFAB5D7B7300}" uniqueName="1" name="Year" queryTableFieldId="1" dataDxfId="23"/>
    <tableColumn id="2" xr3:uid="{521EFAAB-147E-4B09-ADCC-19B858562500}" uniqueName="2" name="Model Id" queryTableFieldId="2" dataDxfId="22"/>
    <tableColumn id="3" xr3:uid="{DBF7B53E-AC46-4758-BAC6-5725CDD14E9A}" uniqueName="3" name="Country" queryTableFieldId="3" dataDxfId="21"/>
    <tableColumn id="5" xr3:uid="{A7A5DD6B-9811-4737-AFF5-D1CAA51C59BC}" uniqueName="5" name="Units Sold" queryTableFieldId="5" dataDxfId="20"/>
    <tableColumn id="6" xr3:uid="{0FE884B0-E6EF-4324-9A8C-8E7DB01EBCF3}" uniqueName="6" name="Revenue Per Unit" queryTableFieldId="6" dataDxfId="19"/>
    <tableColumn id="7" xr3:uid="{F52ABC63-1EC3-4D49-8C24-467A9937CE83}" uniqueName="7" name="Total Revenue" queryTableFieldId="7" dataDxfId="18"/>
    <tableColumn id="8" xr3:uid="{9FB31D88-CB04-4465-BF67-274C20389A4E}" uniqueName="8" name="Operating Expense" queryTableFieldId="8" dataDxfId="17"/>
    <tableColumn id="9" xr3:uid="{B13A8353-3AF7-4E54-BA1E-07EBEF743F47}" uniqueName="9" name="Net Revenue" queryTableFieldId="9" dataDxfId="16"/>
    <tableColumn id="10" xr3:uid="{52E942E7-187A-4871-A12F-379F45301567}" uniqueName="10" name="Import Duty" queryTableFieldId="10" dataDxfId="15"/>
    <tableColumn id="11" xr3:uid="{C7037ABE-E38B-4577-89EA-D7330D386F25}" uniqueName="11" name="Local Manufacturing Cost" queryTableFieldId="11" dataDxfId="14"/>
    <tableColumn id="12" xr3:uid="{71E8566F-FDCF-4469-9065-DFB9A328F258}" uniqueName="12" name="Warranty Cost" queryTableFieldId="12" dataDxfId="13"/>
    <tableColumn id="13" xr3:uid="{4959866F-E0D7-4806-92CF-4299DBF2139A}" uniqueName="13" name="COGS" queryTableFieldId="13" dataDxfId="12"/>
    <tableColumn id="14" xr3:uid="{24544602-85C4-494F-8E0B-BB18AA4B084C}" uniqueName="14" name="Gross Margin" queryTableFieldId="14" dataDxfId="11"/>
    <tableColumn id="15" xr3:uid="{5579FA07-A721-4EB3-97D8-5504F0C6181C}" uniqueName="15" name="Marketing Expense" queryTableFieldId="15" dataDxfId="10"/>
    <tableColumn id="16" xr3:uid="{F20335A4-F12D-41DC-937C-FEA177C5238D}" uniqueName="16" name="R_and_D Expense" queryTableFieldId="16" dataDxfId="9"/>
    <tableColumn id="17" xr3:uid="{CA044FC6-A21E-4741-BF9C-9ED6164495C0}" uniqueName="17" name="Dealer Commission in Pct" queryTableFieldId="17" dataDxfId="8"/>
    <tableColumn id="18" xr3:uid="{4CAA481B-4502-4973-B448-1DE684BEA684}" uniqueName="18" name="Dealer Commission" queryTableFieldId="18" dataDxfId="7"/>
    <tableColumn id="19" xr3:uid="{9F030C66-C788-483E-AF4C-41B93F5A6820}" uniqueName="19" name="Profit" queryTableFieldId="19" dataDxfId="6"/>
    <tableColumn id="20" xr3:uid="{053C6D70-962C-4E8C-918E-FEC5E5FE2EC9}" uniqueName="20" name="Profit  Margin" queryTableFieldId="20" dataDxfId="5"/>
    <tableColumn id="21" xr3:uid="{C16DB159-E18D-407D-BD2B-DBB6773B22E7}" uniqueName="21" name="Tax Rate" queryTableFieldId="21" dataDxfId="4"/>
    <tableColumn id="22" xr3:uid="{494C5D77-9359-49B3-B735-4352CA2F7193}" uniqueName="22" name="Tax Paid" queryTableFieldId="22" dataDxfId="3"/>
    <tableColumn id="23" xr3:uid="{CD3351D8-E4D2-4FE5-B9B9-5265FA0252D5}" uniqueName="23" name="Interest Expense " queryTableFieldId="23" dataDxfId="2"/>
    <tableColumn id="24" xr3:uid="{8EE2D5D9-82A6-4D38-BEF5-E19FBBC93CE0}" uniqueName="24" name="Net Profit" queryTableFieldId="24" dataDxfId="1"/>
    <tableColumn id="25" xr3:uid="{EA68C9C7-BAD3-4318-96CF-3542F1E0B2F0}" uniqueName="25" name="Price Per Unit" queryTableFieldId="33" dataDxfId="0">
      <calculatedColumnFormula>Table1_5[[#This Row],[Total Revenue]]/Table1_5[[#This Row],[Units Sold]]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86ECF-CBD4-4ACB-B6A2-C8803737AA10}">
  <dimension ref="A1:X3501"/>
  <sheetViews>
    <sheetView workbookViewId="0">
      <selection activeCell="F13" sqref="F13"/>
    </sheetView>
  </sheetViews>
  <sheetFormatPr defaultRowHeight="15" x14ac:dyDescent="0.25"/>
  <cols>
    <col min="4" max="4" width="12.42578125" bestFit="1" customWidth="1"/>
    <col min="5" max="5" width="17.85546875" customWidth="1"/>
    <col min="6" max="6" width="20.140625" customWidth="1"/>
    <col min="7" max="7" width="20.5703125" bestFit="1" customWidth="1"/>
    <col min="8" max="8" width="20.85546875" customWidth="1"/>
    <col min="9" max="9" width="14" bestFit="1" customWidth="1"/>
    <col min="10" max="10" width="26.42578125" bestFit="1" customWidth="1"/>
    <col min="11" max="11" width="16.28515625" bestFit="1" customWidth="1"/>
    <col min="12" max="12" width="15.140625" customWidth="1"/>
    <col min="13" max="13" width="23.5703125" customWidth="1"/>
    <col min="14" max="14" width="14.85546875" customWidth="1"/>
    <col min="15" max="15" width="19.28515625" bestFit="1" customWidth="1"/>
    <col min="17" max="17" width="21.42578125" bestFit="1" customWidth="1"/>
    <col min="18" max="18" width="20.85546875" customWidth="1"/>
    <col min="19" max="19" width="15.28515625" customWidth="1"/>
    <col min="20" max="20" width="12.85546875" customWidth="1"/>
    <col min="21" max="21" width="18" customWidth="1"/>
    <col min="22" max="22" width="14.7109375" customWidth="1"/>
    <col min="23" max="23" width="16.42578125" customWidth="1"/>
    <col min="24" max="24" width="13.42578125" customWidth="1"/>
  </cols>
  <sheetData>
    <row r="1" spans="1:24" x14ac:dyDescent="0.25">
      <c r="A1" t="s">
        <v>7</v>
      </c>
      <c r="B1" t="s">
        <v>8</v>
      </c>
      <c r="C1" t="s">
        <v>9</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row>
    <row r="2" spans="1:24" x14ac:dyDescent="0.25">
      <c r="A2" s="1">
        <v>2015</v>
      </c>
      <c r="B2" s="1">
        <v>1</v>
      </c>
      <c r="C2" s="1" t="s">
        <v>5</v>
      </c>
      <c r="D2" s="1">
        <v>3803</v>
      </c>
      <c r="E2" s="3">
        <v>36093.803699999997</v>
      </c>
      <c r="F2" s="3">
        <v>137264735.59729999</v>
      </c>
      <c r="G2" s="3">
        <v>46553.15</v>
      </c>
      <c r="H2" s="3">
        <v>137218182.44728801</v>
      </c>
      <c r="I2" s="3">
        <v>1236.72</v>
      </c>
      <c r="J2" s="3">
        <v>23755.88</v>
      </c>
      <c r="K2" s="3">
        <v>4552.42</v>
      </c>
      <c r="L2" s="3">
        <v>29545.020000000004</v>
      </c>
      <c r="M2" s="3">
        <v>137188637.427288</v>
      </c>
      <c r="N2" s="3">
        <v>11384.8</v>
      </c>
      <c r="O2" s="3">
        <v>11098.81</v>
      </c>
      <c r="P2" s="1">
        <v>9.98</v>
      </c>
      <c r="Q2" s="3">
        <v>13694374.608239343</v>
      </c>
      <c r="R2" s="3">
        <v>123471779.20904866</v>
      </c>
      <c r="S2" s="21">
        <f>R2/F2</f>
        <v>0.89951565980707249</v>
      </c>
      <c r="T2" s="1">
        <v>7.38</v>
      </c>
      <c r="U2" s="3">
        <v>9112217.3056277912</v>
      </c>
      <c r="V2" s="3">
        <v>11928.99</v>
      </c>
      <c r="W2" s="3">
        <f>R2-(U2+V2)</f>
        <v>114347632.91342087</v>
      </c>
      <c r="X2" s="3">
        <f>Table1_5[[#This Row],[Total Revenue]]/Table1_5[[#This Row],[Units Sold]]</f>
        <v>36093.80373318433</v>
      </c>
    </row>
    <row r="3" spans="1:24" x14ac:dyDescent="0.25">
      <c r="A3" s="1">
        <v>2015</v>
      </c>
      <c r="B3" s="1">
        <v>2</v>
      </c>
      <c r="C3" s="1" t="s">
        <v>5</v>
      </c>
      <c r="D3" s="1">
        <v>4199</v>
      </c>
      <c r="E3" s="3">
        <v>65027.198499999999</v>
      </c>
      <c r="F3" s="3">
        <v>273049206.52600002</v>
      </c>
      <c r="G3" s="3">
        <v>41247.35</v>
      </c>
      <c r="H3" s="3">
        <v>273007959.17595899</v>
      </c>
      <c r="I3" s="3">
        <v>629.99</v>
      </c>
      <c r="J3" s="3">
        <v>9498.41</v>
      </c>
      <c r="K3" s="3">
        <v>4765.04</v>
      </c>
      <c r="L3" s="3">
        <v>14893.439999999999</v>
      </c>
      <c r="M3" s="3">
        <v>272993065.73595899</v>
      </c>
      <c r="N3" s="3">
        <v>5168.51</v>
      </c>
      <c r="O3" s="3">
        <v>7591.03</v>
      </c>
      <c r="P3" s="1">
        <v>7.95</v>
      </c>
      <c r="Q3" s="3">
        <v>21704132.75448874</v>
      </c>
      <c r="R3" s="3">
        <v>251276173.44147027</v>
      </c>
      <c r="S3" s="21">
        <f t="shared" ref="S3:S66" si="0">R3/F3</f>
        <v>0.9202596727470933</v>
      </c>
      <c r="T3" s="1">
        <v>12.52</v>
      </c>
      <c r="U3" s="3">
        <v>31459776.91487208</v>
      </c>
      <c r="V3" s="3">
        <v>4164.3500000000004</v>
      </c>
      <c r="W3" s="3">
        <f t="shared" ref="W3:W66" si="1">R3-(U3+V3)</f>
        <v>219812232.17659819</v>
      </c>
      <c r="X3" s="3">
        <f>Table1_5[[#This Row],[Total Revenue]]/Table1_5[[#This Row],[Units Sold]]</f>
        <v>65027.198505834727</v>
      </c>
    </row>
    <row r="4" spans="1:24" x14ac:dyDescent="0.25">
      <c r="A4" s="1">
        <v>2015</v>
      </c>
      <c r="B4" s="1">
        <v>3</v>
      </c>
      <c r="C4" s="1" t="s">
        <v>5</v>
      </c>
      <c r="D4" s="1">
        <v>4890</v>
      </c>
      <c r="E4" s="3">
        <v>55209.746099999997</v>
      </c>
      <c r="F4" s="3">
        <v>269975658.28149998</v>
      </c>
      <c r="G4" s="3">
        <v>86642.36</v>
      </c>
      <c r="H4" s="3">
        <v>269889015.921489</v>
      </c>
      <c r="I4" s="3">
        <v>407.02</v>
      </c>
      <c r="J4" s="3">
        <v>23078.73</v>
      </c>
      <c r="K4" s="3">
        <v>1241.46</v>
      </c>
      <c r="L4" s="3">
        <v>24727.21</v>
      </c>
      <c r="M4" s="3">
        <v>269864288.71148902</v>
      </c>
      <c r="N4" s="3">
        <v>8983.84</v>
      </c>
      <c r="O4" s="3">
        <v>2563.5700000000002</v>
      </c>
      <c r="P4" s="1">
        <v>10.11</v>
      </c>
      <c r="Q4" s="3">
        <v>27285779.509662535</v>
      </c>
      <c r="R4" s="3">
        <v>242566961.79182649</v>
      </c>
      <c r="S4" s="21">
        <f t="shared" si="0"/>
        <v>0.89847715655500016</v>
      </c>
      <c r="T4" s="1">
        <v>14.03</v>
      </c>
      <c r="U4" s="3">
        <v>34032144.739393249</v>
      </c>
      <c r="V4" s="3">
        <v>12291.94</v>
      </c>
      <c r="W4" s="3">
        <f t="shared" si="1"/>
        <v>208522525.11243325</v>
      </c>
      <c r="X4" s="3">
        <f>Table1_5[[#This Row],[Total Revenue]]/Table1_5[[#This Row],[Units Sold]]</f>
        <v>55209.746069836394</v>
      </c>
    </row>
    <row r="5" spans="1:24" x14ac:dyDescent="0.25">
      <c r="A5" s="1">
        <v>2015</v>
      </c>
      <c r="B5" s="1">
        <v>4</v>
      </c>
      <c r="C5" s="1" t="s">
        <v>5</v>
      </c>
      <c r="D5" s="1">
        <v>4673</v>
      </c>
      <c r="E5" s="3">
        <v>15688.0681</v>
      </c>
      <c r="F5" s="3">
        <v>73310342.235599995</v>
      </c>
      <c r="G5" s="3">
        <v>38370.19</v>
      </c>
      <c r="H5" s="3">
        <v>73271972.045627296</v>
      </c>
      <c r="I5" s="3">
        <v>984.17</v>
      </c>
      <c r="J5" s="3">
        <v>18745.25</v>
      </c>
      <c r="K5" s="3">
        <v>4190.6000000000004</v>
      </c>
      <c r="L5" s="3">
        <v>23920.019999999997</v>
      </c>
      <c r="M5" s="3">
        <v>73248052.0256273</v>
      </c>
      <c r="N5" s="3">
        <v>11287.05</v>
      </c>
      <c r="O5" s="3">
        <v>8542.57</v>
      </c>
      <c r="P5" s="1">
        <v>5.47</v>
      </c>
      <c r="Q5" s="3">
        <v>4007976.8708958132</v>
      </c>
      <c r="R5" s="3">
        <v>69220245.534731492</v>
      </c>
      <c r="S5" s="21">
        <f t="shared" si="0"/>
        <v>0.94420846259694147</v>
      </c>
      <c r="T5" s="1">
        <v>15.87</v>
      </c>
      <c r="U5" s="3">
        <v>10985252.966361886</v>
      </c>
      <c r="V5" s="3">
        <v>9232.9</v>
      </c>
      <c r="W5" s="3">
        <f t="shared" si="1"/>
        <v>58225759.668369606</v>
      </c>
      <c r="X5" s="3">
        <f>Table1_5[[#This Row],[Total Revenue]]/Table1_5[[#This Row],[Units Sold]]</f>
        <v>15688.068100920178</v>
      </c>
    </row>
    <row r="6" spans="1:24" x14ac:dyDescent="0.25">
      <c r="A6" s="1">
        <v>2015</v>
      </c>
      <c r="B6" s="1">
        <v>5</v>
      </c>
      <c r="C6" s="1" t="s">
        <v>5</v>
      </c>
      <c r="D6" s="1">
        <v>3751</v>
      </c>
      <c r="E6" s="3">
        <v>69288.736600000004</v>
      </c>
      <c r="F6" s="3">
        <v>259902050.921</v>
      </c>
      <c r="G6" s="3">
        <v>62506.68</v>
      </c>
      <c r="H6" s="3">
        <v>259839544.24104401</v>
      </c>
      <c r="I6" s="3">
        <v>1058.8699999999999</v>
      </c>
      <c r="J6" s="3">
        <v>8347.89</v>
      </c>
      <c r="K6" s="3">
        <v>888.12</v>
      </c>
      <c r="L6" s="3">
        <v>10294.879999999999</v>
      </c>
      <c r="M6" s="3">
        <v>259829249.36104402</v>
      </c>
      <c r="N6" s="3">
        <v>3508.12</v>
      </c>
      <c r="O6" s="3">
        <v>10354.59</v>
      </c>
      <c r="P6" s="1">
        <v>5.69</v>
      </c>
      <c r="Q6" s="3">
        <v>14784870.067315405</v>
      </c>
      <c r="R6" s="3">
        <v>245030516.58372861</v>
      </c>
      <c r="S6" s="21">
        <f t="shared" si="0"/>
        <v>0.94278023476701323</v>
      </c>
      <c r="T6" s="1">
        <v>13.8</v>
      </c>
      <c r="U6" s="3">
        <v>33814211.288554549</v>
      </c>
      <c r="V6" s="3">
        <v>13208</v>
      </c>
      <c r="W6" s="3">
        <f t="shared" si="1"/>
        <v>211203097.29517406</v>
      </c>
      <c r="X6" s="3">
        <f>Table1_5[[#This Row],[Total Revenue]]/Table1_5[[#This Row],[Units Sold]]</f>
        <v>69288.736582511337</v>
      </c>
    </row>
    <row r="7" spans="1:24" x14ac:dyDescent="0.25">
      <c r="A7" s="1">
        <v>2015</v>
      </c>
      <c r="B7" s="1">
        <v>6</v>
      </c>
      <c r="C7" s="1" t="s">
        <v>5</v>
      </c>
      <c r="D7" s="1">
        <v>3948</v>
      </c>
      <c r="E7" s="3">
        <v>31007.271100000002</v>
      </c>
      <c r="F7" s="3">
        <v>122416706.1636</v>
      </c>
      <c r="G7" s="3">
        <v>43428.98</v>
      </c>
      <c r="H7" s="3">
        <v>122373277.183634</v>
      </c>
      <c r="I7" s="3">
        <v>599.47</v>
      </c>
      <c r="J7" s="3">
        <v>7289.22</v>
      </c>
      <c r="K7" s="3">
        <v>1514.24</v>
      </c>
      <c r="L7" s="3">
        <v>9402.93</v>
      </c>
      <c r="M7" s="3">
        <v>122363874.25363399</v>
      </c>
      <c r="N7" s="3">
        <v>5126.37</v>
      </c>
      <c r="O7" s="3">
        <v>4006.88</v>
      </c>
      <c r="P7" s="1">
        <v>11.29</v>
      </c>
      <c r="Q7" s="3">
        <v>13815942.994032277</v>
      </c>
      <c r="R7" s="3">
        <v>108538798.00960171</v>
      </c>
      <c r="S7" s="21">
        <f t="shared" si="0"/>
        <v>0.88663387058093535</v>
      </c>
      <c r="T7" s="1">
        <v>14.57</v>
      </c>
      <c r="U7" s="3">
        <v>15814102.869998969</v>
      </c>
      <c r="V7" s="3">
        <v>6830.6</v>
      </c>
      <c r="W7" s="3">
        <f t="shared" si="1"/>
        <v>92717864.539602742</v>
      </c>
      <c r="X7" s="3">
        <f>Table1_5[[#This Row],[Total Revenue]]/Table1_5[[#This Row],[Units Sold]]</f>
        <v>31007.271064741642</v>
      </c>
    </row>
    <row r="8" spans="1:24" x14ac:dyDescent="0.25">
      <c r="A8" s="1">
        <v>2015</v>
      </c>
      <c r="B8" s="1">
        <v>7</v>
      </c>
      <c r="C8" s="1" t="s">
        <v>5</v>
      </c>
      <c r="D8" s="1">
        <v>4467</v>
      </c>
      <c r="E8" s="3">
        <v>61213.380100000002</v>
      </c>
      <c r="F8" s="3">
        <v>273440169.06309998</v>
      </c>
      <c r="G8" s="3">
        <v>79313.7</v>
      </c>
      <c r="H8" s="3">
        <v>273360855.36307698</v>
      </c>
      <c r="I8" s="3">
        <v>977.6</v>
      </c>
      <c r="J8" s="3">
        <v>8716.58</v>
      </c>
      <c r="K8" s="3">
        <v>3967.06</v>
      </c>
      <c r="L8" s="3">
        <v>13661.24</v>
      </c>
      <c r="M8" s="3">
        <v>273347194.12307698</v>
      </c>
      <c r="N8" s="3">
        <v>11654.8</v>
      </c>
      <c r="O8" s="3">
        <v>16062.92</v>
      </c>
      <c r="P8" s="1">
        <v>11.23</v>
      </c>
      <c r="Q8" s="3">
        <v>30698424.057273548</v>
      </c>
      <c r="R8" s="3">
        <v>242621052.34580344</v>
      </c>
      <c r="S8" s="21">
        <f t="shared" si="0"/>
        <v>0.88729118760095338</v>
      </c>
      <c r="T8" s="1">
        <v>16.739999999999998</v>
      </c>
      <c r="U8" s="3">
        <v>40614764.162687495</v>
      </c>
      <c r="V8" s="3">
        <v>14532.17</v>
      </c>
      <c r="W8" s="3">
        <f t="shared" si="1"/>
        <v>201991756.01311594</v>
      </c>
      <c r="X8" s="3">
        <f>Table1_5[[#This Row],[Total Revenue]]/Table1_5[[#This Row],[Units Sold]]</f>
        <v>61213.38013501231</v>
      </c>
    </row>
    <row r="9" spans="1:24" x14ac:dyDescent="0.25">
      <c r="A9" s="1">
        <v>2015</v>
      </c>
      <c r="B9" s="1">
        <v>8</v>
      </c>
      <c r="C9" s="1" t="s">
        <v>5</v>
      </c>
      <c r="D9" s="1">
        <v>1677</v>
      </c>
      <c r="E9" s="3">
        <v>25900.136699999999</v>
      </c>
      <c r="F9" s="3">
        <v>43434529.3244</v>
      </c>
      <c r="G9" s="3">
        <v>52496.12</v>
      </c>
      <c r="H9" s="3">
        <v>43382033.204415403</v>
      </c>
      <c r="I9" s="3">
        <v>1388.18</v>
      </c>
      <c r="J9" s="3">
        <v>12016.17</v>
      </c>
      <c r="K9" s="3">
        <v>3494.37</v>
      </c>
      <c r="L9" s="3">
        <v>16898.72</v>
      </c>
      <c r="M9" s="3">
        <v>43365134.484415404</v>
      </c>
      <c r="N9" s="3">
        <v>10655.12</v>
      </c>
      <c r="O9" s="3">
        <v>19434.77</v>
      </c>
      <c r="P9" s="1">
        <v>4.13</v>
      </c>
      <c r="Q9" s="3">
        <v>1791677.9713423559</v>
      </c>
      <c r="R9" s="3">
        <v>41543366.623073049</v>
      </c>
      <c r="S9" s="21">
        <f t="shared" si="0"/>
        <v>0.95645946368608248</v>
      </c>
      <c r="T9" s="1">
        <v>11.47</v>
      </c>
      <c r="U9" s="3">
        <v>4765024.1516664792</v>
      </c>
      <c r="V9" s="3">
        <v>3528.07</v>
      </c>
      <c r="W9" s="3">
        <f t="shared" si="1"/>
        <v>36774814.401406571</v>
      </c>
      <c r="X9" s="3">
        <f>Table1_5[[#This Row],[Total Revenue]]/Table1_5[[#This Row],[Units Sold]]</f>
        <v>25900.136746809778</v>
      </c>
    </row>
    <row r="10" spans="1:24" x14ac:dyDescent="0.25">
      <c r="A10" s="1">
        <v>2015</v>
      </c>
      <c r="B10" s="1">
        <v>9</v>
      </c>
      <c r="C10" s="1" t="s">
        <v>5</v>
      </c>
      <c r="D10" s="1">
        <v>374</v>
      </c>
      <c r="E10" s="3">
        <v>27579.482</v>
      </c>
      <c r="F10" s="3">
        <v>10314726.2808</v>
      </c>
      <c r="G10" s="3">
        <v>96134.38</v>
      </c>
      <c r="H10" s="3">
        <v>10218591.900750499</v>
      </c>
      <c r="I10" s="3">
        <v>528.37</v>
      </c>
      <c r="J10" s="3">
        <v>16424.189999999999</v>
      </c>
      <c r="K10" s="3">
        <v>3070.39</v>
      </c>
      <c r="L10" s="3">
        <v>20022.949999999997</v>
      </c>
      <c r="M10" s="3">
        <v>10198568.9507505</v>
      </c>
      <c r="N10" s="3">
        <v>6284.74</v>
      </c>
      <c r="O10" s="3">
        <v>14069.22</v>
      </c>
      <c r="P10" s="1">
        <v>7.39</v>
      </c>
      <c r="Q10" s="3">
        <v>755153.94146546186</v>
      </c>
      <c r="R10" s="3">
        <v>9423061.0492850374</v>
      </c>
      <c r="S10" s="21">
        <f t="shared" si="0"/>
        <v>0.91355415478404667</v>
      </c>
      <c r="T10" s="1">
        <v>8.8000000000000007</v>
      </c>
      <c r="U10" s="3">
        <v>829229.37233708333</v>
      </c>
      <c r="V10" s="3">
        <v>1671.14</v>
      </c>
      <c r="W10" s="3">
        <f t="shared" si="1"/>
        <v>8592160.5369479544</v>
      </c>
      <c r="X10" s="3">
        <f>Table1_5[[#This Row],[Total Revenue]]/Table1_5[[#This Row],[Units Sold]]</f>
        <v>27579.482034224598</v>
      </c>
    </row>
    <row r="11" spans="1:24" x14ac:dyDescent="0.25">
      <c r="A11" s="1">
        <v>2015</v>
      </c>
      <c r="B11" s="1">
        <v>10</v>
      </c>
      <c r="C11" s="1" t="s">
        <v>5</v>
      </c>
      <c r="D11" s="1">
        <v>6140</v>
      </c>
      <c r="E11" s="3">
        <v>50110.021200000003</v>
      </c>
      <c r="F11" s="3">
        <v>307675530.10890001</v>
      </c>
      <c r="G11" s="3">
        <v>43293.81</v>
      </c>
      <c r="H11" s="3">
        <v>307632236.29885101</v>
      </c>
      <c r="I11" s="3">
        <v>533.54999999999995</v>
      </c>
      <c r="J11" s="3">
        <v>20165.46</v>
      </c>
      <c r="K11" s="3">
        <v>7995.78</v>
      </c>
      <c r="L11" s="3">
        <v>28694.789999999997</v>
      </c>
      <c r="M11" s="3">
        <v>307603541.50885099</v>
      </c>
      <c r="N11" s="3">
        <v>9830.07</v>
      </c>
      <c r="O11" s="3">
        <v>19795.310000000001</v>
      </c>
      <c r="P11" s="1">
        <v>9.06</v>
      </c>
      <c r="Q11" s="3">
        <v>27871480.608675901</v>
      </c>
      <c r="R11" s="3">
        <v>279702435.5201751</v>
      </c>
      <c r="S11" s="21">
        <f t="shared" si="0"/>
        <v>0.90908248511402912</v>
      </c>
      <c r="T11" s="1">
        <v>14.76</v>
      </c>
      <c r="U11" s="3">
        <v>41284079.482777849</v>
      </c>
      <c r="V11" s="3">
        <v>13642.02</v>
      </c>
      <c r="W11" s="3">
        <f t="shared" si="1"/>
        <v>238404714.01739725</v>
      </c>
      <c r="X11" s="3">
        <f>Table1_5[[#This Row],[Total Revenue]]/Table1_5[[#This Row],[Units Sold]]</f>
        <v>50110.021190374595</v>
      </c>
    </row>
    <row r="12" spans="1:24" x14ac:dyDescent="0.25">
      <c r="A12" s="1">
        <v>2015</v>
      </c>
      <c r="B12" s="1">
        <v>11</v>
      </c>
      <c r="C12" s="1" t="s">
        <v>5</v>
      </c>
      <c r="D12" s="1">
        <v>4302</v>
      </c>
      <c r="E12" s="3">
        <v>47966.132299999997</v>
      </c>
      <c r="F12" s="3">
        <v>206350301.33829999</v>
      </c>
      <c r="G12" s="3">
        <v>70275.38</v>
      </c>
      <c r="H12" s="3">
        <v>206280025.95825699</v>
      </c>
      <c r="I12" s="3">
        <v>680.35</v>
      </c>
      <c r="J12" s="3">
        <v>12479.5</v>
      </c>
      <c r="K12" s="3">
        <v>4230.57</v>
      </c>
      <c r="L12" s="3">
        <v>17390.419999999998</v>
      </c>
      <c r="M12" s="3">
        <v>206262635.538257</v>
      </c>
      <c r="N12" s="3">
        <v>4822.3599999999997</v>
      </c>
      <c r="O12" s="3">
        <v>6917.62</v>
      </c>
      <c r="P12" s="1">
        <v>11.59</v>
      </c>
      <c r="Q12" s="3">
        <v>23907855.008561987</v>
      </c>
      <c r="R12" s="3">
        <v>182343040.54969501</v>
      </c>
      <c r="S12" s="21">
        <f t="shared" si="0"/>
        <v>0.8836577381622216</v>
      </c>
      <c r="T12" s="1">
        <v>17.61</v>
      </c>
      <c r="U12" s="3">
        <v>32110609.440801293</v>
      </c>
      <c r="V12" s="3">
        <v>6297.03</v>
      </c>
      <c r="W12" s="3">
        <f t="shared" si="1"/>
        <v>150226134.07889372</v>
      </c>
      <c r="X12" s="3">
        <f>Table1_5[[#This Row],[Total Revenue]]/Table1_5[[#This Row],[Units Sold]]</f>
        <v>47966.132342701065</v>
      </c>
    </row>
    <row r="13" spans="1:24" x14ac:dyDescent="0.25">
      <c r="A13" s="1">
        <v>2015</v>
      </c>
      <c r="B13" s="1">
        <v>12</v>
      </c>
      <c r="C13" s="1" t="s">
        <v>5</v>
      </c>
      <c r="D13" s="1">
        <v>5688</v>
      </c>
      <c r="E13" s="3">
        <v>17241.6944</v>
      </c>
      <c r="F13" s="3">
        <v>98070757.522599995</v>
      </c>
      <c r="G13" s="3">
        <v>10890.98</v>
      </c>
      <c r="H13" s="3">
        <v>98059866.542567104</v>
      </c>
      <c r="I13" s="3">
        <v>748.74</v>
      </c>
      <c r="J13" s="3">
        <v>21655.97</v>
      </c>
      <c r="K13" s="3">
        <v>2115.02</v>
      </c>
      <c r="L13" s="3">
        <v>24519.730000000003</v>
      </c>
      <c r="M13" s="3">
        <v>98035346.8125671</v>
      </c>
      <c r="N13" s="3">
        <v>10363.69</v>
      </c>
      <c r="O13" s="3">
        <v>19226.560000000001</v>
      </c>
      <c r="P13" s="1">
        <v>6.59</v>
      </c>
      <c r="Q13" s="3">
        <v>6462145.2051551724</v>
      </c>
      <c r="R13" s="3">
        <v>91543611.357411921</v>
      </c>
      <c r="S13" s="21">
        <f t="shared" si="0"/>
        <v>0.93344452179148385</v>
      </c>
      <c r="T13" s="1">
        <v>7.39</v>
      </c>
      <c r="U13" s="3">
        <v>6765072.8793127406</v>
      </c>
      <c r="V13" s="3">
        <v>10603.27</v>
      </c>
      <c r="W13" s="3">
        <f t="shared" si="1"/>
        <v>84767935.208099186</v>
      </c>
      <c r="X13" s="3">
        <f>Table1_5[[#This Row],[Total Revenue]]/Table1_5[[#This Row],[Units Sold]]</f>
        <v>17241.69436051336</v>
      </c>
    </row>
    <row r="14" spans="1:24" x14ac:dyDescent="0.25">
      <c r="A14" s="1">
        <v>2015</v>
      </c>
      <c r="B14" s="1">
        <v>13</v>
      </c>
      <c r="C14" s="1" t="s">
        <v>5</v>
      </c>
      <c r="D14" s="1">
        <v>6339</v>
      </c>
      <c r="E14" s="3">
        <v>17869.7264</v>
      </c>
      <c r="F14" s="3">
        <v>113276195.6251</v>
      </c>
      <c r="G14" s="3">
        <v>79873.73</v>
      </c>
      <c r="H14" s="3">
        <v>113196321.895063</v>
      </c>
      <c r="I14" s="3">
        <v>673.25</v>
      </c>
      <c r="J14" s="3">
        <v>20598.8</v>
      </c>
      <c r="K14" s="3">
        <v>5391.82</v>
      </c>
      <c r="L14" s="3">
        <v>26663.87</v>
      </c>
      <c r="M14" s="3">
        <v>113169658.02506299</v>
      </c>
      <c r="N14" s="3">
        <v>3644.34</v>
      </c>
      <c r="O14" s="3">
        <v>14683.24</v>
      </c>
      <c r="P14" s="1">
        <v>5.08</v>
      </c>
      <c r="Q14" s="3">
        <v>5750373.1522692004</v>
      </c>
      <c r="R14" s="3">
        <v>107400957.2927938</v>
      </c>
      <c r="S14" s="21">
        <f t="shared" si="0"/>
        <v>0.94813351296020787</v>
      </c>
      <c r="T14" s="1">
        <v>6.98</v>
      </c>
      <c r="U14" s="3">
        <v>7496586.8190370072</v>
      </c>
      <c r="V14" s="3">
        <v>13522.31</v>
      </c>
      <c r="W14" s="3">
        <f t="shared" si="1"/>
        <v>99890848.163756788</v>
      </c>
      <c r="X14" s="3">
        <f>Table1_5[[#This Row],[Total Revenue]]/Table1_5[[#This Row],[Units Sold]]</f>
        <v>17869.726396135036</v>
      </c>
    </row>
    <row r="15" spans="1:24" x14ac:dyDescent="0.25">
      <c r="A15" s="1">
        <v>2015</v>
      </c>
      <c r="B15" s="1">
        <v>14</v>
      </c>
      <c r="C15" s="1" t="s">
        <v>5</v>
      </c>
      <c r="D15" s="1">
        <v>1396</v>
      </c>
      <c r="E15" s="3">
        <v>10682.671899999999</v>
      </c>
      <c r="F15" s="3">
        <v>14913009.949999999</v>
      </c>
      <c r="G15" s="3">
        <v>87808.14</v>
      </c>
      <c r="H15" s="3">
        <v>14825201.8099549</v>
      </c>
      <c r="I15" s="3">
        <v>1230.6199999999999</v>
      </c>
      <c r="J15" s="3">
        <v>16541.93</v>
      </c>
      <c r="K15" s="3">
        <v>5744.99</v>
      </c>
      <c r="L15" s="3">
        <v>23517.54</v>
      </c>
      <c r="M15" s="3">
        <v>14801684.269954901</v>
      </c>
      <c r="N15" s="3">
        <v>13393.93</v>
      </c>
      <c r="O15" s="3">
        <v>18465.27</v>
      </c>
      <c r="P15" s="1">
        <v>3.85</v>
      </c>
      <c r="Q15" s="3">
        <v>570770.26968326361</v>
      </c>
      <c r="R15" s="3">
        <v>14199054.800271638</v>
      </c>
      <c r="S15" s="21">
        <f t="shared" si="0"/>
        <v>0.95212534879798949</v>
      </c>
      <c r="T15" s="1">
        <v>10.72</v>
      </c>
      <c r="U15" s="3">
        <v>1522138.6745891196</v>
      </c>
      <c r="V15" s="3">
        <v>10037.83</v>
      </c>
      <c r="W15" s="3">
        <f t="shared" si="1"/>
        <v>12666878.295682518</v>
      </c>
      <c r="X15" s="3">
        <f>Table1_5[[#This Row],[Total Revenue]]/Table1_5[[#This Row],[Units Sold]]</f>
        <v>10682.671883954154</v>
      </c>
    </row>
    <row r="16" spans="1:24" x14ac:dyDescent="0.25">
      <c r="A16" s="1">
        <v>2015</v>
      </c>
      <c r="B16" s="1">
        <v>15</v>
      </c>
      <c r="C16" s="1" t="s">
        <v>5</v>
      </c>
      <c r="D16" s="1">
        <v>2088</v>
      </c>
      <c r="E16" s="3">
        <v>61157.621099999997</v>
      </c>
      <c r="F16" s="3">
        <v>127697112.867</v>
      </c>
      <c r="G16" s="3">
        <v>21666.67</v>
      </c>
      <c r="H16" s="3">
        <v>127675446.19698501</v>
      </c>
      <c r="I16" s="3">
        <v>1482.52</v>
      </c>
      <c r="J16" s="3">
        <v>17729.830000000002</v>
      </c>
      <c r="K16" s="3">
        <v>2542.98</v>
      </c>
      <c r="L16" s="3">
        <v>21755.33</v>
      </c>
      <c r="M16" s="3">
        <v>127653690.86698501</v>
      </c>
      <c r="N16" s="3">
        <v>7990.56</v>
      </c>
      <c r="O16" s="3">
        <v>12347.77</v>
      </c>
      <c r="P16" s="1">
        <v>7.26</v>
      </c>
      <c r="Q16" s="3">
        <v>9269237.3939011116</v>
      </c>
      <c r="R16" s="3">
        <v>118364115.1430839</v>
      </c>
      <c r="S16" s="21">
        <f t="shared" si="0"/>
        <v>0.92691300911684149</v>
      </c>
      <c r="T16" s="1">
        <v>7.75</v>
      </c>
      <c r="U16" s="3">
        <v>9173218.9235890023</v>
      </c>
      <c r="V16" s="3">
        <v>6536.63</v>
      </c>
      <c r="W16" s="3">
        <f t="shared" si="1"/>
        <v>109184359.5894949</v>
      </c>
      <c r="X16" s="3">
        <f>Table1_5[[#This Row],[Total Revenue]]/Table1_5[[#This Row],[Units Sold]]</f>
        <v>61157.62110488506</v>
      </c>
    </row>
    <row r="17" spans="1:24" x14ac:dyDescent="0.25">
      <c r="A17" s="1">
        <v>2015</v>
      </c>
      <c r="B17" s="1">
        <v>16</v>
      </c>
      <c r="C17" s="1" t="s">
        <v>5</v>
      </c>
      <c r="D17" s="1">
        <v>6201</v>
      </c>
      <c r="E17" s="3">
        <v>8058.7203</v>
      </c>
      <c r="F17" s="3">
        <v>49972124.8279</v>
      </c>
      <c r="G17" s="3">
        <v>71870.53</v>
      </c>
      <c r="H17" s="3">
        <v>49900254.297934599</v>
      </c>
      <c r="I17" s="3">
        <v>1152.74</v>
      </c>
      <c r="J17" s="3">
        <v>11527.42</v>
      </c>
      <c r="K17" s="3">
        <v>6593.04</v>
      </c>
      <c r="L17" s="3">
        <v>19273.2</v>
      </c>
      <c r="M17" s="3">
        <v>49880981.097934596</v>
      </c>
      <c r="N17" s="3">
        <v>11618.93</v>
      </c>
      <c r="O17" s="3">
        <v>19812.27</v>
      </c>
      <c r="P17" s="1">
        <v>11.48</v>
      </c>
      <c r="Q17" s="3">
        <v>5728549.193402892</v>
      </c>
      <c r="R17" s="3">
        <v>44121000.704531707</v>
      </c>
      <c r="S17" s="21">
        <f t="shared" si="0"/>
        <v>0.88291224070381047</v>
      </c>
      <c r="T17" s="1">
        <v>6.36</v>
      </c>
      <c r="U17" s="3">
        <v>2806095.644808217</v>
      </c>
      <c r="V17" s="3">
        <v>11523.44</v>
      </c>
      <c r="W17" s="3">
        <f t="shared" si="1"/>
        <v>41303381.619723491</v>
      </c>
      <c r="X17" s="3">
        <f>Table1_5[[#This Row],[Total Revenue]]/Table1_5[[#This Row],[Units Sold]]</f>
        <v>8058.7203399290438</v>
      </c>
    </row>
    <row r="18" spans="1:24" x14ac:dyDescent="0.25">
      <c r="A18" s="1">
        <v>2015</v>
      </c>
      <c r="B18" s="1">
        <v>17</v>
      </c>
      <c r="C18" s="1" t="s">
        <v>5</v>
      </c>
      <c r="D18" s="1">
        <v>2074</v>
      </c>
      <c r="E18" s="3">
        <v>41399.916100000002</v>
      </c>
      <c r="F18" s="3">
        <v>85863425.959299996</v>
      </c>
      <c r="G18" s="3">
        <v>74212.33</v>
      </c>
      <c r="H18" s="3">
        <v>85789213.629323006</v>
      </c>
      <c r="I18" s="3">
        <v>572.76</v>
      </c>
      <c r="J18" s="3">
        <v>24724.14</v>
      </c>
      <c r="K18" s="3">
        <v>3283.06</v>
      </c>
      <c r="L18" s="3">
        <v>28579.96</v>
      </c>
      <c r="M18" s="3">
        <v>85760633.669323012</v>
      </c>
      <c r="N18" s="3">
        <v>7752.97</v>
      </c>
      <c r="O18" s="3">
        <v>5727.45</v>
      </c>
      <c r="P18" s="1">
        <v>5.5</v>
      </c>
      <c r="Q18" s="3">
        <v>4718406.7496127654</v>
      </c>
      <c r="R18" s="3">
        <v>81028746.499710247</v>
      </c>
      <c r="S18" s="21">
        <f t="shared" si="0"/>
        <v>0.94369337811093834</v>
      </c>
      <c r="T18" s="1">
        <v>7.54</v>
      </c>
      <c r="U18" s="3">
        <v>6109567.4860781524</v>
      </c>
      <c r="V18" s="3">
        <v>3459.28</v>
      </c>
      <c r="W18" s="3">
        <f t="shared" si="1"/>
        <v>74915719.733632088</v>
      </c>
      <c r="X18" s="3">
        <f>Table1_5[[#This Row],[Total Revenue]]/Table1_5[[#This Row],[Units Sold]]</f>
        <v>41399.916084522658</v>
      </c>
    </row>
    <row r="19" spans="1:24" x14ac:dyDescent="0.25">
      <c r="A19" s="1">
        <v>2015</v>
      </c>
      <c r="B19" s="1">
        <v>18</v>
      </c>
      <c r="C19" s="1" t="s">
        <v>5</v>
      </c>
      <c r="D19" s="1">
        <v>530</v>
      </c>
      <c r="E19" s="3">
        <v>38744.194600000003</v>
      </c>
      <c r="F19" s="3">
        <v>20534423.1195</v>
      </c>
      <c r="G19" s="3">
        <v>82385.2</v>
      </c>
      <c r="H19" s="3">
        <v>20452037.919542301</v>
      </c>
      <c r="I19" s="3">
        <v>312.85000000000002</v>
      </c>
      <c r="J19" s="3">
        <v>5794.21</v>
      </c>
      <c r="K19" s="3">
        <v>7048.72</v>
      </c>
      <c r="L19" s="3">
        <v>13155.78</v>
      </c>
      <c r="M19" s="3">
        <v>20438882.1395423</v>
      </c>
      <c r="N19" s="3">
        <v>6495.12</v>
      </c>
      <c r="O19" s="3">
        <v>11863.35</v>
      </c>
      <c r="P19" s="1">
        <v>3.76</v>
      </c>
      <c r="Q19" s="3">
        <v>768996.62577479042</v>
      </c>
      <c r="R19" s="3">
        <v>19651527.043767508</v>
      </c>
      <c r="S19" s="21">
        <f t="shared" si="0"/>
        <v>0.95700409645820184</v>
      </c>
      <c r="T19" s="1">
        <v>17.71</v>
      </c>
      <c r="U19" s="3">
        <v>3480285.439451226</v>
      </c>
      <c r="V19" s="3">
        <v>3113.23</v>
      </c>
      <c r="W19" s="3">
        <f t="shared" si="1"/>
        <v>16168128.374316283</v>
      </c>
      <c r="X19" s="3">
        <f>Table1_5[[#This Row],[Total Revenue]]/Table1_5[[#This Row],[Units Sold]]</f>
        <v>38744.194565094338</v>
      </c>
    </row>
    <row r="20" spans="1:24" x14ac:dyDescent="0.25">
      <c r="A20" s="1">
        <v>2015</v>
      </c>
      <c r="B20" s="1">
        <v>19</v>
      </c>
      <c r="C20" s="1" t="s">
        <v>5</v>
      </c>
      <c r="D20" s="1">
        <v>234</v>
      </c>
      <c r="E20" s="3">
        <v>65457.851000000002</v>
      </c>
      <c r="F20" s="3">
        <v>15317137.1373</v>
      </c>
      <c r="G20" s="3">
        <v>60791.25</v>
      </c>
      <c r="H20" s="3">
        <v>15256345.8873359</v>
      </c>
      <c r="I20" s="3">
        <v>984.37</v>
      </c>
      <c r="J20" s="3">
        <v>3721.52</v>
      </c>
      <c r="K20" s="3">
        <v>4812.97</v>
      </c>
      <c r="L20" s="3">
        <v>9518.86</v>
      </c>
      <c r="M20" s="3">
        <v>15246827.027335901</v>
      </c>
      <c r="N20" s="3">
        <v>1170.95</v>
      </c>
      <c r="O20" s="3">
        <v>15667.52</v>
      </c>
      <c r="P20" s="1">
        <v>8.91</v>
      </c>
      <c r="Q20" s="3">
        <v>1359340.4185616288</v>
      </c>
      <c r="R20" s="3">
        <v>13870648.138774272</v>
      </c>
      <c r="S20" s="21">
        <f t="shared" si="0"/>
        <v>0.9055640107182128</v>
      </c>
      <c r="T20" s="1">
        <v>16.02</v>
      </c>
      <c r="U20" s="3">
        <v>2222077.8318316387</v>
      </c>
      <c r="V20" s="3">
        <v>3831.03</v>
      </c>
      <c r="W20" s="3">
        <f t="shared" si="1"/>
        <v>11644739.276942633</v>
      </c>
      <c r="X20" s="3">
        <f>Table1_5[[#This Row],[Total Revenue]]/Table1_5[[#This Row],[Units Sold]]</f>
        <v>65457.851014102562</v>
      </c>
    </row>
    <row r="21" spans="1:24" x14ac:dyDescent="0.25">
      <c r="A21" s="1">
        <v>2015</v>
      </c>
      <c r="B21" s="1">
        <v>20</v>
      </c>
      <c r="C21" s="1" t="s">
        <v>5</v>
      </c>
      <c r="D21" s="1">
        <v>6089</v>
      </c>
      <c r="E21" s="3">
        <v>28785.3832</v>
      </c>
      <c r="F21" s="3">
        <v>175274198.41249999</v>
      </c>
      <c r="G21" s="3">
        <v>28058.32</v>
      </c>
      <c r="H21" s="3">
        <v>175246140.092475</v>
      </c>
      <c r="I21" s="3">
        <v>1481.55</v>
      </c>
      <c r="J21" s="3">
        <v>23183.759999999998</v>
      </c>
      <c r="K21" s="3">
        <v>2922.02</v>
      </c>
      <c r="L21" s="3">
        <v>27587.329999999998</v>
      </c>
      <c r="M21" s="3">
        <v>175218552.76247498</v>
      </c>
      <c r="N21" s="3">
        <v>10935.9</v>
      </c>
      <c r="O21" s="3">
        <v>3473.91</v>
      </c>
      <c r="P21" s="1">
        <v>5.1100000000000003</v>
      </c>
      <c r="Q21" s="3">
        <v>8955077.7587254737</v>
      </c>
      <c r="R21" s="3">
        <v>166249065.19374952</v>
      </c>
      <c r="S21" s="21">
        <f t="shared" si="0"/>
        <v>0.94850848955240841</v>
      </c>
      <c r="T21" s="1">
        <v>11.29</v>
      </c>
      <c r="U21" s="3">
        <v>18769519.460374318</v>
      </c>
      <c r="V21" s="3">
        <v>4026.78</v>
      </c>
      <c r="W21" s="3">
        <f t="shared" si="1"/>
        <v>147475518.95337519</v>
      </c>
      <c r="X21" s="3">
        <f>Table1_5[[#This Row],[Total Revenue]]/Table1_5[[#This Row],[Units Sold]]</f>
        <v>28785.383217687631</v>
      </c>
    </row>
    <row r="22" spans="1:24" x14ac:dyDescent="0.25">
      <c r="A22" s="1">
        <v>2015</v>
      </c>
      <c r="B22" s="1">
        <v>21</v>
      </c>
      <c r="C22" s="1" t="s">
        <v>5</v>
      </c>
      <c r="D22" s="1">
        <v>246</v>
      </c>
      <c r="E22" s="3">
        <v>8964.9107000000004</v>
      </c>
      <c r="F22" s="3">
        <v>2205368.0263999999</v>
      </c>
      <c r="G22" s="3">
        <v>84900.43</v>
      </c>
      <c r="H22" s="3">
        <v>2120467.5963829402</v>
      </c>
      <c r="I22" s="3">
        <v>283.35000000000002</v>
      </c>
      <c r="J22" s="3">
        <v>8367.7099999999991</v>
      </c>
      <c r="K22" s="3">
        <v>2885.98</v>
      </c>
      <c r="L22" s="3">
        <v>11537.039999999999</v>
      </c>
      <c r="M22" s="3">
        <v>2108930.5563829402</v>
      </c>
      <c r="N22" s="3">
        <v>1494.49</v>
      </c>
      <c r="O22" s="3">
        <v>14537.33</v>
      </c>
      <c r="P22" s="1">
        <v>3.81</v>
      </c>
      <c r="Q22" s="3">
        <v>80789.815422190019</v>
      </c>
      <c r="R22" s="3">
        <v>2012108.9209607502</v>
      </c>
      <c r="S22" s="21">
        <f t="shared" si="0"/>
        <v>0.91236877331774779</v>
      </c>
      <c r="T22" s="1">
        <v>14.73</v>
      </c>
      <c r="U22" s="3">
        <v>296383.64405751851</v>
      </c>
      <c r="V22" s="3">
        <v>5172.72</v>
      </c>
      <c r="W22" s="3">
        <f t="shared" si="1"/>
        <v>1710552.5569032317</v>
      </c>
      <c r="X22" s="3">
        <f>Table1_5[[#This Row],[Total Revenue]]/Table1_5[[#This Row],[Units Sold]]</f>
        <v>8964.9106764227636</v>
      </c>
    </row>
    <row r="23" spans="1:24" x14ac:dyDescent="0.25">
      <c r="A23" s="1">
        <v>2015</v>
      </c>
      <c r="B23" s="1">
        <v>22</v>
      </c>
      <c r="C23" s="1" t="s">
        <v>5</v>
      </c>
      <c r="D23" s="1">
        <v>4948</v>
      </c>
      <c r="E23" s="3">
        <v>47364.605499999998</v>
      </c>
      <c r="F23" s="3">
        <v>234360067.87650001</v>
      </c>
      <c r="G23" s="3">
        <v>39335.980000000003</v>
      </c>
      <c r="H23" s="3">
        <v>234320731.89652801</v>
      </c>
      <c r="I23" s="3">
        <v>1461.92</v>
      </c>
      <c r="J23" s="3">
        <v>7605.72</v>
      </c>
      <c r="K23" s="3">
        <v>3588.67</v>
      </c>
      <c r="L23" s="3">
        <v>12656.31</v>
      </c>
      <c r="M23" s="3">
        <v>234308075.586528</v>
      </c>
      <c r="N23" s="3">
        <v>5727.69</v>
      </c>
      <c r="O23" s="3">
        <v>9453.43</v>
      </c>
      <c r="P23" s="1">
        <v>11.85</v>
      </c>
      <c r="Q23" s="3">
        <v>27767006.729738567</v>
      </c>
      <c r="R23" s="3">
        <v>206525887.73678944</v>
      </c>
      <c r="S23" s="21">
        <f t="shared" si="0"/>
        <v>0.88123326472845076</v>
      </c>
      <c r="T23" s="1">
        <v>19.93</v>
      </c>
      <c r="U23" s="3">
        <v>41160609.425942138</v>
      </c>
      <c r="V23" s="3">
        <v>2826.95</v>
      </c>
      <c r="W23" s="3">
        <f t="shared" si="1"/>
        <v>165362451.36084729</v>
      </c>
      <c r="X23" s="3">
        <f>Table1_5[[#This Row],[Total Revenue]]/Table1_5[[#This Row],[Units Sold]]</f>
        <v>47364.605472210998</v>
      </c>
    </row>
    <row r="24" spans="1:24" x14ac:dyDescent="0.25">
      <c r="A24" s="1">
        <v>2015</v>
      </c>
      <c r="B24" s="1">
        <v>23</v>
      </c>
      <c r="C24" s="1" t="s">
        <v>5</v>
      </c>
      <c r="D24" s="1">
        <v>3310</v>
      </c>
      <c r="E24" s="3">
        <v>58408.598599999998</v>
      </c>
      <c r="F24" s="3">
        <v>193332461.28940001</v>
      </c>
      <c r="G24" s="3">
        <v>77941.45</v>
      </c>
      <c r="H24" s="3">
        <v>193254519.83940601</v>
      </c>
      <c r="I24" s="3">
        <v>101.2</v>
      </c>
      <c r="J24" s="3">
        <v>19121.7</v>
      </c>
      <c r="K24" s="3">
        <v>1029.43</v>
      </c>
      <c r="L24" s="3">
        <v>20252.330000000002</v>
      </c>
      <c r="M24" s="3">
        <v>193234267.509406</v>
      </c>
      <c r="N24" s="3">
        <v>11003.26</v>
      </c>
      <c r="O24" s="3">
        <v>12505.41</v>
      </c>
      <c r="P24" s="1">
        <v>6.24</v>
      </c>
      <c r="Q24" s="3">
        <v>12059082.037978936</v>
      </c>
      <c r="R24" s="3">
        <v>181151676.80142707</v>
      </c>
      <c r="S24" s="21">
        <f t="shared" si="0"/>
        <v>0.93699565811796348</v>
      </c>
      <c r="T24" s="1">
        <v>13.14</v>
      </c>
      <c r="U24" s="3">
        <v>23803330.331707519</v>
      </c>
      <c r="V24" s="3">
        <v>13180.13</v>
      </c>
      <c r="W24" s="3">
        <f t="shared" si="1"/>
        <v>157335166.33971953</v>
      </c>
      <c r="X24" s="3">
        <f>Table1_5[[#This Row],[Total Revenue]]/Table1_5[[#This Row],[Units Sold]]</f>
        <v>58408.598576858007</v>
      </c>
    </row>
    <row r="25" spans="1:24" x14ac:dyDescent="0.25">
      <c r="A25" s="1">
        <v>2015</v>
      </c>
      <c r="B25" s="1">
        <v>24</v>
      </c>
      <c r="C25" s="1" t="s">
        <v>5</v>
      </c>
      <c r="D25" s="1">
        <v>983</v>
      </c>
      <c r="E25" s="3">
        <v>25007.436000000002</v>
      </c>
      <c r="F25" s="3">
        <v>24582309.5898</v>
      </c>
      <c r="G25" s="3">
        <v>10035.290000000001</v>
      </c>
      <c r="H25" s="3">
        <v>24572274.299806401</v>
      </c>
      <c r="I25" s="3">
        <v>784.23</v>
      </c>
      <c r="J25" s="3">
        <v>24026.26</v>
      </c>
      <c r="K25" s="3">
        <v>1985.09</v>
      </c>
      <c r="L25" s="3">
        <v>26795.579999999998</v>
      </c>
      <c r="M25" s="3">
        <v>24545478.719806403</v>
      </c>
      <c r="N25" s="3">
        <v>1325.02</v>
      </c>
      <c r="O25" s="3">
        <v>5432.42</v>
      </c>
      <c r="P25" s="1">
        <v>10.86</v>
      </c>
      <c r="Q25" s="3">
        <v>2668548.9889589748</v>
      </c>
      <c r="R25" s="3">
        <v>21870172.290847428</v>
      </c>
      <c r="S25" s="21">
        <f t="shared" si="0"/>
        <v>0.88967117637807613</v>
      </c>
      <c r="T25" s="1">
        <v>12.38</v>
      </c>
      <c r="U25" s="3">
        <v>2707527.3296069116</v>
      </c>
      <c r="V25" s="3">
        <v>2788.87</v>
      </c>
      <c r="W25" s="3">
        <f t="shared" si="1"/>
        <v>19159856.091240518</v>
      </c>
      <c r="X25" s="3">
        <f>Table1_5[[#This Row],[Total Revenue]]/Table1_5[[#This Row],[Units Sold]]</f>
        <v>25007.436001831131</v>
      </c>
    </row>
    <row r="26" spans="1:24" x14ac:dyDescent="0.25">
      <c r="A26" s="1">
        <v>2015</v>
      </c>
      <c r="B26" s="1">
        <v>25</v>
      </c>
      <c r="C26" s="1" t="s">
        <v>5</v>
      </c>
      <c r="D26" s="1">
        <v>4646</v>
      </c>
      <c r="E26" s="3">
        <v>10160.415800000001</v>
      </c>
      <c r="F26" s="3">
        <v>47205291.662299998</v>
      </c>
      <c r="G26" s="3">
        <v>95605.82</v>
      </c>
      <c r="H26" s="3">
        <v>47109685.842257202</v>
      </c>
      <c r="I26" s="3">
        <v>444.94</v>
      </c>
      <c r="J26" s="3">
        <v>23775.49</v>
      </c>
      <c r="K26" s="3">
        <v>2763.67</v>
      </c>
      <c r="L26" s="3">
        <v>26984.1</v>
      </c>
      <c r="M26" s="3">
        <v>47082701.7422572</v>
      </c>
      <c r="N26" s="3">
        <v>9840.5300000000007</v>
      </c>
      <c r="O26" s="3">
        <v>4760.26</v>
      </c>
      <c r="P26" s="1">
        <v>6.38</v>
      </c>
      <c r="Q26" s="3">
        <v>3005597.9567360091</v>
      </c>
      <c r="R26" s="3">
        <v>44062502.995521188</v>
      </c>
      <c r="S26" s="21">
        <f t="shared" si="0"/>
        <v>0.93342295839920075</v>
      </c>
      <c r="T26" s="1">
        <v>9.8000000000000007</v>
      </c>
      <c r="U26" s="3">
        <v>4318125.2935610767</v>
      </c>
      <c r="V26" s="3">
        <v>13226.51</v>
      </c>
      <c r="W26" s="3">
        <f t="shared" si="1"/>
        <v>39731151.191960111</v>
      </c>
      <c r="X26" s="3">
        <f>Table1_5[[#This Row],[Total Revenue]]/Table1_5[[#This Row],[Units Sold]]</f>
        <v>10160.415768897976</v>
      </c>
    </row>
    <row r="27" spans="1:24" x14ac:dyDescent="0.25">
      <c r="A27" s="1">
        <v>2015</v>
      </c>
      <c r="B27" s="1">
        <v>26</v>
      </c>
      <c r="C27" s="1" t="s">
        <v>5</v>
      </c>
      <c r="D27" s="1">
        <v>202</v>
      </c>
      <c r="E27" s="3">
        <v>21216.7925</v>
      </c>
      <c r="F27" s="3">
        <v>4285792.0865000002</v>
      </c>
      <c r="G27" s="3">
        <v>78948.509999999995</v>
      </c>
      <c r="H27" s="3">
        <v>4206843.5764679303</v>
      </c>
      <c r="I27" s="3">
        <v>286.79000000000002</v>
      </c>
      <c r="J27" s="3">
        <v>9677.83</v>
      </c>
      <c r="K27" s="3">
        <v>1337.62</v>
      </c>
      <c r="L27" s="3">
        <v>11302.240000000002</v>
      </c>
      <c r="M27" s="3">
        <v>4195541.3364679301</v>
      </c>
      <c r="N27" s="3">
        <v>1334.42</v>
      </c>
      <c r="O27" s="3">
        <v>12095.12</v>
      </c>
      <c r="P27" s="1">
        <v>5.68</v>
      </c>
      <c r="Q27" s="3">
        <v>238948.71514337842</v>
      </c>
      <c r="R27" s="3">
        <v>3943163.0813245517</v>
      </c>
      <c r="S27" s="21">
        <f t="shared" si="0"/>
        <v>0.9200546834143658</v>
      </c>
      <c r="T27" s="1">
        <v>13.7</v>
      </c>
      <c r="U27" s="3">
        <v>540213.34214146354</v>
      </c>
      <c r="V27" s="3">
        <v>13282.05</v>
      </c>
      <c r="W27" s="3">
        <f t="shared" si="1"/>
        <v>3389667.689183088</v>
      </c>
      <c r="X27" s="3">
        <f>Table1_5[[#This Row],[Total Revenue]]/Table1_5[[#This Row],[Units Sold]]</f>
        <v>21216.792507425744</v>
      </c>
    </row>
    <row r="28" spans="1:24" x14ac:dyDescent="0.25">
      <c r="A28" s="1">
        <v>2015</v>
      </c>
      <c r="B28" s="1">
        <v>27</v>
      </c>
      <c r="C28" s="1" t="s">
        <v>5</v>
      </c>
      <c r="D28" s="1">
        <v>1414</v>
      </c>
      <c r="E28" s="3">
        <v>68962.082299999995</v>
      </c>
      <c r="F28" s="3">
        <v>97512384.433599994</v>
      </c>
      <c r="G28" s="3">
        <v>20588.43</v>
      </c>
      <c r="H28" s="3">
        <v>97491796.003637105</v>
      </c>
      <c r="I28" s="3">
        <v>350.97</v>
      </c>
      <c r="J28" s="3">
        <v>6318.06</v>
      </c>
      <c r="K28" s="3">
        <v>794.35</v>
      </c>
      <c r="L28" s="3">
        <v>7463.380000000001</v>
      </c>
      <c r="M28" s="3">
        <v>97484332.62363711</v>
      </c>
      <c r="N28" s="3">
        <v>10778.37</v>
      </c>
      <c r="O28" s="3">
        <v>3747.35</v>
      </c>
      <c r="P28" s="1">
        <v>5.23</v>
      </c>
      <c r="Q28" s="3">
        <v>5098820.930990221</v>
      </c>
      <c r="R28" s="3">
        <v>92370985.972646892</v>
      </c>
      <c r="S28" s="21">
        <f t="shared" si="0"/>
        <v>0.94727440528896023</v>
      </c>
      <c r="T28" s="1">
        <v>7.55</v>
      </c>
      <c r="U28" s="3">
        <v>6974009.4409348406</v>
      </c>
      <c r="V28" s="3">
        <v>14858.18</v>
      </c>
      <c r="W28" s="3">
        <f t="shared" si="1"/>
        <v>85382118.351712048</v>
      </c>
      <c r="X28" s="3">
        <f>Table1_5[[#This Row],[Total Revenue]]/Table1_5[[#This Row],[Units Sold]]</f>
        <v>68962.08234342291</v>
      </c>
    </row>
    <row r="29" spans="1:24" x14ac:dyDescent="0.25">
      <c r="A29" s="1">
        <v>2015</v>
      </c>
      <c r="B29" s="1">
        <v>28</v>
      </c>
      <c r="C29" s="1" t="s">
        <v>5</v>
      </c>
      <c r="D29" s="1">
        <v>708</v>
      </c>
      <c r="E29" s="3">
        <v>12361.605299999999</v>
      </c>
      <c r="F29" s="3">
        <v>8752016.5333999991</v>
      </c>
      <c r="G29" s="3">
        <v>51428.43</v>
      </c>
      <c r="H29" s="3">
        <v>8700588.1034322698</v>
      </c>
      <c r="I29" s="3">
        <v>196.92</v>
      </c>
      <c r="J29" s="3">
        <v>7542.87</v>
      </c>
      <c r="K29" s="3">
        <v>5122.93</v>
      </c>
      <c r="L29" s="3">
        <v>12862.720000000001</v>
      </c>
      <c r="M29" s="3">
        <v>8687725.3834322691</v>
      </c>
      <c r="N29" s="3">
        <v>6139.74</v>
      </c>
      <c r="O29" s="3">
        <v>9218.36</v>
      </c>
      <c r="P29" s="1">
        <v>7.71</v>
      </c>
      <c r="Q29" s="3">
        <v>670815.34277462796</v>
      </c>
      <c r="R29" s="3">
        <v>8001551.9406576408</v>
      </c>
      <c r="S29" s="21">
        <f t="shared" si="0"/>
        <v>0.91425237945125126</v>
      </c>
      <c r="T29" s="1">
        <v>6.33</v>
      </c>
      <c r="U29" s="3">
        <v>506498.23784362862</v>
      </c>
      <c r="V29" s="3">
        <v>9788.3700000000008</v>
      </c>
      <c r="W29" s="3">
        <f t="shared" si="1"/>
        <v>7485265.3328140117</v>
      </c>
      <c r="X29" s="3">
        <f>Table1_5[[#This Row],[Total Revenue]]/Table1_5[[#This Row],[Units Sold]]</f>
        <v>12361.605273163841</v>
      </c>
    </row>
    <row r="30" spans="1:24" x14ac:dyDescent="0.25">
      <c r="A30" s="1">
        <v>2015</v>
      </c>
      <c r="B30" s="1">
        <v>29</v>
      </c>
      <c r="C30" s="1" t="s">
        <v>5</v>
      </c>
      <c r="D30" s="1">
        <v>2943</v>
      </c>
      <c r="E30" s="3">
        <v>68755.518200000006</v>
      </c>
      <c r="F30" s="3">
        <v>202347490.04890001</v>
      </c>
      <c r="G30" s="3">
        <v>45688.94</v>
      </c>
      <c r="H30" s="3">
        <v>202301801.108854</v>
      </c>
      <c r="I30" s="3">
        <v>1045.28</v>
      </c>
      <c r="J30" s="3">
        <v>15579.34</v>
      </c>
      <c r="K30" s="3">
        <v>6090.3</v>
      </c>
      <c r="L30" s="3">
        <v>22714.92</v>
      </c>
      <c r="M30" s="3">
        <v>202279086.18885401</v>
      </c>
      <c r="N30" s="3">
        <v>7086.74</v>
      </c>
      <c r="O30" s="3">
        <v>14539.76</v>
      </c>
      <c r="P30" s="1">
        <v>5.41</v>
      </c>
      <c r="Q30" s="3">
        <v>10944527.439989002</v>
      </c>
      <c r="R30" s="3">
        <v>191312932.24886501</v>
      </c>
      <c r="S30" s="21">
        <f t="shared" si="0"/>
        <v>0.94546728601689922</v>
      </c>
      <c r="T30" s="1">
        <v>16.71</v>
      </c>
      <c r="U30" s="3">
        <v>31968390.978785343</v>
      </c>
      <c r="V30" s="3">
        <v>4063.78</v>
      </c>
      <c r="W30" s="3">
        <f t="shared" si="1"/>
        <v>159340477.49007967</v>
      </c>
      <c r="X30" s="3">
        <f>Table1_5[[#This Row],[Total Revenue]]/Table1_5[[#This Row],[Units Sold]]</f>
        <v>68755.518195344892</v>
      </c>
    </row>
    <row r="31" spans="1:24" x14ac:dyDescent="0.25">
      <c r="A31" s="1">
        <v>2015</v>
      </c>
      <c r="B31" s="1">
        <v>30</v>
      </c>
      <c r="C31" s="1" t="s">
        <v>5</v>
      </c>
      <c r="D31" s="1">
        <v>6855</v>
      </c>
      <c r="E31" s="3">
        <v>35795.328500000003</v>
      </c>
      <c r="F31" s="3">
        <v>245376977.10690001</v>
      </c>
      <c r="G31" s="3">
        <v>87734.7</v>
      </c>
      <c r="H31" s="3">
        <v>245289242.40685999</v>
      </c>
      <c r="I31" s="3">
        <v>915.79</v>
      </c>
      <c r="J31" s="3">
        <v>23348.05</v>
      </c>
      <c r="K31" s="3">
        <v>3526.85</v>
      </c>
      <c r="L31" s="3">
        <v>27790.69</v>
      </c>
      <c r="M31" s="3">
        <v>245261451.71686</v>
      </c>
      <c r="N31" s="3">
        <v>6831.38</v>
      </c>
      <c r="O31" s="3">
        <v>11814.43</v>
      </c>
      <c r="P31" s="1">
        <v>6.47</v>
      </c>
      <c r="Q31" s="3">
        <v>15870213.98372384</v>
      </c>
      <c r="R31" s="3">
        <v>229372591.92313614</v>
      </c>
      <c r="S31" s="21">
        <f t="shared" si="0"/>
        <v>0.93477633732201593</v>
      </c>
      <c r="T31" s="1">
        <v>11.95</v>
      </c>
      <c r="U31" s="3">
        <v>27410024.734814767</v>
      </c>
      <c r="V31" s="3">
        <v>6406.82</v>
      </c>
      <c r="W31" s="3">
        <f t="shared" si="1"/>
        <v>201956160.36832139</v>
      </c>
      <c r="X31" s="3">
        <f>Table1_5[[#This Row],[Total Revenue]]/Table1_5[[#This Row],[Units Sold]]</f>
        <v>35795.328534923414</v>
      </c>
    </row>
    <row r="32" spans="1:24" x14ac:dyDescent="0.25">
      <c r="A32" s="1">
        <v>2015</v>
      </c>
      <c r="B32" s="1">
        <v>31</v>
      </c>
      <c r="C32" s="1" t="s">
        <v>5</v>
      </c>
      <c r="D32" s="1">
        <v>6714</v>
      </c>
      <c r="E32" s="3">
        <v>35233.893300000003</v>
      </c>
      <c r="F32" s="3">
        <v>236560359.5237</v>
      </c>
      <c r="G32" s="3">
        <v>24753.59</v>
      </c>
      <c r="H32" s="3">
        <v>236535605.93369001</v>
      </c>
      <c r="I32" s="3">
        <v>1031</v>
      </c>
      <c r="J32" s="3">
        <v>8571.69</v>
      </c>
      <c r="K32" s="3">
        <v>4476.75</v>
      </c>
      <c r="L32" s="3">
        <v>14079.44</v>
      </c>
      <c r="M32" s="3">
        <v>236521526.49369001</v>
      </c>
      <c r="N32" s="3">
        <v>7822.43</v>
      </c>
      <c r="O32" s="3">
        <v>14765.07</v>
      </c>
      <c r="P32" s="1">
        <v>6.84</v>
      </c>
      <c r="Q32" s="3">
        <v>16179035.445864398</v>
      </c>
      <c r="R32" s="3">
        <v>220319903.5478256</v>
      </c>
      <c r="S32" s="21">
        <f t="shared" si="0"/>
        <v>0.93134751735847221</v>
      </c>
      <c r="T32" s="1">
        <v>6.62</v>
      </c>
      <c r="U32" s="3">
        <v>14585177.614866054</v>
      </c>
      <c r="V32" s="3">
        <v>13426.56</v>
      </c>
      <c r="W32" s="3">
        <f t="shared" si="1"/>
        <v>205721299.37295955</v>
      </c>
      <c r="X32" s="3">
        <f>Table1_5[[#This Row],[Total Revenue]]/Table1_5[[#This Row],[Units Sold]]</f>
        <v>35233.893286222818</v>
      </c>
    </row>
    <row r="33" spans="1:24" x14ac:dyDescent="0.25">
      <c r="A33" s="1">
        <v>2015</v>
      </c>
      <c r="B33" s="1">
        <v>32</v>
      </c>
      <c r="C33" s="1" t="s">
        <v>5</v>
      </c>
      <c r="D33" s="1">
        <v>1205</v>
      </c>
      <c r="E33" s="3">
        <v>36631.711499999998</v>
      </c>
      <c r="F33" s="3">
        <v>44141212.365900002</v>
      </c>
      <c r="G33" s="3">
        <v>77547.399999999994</v>
      </c>
      <c r="H33" s="3">
        <v>44063664.9658911</v>
      </c>
      <c r="I33" s="3">
        <v>1213.95</v>
      </c>
      <c r="J33" s="3">
        <v>13301.51</v>
      </c>
      <c r="K33" s="3">
        <v>5820</v>
      </c>
      <c r="L33" s="3">
        <v>20335.46</v>
      </c>
      <c r="M33" s="3">
        <v>44043329.5058911</v>
      </c>
      <c r="N33" s="3">
        <v>10404.530000000001</v>
      </c>
      <c r="O33" s="3">
        <v>12145.89</v>
      </c>
      <c r="P33" s="1">
        <v>9.2799999999999994</v>
      </c>
      <c r="Q33" s="3">
        <v>4089108.1088346937</v>
      </c>
      <c r="R33" s="3">
        <v>39931670.977056406</v>
      </c>
      <c r="S33" s="21">
        <f t="shared" si="0"/>
        <v>0.90463466762196243</v>
      </c>
      <c r="T33" s="1">
        <v>14.36</v>
      </c>
      <c r="U33" s="3">
        <v>5734187.9523053002</v>
      </c>
      <c r="V33" s="3">
        <v>6153.45</v>
      </c>
      <c r="W33" s="3">
        <f t="shared" si="1"/>
        <v>34191329.574751109</v>
      </c>
      <c r="X33" s="3">
        <f>Table1_5[[#This Row],[Total Revenue]]/Table1_5[[#This Row],[Units Sold]]</f>
        <v>36631.711506970954</v>
      </c>
    </row>
    <row r="34" spans="1:24" x14ac:dyDescent="0.25">
      <c r="A34" s="1">
        <v>2015</v>
      </c>
      <c r="B34" s="1">
        <v>33</v>
      </c>
      <c r="C34" s="1" t="s">
        <v>5</v>
      </c>
      <c r="D34" s="1">
        <v>746</v>
      </c>
      <c r="E34" s="3">
        <v>25582.413799999998</v>
      </c>
      <c r="F34" s="3">
        <v>19084480.707400002</v>
      </c>
      <c r="G34" s="3">
        <v>96858.07</v>
      </c>
      <c r="H34" s="3">
        <v>18987622.637360301</v>
      </c>
      <c r="I34" s="3">
        <v>1479.66</v>
      </c>
      <c r="J34" s="3">
        <v>22039.91</v>
      </c>
      <c r="K34" s="3">
        <v>5170.03</v>
      </c>
      <c r="L34" s="3">
        <v>28689.599999999999</v>
      </c>
      <c r="M34" s="3">
        <v>18958933.037360299</v>
      </c>
      <c r="N34" s="3">
        <v>7643.81</v>
      </c>
      <c r="O34" s="3">
        <v>17045.580000000002</v>
      </c>
      <c r="P34" s="1">
        <v>5.07</v>
      </c>
      <c r="Q34" s="3">
        <v>962672.46771416732</v>
      </c>
      <c r="R34" s="3">
        <v>17971571.179646131</v>
      </c>
      <c r="S34" s="21">
        <f t="shared" si="0"/>
        <v>0.94168510294742569</v>
      </c>
      <c r="T34" s="1">
        <v>10.06</v>
      </c>
      <c r="U34" s="3">
        <v>1807940.060672401</v>
      </c>
      <c r="V34" s="3">
        <v>1739.79</v>
      </c>
      <c r="W34" s="3">
        <f t="shared" si="1"/>
        <v>16161891.328973729</v>
      </c>
      <c r="X34" s="3">
        <f>Table1_5[[#This Row],[Total Revenue]]/Table1_5[[#This Row],[Units Sold]]</f>
        <v>25582.413816890083</v>
      </c>
    </row>
    <row r="35" spans="1:24" x14ac:dyDescent="0.25">
      <c r="A35" s="1">
        <v>2015</v>
      </c>
      <c r="B35" s="1">
        <v>34</v>
      </c>
      <c r="C35" s="1" t="s">
        <v>5</v>
      </c>
      <c r="D35" s="1">
        <v>5802</v>
      </c>
      <c r="E35" s="3">
        <v>19143.966</v>
      </c>
      <c r="F35" s="3">
        <v>111073290.9976</v>
      </c>
      <c r="G35" s="3">
        <v>14815.49</v>
      </c>
      <c r="H35" s="3">
        <v>111058475.50762101</v>
      </c>
      <c r="I35" s="3">
        <v>1032.55</v>
      </c>
      <c r="J35" s="3">
        <v>7706.17</v>
      </c>
      <c r="K35" s="3">
        <v>3896.05</v>
      </c>
      <c r="L35" s="3">
        <v>12634.77</v>
      </c>
      <c r="M35" s="3">
        <v>111045840.73762101</v>
      </c>
      <c r="N35" s="3">
        <v>9260.9500000000007</v>
      </c>
      <c r="O35" s="3">
        <v>4118.71</v>
      </c>
      <c r="P35" s="1">
        <v>4.29</v>
      </c>
      <c r="Q35" s="3">
        <v>4764408.5992769413</v>
      </c>
      <c r="R35" s="3">
        <v>106268052.47834407</v>
      </c>
      <c r="S35" s="21">
        <f t="shared" si="0"/>
        <v>0.95673812780644296</v>
      </c>
      <c r="T35" s="1">
        <v>7.4</v>
      </c>
      <c r="U35" s="3">
        <v>7863835.8833974618</v>
      </c>
      <c r="V35" s="3">
        <v>3293.09</v>
      </c>
      <c r="W35" s="3">
        <f t="shared" si="1"/>
        <v>98400923.504946604</v>
      </c>
      <c r="X35" s="3">
        <f>Table1_5[[#This Row],[Total Revenue]]/Table1_5[[#This Row],[Units Sold]]</f>
        <v>19143.966045777321</v>
      </c>
    </row>
    <row r="36" spans="1:24" x14ac:dyDescent="0.25">
      <c r="A36" s="1">
        <v>2015</v>
      </c>
      <c r="B36" s="1">
        <v>35</v>
      </c>
      <c r="C36" s="1" t="s">
        <v>5</v>
      </c>
      <c r="D36" s="1">
        <v>4361</v>
      </c>
      <c r="E36" s="3">
        <v>63717.720399999998</v>
      </c>
      <c r="F36" s="3">
        <v>277872978.7112</v>
      </c>
      <c r="G36" s="3">
        <v>38537.85</v>
      </c>
      <c r="H36" s="3">
        <v>277834440.86124498</v>
      </c>
      <c r="I36" s="3">
        <v>953.4</v>
      </c>
      <c r="J36" s="3">
        <v>8129.3</v>
      </c>
      <c r="K36" s="3">
        <v>1500.13</v>
      </c>
      <c r="L36" s="3">
        <v>10582.830000000002</v>
      </c>
      <c r="M36" s="3">
        <v>277823858.03124499</v>
      </c>
      <c r="N36" s="3">
        <v>10578.91</v>
      </c>
      <c r="O36" s="3">
        <v>12330.4</v>
      </c>
      <c r="P36" s="1">
        <v>10.33</v>
      </c>
      <c r="Q36" s="3">
        <v>28700297.740966607</v>
      </c>
      <c r="R36" s="3">
        <v>249100650.98027837</v>
      </c>
      <c r="S36" s="21">
        <f t="shared" si="0"/>
        <v>0.89645510742221035</v>
      </c>
      <c r="T36" s="1">
        <v>8.2200000000000006</v>
      </c>
      <c r="U36" s="3">
        <v>20476073.510578886</v>
      </c>
      <c r="V36" s="3">
        <v>10642.93</v>
      </c>
      <c r="W36" s="3">
        <f t="shared" si="1"/>
        <v>228613934.53969949</v>
      </c>
      <c r="X36" s="3">
        <f>Table1_5[[#This Row],[Total Revenue]]/Table1_5[[#This Row],[Units Sold]]</f>
        <v>63717.720410731483</v>
      </c>
    </row>
    <row r="37" spans="1:24" x14ac:dyDescent="0.25">
      <c r="A37" s="1">
        <v>2015</v>
      </c>
      <c r="B37" s="1">
        <v>36</v>
      </c>
      <c r="C37" s="1" t="s">
        <v>5</v>
      </c>
      <c r="D37" s="1">
        <v>979</v>
      </c>
      <c r="E37" s="3">
        <v>47312.877099999998</v>
      </c>
      <c r="F37" s="3">
        <v>46319306.692599997</v>
      </c>
      <c r="G37" s="3">
        <v>60918.95</v>
      </c>
      <c r="H37" s="3">
        <v>46258387.742631197</v>
      </c>
      <c r="I37" s="3">
        <v>885.46</v>
      </c>
      <c r="J37" s="3">
        <v>21176.5</v>
      </c>
      <c r="K37" s="3">
        <v>4902.71</v>
      </c>
      <c r="L37" s="3">
        <v>26964.67</v>
      </c>
      <c r="M37" s="3">
        <v>46231423.072631195</v>
      </c>
      <c r="N37" s="3">
        <v>5140.07</v>
      </c>
      <c r="O37" s="3">
        <v>19577.310000000001</v>
      </c>
      <c r="P37" s="1">
        <v>8.26</v>
      </c>
      <c r="Q37" s="3">
        <v>3820942.8275413364</v>
      </c>
      <c r="R37" s="3">
        <v>42385762.865089856</v>
      </c>
      <c r="S37" s="21">
        <f t="shared" si="0"/>
        <v>0.91507766181356587</v>
      </c>
      <c r="T37" s="1">
        <v>5.1100000000000003</v>
      </c>
      <c r="U37" s="3">
        <v>2165912.4824060919</v>
      </c>
      <c r="V37" s="3">
        <v>7135.48</v>
      </c>
      <c r="W37" s="3">
        <f t="shared" si="1"/>
        <v>40212714.902683765</v>
      </c>
      <c r="X37" s="3">
        <f>Table1_5[[#This Row],[Total Revenue]]/Table1_5[[#This Row],[Units Sold]]</f>
        <v>47312.877111950969</v>
      </c>
    </row>
    <row r="38" spans="1:24" x14ac:dyDescent="0.25">
      <c r="A38" s="1">
        <v>2015</v>
      </c>
      <c r="B38" s="1">
        <v>37</v>
      </c>
      <c r="C38" s="1" t="s">
        <v>5</v>
      </c>
      <c r="D38" s="1">
        <v>3989</v>
      </c>
      <c r="E38" s="3">
        <v>59029.6927</v>
      </c>
      <c r="F38" s="3">
        <v>235469444.20410001</v>
      </c>
      <c r="G38" s="3">
        <v>68723.789999999994</v>
      </c>
      <c r="H38" s="3">
        <v>235400720.41413099</v>
      </c>
      <c r="I38" s="3">
        <v>1378.55</v>
      </c>
      <c r="J38" s="3">
        <v>18121.57</v>
      </c>
      <c r="K38" s="3">
        <v>4486.88</v>
      </c>
      <c r="L38" s="3">
        <v>23987</v>
      </c>
      <c r="M38" s="3">
        <v>235376733.41413099</v>
      </c>
      <c r="N38" s="3">
        <v>13716.54</v>
      </c>
      <c r="O38" s="3">
        <v>6640.48</v>
      </c>
      <c r="P38" s="1">
        <v>11.82</v>
      </c>
      <c r="Q38" s="3">
        <v>27824365.152950283</v>
      </c>
      <c r="R38" s="3">
        <v>207532011.24118072</v>
      </c>
      <c r="S38" s="21">
        <f t="shared" si="0"/>
        <v>0.88135431729858027</v>
      </c>
      <c r="T38" s="1">
        <v>14.32</v>
      </c>
      <c r="U38" s="3">
        <v>29718584.009737078</v>
      </c>
      <c r="V38" s="3">
        <v>13816.11</v>
      </c>
      <c r="W38" s="3">
        <f t="shared" si="1"/>
        <v>177799611.12144363</v>
      </c>
      <c r="X38" s="3">
        <f>Table1_5[[#This Row],[Total Revenue]]/Table1_5[[#This Row],[Units Sold]]</f>
        <v>59029.692705966409</v>
      </c>
    </row>
    <row r="39" spans="1:24" x14ac:dyDescent="0.25">
      <c r="A39" s="1">
        <v>2015</v>
      </c>
      <c r="B39" s="1">
        <v>38</v>
      </c>
      <c r="C39" s="1" t="s">
        <v>5</v>
      </c>
      <c r="D39" s="1">
        <v>827</v>
      </c>
      <c r="E39" s="3">
        <v>34000.788200000003</v>
      </c>
      <c r="F39" s="3">
        <v>28118651.823399998</v>
      </c>
      <c r="G39" s="3">
        <v>30910.799999999999</v>
      </c>
      <c r="H39" s="3">
        <v>28087741.023424901</v>
      </c>
      <c r="I39" s="3">
        <v>1398.61</v>
      </c>
      <c r="J39" s="3">
        <v>21304.32</v>
      </c>
      <c r="K39" s="3">
        <v>2979.27</v>
      </c>
      <c r="L39" s="3">
        <v>25682.2</v>
      </c>
      <c r="M39" s="3">
        <v>28062058.823424902</v>
      </c>
      <c r="N39" s="3">
        <v>11235.71</v>
      </c>
      <c r="O39" s="3">
        <v>14852.24</v>
      </c>
      <c r="P39" s="1">
        <v>9.3000000000000007</v>
      </c>
      <c r="Q39" s="3">
        <v>2612159.9151785159</v>
      </c>
      <c r="R39" s="3">
        <v>25423810.958246388</v>
      </c>
      <c r="S39" s="21">
        <f t="shared" si="0"/>
        <v>0.90416180398410861</v>
      </c>
      <c r="T39" s="1">
        <v>13.37</v>
      </c>
      <c r="U39" s="3">
        <v>3399163.5251175417</v>
      </c>
      <c r="V39" s="3">
        <v>9124.16</v>
      </c>
      <c r="W39" s="3">
        <f t="shared" si="1"/>
        <v>22015523.273128845</v>
      </c>
      <c r="X39" s="3">
        <f>Table1_5[[#This Row],[Total Revenue]]/Table1_5[[#This Row],[Units Sold]]</f>
        <v>34000.788178234579</v>
      </c>
    </row>
    <row r="40" spans="1:24" x14ac:dyDescent="0.25">
      <c r="A40" s="1">
        <v>2015</v>
      </c>
      <c r="B40" s="1">
        <v>39</v>
      </c>
      <c r="C40" s="1" t="s">
        <v>5</v>
      </c>
      <c r="D40" s="1">
        <v>4729</v>
      </c>
      <c r="E40" s="3">
        <v>40400.248800000001</v>
      </c>
      <c r="F40" s="3">
        <v>191052776.4215</v>
      </c>
      <c r="G40" s="3">
        <v>41660.18</v>
      </c>
      <c r="H40" s="3">
        <v>191011116.24146</v>
      </c>
      <c r="I40" s="3">
        <v>1445.69</v>
      </c>
      <c r="J40" s="3">
        <v>6668.19</v>
      </c>
      <c r="K40" s="3">
        <v>1197.6500000000001</v>
      </c>
      <c r="L40" s="3">
        <v>9311.5299999999988</v>
      </c>
      <c r="M40" s="3">
        <v>191001804.71145999</v>
      </c>
      <c r="N40" s="3">
        <v>9725.0499999999993</v>
      </c>
      <c r="O40" s="3">
        <v>6126.86</v>
      </c>
      <c r="P40" s="1">
        <v>8.7899999999999991</v>
      </c>
      <c r="Q40" s="3">
        <v>16789877.117624331</v>
      </c>
      <c r="R40" s="3">
        <v>174196075.68383566</v>
      </c>
      <c r="S40" s="21">
        <f t="shared" si="0"/>
        <v>0.91176940187210287</v>
      </c>
      <c r="T40" s="1">
        <v>9.25</v>
      </c>
      <c r="U40" s="3">
        <v>16113137.000754798</v>
      </c>
      <c r="V40" s="3">
        <v>3691.86</v>
      </c>
      <c r="W40" s="3">
        <f t="shared" si="1"/>
        <v>158079246.82308087</v>
      </c>
      <c r="X40" s="3">
        <f>Table1_5[[#This Row],[Total Revenue]]/Table1_5[[#This Row],[Units Sold]]</f>
        <v>40400.248767498415</v>
      </c>
    </row>
    <row r="41" spans="1:24" x14ac:dyDescent="0.25">
      <c r="A41" s="1">
        <v>2015</v>
      </c>
      <c r="B41" s="1">
        <v>40</v>
      </c>
      <c r="C41" s="1" t="s">
        <v>5</v>
      </c>
      <c r="D41" s="1">
        <v>3866</v>
      </c>
      <c r="E41" s="3">
        <v>26160.420600000001</v>
      </c>
      <c r="F41" s="3">
        <v>101136186.09119999</v>
      </c>
      <c r="G41" s="3">
        <v>54160.95</v>
      </c>
      <c r="H41" s="3">
        <v>101082025.141157</v>
      </c>
      <c r="I41" s="3">
        <v>783.94</v>
      </c>
      <c r="J41" s="3">
        <v>19699.28</v>
      </c>
      <c r="K41" s="3">
        <v>1645.5</v>
      </c>
      <c r="L41" s="3">
        <v>22128.719999999998</v>
      </c>
      <c r="M41" s="3">
        <v>101059896.421157</v>
      </c>
      <c r="N41" s="3">
        <v>2549.4699999999998</v>
      </c>
      <c r="O41" s="3">
        <v>11161.77</v>
      </c>
      <c r="P41" s="1">
        <v>8.19</v>
      </c>
      <c r="Q41" s="3">
        <v>8278617.8590607587</v>
      </c>
      <c r="R41" s="3">
        <v>92767567.322096244</v>
      </c>
      <c r="S41" s="21">
        <f t="shared" si="0"/>
        <v>0.91725396129178416</v>
      </c>
      <c r="T41" s="1">
        <v>13.3</v>
      </c>
      <c r="U41" s="3">
        <v>12338086.453838801</v>
      </c>
      <c r="V41" s="3">
        <v>13035.96</v>
      </c>
      <c r="W41" s="3">
        <f t="shared" si="1"/>
        <v>80416444.90825744</v>
      </c>
      <c r="X41" s="3">
        <f>Table1_5[[#This Row],[Total Revenue]]/Table1_5[[#This Row],[Units Sold]]</f>
        <v>26160.420613347127</v>
      </c>
    </row>
    <row r="42" spans="1:24" x14ac:dyDescent="0.25">
      <c r="A42" s="1">
        <v>2015</v>
      </c>
      <c r="B42" s="1">
        <v>41</v>
      </c>
      <c r="C42" s="1" t="s">
        <v>5</v>
      </c>
      <c r="D42" s="1">
        <v>6992</v>
      </c>
      <c r="E42" s="3">
        <v>63692.665800000002</v>
      </c>
      <c r="F42" s="3">
        <v>445339119.14789999</v>
      </c>
      <c r="G42" s="3">
        <v>46218.44</v>
      </c>
      <c r="H42" s="3">
        <v>445292900.70788199</v>
      </c>
      <c r="I42" s="3">
        <v>1169.3399999999999</v>
      </c>
      <c r="J42" s="3">
        <v>18227.13</v>
      </c>
      <c r="K42" s="3">
        <v>7899.23</v>
      </c>
      <c r="L42" s="3">
        <v>27295.7</v>
      </c>
      <c r="M42" s="3">
        <v>445265605.007882</v>
      </c>
      <c r="N42" s="3">
        <v>7843.29</v>
      </c>
      <c r="O42" s="3">
        <v>11579.83</v>
      </c>
      <c r="P42" s="1">
        <v>7.55</v>
      </c>
      <c r="Q42" s="3">
        <v>33619614.003445089</v>
      </c>
      <c r="R42" s="3">
        <v>411626567.88443691</v>
      </c>
      <c r="S42" s="21">
        <f t="shared" si="0"/>
        <v>0.92429914684349357</v>
      </c>
      <c r="T42" s="1">
        <v>14.79</v>
      </c>
      <c r="U42" s="3">
        <v>60879569.39010822</v>
      </c>
      <c r="V42" s="3">
        <v>11152.7</v>
      </c>
      <c r="W42" s="3">
        <f t="shared" si="1"/>
        <v>350735845.79432869</v>
      </c>
      <c r="X42" s="3">
        <f>Table1_5[[#This Row],[Total Revenue]]/Table1_5[[#This Row],[Units Sold]]</f>
        <v>63692.665782022312</v>
      </c>
    </row>
    <row r="43" spans="1:24" x14ac:dyDescent="0.25">
      <c r="A43" s="1">
        <v>2015</v>
      </c>
      <c r="B43" s="1">
        <v>42</v>
      </c>
      <c r="C43" s="1" t="s">
        <v>5</v>
      </c>
      <c r="D43" s="1">
        <v>3150</v>
      </c>
      <c r="E43" s="3">
        <v>32602.373</v>
      </c>
      <c r="F43" s="3">
        <v>102697474.9885</v>
      </c>
      <c r="G43" s="3">
        <v>81143.55</v>
      </c>
      <c r="H43" s="3">
        <v>102616331.438463</v>
      </c>
      <c r="I43" s="3">
        <v>500.53</v>
      </c>
      <c r="J43" s="3">
        <v>9457.41</v>
      </c>
      <c r="K43" s="3">
        <v>5762.73</v>
      </c>
      <c r="L43" s="3">
        <v>15720.67</v>
      </c>
      <c r="M43" s="3">
        <v>102600610.768463</v>
      </c>
      <c r="N43" s="3">
        <v>11936.51</v>
      </c>
      <c r="O43" s="3">
        <v>9863.81</v>
      </c>
      <c r="P43" s="1">
        <v>10.47</v>
      </c>
      <c r="Q43" s="3">
        <v>10743929.901607076</v>
      </c>
      <c r="R43" s="3">
        <v>91834880.546855927</v>
      </c>
      <c r="S43" s="21">
        <f t="shared" si="0"/>
        <v>0.8942272490841624</v>
      </c>
      <c r="T43" s="1">
        <v>16.97</v>
      </c>
      <c r="U43" s="3">
        <v>15584379.22880145</v>
      </c>
      <c r="V43" s="3">
        <v>9477.23</v>
      </c>
      <c r="W43" s="3">
        <f t="shared" si="1"/>
        <v>76241024.088054478</v>
      </c>
      <c r="X43" s="3">
        <f>Table1_5[[#This Row],[Total Revenue]]/Table1_5[[#This Row],[Units Sold]]</f>
        <v>32602.373012222222</v>
      </c>
    </row>
    <row r="44" spans="1:24" x14ac:dyDescent="0.25">
      <c r="A44" s="1">
        <v>2015</v>
      </c>
      <c r="B44" s="1">
        <v>43</v>
      </c>
      <c r="C44" s="1" t="s">
        <v>5</v>
      </c>
      <c r="D44" s="1">
        <v>1358</v>
      </c>
      <c r="E44" s="3">
        <v>42305.590799999998</v>
      </c>
      <c r="F44" s="3">
        <v>57450992.280699998</v>
      </c>
      <c r="G44" s="3">
        <v>25078.61</v>
      </c>
      <c r="H44" s="3">
        <v>57425913.670666397</v>
      </c>
      <c r="I44" s="3">
        <v>222.47</v>
      </c>
      <c r="J44" s="3">
        <v>4551.3999999999996</v>
      </c>
      <c r="K44" s="3">
        <v>7789.98</v>
      </c>
      <c r="L44" s="3">
        <v>12563.849999999999</v>
      </c>
      <c r="M44" s="3">
        <v>57413349.820666395</v>
      </c>
      <c r="N44" s="3">
        <v>13500.87</v>
      </c>
      <c r="O44" s="3">
        <v>5189.32</v>
      </c>
      <c r="P44" s="1">
        <v>11.69</v>
      </c>
      <c r="Q44" s="3">
        <v>6713089.3081009015</v>
      </c>
      <c r="R44" s="3">
        <v>50681570.322565496</v>
      </c>
      <c r="S44" s="21">
        <f t="shared" si="0"/>
        <v>0.88217049541877779</v>
      </c>
      <c r="T44" s="1">
        <v>11.7</v>
      </c>
      <c r="U44" s="3">
        <v>5929743.727740163</v>
      </c>
      <c r="V44" s="3">
        <v>12062.94</v>
      </c>
      <c r="W44" s="3">
        <f t="shared" si="1"/>
        <v>44739763.65482533</v>
      </c>
      <c r="X44" s="3">
        <f>Table1_5[[#This Row],[Total Revenue]]/Table1_5[[#This Row],[Units Sold]]</f>
        <v>42305.590781075109</v>
      </c>
    </row>
    <row r="45" spans="1:24" x14ac:dyDescent="0.25">
      <c r="A45" s="1">
        <v>2015</v>
      </c>
      <c r="B45" s="1">
        <v>44</v>
      </c>
      <c r="C45" s="1" t="s">
        <v>5</v>
      </c>
      <c r="D45" s="1">
        <v>3378</v>
      </c>
      <c r="E45" s="3">
        <v>41765.258900000001</v>
      </c>
      <c r="F45" s="3">
        <v>141083044.6302</v>
      </c>
      <c r="G45" s="3">
        <v>17588.189999999999</v>
      </c>
      <c r="H45" s="3">
        <v>141065456.44020799</v>
      </c>
      <c r="I45" s="3">
        <v>1290.77</v>
      </c>
      <c r="J45" s="3">
        <v>3485.71</v>
      </c>
      <c r="K45" s="3">
        <v>6517.99</v>
      </c>
      <c r="L45" s="3">
        <v>11294.47</v>
      </c>
      <c r="M45" s="3">
        <v>141054161.97020799</v>
      </c>
      <c r="N45" s="3">
        <v>2696.32</v>
      </c>
      <c r="O45" s="3">
        <v>9484.31</v>
      </c>
      <c r="P45" s="1">
        <v>7.76</v>
      </c>
      <c r="Q45" s="3">
        <v>10946679.41976014</v>
      </c>
      <c r="R45" s="3">
        <v>130095301.92044786</v>
      </c>
      <c r="S45" s="21">
        <f t="shared" si="0"/>
        <v>0.92211861646059112</v>
      </c>
      <c r="T45" s="1">
        <v>13.55</v>
      </c>
      <c r="U45" s="3">
        <v>17627913.410220686</v>
      </c>
      <c r="V45" s="3">
        <v>2324.91</v>
      </c>
      <c r="W45" s="3">
        <f t="shared" si="1"/>
        <v>112465063.60022718</v>
      </c>
      <c r="X45" s="3">
        <f>Table1_5[[#This Row],[Total Revenue]]/Table1_5[[#This Row],[Units Sold]]</f>
        <v>41765.258919538188</v>
      </c>
    </row>
    <row r="46" spans="1:24" x14ac:dyDescent="0.25">
      <c r="A46" s="1">
        <v>2015</v>
      </c>
      <c r="B46" s="1">
        <v>45</v>
      </c>
      <c r="C46" s="1" t="s">
        <v>5</v>
      </c>
      <c r="D46" s="1">
        <v>1406</v>
      </c>
      <c r="E46" s="3">
        <v>61961.086300000003</v>
      </c>
      <c r="F46" s="3">
        <v>87117287.293599993</v>
      </c>
      <c r="G46" s="3">
        <v>79355.490000000005</v>
      </c>
      <c r="H46" s="3">
        <v>87037931.803599805</v>
      </c>
      <c r="I46" s="3">
        <v>1019.83</v>
      </c>
      <c r="J46" s="3">
        <v>9559.58</v>
      </c>
      <c r="K46" s="3">
        <v>559.14</v>
      </c>
      <c r="L46" s="3">
        <v>11138.55</v>
      </c>
      <c r="M46" s="3">
        <v>87026793.253599808</v>
      </c>
      <c r="N46" s="3">
        <v>8073.37</v>
      </c>
      <c r="O46" s="3">
        <v>15789.05</v>
      </c>
      <c r="P46" s="1">
        <v>4.12</v>
      </c>
      <c r="Q46" s="3">
        <v>3585962.790308312</v>
      </c>
      <c r="R46" s="3">
        <v>83416968.043291494</v>
      </c>
      <c r="S46" s="21">
        <f t="shared" si="0"/>
        <v>0.95752485683079414</v>
      </c>
      <c r="T46" s="1">
        <v>7.89</v>
      </c>
      <c r="U46" s="3">
        <v>6581598.7786156991</v>
      </c>
      <c r="V46" s="3">
        <v>7803.87</v>
      </c>
      <c r="W46" s="3">
        <f t="shared" si="1"/>
        <v>76827565.394675791</v>
      </c>
      <c r="X46" s="3">
        <f>Table1_5[[#This Row],[Total Revenue]]/Table1_5[[#This Row],[Units Sold]]</f>
        <v>61961.086268563296</v>
      </c>
    </row>
    <row r="47" spans="1:24" x14ac:dyDescent="0.25">
      <c r="A47" s="1">
        <v>2015</v>
      </c>
      <c r="B47" s="1">
        <v>46</v>
      </c>
      <c r="C47" s="1" t="s">
        <v>5</v>
      </c>
      <c r="D47" s="1">
        <v>373</v>
      </c>
      <c r="E47" s="3">
        <v>24617.308799999999</v>
      </c>
      <c r="F47" s="3">
        <v>9182256.1799999997</v>
      </c>
      <c r="G47" s="3">
        <v>94855.85</v>
      </c>
      <c r="H47" s="3">
        <v>9087400.3299768697</v>
      </c>
      <c r="I47" s="3">
        <v>1327.18</v>
      </c>
      <c r="J47" s="3">
        <v>12666.23</v>
      </c>
      <c r="K47" s="3">
        <v>7667.5</v>
      </c>
      <c r="L47" s="3">
        <v>21660.91</v>
      </c>
      <c r="M47" s="3">
        <v>9065739.4199768696</v>
      </c>
      <c r="N47" s="3">
        <v>1972.37</v>
      </c>
      <c r="O47" s="3">
        <v>15156.13</v>
      </c>
      <c r="P47" s="1">
        <v>9.3699999999999992</v>
      </c>
      <c r="Q47" s="3">
        <v>851489.41091883264</v>
      </c>
      <c r="R47" s="3">
        <v>8197121.5090580368</v>
      </c>
      <c r="S47" s="21">
        <f t="shared" si="0"/>
        <v>0.89271322302162526</v>
      </c>
      <c r="T47" s="1">
        <v>17.52</v>
      </c>
      <c r="U47" s="3">
        <v>1436135.6883869681</v>
      </c>
      <c r="V47" s="3">
        <v>11283.93</v>
      </c>
      <c r="W47" s="3">
        <f t="shared" si="1"/>
        <v>6749701.8906710688</v>
      </c>
      <c r="X47" s="3">
        <f>Table1_5[[#This Row],[Total Revenue]]/Table1_5[[#This Row],[Units Sold]]</f>
        <v>24617.308793565684</v>
      </c>
    </row>
    <row r="48" spans="1:24" x14ac:dyDescent="0.25">
      <c r="A48" s="1">
        <v>2015</v>
      </c>
      <c r="B48" s="1">
        <v>47</v>
      </c>
      <c r="C48" s="1" t="s">
        <v>5</v>
      </c>
      <c r="D48" s="1">
        <v>6415</v>
      </c>
      <c r="E48" s="3">
        <v>69773.672900000005</v>
      </c>
      <c r="F48" s="3">
        <v>447598111.65179998</v>
      </c>
      <c r="G48" s="3">
        <v>10079.31</v>
      </c>
      <c r="H48" s="3">
        <v>447588032.34178698</v>
      </c>
      <c r="I48" s="3">
        <v>1275.7</v>
      </c>
      <c r="J48" s="3">
        <v>12826.6</v>
      </c>
      <c r="K48" s="3">
        <v>5520.48</v>
      </c>
      <c r="L48" s="3">
        <v>19622.78</v>
      </c>
      <c r="M48" s="3">
        <v>447568409.56178701</v>
      </c>
      <c r="N48" s="3">
        <v>2055.7800000000002</v>
      </c>
      <c r="O48" s="3">
        <v>4512.2</v>
      </c>
      <c r="P48" s="1">
        <v>11.25</v>
      </c>
      <c r="Q48" s="3">
        <v>50353653.63845104</v>
      </c>
      <c r="R48" s="3">
        <v>397208187.94333595</v>
      </c>
      <c r="S48" s="21">
        <f t="shared" si="0"/>
        <v>0.88742150067946701</v>
      </c>
      <c r="T48" s="1">
        <v>14.49</v>
      </c>
      <c r="U48" s="3">
        <v>57555466.432989381</v>
      </c>
      <c r="V48" s="3">
        <v>11108.43</v>
      </c>
      <c r="W48" s="3">
        <f t="shared" si="1"/>
        <v>339641613.08034658</v>
      </c>
      <c r="X48" s="3">
        <f>Table1_5[[#This Row],[Total Revenue]]/Table1_5[[#This Row],[Units Sold]]</f>
        <v>69773.672899734986</v>
      </c>
    </row>
    <row r="49" spans="1:24" x14ac:dyDescent="0.25">
      <c r="A49" s="1">
        <v>2015</v>
      </c>
      <c r="B49" s="1">
        <v>48</v>
      </c>
      <c r="C49" s="1" t="s">
        <v>5</v>
      </c>
      <c r="D49" s="1">
        <v>6539</v>
      </c>
      <c r="E49" s="3">
        <v>62347.976600000002</v>
      </c>
      <c r="F49" s="3">
        <v>407693418.95279998</v>
      </c>
      <c r="G49" s="3">
        <v>50904.07</v>
      </c>
      <c r="H49" s="3">
        <v>407642514.88282102</v>
      </c>
      <c r="I49" s="3">
        <v>146.54</v>
      </c>
      <c r="J49" s="3">
        <v>17517.68</v>
      </c>
      <c r="K49" s="3">
        <v>6411.92</v>
      </c>
      <c r="L49" s="3">
        <v>24076.14</v>
      </c>
      <c r="M49" s="3">
        <v>407618438.74282104</v>
      </c>
      <c r="N49" s="3">
        <v>9873.34</v>
      </c>
      <c r="O49" s="3">
        <v>18941.560000000001</v>
      </c>
      <c r="P49" s="1">
        <v>3.69</v>
      </c>
      <c r="Q49" s="3">
        <v>15042008.799176097</v>
      </c>
      <c r="R49" s="3">
        <v>392547615.04364496</v>
      </c>
      <c r="S49" s="21">
        <f t="shared" si="0"/>
        <v>0.96285001620075572</v>
      </c>
      <c r="T49" s="1">
        <v>9.66</v>
      </c>
      <c r="U49" s="3">
        <v>37920099.613216102</v>
      </c>
      <c r="V49" s="3">
        <v>9177.58</v>
      </c>
      <c r="W49" s="3">
        <f t="shared" si="1"/>
        <v>354618337.85042888</v>
      </c>
      <c r="X49" s="3">
        <f>Table1_5[[#This Row],[Total Revenue]]/Table1_5[[#This Row],[Units Sold]]</f>
        <v>62347.976594708671</v>
      </c>
    </row>
    <row r="50" spans="1:24" x14ac:dyDescent="0.25">
      <c r="A50" s="1">
        <v>2015</v>
      </c>
      <c r="B50" s="1">
        <v>49</v>
      </c>
      <c r="C50" s="1" t="s">
        <v>5</v>
      </c>
      <c r="D50" s="1">
        <v>5738</v>
      </c>
      <c r="E50" s="3">
        <v>40660.4274</v>
      </c>
      <c r="F50" s="3">
        <v>233309532.41760001</v>
      </c>
      <c r="G50" s="3">
        <v>66337.75</v>
      </c>
      <c r="H50" s="3">
        <v>233243194.667584</v>
      </c>
      <c r="I50" s="3">
        <v>143.84</v>
      </c>
      <c r="J50" s="3">
        <v>19090.689999999999</v>
      </c>
      <c r="K50" s="3">
        <v>3193.86</v>
      </c>
      <c r="L50" s="3">
        <v>22428.39</v>
      </c>
      <c r="M50" s="3">
        <v>233220766.27758402</v>
      </c>
      <c r="N50" s="3">
        <v>7567.41</v>
      </c>
      <c r="O50" s="3">
        <v>14881.75</v>
      </c>
      <c r="P50" s="1">
        <v>6.68</v>
      </c>
      <c r="Q50" s="3">
        <v>15580645.403794611</v>
      </c>
      <c r="R50" s="3">
        <v>217617671.7137894</v>
      </c>
      <c r="S50" s="21">
        <f t="shared" si="0"/>
        <v>0.93274230786368473</v>
      </c>
      <c r="T50" s="1">
        <v>10</v>
      </c>
      <c r="U50" s="3">
        <v>21761767.17137894</v>
      </c>
      <c r="V50" s="3">
        <v>2592.8200000000002</v>
      </c>
      <c r="W50" s="3">
        <f t="shared" si="1"/>
        <v>195853311.72241047</v>
      </c>
      <c r="X50" s="3">
        <f>Table1_5[[#This Row],[Total Revenue]]/Table1_5[[#This Row],[Units Sold]]</f>
        <v>40660.427399372602</v>
      </c>
    </row>
    <row r="51" spans="1:24" x14ac:dyDescent="0.25">
      <c r="A51" s="1">
        <v>2015</v>
      </c>
      <c r="B51" s="1">
        <v>50</v>
      </c>
      <c r="C51" s="1" t="s">
        <v>5</v>
      </c>
      <c r="D51" s="1">
        <v>465</v>
      </c>
      <c r="E51" s="3">
        <v>51389.899599999997</v>
      </c>
      <c r="F51" s="3">
        <v>23896303.3257</v>
      </c>
      <c r="G51" s="3">
        <v>15324.51</v>
      </c>
      <c r="H51" s="3">
        <v>23880978.815727301</v>
      </c>
      <c r="I51" s="3">
        <v>182.93</v>
      </c>
      <c r="J51" s="3">
        <v>12636.68</v>
      </c>
      <c r="K51" s="3">
        <v>4780.59</v>
      </c>
      <c r="L51" s="3">
        <v>17600.2</v>
      </c>
      <c r="M51" s="3">
        <v>23863378.615727302</v>
      </c>
      <c r="N51" s="3">
        <v>8794.56</v>
      </c>
      <c r="O51" s="3">
        <v>19976.77</v>
      </c>
      <c r="P51" s="1">
        <v>6.62</v>
      </c>
      <c r="Q51" s="3">
        <v>1580920.7976011471</v>
      </c>
      <c r="R51" s="3">
        <v>22253686.488126155</v>
      </c>
      <c r="S51" s="21">
        <f t="shared" si="0"/>
        <v>0.93126062993152403</v>
      </c>
      <c r="T51" s="1">
        <v>6.79</v>
      </c>
      <c r="U51" s="3">
        <v>1511025.3125437659</v>
      </c>
      <c r="V51" s="3">
        <v>4233.45</v>
      </c>
      <c r="W51" s="3">
        <f t="shared" si="1"/>
        <v>20738427.725582391</v>
      </c>
      <c r="X51" s="3">
        <f>Table1_5[[#This Row],[Total Revenue]]/Table1_5[[#This Row],[Units Sold]]</f>
        <v>51389.899625161292</v>
      </c>
    </row>
    <row r="52" spans="1:24" x14ac:dyDescent="0.25">
      <c r="A52" s="1">
        <v>2016</v>
      </c>
      <c r="B52" s="1">
        <v>1</v>
      </c>
      <c r="C52" s="1" t="s">
        <v>5</v>
      </c>
      <c r="D52" s="1">
        <v>741</v>
      </c>
      <c r="E52" s="3">
        <v>24885.537100000001</v>
      </c>
      <c r="F52" s="3">
        <v>18440182.954599999</v>
      </c>
      <c r="G52" s="3">
        <v>63401.919999999998</v>
      </c>
      <c r="H52" s="3">
        <v>18376781.0346075</v>
      </c>
      <c r="I52" s="3">
        <v>988.45</v>
      </c>
      <c r="J52" s="3">
        <v>4354.5200000000004</v>
      </c>
      <c r="K52" s="3">
        <v>1600.72</v>
      </c>
      <c r="L52" s="3">
        <v>6943.6900000000005</v>
      </c>
      <c r="M52" s="3">
        <v>18369837.344607498</v>
      </c>
      <c r="N52" s="3">
        <v>4654.8</v>
      </c>
      <c r="O52" s="3">
        <v>11460.81</v>
      </c>
      <c r="P52" s="1">
        <v>11.51</v>
      </c>
      <c r="Q52" s="3">
        <v>2115167.4970833231</v>
      </c>
      <c r="R52" s="3">
        <v>16238554.237524176</v>
      </c>
      <c r="S52" s="21">
        <f t="shared" si="0"/>
        <v>0.88060700251747692</v>
      </c>
      <c r="T52" s="1">
        <v>15.72</v>
      </c>
      <c r="U52" s="3">
        <v>2552700.7261388004</v>
      </c>
      <c r="V52" s="3">
        <v>13573.46</v>
      </c>
      <c r="W52" s="3">
        <f t="shared" si="1"/>
        <v>13672280.051385377</v>
      </c>
      <c r="X52" s="3">
        <f>Table1_5[[#This Row],[Total Revenue]]/Table1_5[[#This Row],[Units Sold]]</f>
        <v>24885.537050742238</v>
      </c>
    </row>
    <row r="53" spans="1:24" x14ac:dyDescent="0.25">
      <c r="A53" s="1">
        <v>2016</v>
      </c>
      <c r="B53" s="1">
        <v>2</v>
      </c>
      <c r="C53" s="1" t="s">
        <v>5</v>
      </c>
      <c r="D53" s="1">
        <v>2183</v>
      </c>
      <c r="E53" s="3">
        <v>20971.420699999999</v>
      </c>
      <c r="F53" s="3">
        <v>45780611.421400003</v>
      </c>
      <c r="G53" s="3">
        <v>30480.87</v>
      </c>
      <c r="H53" s="3">
        <v>45750130.551415503</v>
      </c>
      <c r="I53" s="3">
        <v>210.17</v>
      </c>
      <c r="J53" s="3">
        <v>23635.439999999999</v>
      </c>
      <c r="K53" s="3">
        <v>3325.89</v>
      </c>
      <c r="L53" s="3">
        <v>27171.499999999996</v>
      </c>
      <c r="M53" s="3">
        <v>45722959.051415503</v>
      </c>
      <c r="N53" s="3">
        <v>5241.6499999999996</v>
      </c>
      <c r="O53" s="3">
        <v>6084.04</v>
      </c>
      <c r="P53" s="1">
        <v>8.11</v>
      </c>
      <c r="Q53" s="3">
        <v>3710335.5877197967</v>
      </c>
      <c r="R53" s="3">
        <v>42001297.773695707</v>
      </c>
      <c r="S53" s="21">
        <f t="shared" si="0"/>
        <v>0.91744728761010674</v>
      </c>
      <c r="T53" s="1">
        <v>7.72</v>
      </c>
      <c r="U53" s="3">
        <v>3242500.1881293082</v>
      </c>
      <c r="V53" s="3">
        <v>6938.89</v>
      </c>
      <c r="W53" s="3">
        <f t="shared" si="1"/>
        <v>38751858.695566401</v>
      </c>
      <c r="X53" s="3">
        <f>Table1_5[[#This Row],[Total Revenue]]/Table1_5[[#This Row],[Units Sold]]</f>
        <v>20971.42071525424</v>
      </c>
    </row>
    <row r="54" spans="1:24" x14ac:dyDescent="0.25">
      <c r="A54" s="1">
        <v>2016</v>
      </c>
      <c r="B54" s="1">
        <v>3</v>
      </c>
      <c r="C54" s="1" t="s">
        <v>5</v>
      </c>
      <c r="D54" s="1">
        <v>1647</v>
      </c>
      <c r="E54" s="3">
        <v>32860.590400000001</v>
      </c>
      <c r="F54" s="3">
        <v>54121392.418099999</v>
      </c>
      <c r="G54" s="3">
        <v>19760.22</v>
      </c>
      <c r="H54" s="3">
        <v>54101632.198076099</v>
      </c>
      <c r="I54" s="3">
        <v>794.23</v>
      </c>
      <c r="J54" s="3">
        <v>14566.93</v>
      </c>
      <c r="K54" s="3">
        <v>6520.51</v>
      </c>
      <c r="L54" s="3">
        <v>21881.67</v>
      </c>
      <c r="M54" s="3">
        <v>54079750.528076097</v>
      </c>
      <c r="N54" s="3">
        <v>5733.02</v>
      </c>
      <c r="O54" s="3">
        <v>6077.96</v>
      </c>
      <c r="P54" s="1">
        <v>5.34</v>
      </c>
      <c r="Q54" s="3">
        <v>2889027.1593772634</v>
      </c>
      <c r="R54" s="3">
        <v>51178912.388698831</v>
      </c>
      <c r="S54" s="21">
        <f t="shared" si="0"/>
        <v>0.9456318491093163</v>
      </c>
      <c r="T54" s="1">
        <v>6.76</v>
      </c>
      <c r="U54" s="3">
        <v>3459694.4774760408</v>
      </c>
      <c r="V54" s="3">
        <v>6973.17</v>
      </c>
      <c r="W54" s="3">
        <f t="shared" si="1"/>
        <v>47712244.741222791</v>
      </c>
      <c r="X54" s="3">
        <f>Table1_5[[#This Row],[Total Revenue]]/Table1_5[[#This Row],[Units Sold]]</f>
        <v>32860.590417789921</v>
      </c>
    </row>
    <row r="55" spans="1:24" x14ac:dyDescent="0.25">
      <c r="A55" s="1">
        <v>2016</v>
      </c>
      <c r="B55" s="1">
        <v>4</v>
      </c>
      <c r="C55" s="1" t="s">
        <v>5</v>
      </c>
      <c r="D55" s="1">
        <v>3504</v>
      </c>
      <c r="E55" s="3">
        <v>38662.2405</v>
      </c>
      <c r="F55" s="3">
        <v>135472490.6841</v>
      </c>
      <c r="G55" s="3">
        <v>16457.2</v>
      </c>
      <c r="H55" s="3">
        <v>135456033.484056</v>
      </c>
      <c r="I55" s="3">
        <v>371.77</v>
      </c>
      <c r="J55" s="3">
        <v>24034.66</v>
      </c>
      <c r="K55" s="3">
        <v>6699.12</v>
      </c>
      <c r="L55" s="3">
        <v>31105.55</v>
      </c>
      <c r="M55" s="3">
        <v>135424927.93405598</v>
      </c>
      <c r="N55" s="3">
        <v>14391.33</v>
      </c>
      <c r="O55" s="3">
        <v>11753.25</v>
      </c>
      <c r="P55" s="1">
        <v>9.64</v>
      </c>
      <c r="Q55" s="3">
        <v>13057961.627862997</v>
      </c>
      <c r="R55" s="3">
        <v>122340821.72619298</v>
      </c>
      <c r="S55" s="21">
        <f t="shared" si="0"/>
        <v>0.90306763467922091</v>
      </c>
      <c r="T55" s="1">
        <v>15.86</v>
      </c>
      <c r="U55" s="3">
        <v>19403254.325774204</v>
      </c>
      <c r="V55" s="3">
        <v>11916.68</v>
      </c>
      <c r="W55" s="3">
        <f t="shared" si="1"/>
        <v>102925650.72041878</v>
      </c>
      <c r="X55" s="3">
        <f>Table1_5[[#This Row],[Total Revenue]]/Table1_5[[#This Row],[Units Sold]]</f>
        <v>38662.240492037672</v>
      </c>
    </row>
    <row r="56" spans="1:24" x14ac:dyDescent="0.25">
      <c r="A56" s="1">
        <v>2016</v>
      </c>
      <c r="B56" s="1">
        <v>5</v>
      </c>
      <c r="C56" s="1" t="s">
        <v>5</v>
      </c>
      <c r="D56" s="1">
        <v>1139</v>
      </c>
      <c r="E56" s="3">
        <v>28227.280900000002</v>
      </c>
      <c r="F56" s="3">
        <v>32150872.9003</v>
      </c>
      <c r="G56" s="3">
        <v>69357.53</v>
      </c>
      <c r="H56" s="3">
        <v>32081515.370252401</v>
      </c>
      <c r="I56" s="3">
        <v>339.98</v>
      </c>
      <c r="J56" s="3">
        <v>23694.73</v>
      </c>
      <c r="K56" s="3">
        <v>867.63</v>
      </c>
      <c r="L56" s="3">
        <v>24902.34</v>
      </c>
      <c r="M56" s="3">
        <v>32056613.030252401</v>
      </c>
      <c r="N56" s="3">
        <v>10777.68</v>
      </c>
      <c r="O56" s="3">
        <v>15159.8</v>
      </c>
      <c r="P56" s="1">
        <v>4.72</v>
      </c>
      <c r="Q56" s="3">
        <v>1514247.5254759132</v>
      </c>
      <c r="R56" s="3">
        <v>30516428.024776489</v>
      </c>
      <c r="S56" s="21">
        <f t="shared" si="0"/>
        <v>0.94916328148875051</v>
      </c>
      <c r="T56" s="1">
        <v>9.64</v>
      </c>
      <c r="U56" s="3">
        <v>2941783.6615884537</v>
      </c>
      <c r="V56" s="3">
        <v>11913.34</v>
      </c>
      <c r="W56" s="3">
        <f t="shared" si="1"/>
        <v>27562731.023188036</v>
      </c>
      <c r="X56" s="3">
        <f>Table1_5[[#This Row],[Total Revenue]]/Table1_5[[#This Row],[Units Sold]]</f>
        <v>28227.280860667252</v>
      </c>
    </row>
    <row r="57" spans="1:24" x14ac:dyDescent="0.25">
      <c r="A57" s="1">
        <v>2016</v>
      </c>
      <c r="B57" s="1">
        <v>6</v>
      </c>
      <c r="C57" s="1" t="s">
        <v>5</v>
      </c>
      <c r="D57" s="1">
        <v>2124</v>
      </c>
      <c r="E57" s="3">
        <v>53133.7618</v>
      </c>
      <c r="F57" s="3">
        <v>112856109.98029999</v>
      </c>
      <c r="G57" s="3">
        <v>59209.94</v>
      </c>
      <c r="H57" s="3">
        <v>112796900.040282</v>
      </c>
      <c r="I57" s="3">
        <v>145.79</v>
      </c>
      <c r="J57" s="3">
        <v>19776.310000000001</v>
      </c>
      <c r="K57" s="3">
        <v>6572.56</v>
      </c>
      <c r="L57" s="3">
        <v>26494.660000000003</v>
      </c>
      <c r="M57" s="3">
        <v>112770405.380282</v>
      </c>
      <c r="N57" s="3">
        <v>8683.1200000000008</v>
      </c>
      <c r="O57" s="3">
        <v>5834.03</v>
      </c>
      <c r="P57" s="1">
        <v>3.37</v>
      </c>
      <c r="Q57" s="3">
        <v>3801255.5313575035</v>
      </c>
      <c r="R57" s="3">
        <v>108954632.6989245</v>
      </c>
      <c r="S57" s="21">
        <f t="shared" si="0"/>
        <v>0.96542963174916685</v>
      </c>
      <c r="T57" s="1">
        <v>16.18</v>
      </c>
      <c r="U57" s="3">
        <v>17628859.570685983</v>
      </c>
      <c r="V57" s="3">
        <v>8806.8700000000008</v>
      </c>
      <c r="W57" s="3">
        <f t="shared" si="1"/>
        <v>91316966.258238509</v>
      </c>
      <c r="X57" s="3">
        <f>Table1_5[[#This Row],[Total Revenue]]/Table1_5[[#This Row],[Units Sold]]</f>
        <v>53133.761760969865</v>
      </c>
    </row>
    <row r="58" spans="1:24" x14ac:dyDescent="0.25">
      <c r="A58" s="1">
        <v>2016</v>
      </c>
      <c r="B58" s="1">
        <v>7</v>
      </c>
      <c r="C58" s="1" t="s">
        <v>5</v>
      </c>
      <c r="D58" s="1">
        <v>276</v>
      </c>
      <c r="E58" s="3">
        <v>42313.431700000001</v>
      </c>
      <c r="F58" s="3">
        <v>11678507.1406</v>
      </c>
      <c r="G58" s="3">
        <v>35271.07</v>
      </c>
      <c r="H58" s="3">
        <v>11643236.0705624</v>
      </c>
      <c r="I58" s="3">
        <v>850.06</v>
      </c>
      <c r="J58" s="3">
        <v>18987.84</v>
      </c>
      <c r="K58" s="3">
        <v>1380.36</v>
      </c>
      <c r="L58" s="3">
        <v>21218.260000000002</v>
      </c>
      <c r="M58" s="3">
        <v>11622017.8105624</v>
      </c>
      <c r="N58" s="3">
        <v>5906.75</v>
      </c>
      <c r="O58" s="3">
        <v>13581.81</v>
      </c>
      <c r="P58" s="1">
        <v>5.18</v>
      </c>
      <c r="Q58" s="3">
        <v>603119.62845513225</v>
      </c>
      <c r="R58" s="3">
        <v>10999409.622107267</v>
      </c>
      <c r="S58" s="21">
        <f t="shared" si="0"/>
        <v>0.94185065691043091</v>
      </c>
      <c r="T58" s="1">
        <v>16.440000000000001</v>
      </c>
      <c r="U58" s="3">
        <v>1808302.9418744349</v>
      </c>
      <c r="V58" s="3">
        <v>1675.86</v>
      </c>
      <c r="W58" s="3">
        <f t="shared" si="1"/>
        <v>9189430.8202328328</v>
      </c>
      <c r="X58" s="3">
        <f>Table1_5[[#This Row],[Total Revenue]]/Table1_5[[#This Row],[Units Sold]]</f>
        <v>42313.431668840582</v>
      </c>
    </row>
    <row r="59" spans="1:24" x14ac:dyDescent="0.25">
      <c r="A59" s="1">
        <v>2016</v>
      </c>
      <c r="B59" s="1">
        <v>8</v>
      </c>
      <c r="C59" s="1" t="s">
        <v>5</v>
      </c>
      <c r="D59" s="1">
        <v>6122</v>
      </c>
      <c r="E59" s="3">
        <v>66649.152100000007</v>
      </c>
      <c r="F59" s="3">
        <v>408026109.10149997</v>
      </c>
      <c r="G59" s="3">
        <v>14962.1</v>
      </c>
      <c r="H59" s="3">
        <v>408011147.00151098</v>
      </c>
      <c r="I59" s="3">
        <v>1289.49</v>
      </c>
      <c r="J59" s="3">
        <v>7287.36</v>
      </c>
      <c r="K59" s="3">
        <v>3099.71</v>
      </c>
      <c r="L59" s="3">
        <v>11676.560000000001</v>
      </c>
      <c r="M59" s="3">
        <v>407999470.44151098</v>
      </c>
      <c r="N59" s="3">
        <v>1122.07</v>
      </c>
      <c r="O59" s="3">
        <v>16185.52</v>
      </c>
      <c r="P59" s="1">
        <v>6.63</v>
      </c>
      <c r="Q59" s="3">
        <v>27051139.046200179</v>
      </c>
      <c r="R59" s="3">
        <v>380931023.80531079</v>
      </c>
      <c r="S59" s="21">
        <f t="shared" si="0"/>
        <v>0.93359472668096088</v>
      </c>
      <c r="T59" s="1">
        <v>11.3</v>
      </c>
      <c r="U59" s="3">
        <v>43045205.690000117</v>
      </c>
      <c r="V59" s="3">
        <v>5441.22</v>
      </c>
      <c r="W59" s="3">
        <f t="shared" si="1"/>
        <v>337880376.89531064</v>
      </c>
      <c r="X59" s="3">
        <f>Table1_5[[#This Row],[Total Revenue]]/Table1_5[[#This Row],[Units Sold]]</f>
        <v>66649.152091065014</v>
      </c>
    </row>
    <row r="60" spans="1:24" x14ac:dyDescent="0.25">
      <c r="A60" s="1">
        <v>2016</v>
      </c>
      <c r="B60" s="1">
        <v>9</v>
      </c>
      <c r="C60" s="1" t="s">
        <v>5</v>
      </c>
      <c r="D60" s="1">
        <v>4718</v>
      </c>
      <c r="E60" s="3">
        <v>50373.463000000003</v>
      </c>
      <c r="F60" s="3">
        <v>237661998.227</v>
      </c>
      <c r="G60" s="3">
        <v>57194.21</v>
      </c>
      <c r="H60" s="3">
        <v>237604804.01699099</v>
      </c>
      <c r="I60" s="3">
        <v>997.65</v>
      </c>
      <c r="J60" s="3">
        <v>19708.84</v>
      </c>
      <c r="K60" s="3">
        <v>5238.21</v>
      </c>
      <c r="L60" s="3">
        <v>25944.7</v>
      </c>
      <c r="M60" s="3">
        <v>237578859.316991</v>
      </c>
      <c r="N60" s="3">
        <v>11284.47</v>
      </c>
      <c r="O60" s="3">
        <v>15375.2</v>
      </c>
      <c r="P60" s="1">
        <v>6.44</v>
      </c>
      <c r="Q60" s="3">
        <v>15301749.37869422</v>
      </c>
      <c r="R60" s="3">
        <v>222250450.26829678</v>
      </c>
      <c r="S60" s="21">
        <f t="shared" si="0"/>
        <v>0.93515350340535697</v>
      </c>
      <c r="T60" s="1">
        <v>14.96</v>
      </c>
      <c r="U60" s="3">
        <v>33248667.360137202</v>
      </c>
      <c r="V60" s="3">
        <v>5961.74</v>
      </c>
      <c r="W60" s="3">
        <f t="shared" si="1"/>
        <v>188995821.16815957</v>
      </c>
      <c r="X60" s="3">
        <f>Table1_5[[#This Row],[Total Revenue]]/Table1_5[[#This Row],[Units Sold]]</f>
        <v>50373.462956125477</v>
      </c>
    </row>
    <row r="61" spans="1:24" x14ac:dyDescent="0.25">
      <c r="A61" s="1">
        <v>2016</v>
      </c>
      <c r="B61" s="1">
        <v>10</v>
      </c>
      <c r="C61" s="1" t="s">
        <v>5</v>
      </c>
      <c r="D61" s="1">
        <v>3660</v>
      </c>
      <c r="E61" s="3">
        <v>13517.2682</v>
      </c>
      <c r="F61" s="3">
        <v>49473201.453299999</v>
      </c>
      <c r="G61" s="3">
        <v>79000.42</v>
      </c>
      <c r="H61" s="3">
        <v>49394201.033260003</v>
      </c>
      <c r="I61" s="3">
        <v>378.94</v>
      </c>
      <c r="J61" s="3">
        <v>22245.4</v>
      </c>
      <c r="K61" s="3">
        <v>5273.31</v>
      </c>
      <c r="L61" s="3">
        <v>27897.65</v>
      </c>
      <c r="M61" s="3">
        <v>49366303.383260004</v>
      </c>
      <c r="N61" s="3">
        <v>4665.51</v>
      </c>
      <c r="O61" s="3">
        <v>8906.85</v>
      </c>
      <c r="P61" s="1">
        <v>5.05</v>
      </c>
      <c r="Q61" s="3">
        <v>2494407.15217963</v>
      </c>
      <c r="R61" s="3">
        <v>46858323.871080376</v>
      </c>
      <c r="S61" s="21">
        <f t="shared" si="0"/>
        <v>0.94714557567720936</v>
      </c>
      <c r="T61" s="1">
        <v>5.0199999999999996</v>
      </c>
      <c r="U61" s="3">
        <v>2352287.8583282344</v>
      </c>
      <c r="V61" s="3">
        <v>3397.71</v>
      </c>
      <c r="W61" s="3">
        <f t="shared" si="1"/>
        <v>44502638.302752145</v>
      </c>
      <c r="X61" s="3">
        <f>Table1_5[[#This Row],[Total Revenue]]/Table1_5[[#This Row],[Units Sold]]</f>
        <v>13517.268156639344</v>
      </c>
    </row>
    <row r="62" spans="1:24" x14ac:dyDescent="0.25">
      <c r="A62" s="1">
        <v>2016</v>
      </c>
      <c r="B62" s="1">
        <v>11</v>
      </c>
      <c r="C62" s="1" t="s">
        <v>5</v>
      </c>
      <c r="D62" s="1">
        <v>4569</v>
      </c>
      <c r="E62" s="3">
        <v>45216.248699999996</v>
      </c>
      <c r="F62" s="3">
        <v>206593040.09119999</v>
      </c>
      <c r="G62" s="3">
        <v>99004.18</v>
      </c>
      <c r="H62" s="3">
        <v>206494035.911226</v>
      </c>
      <c r="I62" s="3">
        <v>979.05</v>
      </c>
      <c r="J62" s="3">
        <v>15793.23</v>
      </c>
      <c r="K62" s="3">
        <v>7231.32</v>
      </c>
      <c r="L62" s="3">
        <v>24003.599999999999</v>
      </c>
      <c r="M62" s="3">
        <v>206470032.31122601</v>
      </c>
      <c r="N62" s="3">
        <v>1164.51</v>
      </c>
      <c r="O62" s="3">
        <v>3746.4</v>
      </c>
      <c r="P62" s="1">
        <v>6.75</v>
      </c>
      <c r="Q62" s="3">
        <v>13938347.424007757</v>
      </c>
      <c r="R62" s="3">
        <v>192526773.97721824</v>
      </c>
      <c r="S62" s="21">
        <f t="shared" si="0"/>
        <v>0.93191316557531545</v>
      </c>
      <c r="T62" s="1">
        <v>19.77</v>
      </c>
      <c r="U62" s="3">
        <v>38062543.215296045</v>
      </c>
      <c r="V62" s="3">
        <v>6708.9</v>
      </c>
      <c r="W62" s="3">
        <f t="shared" si="1"/>
        <v>154457521.8619222</v>
      </c>
      <c r="X62" s="3">
        <f>Table1_5[[#This Row],[Total Revenue]]/Table1_5[[#This Row],[Units Sold]]</f>
        <v>45216.248652046401</v>
      </c>
    </row>
    <row r="63" spans="1:24" x14ac:dyDescent="0.25">
      <c r="A63" s="1">
        <v>2016</v>
      </c>
      <c r="B63" s="1">
        <v>12</v>
      </c>
      <c r="C63" s="1" t="s">
        <v>5</v>
      </c>
      <c r="D63" s="1">
        <v>1339</v>
      </c>
      <c r="E63" s="3">
        <v>41664.507400000002</v>
      </c>
      <c r="F63" s="3">
        <v>55788775.364799999</v>
      </c>
      <c r="G63" s="3">
        <v>15585.56</v>
      </c>
      <c r="H63" s="3">
        <v>55773189.804821298</v>
      </c>
      <c r="I63" s="3">
        <v>960.24</v>
      </c>
      <c r="J63" s="3">
        <v>22334.12</v>
      </c>
      <c r="K63" s="3">
        <v>5089.1400000000003</v>
      </c>
      <c r="L63" s="3">
        <v>28383.5</v>
      </c>
      <c r="M63" s="3">
        <v>55744806.304821298</v>
      </c>
      <c r="N63" s="3">
        <v>10986.99</v>
      </c>
      <c r="O63" s="3">
        <v>9317.1200000000008</v>
      </c>
      <c r="P63" s="1">
        <v>6.67</v>
      </c>
      <c r="Q63" s="3">
        <v>3720071.7599815801</v>
      </c>
      <c r="R63" s="3">
        <v>52004430.434839718</v>
      </c>
      <c r="S63" s="21">
        <f t="shared" si="0"/>
        <v>0.93216655312444774</v>
      </c>
      <c r="T63" s="1">
        <v>16.36</v>
      </c>
      <c r="U63" s="3">
        <v>8507924.8191397768</v>
      </c>
      <c r="V63" s="3">
        <v>10865.66</v>
      </c>
      <c r="W63" s="3">
        <f t="shared" si="1"/>
        <v>43485639.955699943</v>
      </c>
      <c r="X63" s="3">
        <f>Table1_5[[#This Row],[Total Revenue]]/Table1_5[[#This Row],[Units Sold]]</f>
        <v>41664.507367289021</v>
      </c>
    </row>
    <row r="64" spans="1:24" x14ac:dyDescent="0.25">
      <c r="A64" s="1">
        <v>2016</v>
      </c>
      <c r="B64" s="1">
        <v>13</v>
      </c>
      <c r="C64" s="1" t="s">
        <v>5</v>
      </c>
      <c r="D64" s="1">
        <v>6358</v>
      </c>
      <c r="E64" s="3">
        <v>47330.147199999999</v>
      </c>
      <c r="F64" s="3">
        <v>300925075.93290001</v>
      </c>
      <c r="G64" s="3">
        <v>74841.86</v>
      </c>
      <c r="H64" s="3">
        <v>300850234.07289398</v>
      </c>
      <c r="I64" s="3">
        <v>980.54</v>
      </c>
      <c r="J64" s="3">
        <v>15675.52</v>
      </c>
      <c r="K64" s="3">
        <v>4711.95</v>
      </c>
      <c r="L64" s="3">
        <v>21368.010000000002</v>
      </c>
      <c r="M64" s="3">
        <v>300828866.06289399</v>
      </c>
      <c r="N64" s="3">
        <v>9738.06</v>
      </c>
      <c r="O64" s="3">
        <v>4434.68</v>
      </c>
      <c r="P64" s="1">
        <v>11.93</v>
      </c>
      <c r="Q64" s="3">
        <v>35891432.924896255</v>
      </c>
      <c r="R64" s="3">
        <v>264923260.39799774</v>
      </c>
      <c r="S64" s="21">
        <f t="shared" si="0"/>
        <v>0.88036285968095951</v>
      </c>
      <c r="T64" s="1">
        <v>11.68</v>
      </c>
      <c r="U64" s="3">
        <v>30943036.814486135</v>
      </c>
      <c r="V64" s="3">
        <v>9713.58</v>
      </c>
      <c r="W64" s="3">
        <f t="shared" si="1"/>
        <v>233970510.00351161</v>
      </c>
      <c r="X64" s="3">
        <f>Table1_5[[#This Row],[Total Revenue]]/Table1_5[[#This Row],[Units Sold]]</f>
        <v>47330.147205552064</v>
      </c>
    </row>
    <row r="65" spans="1:24" x14ac:dyDescent="0.25">
      <c r="A65" s="1">
        <v>2016</v>
      </c>
      <c r="B65" s="1">
        <v>14</v>
      </c>
      <c r="C65" s="1" t="s">
        <v>5</v>
      </c>
      <c r="D65" s="1">
        <v>1657</v>
      </c>
      <c r="E65" s="3">
        <v>44081.790300000001</v>
      </c>
      <c r="F65" s="3">
        <v>73043526.498400003</v>
      </c>
      <c r="G65" s="3">
        <v>58208.09</v>
      </c>
      <c r="H65" s="3">
        <v>72985318.408402398</v>
      </c>
      <c r="I65" s="3">
        <v>1222.52</v>
      </c>
      <c r="J65" s="3">
        <v>20376.63</v>
      </c>
      <c r="K65" s="3">
        <v>7431.97</v>
      </c>
      <c r="L65" s="3">
        <v>29031.120000000003</v>
      </c>
      <c r="M65" s="3">
        <v>72956287.288402393</v>
      </c>
      <c r="N65" s="3">
        <v>1416.92</v>
      </c>
      <c r="O65" s="3">
        <v>19287.09</v>
      </c>
      <c r="P65" s="1">
        <v>7.31</v>
      </c>
      <c r="Q65" s="3">
        <v>5335226.7756542154</v>
      </c>
      <c r="R65" s="3">
        <v>67600356.502748176</v>
      </c>
      <c r="S65" s="21">
        <f t="shared" si="0"/>
        <v>0.92548045998612816</v>
      </c>
      <c r="T65" s="1">
        <v>9.64</v>
      </c>
      <c r="U65" s="3">
        <v>6516674.3668649243</v>
      </c>
      <c r="V65" s="3">
        <v>4205.8900000000003</v>
      </c>
      <c r="W65" s="3">
        <f t="shared" si="1"/>
        <v>61079476.245883256</v>
      </c>
      <c r="X65" s="3">
        <f>Table1_5[[#This Row],[Total Revenue]]/Table1_5[[#This Row],[Units Sold]]</f>
        <v>44081.79028267954</v>
      </c>
    </row>
    <row r="66" spans="1:24" x14ac:dyDescent="0.25">
      <c r="A66" s="1">
        <v>2016</v>
      </c>
      <c r="B66" s="1">
        <v>15</v>
      </c>
      <c r="C66" s="1" t="s">
        <v>5</v>
      </c>
      <c r="D66" s="1">
        <v>654</v>
      </c>
      <c r="E66" s="3">
        <v>47335.717199999999</v>
      </c>
      <c r="F66" s="3">
        <v>30957559.060699999</v>
      </c>
      <c r="G66" s="3">
        <v>68909.91</v>
      </c>
      <c r="H66" s="3">
        <v>30888649.150748398</v>
      </c>
      <c r="I66" s="3">
        <v>1482.2</v>
      </c>
      <c r="J66" s="3">
        <v>16948.259999999998</v>
      </c>
      <c r="K66" s="3">
        <v>837.78</v>
      </c>
      <c r="L66" s="3">
        <v>19268.239999999998</v>
      </c>
      <c r="M66" s="3">
        <v>30869380.9107484</v>
      </c>
      <c r="N66" s="3">
        <v>7489.62</v>
      </c>
      <c r="O66" s="3">
        <v>5109.95</v>
      </c>
      <c r="P66" s="1">
        <v>7.18</v>
      </c>
      <c r="Q66" s="3">
        <v>2217805.0090237353</v>
      </c>
      <c r="R66" s="3">
        <v>28638976.331724666</v>
      </c>
      <c r="S66" s="21">
        <f t="shared" si="0"/>
        <v>0.92510447207968904</v>
      </c>
      <c r="T66" s="1">
        <v>6.87</v>
      </c>
      <c r="U66" s="3">
        <v>1967497.6739894846</v>
      </c>
      <c r="V66" s="3">
        <v>1579.17</v>
      </c>
      <c r="W66" s="3">
        <f t="shared" si="1"/>
        <v>26669899.487735182</v>
      </c>
      <c r="X66" s="3">
        <f>Table1_5[[#This Row],[Total Revenue]]/Table1_5[[#This Row],[Units Sold]]</f>
        <v>47335.717218195721</v>
      </c>
    </row>
    <row r="67" spans="1:24" x14ac:dyDescent="0.25">
      <c r="A67" s="1">
        <v>2016</v>
      </c>
      <c r="B67" s="1">
        <v>16</v>
      </c>
      <c r="C67" s="1" t="s">
        <v>5</v>
      </c>
      <c r="D67" s="1">
        <v>1011</v>
      </c>
      <c r="E67" s="3">
        <v>23905.964599999999</v>
      </c>
      <c r="F67" s="3">
        <v>24168930.202799998</v>
      </c>
      <c r="G67" s="3">
        <v>90285.77</v>
      </c>
      <c r="H67" s="3">
        <v>24078644.432806998</v>
      </c>
      <c r="I67" s="3">
        <v>1197.17</v>
      </c>
      <c r="J67" s="3">
        <v>8932.24</v>
      </c>
      <c r="K67" s="3">
        <v>4235.3599999999997</v>
      </c>
      <c r="L67" s="3">
        <v>14364.77</v>
      </c>
      <c r="M67" s="3">
        <v>24064279.662806999</v>
      </c>
      <c r="N67" s="3">
        <v>8468.89</v>
      </c>
      <c r="O67" s="3">
        <v>17836.68</v>
      </c>
      <c r="P67" s="1">
        <v>11</v>
      </c>
      <c r="Q67" s="3">
        <v>2648650.8876087698</v>
      </c>
      <c r="R67" s="3">
        <v>21389323.205198228</v>
      </c>
      <c r="S67" s="21">
        <f t="shared" ref="S67:S130" si="2">R67/F67</f>
        <v>0.88499255141711863</v>
      </c>
      <c r="T67" s="1">
        <v>12.03</v>
      </c>
      <c r="U67" s="3">
        <v>2573135.5815853467</v>
      </c>
      <c r="V67" s="3">
        <v>1414.41</v>
      </c>
      <c r="W67" s="3">
        <f t="shared" ref="W67:W130" si="3">R67-(U67+V67)</f>
        <v>18814773.213612881</v>
      </c>
      <c r="X67" s="3">
        <f>Table1_5[[#This Row],[Total Revenue]]/Table1_5[[#This Row],[Units Sold]]</f>
        <v>23905.964592284865</v>
      </c>
    </row>
    <row r="68" spans="1:24" x14ac:dyDescent="0.25">
      <c r="A68" s="1">
        <v>2016</v>
      </c>
      <c r="B68" s="1">
        <v>17</v>
      </c>
      <c r="C68" s="1" t="s">
        <v>5</v>
      </c>
      <c r="D68" s="1">
        <v>5614</v>
      </c>
      <c r="E68" s="3">
        <v>67759.303100000005</v>
      </c>
      <c r="F68" s="3">
        <v>380400727.62900001</v>
      </c>
      <c r="G68" s="3">
        <v>82339.929999999993</v>
      </c>
      <c r="H68" s="3">
        <v>380318387.69896901</v>
      </c>
      <c r="I68" s="3">
        <v>446.07</v>
      </c>
      <c r="J68" s="3">
        <v>12565.3</v>
      </c>
      <c r="K68" s="3">
        <v>2693.6</v>
      </c>
      <c r="L68" s="3">
        <v>15704.97</v>
      </c>
      <c r="M68" s="3">
        <v>380302682.72896898</v>
      </c>
      <c r="N68" s="3">
        <v>14211.16</v>
      </c>
      <c r="O68" s="3">
        <v>15811.88</v>
      </c>
      <c r="P68" s="1">
        <v>11.35</v>
      </c>
      <c r="Q68" s="3">
        <v>43166137.003832981</v>
      </c>
      <c r="R68" s="3">
        <v>337106522.68513602</v>
      </c>
      <c r="S68" s="21">
        <f t="shared" si="2"/>
        <v>0.88618790186414087</v>
      </c>
      <c r="T68" s="1">
        <v>15.76</v>
      </c>
      <c r="U68" s="3">
        <v>53127987.975177437</v>
      </c>
      <c r="V68" s="3">
        <v>2059.11</v>
      </c>
      <c r="W68" s="3">
        <f t="shared" si="3"/>
        <v>283976475.5999586</v>
      </c>
      <c r="X68" s="3">
        <f>Table1_5[[#This Row],[Total Revenue]]/Table1_5[[#This Row],[Units Sold]]</f>
        <v>67759.303104560036</v>
      </c>
    </row>
    <row r="69" spans="1:24" x14ac:dyDescent="0.25">
      <c r="A69" s="1">
        <v>2016</v>
      </c>
      <c r="B69" s="1">
        <v>18</v>
      </c>
      <c r="C69" s="1" t="s">
        <v>5</v>
      </c>
      <c r="D69" s="1">
        <v>5381</v>
      </c>
      <c r="E69" s="3">
        <v>19697.248899999999</v>
      </c>
      <c r="F69" s="3">
        <v>105990896.45479999</v>
      </c>
      <c r="G69" s="3">
        <v>90879.05</v>
      </c>
      <c r="H69" s="3">
        <v>105900017.404836</v>
      </c>
      <c r="I69" s="3">
        <v>855.95</v>
      </c>
      <c r="J69" s="3">
        <v>3485.39</v>
      </c>
      <c r="K69" s="3">
        <v>5638.81</v>
      </c>
      <c r="L69" s="3">
        <v>9980.1500000000015</v>
      </c>
      <c r="M69" s="3">
        <v>105890037.25483599</v>
      </c>
      <c r="N69" s="3">
        <v>9865.2099999999991</v>
      </c>
      <c r="O69" s="3">
        <v>17656.939999999999</v>
      </c>
      <c r="P69" s="1">
        <v>3.66</v>
      </c>
      <c r="Q69" s="3">
        <v>3875940.6370169977</v>
      </c>
      <c r="R69" s="3">
        <v>101986574.46781899</v>
      </c>
      <c r="S69" s="21">
        <f t="shared" si="2"/>
        <v>0.96222013285179964</v>
      </c>
      <c r="T69" s="1">
        <v>18.190000000000001</v>
      </c>
      <c r="U69" s="3">
        <v>18551357.895696275</v>
      </c>
      <c r="V69" s="3">
        <v>4315.97</v>
      </c>
      <c r="W69" s="3">
        <f t="shared" si="3"/>
        <v>83430900.602122724</v>
      </c>
      <c r="X69" s="3">
        <f>Table1_5[[#This Row],[Total Revenue]]/Table1_5[[#This Row],[Units Sold]]</f>
        <v>19697.248923025458</v>
      </c>
    </row>
    <row r="70" spans="1:24" x14ac:dyDescent="0.25">
      <c r="A70" s="1">
        <v>2016</v>
      </c>
      <c r="B70" s="1">
        <v>19</v>
      </c>
      <c r="C70" s="1" t="s">
        <v>5</v>
      </c>
      <c r="D70" s="1">
        <v>5819</v>
      </c>
      <c r="E70" s="3">
        <v>31737.050899999998</v>
      </c>
      <c r="F70" s="3">
        <v>184677899.1663</v>
      </c>
      <c r="G70" s="3">
        <v>53183.87</v>
      </c>
      <c r="H70" s="3">
        <v>184624715.29633299</v>
      </c>
      <c r="I70" s="3">
        <v>427.32</v>
      </c>
      <c r="J70" s="3">
        <v>3799.14</v>
      </c>
      <c r="K70" s="3">
        <v>2509.0100000000002</v>
      </c>
      <c r="L70" s="3">
        <v>6735.47</v>
      </c>
      <c r="M70" s="3">
        <v>184617979.82633299</v>
      </c>
      <c r="N70" s="3">
        <v>11316.38</v>
      </c>
      <c r="O70" s="3">
        <v>12945.96</v>
      </c>
      <c r="P70" s="1">
        <v>9.5299999999999994</v>
      </c>
      <c r="Q70" s="3">
        <v>17594735.367740534</v>
      </c>
      <c r="R70" s="3">
        <v>166998982.11859244</v>
      </c>
      <c r="S70" s="21">
        <f t="shared" si="2"/>
        <v>0.90427161491701868</v>
      </c>
      <c r="T70" s="1">
        <v>9.01</v>
      </c>
      <c r="U70" s="3">
        <v>15046608.288885178</v>
      </c>
      <c r="V70" s="3">
        <v>9815.9500000000007</v>
      </c>
      <c r="W70" s="3">
        <f t="shared" si="3"/>
        <v>151942557.87970728</v>
      </c>
      <c r="X70" s="3">
        <f>Table1_5[[#This Row],[Total Revenue]]/Table1_5[[#This Row],[Units Sold]]</f>
        <v>31737.050896425502</v>
      </c>
    </row>
    <row r="71" spans="1:24" x14ac:dyDescent="0.25">
      <c r="A71" s="1">
        <v>2016</v>
      </c>
      <c r="B71" s="1">
        <v>20</v>
      </c>
      <c r="C71" s="1" t="s">
        <v>5</v>
      </c>
      <c r="D71" s="1">
        <v>1429</v>
      </c>
      <c r="E71" s="3">
        <v>53944.499100000001</v>
      </c>
      <c r="F71" s="3">
        <v>77086689.258900002</v>
      </c>
      <c r="G71" s="3">
        <v>15923.85</v>
      </c>
      <c r="H71" s="3">
        <v>77070765.4089178</v>
      </c>
      <c r="I71" s="3">
        <v>1455.02</v>
      </c>
      <c r="J71" s="3">
        <v>6362.04</v>
      </c>
      <c r="K71" s="3">
        <v>7807.45</v>
      </c>
      <c r="L71" s="3">
        <v>15624.509999999998</v>
      </c>
      <c r="M71" s="3">
        <v>77055140.898917794</v>
      </c>
      <c r="N71" s="3">
        <v>5334.37</v>
      </c>
      <c r="O71" s="3">
        <v>10460.85</v>
      </c>
      <c r="P71" s="1">
        <v>7.1</v>
      </c>
      <c r="Q71" s="3">
        <v>5472024.344033163</v>
      </c>
      <c r="R71" s="3">
        <v>71567321.334884629</v>
      </c>
      <c r="S71" s="21">
        <f t="shared" si="2"/>
        <v>0.92840050627316129</v>
      </c>
      <c r="T71" s="1">
        <v>19.45</v>
      </c>
      <c r="U71" s="3">
        <v>13919843.999635061</v>
      </c>
      <c r="V71" s="3">
        <v>11289.75</v>
      </c>
      <c r="W71" s="3">
        <f t="shared" si="3"/>
        <v>57636187.585249566</v>
      </c>
      <c r="X71" s="3">
        <f>Table1_5[[#This Row],[Total Revenue]]/Table1_5[[#This Row],[Units Sold]]</f>
        <v>53944.499131490556</v>
      </c>
    </row>
    <row r="72" spans="1:24" x14ac:dyDescent="0.25">
      <c r="A72" s="1">
        <v>2016</v>
      </c>
      <c r="B72" s="1">
        <v>21</v>
      </c>
      <c r="C72" s="1" t="s">
        <v>5</v>
      </c>
      <c r="D72" s="1">
        <v>2375</v>
      </c>
      <c r="E72" s="3">
        <v>54092.746599999999</v>
      </c>
      <c r="F72" s="3">
        <v>128470273.26620001</v>
      </c>
      <c r="G72" s="3">
        <v>79993.77</v>
      </c>
      <c r="H72" s="3">
        <v>128390279.49619401</v>
      </c>
      <c r="I72" s="3">
        <v>1045.5</v>
      </c>
      <c r="J72" s="3">
        <v>5548.65</v>
      </c>
      <c r="K72" s="3">
        <v>2824.34</v>
      </c>
      <c r="L72" s="3">
        <v>9418.49</v>
      </c>
      <c r="M72" s="3">
        <v>128380861.00619401</v>
      </c>
      <c r="N72" s="3">
        <v>12623.94</v>
      </c>
      <c r="O72" s="3">
        <v>15643.38</v>
      </c>
      <c r="P72" s="1">
        <v>11.34</v>
      </c>
      <c r="Q72" s="3">
        <v>14559457.694868401</v>
      </c>
      <c r="R72" s="3">
        <v>113793135.99132562</v>
      </c>
      <c r="S72" s="21">
        <f t="shared" si="2"/>
        <v>0.88575460375598125</v>
      </c>
      <c r="T72" s="1">
        <v>18.100000000000001</v>
      </c>
      <c r="U72" s="3">
        <v>20596557.61442994</v>
      </c>
      <c r="V72" s="3">
        <v>5743.06</v>
      </c>
      <c r="W72" s="3">
        <f t="shared" si="3"/>
        <v>93190835.316895679</v>
      </c>
      <c r="X72" s="3">
        <f>Table1_5[[#This Row],[Total Revenue]]/Table1_5[[#This Row],[Units Sold]]</f>
        <v>54092.7466384</v>
      </c>
    </row>
    <row r="73" spans="1:24" x14ac:dyDescent="0.25">
      <c r="A73" s="1">
        <v>2016</v>
      </c>
      <c r="B73" s="1">
        <v>22</v>
      </c>
      <c r="C73" s="1" t="s">
        <v>5</v>
      </c>
      <c r="D73" s="1">
        <v>3758</v>
      </c>
      <c r="E73" s="3">
        <v>42347.735500000003</v>
      </c>
      <c r="F73" s="3">
        <v>159142790.0043</v>
      </c>
      <c r="G73" s="3">
        <v>38429.56</v>
      </c>
      <c r="H73" s="3">
        <v>159104360.444287</v>
      </c>
      <c r="I73" s="3">
        <v>1071.0899999999999</v>
      </c>
      <c r="J73" s="3">
        <v>7220.48</v>
      </c>
      <c r="K73" s="3">
        <v>660.66</v>
      </c>
      <c r="L73" s="3">
        <v>8952.23</v>
      </c>
      <c r="M73" s="3">
        <v>159095408.21428701</v>
      </c>
      <c r="N73" s="3">
        <v>14040.95</v>
      </c>
      <c r="O73" s="3">
        <v>14738.59</v>
      </c>
      <c r="P73" s="1">
        <v>4.93</v>
      </c>
      <c r="Q73" s="3">
        <v>7843844.9699033489</v>
      </c>
      <c r="R73" s="3">
        <v>151222783.70438367</v>
      </c>
      <c r="S73" s="21">
        <f t="shared" si="2"/>
        <v>0.95023333259582587</v>
      </c>
      <c r="T73" s="1">
        <v>12.61</v>
      </c>
      <c r="U73" s="3">
        <v>19069193.02512278</v>
      </c>
      <c r="V73" s="3">
        <v>6527.03</v>
      </c>
      <c r="W73" s="3">
        <f t="shared" si="3"/>
        <v>132147063.64926089</v>
      </c>
      <c r="X73" s="3">
        <f>Table1_5[[#This Row],[Total Revenue]]/Table1_5[[#This Row],[Units Sold]]</f>
        <v>42347.735498749331</v>
      </c>
    </row>
    <row r="74" spans="1:24" x14ac:dyDescent="0.25">
      <c r="A74" s="1">
        <v>2016</v>
      </c>
      <c r="B74" s="1">
        <v>23</v>
      </c>
      <c r="C74" s="1" t="s">
        <v>5</v>
      </c>
      <c r="D74" s="1">
        <v>4267</v>
      </c>
      <c r="E74" s="3">
        <v>38551.900199999996</v>
      </c>
      <c r="F74" s="3">
        <v>164500958.20429999</v>
      </c>
      <c r="G74" s="3">
        <v>46011.09</v>
      </c>
      <c r="H74" s="3">
        <v>164454947.114324</v>
      </c>
      <c r="I74" s="3">
        <v>735.76</v>
      </c>
      <c r="J74" s="3">
        <v>19125.28</v>
      </c>
      <c r="K74" s="3">
        <v>3362.79</v>
      </c>
      <c r="L74" s="3">
        <v>23223.829999999998</v>
      </c>
      <c r="M74" s="3">
        <v>164431723.28432399</v>
      </c>
      <c r="N74" s="3">
        <v>4091.28</v>
      </c>
      <c r="O74" s="3">
        <v>13041.48</v>
      </c>
      <c r="P74" s="1">
        <v>6.02</v>
      </c>
      <c r="Q74" s="3">
        <v>9900187.816282304</v>
      </c>
      <c r="R74" s="3">
        <v>154514402.7080417</v>
      </c>
      <c r="S74" s="21">
        <f t="shared" si="2"/>
        <v>0.93929180957198066</v>
      </c>
      <c r="T74" s="1">
        <v>10.02</v>
      </c>
      <c r="U74" s="3">
        <v>15482343.151345778</v>
      </c>
      <c r="V74" s="3">
        <v>6114.3</v>
      </c>
      <c r="W74" s="3">
        <f t="shared" si="3"/>
        <v>139025945.25669593</v>
      </c>
      <c r="X74" s="3">
        <f>Table1_5[[#This Row],[Total Revenue]]/Table1_5[[#This Row],[Units Sold]]</f>
        <v>38551.900211928754</v>
      </c>
    </row>
    <row r="75" spans="1:24" x14ac:dyDescent="0.25">
      <c r="A75" s="1">
        <v>2016</v>
      </c>
      <c r="B75" s="1">
        <v>24</v>
      </c>
      <c r="C75" s="1" t="s">
        <v>5</v>
      </c>
      <c r="D75" s="1">
        <v>6210</v>
      </c>
      <c r="E75" s="3">
        <v>61848.731</v>
      </c>
      <c r="F75" s="3">
        <v>384080619.56279999</v>
      </c>
      <c r="G75" s="3">
        <v>49561.31</v>
      </c>
      <c r="H75" s="3">
        <v>384031058.25282699</v>
      </c>
      <c r="I75" s="3">
        <v>254.99</v>
      </c>
      <c r="J75" s="3">
        <v>8332.5400000000009</v>
      </c>
      <c r="K75" s="3">
        <v>2596.5</v>
      </c>
      <c r="L75" s="3">
        <v>11184.03</v>
      </c>
      <c r="M75" s="3">
        <v>384019874.22282702</v>
      </c>
      <c r="N75" s="3">
        <v>13007.01</v>
      </c>
      <c r="O75" s="3">
        <v>13608.21</v>
      </c>
      <c r="P75" s="1">
        <v>6.03</v>
      </c>
      <c r="Q75" s="3">
        <v>23157072.812645469</v>
      </c>
      <c r="R75" s="3">
        <v>360836186.19018155</v>
      </c>
      <c r="S75" s="21">
        <f t="shared" si="2"/>
        <v>0.93948032733576181</v>
      </c>
      <c r="T75" s="1">
        <v>8.17</v>
      </c>
      <c r="U75" s="3">
        <v>29480316.411737829</v>
      </c>
      <c r="V75" s="3">
        <v>9460.2900000000009</v>
      </c>
      <c r="W75" s="3">
        <f t="shared" si="3"/>
        <v>331346409.48844373</v>
      </c>
      <c r="X75" s="3">
        <f>Table1_5[[#This Row],[Total Revenue]]/Table1_5[[#This Row],[Units Sold]]</f>
        <v>61848.731008502415</v>
      </c>
    </row>
    <row r="76" spans="1:24" x14ac:dyDescent="0.25">
      <c r="A76" s="1">
        <v>2016</v>
      </c>
      <c r="B76" s="1">
        <v>25</v>
      </c>
      <c r="C76" s="1" t="s">
        <v>5</v>
      </c>
      <c r="D76" s="1">
        <v>4657</v>
      </c>
      <c r="E76" s="3">
        <v>27866.849600000001</v>
      </c>
      <c r="F76" s="3">
        <v>129775918.6031</v>
      </c>
      <c r="G76" s="3">
        <v>24040.19</v>
      </c>
      <c r="H76" s="3">
        <v>129751878.413066</v>
      </c>
      <c r="I76" s="3">
        <v>1208.81</v>
      </c>
      <c r="J76" s="3">
        <v>21946.41</v>
      </c>
      <c r="K76" s="3">
        <v>7346.13</v>
      </c>
      <c r="L76" s="3">
        <v>30501.350000000002</v>
      </c>
      <c r="M76" s="3">
        <v>129721377.06306601</v>
      </c>
      <c r="N76" s="3">
        <v>11020.72</v>
      </c>
      <c r="O76" s="3">
        <v>7761.63</v>
      </c>
      <c r="P76" s="1">
        <v>10.44</v>
      </c>
      <c r="Q76" s="3">
        <v>13546096.10632409</v>
      </c>
      <c r="R76" s="3">
        <v>116156498.60674192</v>
      </c>
      <c r="S76" s="21">
        <f t="shared" si="2"/>
        <v>0.89505433563517267</v>
      </c>
      <c r="T76" s="1">
        <v>5.72</v>
      </c>
      <c r="U76" s="3">
        <v>6644151.7203056384</v>
      </c>
      <c r="V76" s="3">
        <v>6699.08</v>
      </c>
      <c r="W76" s="3">
        <f t="shared" si="3"/>
        <v>109505647.80643629</v>
      </c>
      <c r="X76" s="3">
        <f>Table1_5[[#This Row],[Total Revenue]]/Table1_5[[#This Row],[Units Sold]]</f>
        <v>27866.849603414215</v>
      </c>
    </row>
    <row r="77" spans="1:24" x14ac:dyDescent="0.25">
      <c r="A77" s="1">
        <v>2016</v>
      </c>
      <c r="B77" s="1">
        <v>26</v>
      </c>
      <c r="C77" s="1" t="s">
        <v>5</v>
      </c>
      <c r="D77" s="1">
        <v>3840</v>
      </c>
      <c r="E77" s="3">
        <v>31190.292799999999</v>
      </c>
      <c r="F77" s="3">
        <v>119770724.3994</v>
      </c>
      <c r="G77" s="3">
        <v>13514.79</v>
      </c>
      <c r="H77" s="3">
        <v>119757209.60935099</v>
      </c>
      <c r="I77" s="3">
        <v>876.33</v>
      </c>
      <c r="J77" s="3">
        <v>21166.89</v>
      </c>
      <c r="K77" s="3">
        <v>5630.74</v>
      </c>
      <c r="L77" s="3">
        <v>27673.96</v>
      </c>
      <c r="M77" s="3">
        <v>119729535.649351</v>
      </c>
      <c r="N77" s="3">
        <v>11054.23</v>
      </c>
      <c r="O77" s="3">
        <v>4576.6499999999996</v>
      </c>
      <c r="P77" s="1">
        <v>3.8</v>
      </c>
      <c r="Q77" s="3">
        <v>4550773.9651553379</v>
      </c>
      <c r="R77" s="3">
        <v>115163130.80419566</v>
      </c>
      <c r="S77" s="21">
        <f t="shared" si="2"/>
        <v>0.96152988454975541</v>
      </c>
      <c r="T77" s="1">
        <v>15.29</v>
      </c>
      <c r="U77" s="3">
        <v>17608442.699961513</v>
      </c>
      <c r="V77" s="3">
        <v>4298.66</v>
      </c>
      <c r="W77" s="3">
        <f t="shared" si="3"/>
        <v>97550389.444234148</v>
      </c>
      <c r="X77" s="3">
        <f>Table1_5[[#This Row],[Total Revenue]]/Table1_5[[#This Row],[Units Sold]]</f>
        <v>31190.292812343749</v>
      </c>
    </row>
    <row r="78" spans="1:24" x14ac:dyDescent="0.25">
      <c r="A78" s="1">
        <v>2016</v>
      </c>
      <c r="B78" s="1">
        <v>27</v>
      </c>
      <c r="C78" s="1" t="s">
        <v>5</v>
      </c>
      <c r="D78" s="1">
        <v>5996</v>
      </c>
      <c r="E78" s="3">
        <v>25990.359400000001</v>
      </c>
      <c r="F78" s="3">
        <v>155838194.93009999</v>
      </c>
      <c r="G78" s="3">
        <v>80365.899999999994</v>
      </c>
      <c r="H78" s="3">
        <v>155757829.030132</v>
      </c>
      <c r="I78" s="3">
        <v>1427.4</v>
      </c>
      <c r="J78" s="3">
        <v>21682.32</v>
      </c>
      <c r="K78" s="3">
        <v>4690.7700000000004</v>
      </c>
      <c r="L78" s="3">
        <v>27800.49</v>
      </c>
      <c r="M78" s="3">
        <v>155730028.54013199</v>
      </c>
      <c r="N78" s="3">
        <v>10281.24</v>
      </c>
      <c r="O78" s="3">
        <v>15668.91</v>
      </c>
      <c r="P78" s="1">
        <v>6.57</v>
      </c>
      <c r="Q78" s="3">
        <v>10233289.367279673</v>
      </c>
      <c r="R78" s="3">
        <v>145470789.0228523</v>
      </c>
      <c r="S78" s="21">
        <f t="shared" si="2"/>
        <v>0.93347326750096205</v>
      </c>
      <c r="T78" s="1">
        <v>17.72</v>
      </c>
      <c r="U78" s="3">
        <v>25777423.814849429</v>
      </c>
      <c r="V78" s="3">
        <v>11826.23</v>
      </c>
      <c r="W78" s="3">
        <f t="shared" si="3"/>
        <v>119681538.97800288</v>
      </c>
      <c r="X78" s="3">
        <f>Table1_5[[#This Row],[Total Revenue]]/Table1_5[[#This Row],[Units Sold]]</f>
        <v>25990.359394613075</v>
      </c>
    </row>
    <row r="79" spans="1:24" x14ac:dyDescent="0.25">
      <c r="A79" s="1">
        <v>2016</v>
      </c>
      <c r="B79" s="1">
        <v>28</v>
      </c>
      <c r="C79" s="1" t="s">
        <v>5</v>
      </c>
      <c r="D79" s="1">
        <v>3858</v>
      </c>
      <c r="E79" s="3">
        <v>10681.8495</v>
      </c>
      <c r="F79" s="3">
        <v>41210575.535899997</v>
      </c>
      <c r="G79" s="3">
        <v>82056.14</v>
      </c>
      <c r="H79" s="3">
        <v>41128519.395946197</v>
      </c>
      <c r="I79" s="3">
        <v>298.37</v>
      </c>
      <c r="J79" s="3">
        <v>16469.8</v>
      </c>
      <c r="K79" s="3">
        <v>6859.5</v>
      </c>
      <c r="L79" s="3">
        <v>23627.67</v>
      </c>
      <c r="M79" s="3">
        <v>41104891.725946195</v>
      </c>
      <c r="N79" s="3">
        <v>6257.98</v>
      </c>
      <c r="O79" s="3">
        <v>9507.2900000000009</v>
      </c>
      <c r="P79" s="1">
        <v>5.1100000000000003</v>
      </c>
      <c r="Q79" s="3">
        <v>2101667.3411328509</v>
      </c>
      <c r="R79" s="3">
        <v>38987459.114813343</v>
      </c>
      <c r="S79" s="21">
        <f t="shared" si="2"/>
        <v>0.94605471066158686</v>
      </c>
      <c r="T79" s="1">
        <v>16.53</v>
      </c>
      <c r="U79" s="3">
        <v>6444626.9916786458</v>
      </c>
      <c r="V79" s="3">
        <v>7947.03</v>
      </c>
      <c r="W79" s="3">
        <f t="shared" si="3"/>
        <v>32534885.093134698</v>
      </c>
      <c r="X79" s="3">
        <f>Table1_5[[#This Row],[Total Revenue]]/Table1_5[[#This Row],[Units Sold]]</f>
        <v>10681.849542742353</v>
      </c>
    </row>
    <row r="80" spans="1:24" x14ac:dyDescent="0.25">
      <c r="A80" s="1">
        <v>2016</v>
      </c>
      <c r="B80" s="1">
        <v>29</v>
      </c>
      <c r="C80" s="1" t="s">
        <v>5</v>
      </c>
      <c r="D80" s="1">
        <v>6611</v>
      </c>
      <c r="E80" s="3">
        <v>28548.483100000001</v>
      </c>
      <c r="F80" s="3">
        <v>188734021.80140001</v>
      </c>
      <c r="G80" s="3">
        <v>57712.19</v>
      </c>
      <c r="H80" s="3">
        <v>188676309.611377</v>
      </c>
      <c r="I80" s="3">
        <v>932.48</v>
      </c>
      <c r="J80" s="3">
        <v>11395.79</v>
      </c>
      <c r="K80" s="3">
        <v>7981.6</v>
      </c>
      <c r="L80" s="3">
        <v>20309.870000000003</v>
      </c>
      <c r="M80" s="3">
        <v>188655999.741377</v>
      </c>
      <c r="N80" s="3">
        <v>3430.48</v>
      </c>
      <c r="O80" s="3">
        <v>9566.0400000000009</v>
      </c>
      <c r="P80" s="1">
        <v>10.119999999999999</v>
      </c>
      <c r="Q80" s="3">
        <v>19094042.532671351</v>
      </c>
      <c r="R80" s="3">
        <v>169548960.68870565</v>
      </c>
      <c r="S80" s="21">
        <f t="shared" si="2"/>
        <v>0.89834868705928228</v>
      </c>
      <c r="T80" s="1">
        <v>11.31</v>
      </c>
      <c r="U80" s="3">
        <v>19175987.453892611</v>
      </c>
      <c r="V80" s="3">
        <v>7532.64</v>
      </c>
      <c r="W80" s="3">
        <f t="shared" si="3"/>
        <v>150365440.59481305</v>
      </c>
      <c r="X80" s="3">
        <f>Table1_5[[#This Row],[Total Revenue]]/Table1_5[[#This Row],[Units Sold]]</f>
        <v>28548.483104129482</v>
      </c>
    </row>
    <row r="81" spans="1:24" x14ac:dyDescent="0.25">
      <c r="A81" s="1">
        <v>2016</v>
      </c>
      <c r="B81" s="1">
        <v>30</v>
      </c>
      <c r="C81" s="1" t="s">
        <v>5</v>
      </c>
      <c r="D81" s="1">
        <v>1473</v>
      </c>
      <c r="E81" s="3">
        <v>38349.852500000001</v>
      </c>
      <c r="F81" s="3">
        <v>56489332.697700001</v>
      </c>
      <c r="G81" s="3">
        <v>82466.94</v>
      </c>
      <c r="H81" s="3">
        <v>56406865.757703699</v>
      </c>
      <c r="I81" s="3">
        <v>589.49</v>
      </c>
      <c r="J81" s="3">
        <v>24264.68</v>
      </c>
      <c r="K81" s="3">
        <v>6406.21</v>
      </c>
      <c r="L81" s="3">
        <v>31260.38</v>
      </c>
      <c r="M81" s="3">
        <v>56375605.377703696</v>
      </c>
      <c r="N81" s="3">
        <v>4585.29</v>
      </c>
      <c r="O81" s="3">
        <v>7047.66</v>
      </c>
      <c r="P81" s="1">
        <v>11.71</v>
      </c>
      <c r="Q81" s="3">
        <v>6605243.9802271035</v>
      </c>
      <c r="R81" s="3">
        <v>49758728.447476596</v>
      </c>
      <c r="S81" s="21">
        <f t="shared" si="2"/>
        <v>0.88085176565561651</v>
      </c>
      <c r="T81" s="1">
        <v>18.02</v>
      </c>
      <c r="U81" s="3">
        <v>8966522.8662352823</v>
      </c>
      <c r="V81" s="3">
        <v>14454.96</v>
      </c>
      <c r="W81" s="3">
        <f t="shared" si="3"/>
        <v>40777750.621241316</v>
      </c>
      <c r="X81" s="3">
        <f>Table1_5[[#This Row],[Total Revenue]]/Table1_5[[#This Row],[Units Sold]]</f>
        <v>38349.852476374748</v>
      </c>
    </row>
    <row r="82" spans="1:24" x14ac:dyDescent="0.25">
      <c r="A82" s="1">
        <v>2016</v>
      </c>
      <c r="B82" s="1">
        <v>31</v>
      </c>
      <c r="C82" s="1" t="s">
        <v>5</v>
      </c>
      <c r="D82" s="1">
        <v>3682</v>
      </c>
      <c r="E82" s="3">
        <v>41768.585500000001</v>
      </c>
      <c r="F82" s="3">
        <v>153791931.97060001</v>
      </c>
      <c r="G82" s="3">
        <v>50068.67</v>
      </c>
      <c r="H82" s="3">
        <v>153741863.30055901</v>
      </c>
      <c r="I82" s="3">
        <v>248.81</v>
      </c>
      <c r="J82" s="3">
        <v>6682.89</v>
      </c>
      <c r="K82" s="3">
        <v>5176.0200000000004</v>
      </c>
      <c r="L82" s="3">
        <v>12107.720000000001</v>
      </c>
      <c r="M82" s="3">
        <v>153729755.58055902</v>
      </c>
      <c r="N82" s="3">
        <v>13313.44</v>
      </c>
      <c r="O82" s="3">
        <v>15957.45</v>
      </c>
      <c r="P82" s="1">
        <v>5.08</v>
      </c>
      <c r="Q82" s="3">
        <v>7810086.6556683974</v>
      </c>
      <c r="R82" s="3">
        <v>145890398.03489062</v>
      </c>
      <c r="S82" s="21">
        <f t="shared" si="2"/>
        <v>0.94862192161536862</v>
      </c>
      <c r="T82" s="1">
        <v>10.7</v>
      </c>
      <c r="U82" s="3">
        <v>15610272.589733297</v>
      </c>
      <c r="V82" s="3">
        <v>11835.73</v>
      </c>
      <c r="W82" s="3">
        <f t="shared" si="3"/>
        <v>130268289.71515733</v>
      </c>
      <c r="X82" s="3">
        <f>Table1_5[[#This Row],[Total Revenue]]/Table1_5[[#This Row],[Units Sold]]</f>
        <v>41768.585543346009</v>
      </c>
    </row>
    <row r="83" spans="1:24" x14ac:dyDescent="0.25">
      <c r="A83" s="1">
        <v>2016</v>
      </c>
      <c r="B83" s="1">
        <v>32</v>
      </c>
      <c r="C83" s="1" t="s">
        <v>5</v>
      </c>
      <c r="D83" s="1">
        <v>5112</v>
      </c>
      <c r="E83" s="3">
        <v>63126.462399999997</v>
      </c>
      <c r="F83" s="3">
        <v>322702475.8653</v>
      </c>
      <c r="G83" s="3">
        <v>31775.5</v>
      </c>
      <c r="H83" s="3">
        <v>322670700.36526102</v>
      </c>
      <c r="I83" s="3">
        <v>786.58</v>
      </c>
      <c r="J83" s="3">
        <v>12837.61</v>
      </c>
      <c r="K83" s="3">
        <v>6343.07</v>
      </c>
      <c r="L83" s="3">
        <v>19967.260000000002</v>
      </c>
      <c r="M83" s="3">
        <v>322650733.10526103</v>
      </c>
      <c r="N83" s="3">
        <v>10977.95</v>
      </c>
      <c r="O83" s="3">
        <v>14135.92</v>
      </c>
      <c r="P83" s="1">
        <v>6.73</v>
      </c>
      <c r="Q83" s="3">
        <v>21715738.134582065</v>
      </c>
      <c r="R83" s="3">
        <v>300909881.10067898</v>
      </c>
      <c r="S83" s="21">
        <f t="shared" si="2"/>
        <v>0.93246846121590488</v>
      </c>
      <c r="T83" s="1">
        <v>6.46</v>
      </c>
      <c r="U83" s="3">
        <v>19438778.319103863</v>
      </c>
      <c r="V83" s="3">
        <v>4578.3500000000004</v>
      </c>
      <c r="W83" s="3">
        <f t="shared" si="3"/>
        <v>281466524.43157512</v>
      </c>
      <c r="X83" s="3">
        <f>Table1_5[[#This Row],[Total Revenue]]/Table1_5[[#This Row],[Units Sold]]</f>
        <v>63126.462414964786</v>
      </c>
    </row>
    <row r="84" spans="1:24" x14ac:dyDescent="0.25">
      <c r="A84" s="1">
        <v>2016</v>
      </c>
      <c r="B84" s="1">
        <v>33</v>
      </c>
      <c r="C84" s="1" t="s">
        <v>5</v>
      </c>
      <c r="D84" s="1">
        <v>3971</v>
      </c>
      <c r="E84" s="3">
        <v>56295.380700000002</v>
      </c>
      <c r="F84" s="3">
        <v>223548956.61300001</v>
      </c>
      <c r="G84" s="3">
        <v>10756.91</v>
      </c>
      <c r="H84" s="3">
        <v>223538199.703017</v>
      </c>
      <c r="I84" s="3">
        <v>275.81</v>
      </c>
      <c r="J84" s="3">
        <v>14368.3</v>
      </c>
      <c r="K84" s="3">
        <v>6277.28</v>
      </c>
      <c r="L84" s="3">
        <v>20921.39</v>
      </c>
      <c r="M84" s="3">
        <v>223517278.31301701</v>
      </c>
      <c r="N84" s="3">
        <v>11113.88</v>
      </c>
      <c r="O84" s="3">
        <v>15164.32</v>
      </c>
      <c r="P84" s="1">
        <v>10.49</v>
      </c>
      <c r="Q84" s="3">
        <v>23449157.148846485</v>
      </c>
      <c r="R84" s="3">
        <v>200041842.96417052</v>
      </c>
      <c r="S84" s="21">
        <f t="shared" si="2"/>
        <v>0.89484579125312502</v>
      </c>
      <c r="T84" s="1">
        <v>6.48</v>
      </c>
      <c r="U84" s="3">
        <v>12962711.424078252</v>
      </c>
      <c r="V84" s="3">
        <v>11787.97</v>
      </c>
      <c r="W84" s="3">
        <f t="shared" si="3"/>
        <v>187067343.57009226</v>
      </c>
      <c r="X84" s="3">
        <f>Table1_5[[#This Row],[Total Revenue]]/Table1_5[[#This Row],[Units Sold]]</f>
        <v>56295.380663057163</v>
      </c>
    </row>
    <row r="85" spans="1:24" x14ac:dyDescent="0.25">
      <c r="A85" s="1">
        <v>2016</v>
      </c>
      <c r="B85" s="1">
        <v>34</v>
      </c>
      <c r="C85" s="1" t="s">
        <v>5</v>
      </c>
      <c r="D85" s="1">
        <v>4465</v>
      </c>
      <c r="E85" s="3">
        <v>49349.271399999998</v>
      </c>
      <c r="F85" s="3">
        <v>220344496.83649999</v>
      </c>
      <c r="G85" s="3">
        <v>31524.76</v>
      </c>
      <c r="H85" s="3">
        <v>220312972.07651001</v>
      </c>
      <c r="I85" s="3">
        <v>937.52</v>
      </c>
      <c r="J85" s="3">
        <v>12147.45</v>
      </c>
      <c r="K85" s="3">
        <v>5941.57</v>
      </c>
      <c r="L85" s="3">
        <v>19026.54</v>
      </c>
      <c r="M85" s="3">
        <v>220293945.53651002</v>
      </c>
      <c r="N85" s="3">
        <v>7008.25</v>
      </c>
      <c r="O85" s="3">
        <v>18476.16</v>
      </c>
      <c r="P85" s="1">
        <v>6.86</v>
      </c>
      <c r="Q85" s="3">
        <v>15113469.884448588</v>
      </c>
      <c r="R85" s="3">
        <v>205154991.24206144</v>
      </c>
      <c r="S85" s="21">
        <f t="shared" si="2"/>
        <v>0.93106473811456492</v>
      </c>
      <c r="T85" s="1">
        <v>15.34</v>
      </c>
      <c r="U85" s="3">
        <v>31470775.656532224</v>
      </c>
      <c r="V85" s="3">
        <v>6389.83</v>
      </c>
      <c r="W85" s="3">
        <f t="shared" si="3"/>
        <v>173677825.75552922</v>
      </c>
      <c r="X85" s="3">
        <f>Table1_5[[#This Row],[Total Revenue]]/Table1_5[[#This Row],[Units Sold]]</f>
        <v>49349.271407950728</v>
      </c>
    </row>
    <row r="86" spans="1:24" x14ac:dyDescent="0.25">
      <c r="A86" s="1">
        <v>2016</v>
      </c>
      <c r="B86" s="1">
        <v>35</v>
      </c>
      <c r="C86" s="1" t="s">
        <v>5</v>
      </c>
      <c r="D86" s="1">
        <v>1909</v>
      </c>
      <c r="E86" s="3">
        <v>63387.967799999999</v>
      </c>
      <c r="F86" s="3">
        <v>121007630.4355</v>
      </c>
      <c r="G86" s="3">
        <v>95696.34</v>
      </c>
      <c r="H86" s="3">
        <v>120911934.095533</v>
      </c>
      <c r="I86" s="3">
        <v>155.19</v>
      </c>
      <c r="J86" s="3">
        <v>23686.25</v>
      </c>
      <c r="K86" s="3">
        <v>2063.31</v>
      </c>
      <c r="L86" s="3">
        <v>25904.75</v>
      </c>
      <c r="M86" s="3">
        <v>120886029.345533</v>
      </c>
      <c r="N86" s="3">
        <v>7098.56</v>
      </c>
      <c r="O86" s="3">
        <v>7298.34</v>
      </c>
      <c r="P86" s="1">
        <v>9.6199999999999992</v>
      </c>
      <c r="Q86" s="3">
        <v>11631728.059990274</v>
      </c>
      <c r="R86" s="3">
        <v>109239904.38554272</v>
      </c>
      <c r="S86" s="21">
        <f t="shared" si="2"/>
        <v>0.90275219829025777</v>
      </c>
      <c r="T86" s="1">
        <v>19.53</v>
      </c>
      <c r="U86" s="3">
        <v>21334553.326496493</v>
      </c>
      <c r="V86" s="3">
        <v>13548.15</v>
      </c>
      <c r="W86" s="3">
        <f t="shared" si="3"/>
        <v>87891802.909046233</v>
      </c>
      <c r="X86" s="3">
        <f>Table1_5[[#This Row],[Total Revenue]]/Table1_5[[#This Row],[Units Sold]]</f>
        <v>63387.967750392876</v>
      </c>
    </row>
    <row r="87" spans="1:24" x14ac:dyDescent="0.25">
      <c r="A87" s="1">
        <v>2016</v>
      </c>
      <c r="B87" s="1">
        <v>36</v>
      </c>
      <c r="C87" s="1" t="s">
        <v>5</v>
      </c>
      <c r="D87" s="1">
        <v>5745</v>
      </c>
      <c r="E87" s="3">
        <v>38263.383999999998</v>
      </c>
      <c r="F87" s="3">
        <v>219823140.99470001</v>
      </c>
      <c r="G87" s="3">
        <v>58053.39</v>
      </c>
      <c r="H87" s="3">
        <v>219765087.60472599</v>
      </c>
      <c r="I87" s="3">
        <v>608.76</v>
      </c>
      <c r="J87" s="3">
        <v>5195.84</v>
      </c>
      <c r="K87" s="3">
        <v>4935.8599999999997</v>
      </c>
      <c r="L87" s="3">
        <v>10740.46</v>
      </c>
      <c r="M87" s="3">
        <v>219754347.14472598</v>
      </c>
      <c r="N87" s="3">
        <v>5050.2299999999996</v>
      </c>
      <c r="O87" s="3">
        <v>4795.9399999999996</v>
      </c>
      <c r="P87" s="1">
        <v>3.18</v>
      </c>
      <c r="Q87" s="3">
        <v>6988529.7858302863</v>
      </c>
      <c r="R87" s="3">
        <v>212755971.1888957</v>
      </c>
      <c r="S87" s="21">
        <f t="shared" si="2"/>
        <v>0.96785065587806018</v>
      </c>
      <c r="T87" s="1">
        <v>7.19</v>
      </c>
      <c r="U87" s="3">
        <v>15297154.328481602</v>
      </c>
      <c r="V87" s="3">
        <v>1910.17</v>
      </c>
      <c r="W87" s="3">
        <f t="shared" si="3"/>
        <v>197456906.6904141</v>
      </c>
      <c r="X87" s="3">
        <f>Table1_5[[#This Row],[Total Revenue]]/Table1_5[[#This Row],[Units Sold]]</f>
        <v>38263.383985152308</v>
      </c>
    </row>
    <row r="88" spans="1:24" x14ac:dyDescent="0.25">
      <c r="A88" s="1">
        <v>2016</v>
      </c>
      <c r="B88" s="1">
        <v>37</v>
      </c>
      <c r="C88" s="1" t="s">
        <v>5</v>
      </c>
      <c r="D88" s="1">
        <v>3887</v>
      </c>
      <c r="E88" s="3">
        <v>8895.4986000000008</v>
      </c>
      <c r="F88" s="3">
        <v>34576803.162799999</v>
      </c>
      <c r="G88" s="3">
        <v>80626.87</v>
      </c>
      <c r="H88" s="3">
        <v>34496176.292844698</v>
      </c>
      <c r="I88" s="3">
        <v>161.4</v>
      </c>
      <c r="J88" s="3">
        <v>10919.07</v>
      </c>
      <c r="K88" s="3">
        <v>557.41999999999996</v>
      </c>
      <c r="L88" s="3">
        <v>11637.89</v>
      </c>
      <c r="M88" s="3">
        <v>34484538.402844697</v>
      </c>
      <c r="N88" s="3">
        <v>14062.47</v>
      </c>
      <c r="O88" s="3">
        <v>17797.2</v>
      </c>
      <c r="P88" s="1">
        <v>8.06</v>
      </c>
      <c r="Q88" s="3">
        <v>2780391.8092032829</v>
      </c>
      <c r="R88" s="3">
        <v>31672286.923641413</v>
      </c>
      <c r="S88" s="21">
        <f t="shared" si="2"/>
        <v>0.91599812667807723</v>
      </c>
      <c r="T88" s="1">
        <v>12.07</v>
      </c>
      <c r="U88" s="3">
        <v>3822845.0316835186</v>
      </c>
      <c r="V88" s="3">
        <v>10022.4</v>
      </c>
      <c r="W88" s="3">
        <f t="shared" si="3"/>
        <v>27839419.491957895</v>
      </c>
      <c r="X88" s="3">
        <f>Table1_5[[#This Row],[Total Revenue]]/Table1_5[[#This Row],[Units Sold]]</f>
        <v>8895.4986269102137</v>
      </c>
    </row>
    <row r="89" spans="1:24" x14ac:dyDescent="0.25">
      <c r="A89" s="1">
        <v>2016</v>
      </c>
      <c r="B89" s="1">
        <v>38</v>
      </c>
      <c r="C89" s="1" t="s">
        <v>5</v>
      </c>
      <c r="D89" s="1">
        <v>279</v>
      </c>
      <c r="E89" s="3">
        <v>15820.7917</v>
      </c>
      <c r="F89" s="3">
        <v>4414000.8865999999</v>
      </c>
      <c r="G89" s="3">
        <v>86193.09</v>
      </c>
      <c r="H89" s="3">
        <v>4327807.7965673702</v>
      </c>
      <c r="I89" s="3">
        <v>1482.22</v>
      </c>
      <c r="J89" s="3">
        <v>9759.7000000000007</v>
      </c>
      <c r="K89" s="3">
        <v>721.81</v>
      </c>
      <c r="L89" s="3">
        <v>11963.73</v>
      </c>
      <c r="M89" s="3">
        <v>4315844.0665673697</v>
      </c>
      <c r="N89" s="3">
        <v>13412.31</v>
      </c>
      <c r="O89" s="3">
        <v>9104.36</v>
      </c>
      <c r="P89" s="1">
        <v>6.96</v>
      </c>
      <c r="Q89" s="3">
        <v>301215.42264108895</v>
      </c>
      <c r="R89" s="3">
        <v>3992111.9739262806</v>
      </c>
      <c r="S89" s="21">
        <f t="shared" si="2"/>
        <v>0.90442029272026492</v>
      </c>
      <c r="T89" s="1">
        <v>19.579999999999998</v>
      </c>
      <c r="U89" s="3">
        <v>781655.52449476568</v>
      </c>
      <c r="V89" s="3">
        <v>9511.02</v>
      </c>
      <c r="W89" s="3">
        <f t="shared" si="3"/>
        <v>3200945.4294315148</v>
      </c>
      <c r="X89" s="3">
        <f>Table1_5[[#This Row],[Total Revenue]]/Table1_5[[#This Row],[Units Sold]]</f>
        <v>15820.791708243727</v>
      </c>
    </row>
    <row r="90" spans="1:24" x14ac:dyDescent="0.25">
      <c r="A90" s="1">
        <v>2016</v>
      </c>
      <c r="B90" s="1">
        <v>39</v>
      </c>
      <c r="C90" s="1" t="s">
        <v>5</v>
      </c>
      <c r="D90" s="1">
        <v>2628</v>
      </c>
      <c r="E90" s="3">
        <v>19024.770499999999</v>
      </c>
      <c r="F90" s="3">
        <v>49997096.966499999</v>
      </c>
      <c r="G90" s="3">
        <v>20398.8</v>
      </c>
      <c r="H90" s="3">
        <v>49976698.166516997</v>
      </c>
      <c r="I90" s="3">
        <v>439.6</v>
      </c>
      <c r="J90" s="3">
        <v>11300.02</v>
      </c>
      <c r="K90" s="3">
        <v>7488.69</v>
      </c>
      <c r="L90" s="3">
        <v>19228.310000000001</v>
      </c>
      <c r="M90" s="3">
        <v>49957469.856516995</v>
      </c>
      <c r="N90" s="3">
        <v>12042</v>
      </c>
      <c r="O90" s="3">
        <v>18750.84</v>
      </c>
      <c r="P90" s="1">
        <v>8.01</v>
      </c>
      <c r="Q90" s="3">
        <v>4003133.5231380118</v>
      </c>
      <c r="R90" s="3">
        <v>45923543.493378982</v>
      </c>
      <c r="S90" s="21">
        <f t="shared" si="2"/>
        <v>0.9185241999980428</v>
      </c>
      <c r="T90" s="1">
        <v>15.6</v>
      </c>
      <c r="U90" s="3">
        <v>7164072.7849671207</v>
      </c>
      <c r="V90" s="3">
        <v>12159.91</v>
      </c>
      <c r="W90" s="3">
        <f t="shared" si="3"/>
        <v>38747310.798411861</v>
      </c>
      <c r="X90" s="3">
        <f>Table1_5[[#This Row],[Total Revenue]]/Table1_5[[#This Row],[Units Sold]]</f>
        <v>19024.770535197869</v>
      </c>
    </row>
    <row r="91" spans="1:24" x14ac:dyDescent="0.25">
      <c r="A91" s="1">
        <v>2016</v>
      </c>
      <c r="B91" s="1">
        <v>40</v>
      </c>
      <c r="C91" s="1" t="s">
        <v>5</v>
      </c>
      <c r="D91" s="1">
        <v>2506</v>
      </c>
      <c r="E91" s="3">
        <v>27013.978500000001</v>
      </c>
      <c r="F91" s="3">
        <v>67697030.081400007</v>
      </c>
      <c r="G91" s="3">
        <v>65870.759999999995</v>
      </c>
      <c r="H91" s="3">
        <v>67631159.321397901</v>
      </c>
      <c r="I91" s="3">
        <v>728.86</v>
      </c>
      <c r="J91" s="3">
        <v>7737.59</v>
      </c>
      <c r="K91" s="3">
        <v>1454.17</v>
      </c>
      <c r="L91" s="3">
        <v>9920.6200000000008</v>
      </c>
      <c r="M91" s="3">
        <v>67621238.701397896</v>
      </c>
      <c r="N91" s="3">
        <v>1851.61</v>
      </c>
      <c r="O91" s="3">
        <v>10742.24</v>
      </c>
      <c r="P91" s="1">
        <v>4.3499999999999996</v>
      </c>
      <c r="Q91" s="3">
        <v>2941955.4304808085</v>
      </c>
      <c r="R91" s="3">
        <v>64666689.420917086</v>
      </c>
      <c r="S91" s="21">
        <f t="shared" si="2"/>
        <v>0.955236726680045</v>
      </c>
      <c r="T91" s="1">
        <v>18.899999999999999</v>
      </c>
      <c r="U91" s="3">
        <v>12222004.300553327</v>
      </c>
      <c r="V91" s="3">
        <v>13315.53</v>
      </c>
      <c r="W91" s="3">
        <f t="shared" si="3"/>
        <v>52431369.590363756</v>
      </c>
      <c r="X91" s="3">
        <f>Table1_5[[#This Row],[Total Revenue]]/Table1_5[[#This Row],[Units Sold]]</f>
        <v>27013.978484197927</v>
      </c>
    </row>
    <row r="92" spans="1:24" x14ac:dyDescent="0.25">
      <c r="A92" s="1">
        <v>2016</v>
      </c>
      <c r="B92" s="1">
        <v>41</v>
      </c>
      <c r="C92" s="1" t="s">
        <v>5</v>
      </c>
      <c r="D92" s="1">
        <v>6175</v>
      </c>
      <c r="E92" s="3">
        <v>22855.1374</v>
      </c>
      <c r="F92" s="3">
        <v>141130473.28839999</v>
      </c>
      <c r="G92" s="3">
        <v>81068.47</v>
      </c>
      <c r="H92" s="3">
        <v>141049404.81841701</v>
      </c>
      <c r="I92" s="3">
        <v>1008.59</v>
      </c>
      <c r="J92" s="3">
        <v>24317.17</v>
      </c>
      <c r="K92" s="3">
        <v>7344.98</v>
      </c>
      <c r="L92" s="3">
        <v>32670.739999999998</v>
      </c>
      <c r="M92" s="3">
        <v>141016734.078417</v>
      </c>
      <c r="N92" s="3">
        <v>4659.8500000000004</v>
      </c>
      <c r="O92" s="3">
        <v>19107.919999999998</v>
      </c>
      <c r="P92" s="1">
        <v>10.32</v>
      </c>
      <c r="Q92" s="3">
        <v>14556298.577260636</v>
      </c>
      <c r="R92" s="3">
        <v>126436667.73115636</v>
      </c>
      <c r="S92" s="21">
        <f t="shared" si="2"/>
        <v>0.89588495514206312</v>
      </c>
      <c r="T92" s="1">
        <v>7.15</v>
      </c>
      <c r="U92" s="3">
        <v>9040221.742777681</v>
      </c>
      <c r="V92" s="3">
        <v>6949.02</v>
      </c>
      <c r="W92" s="3">
        <f t="shared" si="3"/>
        <v>117389496.96837868</v>
      </c>
      <c r="X92" s="3">
        <f>Table1_5[[#This Row],[Total Revenue]]/Table1_5[[#This Row],[Units Sold]]</f>
        <v>22855.137374639675</v>
      </c>
    </row>
    <row r="93" spans="1:24" x14ac:dyDescent="0.25">
      <c r="A93" s="1">
        <v>2016</v>
      </c>
      <c r="B93" s="1">
        <v>42</v>
      </c>
      <c r="C93" s="1" t="s">
        <v>5</v>
      </c>
      <c r="D93" s="1">
        <v>6399</v>
      </c>
      <c r="E93" s="3">
        <v>60996.468800000002</v>
      </c>
      <c r="F93" s="3">
        <v>390316403.91149998</v>
      </c>
      <c r="G93" s="3">
        <v>19924.240000000002</v>
      </c>
      <c r="H93" s="3">
        <v>390296479.67152399</v>
      </c>
      <c r="I93" s="3">
        <v>1240.78</v>
      </c>
      <c r="J93" s="3">
        <v>5323.9</v>
      </c>
      <c r="K93" s="3">
        <v>2614.9</v>
      </c>
      <c r="L93" s="3">
        <v>9179.58</v>
      </c>
      <c r="M93" s="3">
        <v>390287300.091524</v>
      </c>
      <c r="N93" s="3">
        <v>1494.81</v>
      </c>
      <c r="O93" s="3">
        <v>9438.81</v>
      </c>
      <c r="P93" s="1">
        <v>10.95</v>
      </c>
      <c r="Q93" s="3">
        <v>42737464.52403187</v>
      </c>
      <c r="R93" s="3">
        <v>347538901.94749212</v>
      </c>
      <c r="S93" s="21">
        <f t="shared" si="2"/>
        <v>0.89040301269606081</v>
      </c>
      <c r="T93" s="1">
        <v>6.07</v>
      </c>
      <c r="U93" s="3">
        <v>21095611.348212775</v>
      </c>
      <c r="V93" s="3">
        <v>14989</v>
      </c>
      <c r="W93" s="3">
        <f t="shared" si="3"/>
        <v>326428301.59927934</v>
      </c>
      <c r="X93" s="3">
        <f>Table1_5[[#This Row],[Total Revenue]]/Table1_5[[#This Row],[Units Sold]]</f>
        <v>60996.468809423342</v>
      </c>
    </row>
    <row r="94" spans="1:24" x14ac:dyDescent="0.25">
      <c r="A94" s="1">
        <v>2016</v>
      </c>
      <c r="B94" s="1">
        <v>43</v>
      </c>
      <c r="C94" s="1" t="s">
        <v>5</v>
      </c>
      <c r="D94" s="1">
        <v>4052</v>
      </c>
      <c r="E94" s="3">
        <v>20649.516199999998</v>
      </c>
      <c r="F94" s="3">
        <v>83671839.726400003</v>
      </c>
      <c r="G94" s="3">
        <v>51009.02</v>
      </c>
      <c r="H94" s="3">
        <v>83620830.706394702</v>
      </c>
      <c r="I94" s="3">
        <v>1307.3900000000001</v>
      </c>
      <c r="J94" s="3">
        <v>4758.99</v>
      </c>
      <c r="K94" s="3">
        <v>974.65</v>
      </c>
      <c r="L94" s="3">
        <v>7041.03</v>
      </c>
      <c r="M94" s="3">
        <v>83613789.676394701</v>
      </c>
      <c r="N94" s="3">
        <v>10190.549999999999</v>
      </c>
      <c r="O94" s="3">
        <v>16436.96</v>
      </c>
      <c r="P94" s="1">
        <v>9</v>
      </c>
      <c r="Q94" s="3">
        <v>7525874.7635755232</v>
      </c>
      <c r="R94" s="3">
        <v>76061287.402819172</v>
      </c>
      <c r="S94" s="21">
        <f t="shared" si="2"/>
        <v>0.90904284705025362</v>
      </c>
      <c r="T94" s="1">
        <v>18.649999999999999</v>
      </c>
      <c r="U94" s="3">
        <v>14185430.100625776</v>
      </c>
      <c r="V94" s="3">
        <v>1662.81</v>
      </c>
      <c r="W94" s="3">
        <f t="shared" si="3"/>
        <v>61874194.492193393</v>
      </c>
      <c r="X94" s="3">
        <f>Table1_5[[#This Row],[Total Revenue]]/Table1_5[[#This Row],[Units Sold]]</f>
        <v>20649.516220730504</v>
      </c>
    </row>
    <row r="95" spans="1:24" x14ac:dyDescent="0.25">
      <c r="A95" s="1">
        <v>2016</v>
      </c>
      <c r="B95" s="1">
        <v>44</v>
      </c>
      <c r="C95" s="1" t="s">
        <v>5</v>
      </c>
      <c r="D95" s="1">
        <v>6465</v>
      </c>
      <c r="E95" s="3">
        <v>44023.867899999997</v>
      </c>
      <c r="F95" s="3">
        <v>284614305.9497</v>
      </c>
      <c r="G95" s="3">
        <v>42010.38</v>
      </c>
      <c r="H95" s="3">
        <v>284572295.56967503</v>
      </c>
      <c r="I95" s="3">
        <v>660.11</v>
      </c>
      <c r="J95" s="3">
        <v>20380.39</v>
      </c>
      <c r="K95" s="3">
        <v>4353.12</v>
      </c>
      <c r="L95" s="3">
        <v>25393.62</v>
      </c>
      <c r="M95" s="3">
        <v>284546901.94967502</v>
      </c>
      <c r="N95" s="3">
        <v>6006.43</v>
      </c>
      <c r="O95" s="3">
        <v>14277.12</v>
      </c>
      <c r="P95" s="1">
        <v>3.63</v>
      </c>
      <c r="Q95" s="3">
        <v>10329974.329179203</v>
      </c>
      <c r="R95" s="3">
        <v>274196644.07049584</v>
      </c>
      <c r="S95" s="21">
        <f t="shared" si="2"/>
        <v>0.96339726548726168</v>
      </c>
      <c r="T95" s="1">
        <v>7.42</v>
      </c>
      <c r="U95" s="3">
        <v>20345390.990030792</v>
      </c>
      <c r="V95" s="3">
        <v>11797.3</v>
      </c>
      <c r="W95" s="3">
        <f t="shared" si="3"/>
        <v>253839455.78046507</v>
      </c>
      <c r="X95" s="3">
        <f>Table1_5[[#This Row],[Total Revenue]]/Table1_5[[#This Row],[Units Sold]]</f>
        <v>44023.867896318639</v>
      </c>
    </row>
    <row r="96" spans="1:24" x14ac:dyDescent="0.25">
      <c r="A96" s="1">
        <v>2016</v>
      </c>
      <c r="B96" s="1">
        <v>45</v>
      </c>
      <c r="C96" s="1" t="s">
        <v>5</v>
      </c>
      <c r="D96" s="1">
        <v>747</v>
      </c>
      <c r="E96" s="3">
        <v>65815.423500000004</v>
      </c>
      <c r="F96" s="3">
        <v>49164121.339000002</v>
      </c>
      <c r="G96" s="3">
        <v>79778.429999999993</v>
      </c>
      <c r="H96" s="3">
        <v>49084342.908962198</v>
      </c>
      <c r="I96" s="3">
        <v>893.18</v>
      </c>
      <c r="J96" s="3">
        <v>6789.24</v>
      </c>
      <c r="K96" s="3">
        <v>7018.36</v>
      </c>
      <c r="L96" s="3">
        <v>14700.779999999999</v>
      </c>
      <c r="M96" s="3">
        <v>49069642.128962196</v>
      </c>
      <c r="N96" s="3">
        <v>11329.38</v>
      </c>
      <c r="O96" s="3">
        <v>2634.44</v>
      </c>
      <c r="P96" s="1">
        <v>9.74</v>
      </c>
      <c r="Q96" s="3">
        <v>4780814.9993329179</v>
      </c>
      <c r="R96" s="3">
        <v>44274863.309629276</v>
      </c>
      <c r="S96" s="21">
        <f t="shared" si="2"/>
        <v>0.90055231546480896</v>
      </c>
      <c r="T96" s="1">
        <v>10.58</v>
      </c>
      <c r="U96" s="3">
        <v>4684280.5381587781</v>
      </c>
      <c r="V96" s="3">
        <v>6916.17</v>
      </c>
      <c r="W96" s="3">
        <f t="shared" si="3"/>
        <v>39583666.6014705</v>
      </c>
      <c r="X96" s="3">
        <f>Table1_5[[#This Row],[Total Revenue]]/Table1_5[[#This Row],[Units Sold]]</f>
        <v>65815.423479250341</v>
      </c>
    </row>
    <row r="97" spans="1:24" x14ac:dyDescent="0.25">
      <c r="A97" s="1">
        <v>2016</v>
      </c>
      <c r="B97" s="1">
        <v>46</v>
      </c>
      <c r="C97" s="1" t="s">
        <v>5</v>
      </c>
      <c r="D97" s="1">
        <v>670</v>
      </c>
      <c r="E97" s="3">
        <v>20375.016500000002</v>
      </c>
      <c r="F97" s="3">
        <v>13651261.0526</v>
      </c>
      <c r="G97" s="3">
        <v>94173.7</v>
      </c>
      <c r="H97" s="3">
        <v>13557087.352551499</v>
      </c>
      <c r="I97" s="3">
        <v>727.85</v>
      </c>
      <c r="J97" s="3">
        <v>21767.74</v>
      </c>
      <c r="K97" s="3">
        <v>4520.79</v>
      </c>
      <c r="L97" s="3">
        <v>27016.38</v>
      </c>
      <c r="M97" s="3">
        <v>13530070.972551499</v>
      </c>
      <c r="N97" s="3">
        <v>9181.48</v>
      </c>
      <c r="O97" s="3">
        <v>16653.55</v>
      </c>
      <c r="P97" s="1">
        <v>5.71</v>
      </c>
      <c r="Q97" s="3">
        <v>774109.68783069064</v>
      </c>
      <c r="R97" s="3">
        <v>12730126.254720807</v>
      </c>
      <c r="S97" s="21">
        <f t="shared" si="2"/>
        <v>0.93252383099774105</v>
      </c>
      <c r="T97" s="1">
        <v>14.41</v>
      </c>
      <c r="U97" s="3">
        <v>1834411.1933052684</v>
      </c>
      <c r="V97" s="3">
        <v>12460.33</v>
      </c>
      <c r="W97" s="3">
        <f t="shared" si="3"/>
        <v>10883254.731415538</v>
      </c>
      <c r="X97" s="3">
        <f>Table1_5[[#This Row],[Total Revenue]]/Table1_5[[#This Row],[Units Sold]]</f>
        <v>20375.016496417909</v>
      </c>
    </row>
    <row r="98" spans="1:24" x14ac:dyDescent="0.25">
      <c r="A98" s="1">
        <v>2016</v>
      </c>
      <c r="B98" s="1">
        <v>47</v>
      </c>
      <c r="C98" s="1" t="s">
        <v>5</v>
      </c>
      <c r="D98" s="1">
        <v>4720</v>
      </c>
      <c r="E98" s="3">
        <v>51731.621800000001</v>
      </c>
      <c r="F98" s="3">
        <v>244173254.93259999</v>
      </c>
      <c r="G98" s="3">
        <v>80254.37</v>
      </c>
      <c r="H98" s="3">
        <v>244093000.56255001</v>
      </c>
      <c r="I98" s="3">
        <v>452.32</v>
      </c>
      <c r="J98" s="3">
        <v>8513.24</v>
      </c>
      <c r="K98" s="3">
        <v>4665.28</v>
      </c>
      <c r="L98" s="3">
        <v>13630.84</v>
      </c>
      <c r="M98" s="3">
        <v>244079369.72255</v>
      </c>
      <c r="N98" s="3">
        <v>3417.31</v>
      </c>
      <c r="O98" s="3">
        <v>5883.99</v>
      </c>
      <c r="P98" s="1">
        <v>11.81</v>
      </c>
      <c r="Q98" s="3">
        <v>28827383.366437159</v>
      </c>
      <c r="R98" s="3">
        <v>215242685.05611286</v>
      </c>
      <c r="S98" s="21">
        <f t="shared" si="2"/>
        <v>0.88151622140404795</v>
      </c>
      <c r="T98" s="1">
        <v>11.56</v>
      </c>
      <c r="U98" s="3">
        <v>24882054.392486647</v>
      </c>
      <c r="V98" s="3">
        <v>2061.34</v>
      </c>
      <c r="W98" s="3">
        <f t="shared" si="3"/>
        <v>190358569.32362622</v>
      </c>
      <c r="X98" s="3">
        <f>Table1_5[[#This Row],[Total Revenue]]/Table1_5[[#This Row],[Units Sold]]</f>
        <v>51731.621807754236</v>
      </c>
    </row>
    <row r="99" spans="1:24" x14ac:dyDescent="0.25">
      <c r="A99" s="1">
        <v>2016</v>
      </c>
      <c r="B99" s="1">
        <v>48</v>
      </c>
      <c r="C99" s="1" t="s">
        <v>5</v>
      </c>
      <c r="D99" s="1">
        <v>4910</v>
      </c>
      <c r="E99" s="3">
        <v>36608.906000000003</v>
      </c>
      <c r="F99" s="3">
        <v>179749728.51390001</v>
      </c>
      <c r="G99" s="3">
        <v>43036.68</v>
      </c>
      <c r="H99" s="3">
        <v>179706691.833942</v>
      </c>
      <c r="I99" s="3">
        <v>251.68</v>
      </c>
      <c r="J99" s="3">
        <v>15900.79</v>
      </c>
      <c r="K99" s="3">
        <v>7877.9</v>
      </c>
      <c r="L99" s="3">
        <v>24030.370000000003</v>
      </c>
      <c r="M99" s="3">
        <v>179682661.46394199</v>
      </c>
      <c r="N99" s="3">
        <v>7087.64</v>
      </c>
      <c r="O99" s="3">
        <v>17605.21</v>
      </c>
      <c r="P99" s="1">
        <v>10.59</v>
      </c>
      <c r="Q99" s="3">
        <v>19030938.665214457</v>
      </c>
      <c r="R99" s="3">
        <v>160627029.94872755</v>
      </c>
      <c r="S99" s="21">
        <f t="shared" si="2"/>
        <v>0.89361486816546865</v>
      </c>
      <c r="T99" s="1">
        <v>13.58</v>
      </c>
      <c r="U99" s="3">
        <v>21813150.6670372</v>
      </c>
      <c r="V99" s="3">
        <v>4540.78</v>
      </c>
      <c r="W99" s="3">
        <f t="shared" si="3"/>
        <v>138809338.50169036</v>
      </c>
      <c r="X99" s="3">
        <f>Table1_5[[#This Row],[Total Revenue]]/Table1_5[[#This Row],[Units Sold]]</f>
        <v>36608.906010977596</v>
      </c>
    </row>
    <row r="100" spans="1:24" x14ac:dyDescent="0.25">
      <c r="A100" s="1">
        <v>2016</v>
      </c>
      <c r="B100" s="1">
        <v>49</v>
      </c>
      <c r="C100" s="1" t="s">
        <v>5</v>
      </c>
      <c r="D100" s="1">
        <v>5803</v>
      </c>
      <c r="E100" s="3">
        <v>69343.962499999994</v>
      </c>
      <c r="F100" s="3">
        <v>402403014.3337</v>
      </c>
      <c r="G100" s="3">
        <v>60902.84</v>
      </c>
      <c r="H100" s="3">
        <v>402342111.49368101</v>
      </c>
      <c r="I100" s="3">
        <v>717.47</v>
      </c>
      <c r="J100" s="3">
        <v>21804.19</v>
      </c>
      <c r="K100" s="3">
        <v>3566.79</v>
      </c>
      <c r="L100" s="3">
        <v>26088.45</v>
      </c>
      <c r="M100" s="3">
        <v>402316023.04368103</v>
      </c>
      <c r="N100" s="3">
        <v>12817.1</v>
      </c>
      <c r="O100" s="3">
        <v>19090.53</v>
      </c>
      <c r="P100" s="1">
        <v>4.6399999999999997</v>
      </c>
      <c r="Q100" s="3">
        <v>18668673.973306797</v>
      </c>
      <c r="R100" s="3">
        <v>383615441.44037426</v>
      </c>
      <c r="S100" s="21">
        <f t="shared" si="2"/>
        <v>0.95331155030129622</v>
      </c>
      <c r="T100" s="1">
        <v>6.02</v>
      </c>
      <c r="U100" s="3">
        <v>23093649.574710529</v>
      </c>
      <c r="V100" s="3">
        <v>12652.24</v>
      </c>
      <c r="W100" s="3">
        <f t="shared" si="3"/>
        <v>360509139.62566376</v>
      </c>
      <c r="X100" s="3">
        <f>Table1_5[[#This Row],[Total Revenue]]/Table1_5[[#This Row],[Units Sold]]</f>
        <v>69343.96249072894</v>
      </c>
    </row>
    <row r="101" spans="1:24" x14ac:dyDescent="0.25">
      <c r="A101" s="1">
        <v>2016</v>
      </c>
      <c r="B101" s="1">
        <v>50</v>
      </c>
      <c r="C101" s="1" t="s">
        <v>5</v>
      </c>
      <c r="D101" s="1">
        <v>294</v>
      </c>
      <c r="E101" s="3">
        <v>14288.208000000001</v>
      </c>
      <c r="F101" s="3">
        <v>4200733.1524999999</v>
      </c>
      <c r="G101" s="3">
        <v>76303.850000000006</v>
      </c>
      <c r="H101" s="3">
        <v>4124429.3024849198</v>
      </c>
      <c r="I101" s="3">
        <v>604.91999999999996</v>
      </c>
      <c r="J101" s="3">
        <v>6448.37</v>
      </c>
      <c r="K101" s="3">
        <v>5580.61</v>
      </c>
      <c r="L101" s="3">
        <v>12633.9</v>
      </c>
      <c r="M101" s="3">
        <v>4111795.4024849199</v>
      </c>
      <c r="N101" s="3">
        <v>14287.45</v>
      </c>
      <c r="O101" s="3">
        <v>11429.32</v>
      </c>
      <c r="P101" s="1">
        <v>7.41</v>
      </c>
      <c r="Q101" s="3">
        <v>305620.21131413255</v>
      </c>
      <c r="R101" s="3">
        <v>3780458.4211707874</v>
      </c>
      <c r="S101" s="21">
        <f t="shared" si="2"/>
        <v>0.89995205216044427</v>
      </c>
      <c r="T101" s="1">
        <v>13.99</v>
      </c>
      <c r="U101" s="3">
        <v>528886.13312179316</v>
      </c>
      <c r="V101" s="3">
        <v>7056.95</v>
      </c>
      <c r="W101" s="3">
        <f t="shared" si="3"/>
        <v>3244515.3380489945</v>
      </c>
      <c r="X101" s="3">
        <f>Table1_5[[#This Row],[Total Revenue]]/Table1_5[[#This Row],[Units Sold]]</f>
        <v>14288.208001700679</v>
      </c>
    </row>
    <row r="102" spans="1:24" x14ac:dyDescent="0.25">
      <c r="A102" s="1">
        <v>2017</v>
      </c>
      <c r="B102" s="1">
        <v>1</v>
      </c>
      <c r="C102" s="1" t="s">
        <v>5</v>
      </c>
      <c r="D102" s="1">
        <v>3664</v>
      </c>
      <c r="E102" s="3">
        <v>47302.510799999996</v>
      </c>
      <c r="F102" s="3">
        <v>173316399.52860001</v>
      </c>
      <c r="G102" s="3">
        <v>72389.69</v>
      </c>
      <c r="H102" s="3">
        <v>173244009.838644</v>
      </c>
      <c r="I102" s="3">
        <v>1098.23</v>
      </c>
      <c r="J102" s="3">
        <v>19369.73</v>
      </c>
      <c r="K102" s="3">
        <v>3077.5</v>
      </c>
      <c r="L102" s="3">
        <v>23545.46</v>
      </c>
      <c r="M102" s="3">
        <v>173220464.37864399</v>
      </c>
      <c r="N102" s="3">
        <v>5595.23</v>
      </c>
      <c r="O102" s="3">
        <v>16690.099999999999</v>
      </c>
      <c r="P102" s="1">
        <v>6.6</v>
      </c>
      <c r="Q102" s="3">
        <v>11434104.649350505</v>
      </c>
      <c r="R102" s="3">
        <v>161764074.39929348</v>
      </c>
      <c r="S102" s="21">
        <f t="shared" si="2"/>
        <v>0.9333454585906038</v>
      </c>
      <c r="T102" s="1">
        <v>18.75</v>
      </c>
      <c r="U102" s="3">
        <v>30330763.949867528</v>
      </c>
      <c r="V102" s="3">
        <v>4631.25</v>
      </c>
      <c r="W102" s="3">
        <f t="shared" si="3"/>
        <v>131428679.19942595</v>
      </c>
      <c r="X102" s="3">
        <f>Table1_5[[#This Row],[Total Revenue]]/Table1_5[[#This Row],[Units Sold]]</f>
        <v>47302.510788373365</v>
      </c>
    </row>
    <row r="103" spans="1:24" x14ac:dyDescent="0.25">
      <c r="A103" s="1">
        <v>2017</v>
      </c>
      <c r="B103" s="1">
        <v>2</v>
      </c>
      <c r="C103" s="1" t="s">
        <v>5</v>
      </c>
      <c r="D103" s="1">
        <v>2391</v>
      </c>
      <c r="E103" s="3">
        <v>11896.485699999999</v>
      </c>
      <c r="F103" s="3">
        <v>28444497.2082</v>
      </c>
      <c r="G103" s="3">
        <v>77509.710000000006</v>
      </c>
      <c r="H103" s="3">
        <v>28366987.498177402</v>
      </c>
      <c r="I103" s="3">
        <v>1178.46</v>
      </c>
      <c r="J103" s="3">
        <v>11736.91</v>
      </c>
      <c r="K103" s="3">
        <v>7637.8</v>
      </c>
      <c r="L103" s="3">
        <v>20553.169999999998</v>
      </c>
      <c r="M103" s="3">
        <v>28346434.3281774</v>
      </c>
      <c r="N103" s="3">
        <v>13134.95</v>
      </c>
      <c r="O103" s="3">
        <v>3443.11</v>
      </c>
      <c r="P103" s="1">
        <v>10.84</v>
      </c>
      <c r="Q103" s="3">
        <v>3074981.4448024305</v>
      </c>
      <c r="R103" s="3">
        <v>25254874.823374968</v>
      </c>
      <c r="S103" s="21">
        <f t="shared" si="2"/>
        <v>0.88786504604111882</v>
      </c>
      <c r="T103" s="1">
        <v>11.17</v>
      </c>
      <c r="U103" s="3">
        <v>2820969.5177709837</v>
      </c>
      <c r="V103" s="3">
        <v>8414.5499999999993</v>
      </c>
      <c r="W103" s="3">
        <f t="shared" si="3"/>
        <v>22425490.755603984</v>
      </c>
      <c r="X103" s="3">
        <f>Table1_5[[#This Row],[Total Revenue]]/Table1_5[[#This Row],[Units Sold]]</f>
        <v>11896.485657967378</v>
      </c>
    </row>
    <row r="104" spans="1:24" x14ac:dyDescent="0.25">
      <c r="A104" s="1">
        <v>2017</v>
      </c>
      <c r="B104" s="1">
        <v>3</v>
      </c>
      <c r="C104" s="1" t="s">
        <v>5</v>
      </c>
      <c r="D104" s="1">
        <v>5396</v>
      </c>
      <c r="E104" s="3">
        <v>66637.849400000006</v>
      </c>
      <c r="F104" s="3">
        <v>359577835.49049997</v>
      </c>
      <c r="G104" s="3">
        <v>23520.15</v>
      </c>
      <c r="H104" s="3">
        <v>359554315.34049499</v>
      </c>
      <c r="I104" s="3">
        <v>311.93</v>
      </c>
      <c r="J104" s="3">
        <v>13914.02</v>
      </c>
      <c r="K104" s="3">
        <v>3609.52</v>
      </c>
      <c r="L104" s="3">
        <v>17835.47</v>
      </c>
      <c r="M104" s="3">
        <v>359536479.87049496</v>
      </c>
      <c r="N104" s="3">
        <v>2627.95</v>
      </c>
      <c r="O104" s="3">
        <v>10291.98</v>
      </c>
      <c r="P104" s="1">
        <v>11.41</v>
      </c>
      <c r="Q104" s="3">
        <v>41025147.380350478</v>
      </c>
      <c r="R104" s="3">
        <v>318498412.56014448</v>
      </c>
      <c r="S104" s="21">
        <f t="shared" si="2"/>
        <v>0.88575652090925161</v>
      </c>
      <c r="T104" s="1">
        <v>6.52</v>
      </c>
      <c r="U104" s="3">
        <v>20766096.498921417</v>
      </c>
      <c r="V104" s="3">
        <v>13000.04</v>
      </c>
      <c r="W104" s="3">
        <f t="shared" si="3"/>
        <v>297719316.02122307</v>
      </c>
      <c r="X104" s="3">
        <f>Table1_5[[#This Row],[Total Revenue]]/Table1_5[[#This Row],[Units Sold]]</f>
        <v>66637.849423739797</v>
      </c>
    </row>
    <row r="105" spans="1:24" x14ac:dyDescent="0.25">
      <c r="A105" s="1">
        <v>2017</v>
      </c>
      <c r="B105" s="1">
        <v>4</v>
      </c>
      <c r="C105" s="1" t="s">
        <v>5</v>
      </c>
      <c r="D105" s="1">
        <v>2788</v>
      </c>
      <c r="E105" s="3">
        <v>56960.2883</v>
      </c>
      <c r="F105" s="3">
        <v>158805283.84240001</v>
      </c>
      <c r="G105" s="3">
        <v>69250.94</v>
      </c>
      <c r="H105" s="3">
        <v>158736032.90238899</v>
      </c>
      <c r="I105" s="3">
        <v>917.82</v>
      </c>
      <c r="J105" s="3">
        <v>16690.18</v>
      </c>
      <c r="K105" s="3">
        <v>7882.01</v>
      </c>
      <c r="L105" s="3">
        <v>25490.010000000002</v>
      </c>
      <c r="M105" s="3">
        <v>158710542.892389</v>
      </c>
      <c r="N105" s="3">
        <v>4790.75</v>
      </c>
      <c r="O105" s="3">
        <v>15680.83</v>
      </c>
      <c r="P105" s="1">
        <v>7.32</v>
      </c>
      <c r="Q105" s="3">
        <v>11619477.608454874</v>
      </c>
      <c r="R105" s="3">
        <v>147070593.70393413</v>
      </c>
      <c r="S105" s="21">
        <f t="shared" si="2"/>
        <v>0.92610642508525409</v>
      </c>
      <c r="T105" s="1">
        <v>14.07</v>
      </c>
      <c r="U105" s="3">
        <v>20692832.53414353</v>
      </c>
      <c r="V105" s="3">
        <v>11601.96</v>
      </c>
      <c r="W105" s="3">
        <f t="shared" si="3"/>
        <v>126366159.2097906</v>
      </c>
      <c r="X105" s="3">
        <f>Table1_5[[#This Row],[Total Revenue]]/Table1_5[[#This Row],[Units Sold]]</f>
        <v>56960.288322238172</v>
      </c>
    </row>
    <row r="106" spans="1:24" x14ac:dyDescent="0.25">
      <c r="A106" s="1">
        <v>2017</v>
      </c>
      <c r="B106" s="1">
        <v>5</v>
      </c>
      <c r="C106" s="1" t="s">
        <v>5</v>
      </c>
      <c r="D106" s="1">
        <v>3567</v>
      </c>
      <c r="E106" s="3">
        <v>66406.2019</v>
      </c>
      <c r="F106" s="3">
        <v>236870922.1076</v>
      </c>
      <c r="G106" s="3">
        <v>89053.4</v>
      </c>
      <c r="H106" s="3">
        <v>236781868.707625</v>
      </c>
      <c r="I106" s="3">
        <v>1482.24</v>
      </c>
      <c r="J106" s="3">
        <v>9001.84</v>
      </c>
      <c r="K106" s="3">
        <v>4319</v>
      </c>
      <c r="L106" s="3">
        <v>14803.08</v>
      </c>
      <c r="M106" s="3">
        <v>236767065.62762499</v>
      </c>
      <c r="N106" s="3">
        <v>4067.95</v>
      </c>
      <c r="O106" s="3">
        <v>3353.67</v>
      </c>
      <c r="P106" s="1">
        <v>10.88</v>
      </c>
      <c r="Q106" s="3">
        <v>25761867.315389603</v>
      </c>
      <c r="R106" s="3">
        <v>210997776.69223538</v>
      </c>
      <c r="S106" s="21">
        <f t="shared" si="2"/>
        <v>0.89077112046867624</v>
      </c>
      <c r="T106" s="1">
        <v>13.22</v>
      </c>
      <c r="U106" s="3">
        <v>27893906.078713521</v>
      </c>
      <c r="V106" s="3">
        <v>13185.06</v>
      </c>
      <c r="W106" s="3">
        <f t="shared" si="3"/>
        <v>183090685.55352187</v>
      </c>
      <c r="X106" s="3">
        <f>Table1_5[[#This Row],[Total Revenue]]/Table1_5[[#This Row],[Units Sold]]</f>
        <v>66406.201880459776</v>
      </c>
    </row>
    <row r="107" spans="1:24" x14ac:dyDescent="0.25">
      <c r="A107" s="1">
        <v>2017</v>
      </c>
      <c r="B107" s="1">
        <v>6</v>
      </c>
      <c r="C107" s="1" t="s">
        <v>5</v>
      </c>
      <c r="D107" s="1">
        <v>2221</v>
      </c>
      <c r="E107" s="3">
        <v>40023.527000000002</v>
      </c>
      <c r="F107" s="3">
        <v>88892253.505899996</v>
      </c>
      <c r="G107" s="3">
        <v>12094.58</v>
      </c>
      <c r="H107" s="3">
        <v>88880158.925921097</v>
      </c>
      <c r="I107" s="3">
        <v>256.8</v>
      </c>
      <c r="J107" s="3">
        <v>21190.84</v>
      </c>
      <c r="K107" s="3">
        <v>2994.41</v>
      </c>
      <c r="L107" s="3">
        <v>24442.05</v>
      </c>
      <c r="M107" s="3">
        <v>88855716.8759211</v>
      </c>
      <c r="N107" s="3">
        <v>14604.98</v>
      </c>
      <c r="O107" s="3">
        <v>9948.83</v>
      </c>
      <c r="P107" s="1">
        <v>3.97</v>
      </c>
      <c r="Q107" s="3">
        <v>3528542.3093590676</v>
      </c>
      <c r="R107" s="3">
        <v>85302620.756562039</v>
      </c>
      <c r="S107" s="21">
        <f t="shared" si="2"/>
        <v>0.95961816010098444</v>
      </c>
      <c r="T107" s="1">
        <v>9.2799999999999994</v>
      </c>
      <c r="U107" s="3">
        <v>7916083.2062089564</v>
      </c>
      <c r="V107" s="3">
        <v>1563.44</v>
      </c>
      <c r="W107" s="3">
        <f t="shared" si="3"/>
        <v>77384974.110353082</v>
      </c>
      <c r="X107" s="3">
        <f>Table1_5[[#This Row],[Total Revenue]]/Table1_5[[#This Row],[Units Sold]]</f>
        <v>40023.527017514629</v>
      </c>
    </row>
    <row r="108" spans="1:24" x14ac:dyDescent="0.25">
      <c r="A108" s="1">
        <v>2017</v>
      </c>
      <c r="B108" s="1">
        <v>7</v>
      </c>
      <c r="C108" s="1" t="s">
        <v>5</v>
      </c>
      <c r="D108" s="1">
        <v>6041</v>
      </c>
      <c r="E108" s="3">
        <v>52355.301899999999</v>
      </c>
      <c r="F108" s="3">
        <v>316278378.50749999</v>
      </c>
      <c r="G108" s="3">
        <v>92998.85</v>
      </c>
      <c r="H108" s="3">
        <v>316185379.65748501</v>
      </c>
      <c r="I108" s="3">
        <v>967.93</v>
      </c>
      <c r="J108" s="3">
        <v>23445.85</v>
      </c>
      <c r="K108" s="3">
        <v>7969.86</v>
      </c>
      <c r="L108" s="3">
        <v>32383.64</v>
      </c>
      <c r="M108" s="3">
        <v>316152996.01748502</v>
      </c>
      <c r="N108" s="3">
        <v>3746.92</v>
      </c>
      <c r="O108" s="3">
        <v>17515.009999999998</v>
      </c>
      <c r="P108" s="1">
        <v>8.59</v>
      </c>
      <c r="Q108" s="3">
        <v>27160324.112577964</v>
      </c>
      <c r="R108" s="3">
        <v>288971409.97490704</v>
      </c>
      <c r="S108" s="21">
        <f t="shared" si="2"/>
        <v>0.91366160196769375</v>
      </c>
      <c r="T108" s="1">
        <v>5.55</v>
      </c>
      <c r="U108" s="3">
        <v>16037913.25360734</v>
      </c>
      <c r="V108" s="3">
        <v>3113.22</v>
      </c>
      <c r="W108" s="3">
        <f t="shared" si="3"/>
        <v>272930383.50129968</v>
      </c>
      <c r="X108" s="3">
        <f>Table1_5[[#This Row],[Total Revenue]]/Table1_5[[#This Row],[Units Sold]]</f>
        <v>52355.301855239195</v>
      </c>
    </row>
    <row r="109" spans="1:24" x14ac:dyDescent="0.25">
      <c r="A109" s="1">
        <v>2017</v>
      </c>
      <c r="B109" s="1">
        <v>8</v>
      </c>
      <c r="C109" s="1" t="s">
        <v>5</v>
      </c>
      <c r="D109" s="1">
        <v>6628</v>
      </c>
      <c r="E109" s="3">
        <v>51415.599199999997</v>
      </c>
      <c r="F109" s="3">
        <v>340782591.71219999</v>
      </c>
      <c r="G109" s="3">
        <v>15547.31</v>
      </c>
      <c r="H109" s="3">
        <v>340767044.40222001</v>
      </c>
      <c r="I109" s="3">
        <v>949.51</v>
      </c>
      <c r="J109" s="3">
        <v>5597.81</v>
      </c>
      <c r="K109" s="3">
        <v>7731.07</v>
      </c>
      <c r="L109" s="3">
        <v>14278.39</v>
      </c>
      <c r="M109" s="3">
        <v>340752766.01222003</v>
      </c>
      <c r="N109" s="3">
        <v>10060.9</v>
      </c>
      <c r="O109" s="3">
        <v>4556.41</v>
      </c>
      <c r="P109" s="1">
        <v>6.41</v>
      </c>
      <c r="Q109" s="3">
        <v>21843167.546182305</v>
      </c>
      <c r="R109" s="3">
        <v>318894981.15603775</v>
      </c>
      <c r="S109" s="21">
        <f t="shared" si="2"/>
        <v>0.93577250983921467</v>
      </c>
      <c r="T109" s="1">
        <v>14.32</v>
      </c>
      <c r="U109" s="3">
        <v>45665761.301544607</v>
      </c>
      <c r="V109" s="3">
        <v>10589.23</v>
      </c>
      <c r="W109" s="3">
        <f t="shared" si="3"/>
        <v>273218630.62449312</v>
      </c>
      <c r="X109" s="3">
        <f>Table1_5[[#This Row],[Total Revenue]]/Table1_5[[#This Row],[Units Sold]]</f>
        <v>51415.59923237779</v>
      </c>
    </row>
    <row r="110" spans="1:24" x14ac:dyDescent="0.25">
      <c r="A110" s="1">
        <v>2017</v>
      </c>
      <c r="B110" s="1">
        <v>9</v>
      </c>
      <c r="C110" s="1" t="s">
        <v>5</v>
      </c>
      <c r="D110" s="1">
        <v>1761</v>
      </c>
      <c r="E110" s="3">
        <v>62404.328200000004</v>
      </c>
      <c r="F110" s="3">
        <v>109894021.8827</v>
      </c>
      <c r="G110" s="3">
        <v>92876.23</v>
      </c>
      <c r="H110" s="3">
        <v>109801145.65269899</v>
      </c>
      <c r="I110" s="3">
        <v>520.29</v>
      </c>
      <c r="J110" s="3">
        <v>13283.83</v>
      </c>
      <c r="K110" s="3">
        <v>3106.23</v>
      </c>
      <c r="L110" s="3">
        <v>16910.349999999999</v>
      </c>
      <c r="M110" s="3">
        <v>109784235.302699</v>
      </c>
      <c r="N110" s="3">
        <v>11554.78</v>
      </c>
      <c r="O110" s="3">
        <v>5548.84</v>
      </c>
      <c r="P110" s="1">
        <v>3.86</v>
      </c>
      <c r="Q110" s="3">
        <v>4238324.2221941808</v>
      </c>
      <c r="R110" s="3">
        <v>105528807.46050481</v>
      </c>
      <c r="S110" s="21">
        <f t="shared" si="2"/>
        <v>0.96027796282809108</v>
      </c>
      <c r="T110" s="1">
        <v>7.28</v>
      </c>
      <c r="U110" s="3">
        <v>7682497.1831247509</v>
      </c>
      <c r="V110" s="3">
        <v>4660.21</v>
      </c>
      <c r="W110" s="3">
        <f t="shared" si="3"/>
        <v>97841650.067380071</v>
      </c>
      <c r="X110" s="3">
        <f>Table1_5[[#This Row],[Total Revenue]]/Table1_5[[#This Row],[Units Sold]]</f>
        <v>62404.328155990916</v>
      </c>
    </row>
    <row r="111" spans="1:24" x14ac:dyDescent="0.25">
      <c r="A111" s="1">
        <v>2017</v>
      </c>
      <c r="B111" s="1">
        <v>10</v>
      </c>
      <c r="C111" s="1" t="s">
        <v>5</v>
      </c>
      <c r="D111" s="1">
        <v>718</v>
      </c>
      <c r="E111" s="3">
        <v>11745.691699999999</v>
      </c>
      <c r="F111" s="3">
        <v>8433406.6323000006</v>
      </c>
      <c r="G111" s="3">
        <v>29215.4</v>
      </c>
      <c r="H111" s="3">
        <v>8404191.2323414795</v>
      </c>
      <c r="I111" s="3">
        <v>362.57</v>
      </c>
      <c r="J111" s="3">
        <v>13476.58</v>
      </c>
      <c r="K111" s="3">
        <v>1185.1500000000001</v>
      </c>
      <c r="L111" s="3">
        <v>15024.3</v>
      </c>
      <c r="M111" s="3">
        <v>8389166.9323414788</v>
      </c>
      <c r="N111" s="3">
        <v>3131.94</v>
      </c>
      <c r="O111" s="3">
        <v>15983.93</v>
      </c>
      <c r="P111" s="1">
        <v>7.01</v>
      </c>
      <c r="Q111" s="3">
        <v>589133.80538713769</v>
      </c>
      <c r="R111" s="3">
        <v>7780917.2569543412</v>
      </c>
      <c r="S111" s="21">
        <f t="shared" si="2"/>
        <v>0.92263039080238096</v>
      </c>
      <c r="T111" s="1">
        <v>11.13</v>
      </c>
      <c r="U111" s="3">
        <v>866016.09069901821</v>
      </c>
      <c r="V111" s="3">
        <v>8442.7999999999993</v>
      </c>
      <c r="W111" s="3">
        <f t="shared" si="3"/>
        <v>6906458.3662553225</v>
      </c>
      <c r="X111" s="3">
        <f>Table1_5[[#This Row],[Total Revenue]]/Table1_5[[#This Row],[Units Sold]]</f>
        <v>11745.691688440113</v>
      </c>
    </row>
    <row r="112" spans="1:24" x14ac:dyDescent="0.25">
      <c r="A112" s="1">
        <v>2017</v>
      </c>
      <c r="B112" s="1">
        <v>11</v>
      </c>
      <c r="C112" s="1" t="s">
        <v>5</v>
      </c>
      <c r="D112" s="1">
        <v>6335</v>
      </c>
      <c r="E112" s="3">
        <v>33325.177900000002</v>
      </c>
      <c r="F112" s="3">
        <v>211115001.87419999</v>
      </c>
      <c r="G112" s="3">
        <v>97627.13</v>
      </c>
      <c r="H112" s="3">
        <v>211017374.74418899</v>
      </c>
      <c r="I112" s="3">
        <v>805.57</v>
      </c>
      <c r="J112" s="3">
        <v>14171.29</v>
      </c>
      <c r="K112" s="3">
        <v>4863.1000000000004</v>
      </c>
      <c r="L112" s="3">
        <v>19839.96</v>
      </c>
      <c r="M112" s="3">
        <v>210997534.78418899</v>
      </c>
      <c r="N112" s="3">
        <v>1276.8599999999999</v>
      </c>
      <c r="O112" s="3">
        <v>16449.86</v>
      </c>
      <c r="P112" s="1">
        <v>3.11</v>
      </c>
      <c r="Q112" s="3">
        <v>6562640.3545442773</v>
      </c>
      <c r="R112" s="3">
        <v>204417167.70964471</v>
      </c>
      <c r="S112" s="21">
        <f t="shared" si="2"/>
        <v>0.96827400182320345</v>
      </c>
      <c r="T112" s="1">
        <v>10.94</v>
      </c>
      <c r="U112" s="3">
        <v>22363238.147435129</v>
      </c>
      <c r="V112" s="3">
        <v>11869.81</v>
      </c>
      <c r="W112" s="3">
        <f t="shared" si="3"/>
        <v>182042059.75220957</v>
      </c>
      <c r="X112" s="3">
        <f>Table1_5[[#This Row],[Total Revenue]]/Table1_5[[#This Row],[Units Sold]]</f>
        <v>33325.177880694551</v>
      </c>
    </row>
    <row r="113" spans="1:24" x14ac:dyDescent="0.25">
      <c r="A113" s="1">
        <v>2017</v>
      </c>
      <c r="B113" s="1">
        <v>12</v>
      </c>
      <c r="C113" s="1" t="s">
        <v>5</v>
      </c>
      <c r="D113" s="1">
        <v>4688</v>
      </c>
      <c r="E113" s="3">
        <v>53929.0602</v>
      </c>
      <c r="F113" s="3">
        <v>252819434.20460001</v>
      </c>
      <c r="G113" s="3">
        <v>94854.16</v>
      </c>
      <c r="H113" s="3">
        <v>252724580.04458201</v>
      </c>
      <c r="I113" s="3">
        <v>1258.43</v>
      </c>
      <c r="J113" s="3">
        <v>19563.900000000001</v>
      </c>
      <c r="K113" s="3">
        <v>3338.48</v>
      </c>
      <c r="L113" s="3">
        <v>24160.81</v>
      </c>
      <c r="M113" s="3">
        <v>252700419.23458201</v>
      </c>
      <c r="N113" s="3">
        <v>9968.98</v>
      </c>
      <c r="O113" s="3">
        <v>19863.75</v>
      </c>
      <c r="P113" s="1">
        <v>8.64</v>
      </c>
      <c r="Q113" s="3">
        <v>21835403.715851888</v>
      </c>
      <c r="R113" s="3">
        <v>230835182.78873011</v>
      </c>
      <c r="S113" s="21">
        <f t="shared" si="2"/>
        <v>0.91304366499737266</v>
      </c>
      <c r="T113" s="1">
        <v>10.72</v>
      </c>
      <c r="U113" s="3">
        <v>24745531.594951868</v>
      </c>
      <c r="V113" s="3">
        <v>7316.5</v>
      </c>
      <c r="W113" s="3">
        <f t="shared" si="3"/>
        <v>206082334.69377825</v>
      </c>
      <c r="X113" s="3">
        <f>Table1_5[[#This Row],[Total Revenue]]/Table1_5[[#This Row],[Units Sold]]</f>
        <v>53929.060197226965</v>
      </c>
    </row>
    <row r="114" spans="1:24" x14ac:dyDescent="0.25">
      <c r="A114" s="1">
        <v>2017</v>
      </c>
      <c r="B114" s="1">
        <v>13</v>
      </c>
      <c r="C114" s="1" t="s">
        <v>5</v>
      </c>
      <c r="D114" s="1">
        <v>4653</v>
      </c>
      <c r="E114" s="3">
        <v>24292.806</v>
      </c>
      <c r="F114" s="3">
        <v>113034426.38060001</v>
      </c>
      <c r="G114" s="3">
        <v>59021.2</v>
      </c>
      <c r="H114" s="3">
        <v>112975405.180603</v>
      </c>
      <c r="I114" s="3">
        <v>283.61</v>
      </c>
      <c r="J114" s="3">
        <v>7892.73</v>
      </c>
      <c r="K114" s="3">
        <v>7658.69</v>
      </c>
      <c r="L114" s="3">
        <v>15835.029999999999</v>
      </c>
      <c r="M114" s="3">
        <v>112959570.150603</v>
      </c>
      <c r="N114" s="3">
        <v>9920.17</v>
      </c>
      <c r="O114" s="3">
        <v>19030.939999999999</v>
      </c>
      <c r="P114" s="1">
        <v>3.14</v>
      </c>
      <c r="Q114" s="3">
        <v>3547427.7226709346</v>
      </c>
      <c r="R114" s="3">
        <v>109383191.31793207</v>
      </c>
      <c r="S114" s="21">
        <f t="shared" si="2"/>
        <v>0.96769802634841706</v>
      </c>
      <c r="T114" s="1">
        <v>10.09</v>
      </c>
      <c r="U114" s="3">
        <v>11036764.003979346</v>
      </c>
      <c r="V114" s="3">
        <v>10372.459999999999</v>
      </c>
      <c r="W114" s="3">
        <f t="shared" si="3"/>
        <v>98336054.853952721</v>
      </c>
      <c r="X114" s="3">
        <f>Table1_5[[#This Row],[Total Revenue]]/Table1_5[[#This Row],[Units Sold]]</f>
        <v>24292.806013453686</v>
      </c>
    </row>
    <row r="115" spans="1:24" x14ac:dyDescent="0.25">
      <c r="A115" s="1">
        <v>2017</v>
      </c>
      <c r="B115" s="1">
        <v>14</v>
      </c>
      <c r="C115" s="1" t="s">
        <v>5</v>
      </c>
      <c r="D115" s="1">
        <v>4010</v>
      </c>
      <c r="E115" s="3">
        <v>19833.463500000002</v>
      </c>
      <c r="F115" s="3">
        <v>79532188.775199994</v>
      </c>
      <c r="G115" s="3">
        <v>43405.36</v>
      </c>
      <c r="H115" s="3">
        <v>79488783.415224895</v>
      </c>
      <c r="I115" s="3">
        <v>303.76</v>
      </c>
      <c r="J115" s="3">
        <v>4972.9799999999996</v>
      </c>
      <c r="K115" s="3">
        <v>1199.06</v>
      </c>
      <c r="L115" s="3">
        <v>6475.7999999999993</v>
      </c>
      <c r="M115" s="3">
        <v>79482307.615224898</v>
      </c>
      <c r="N115" s="3">
        <v>6186.82</v>
      </c>
      <c r="O115" s="3">
        <v>9978.81</v>
      </c>
      <c r="P115" s="1">
        <v>3.38</v>
      </c>
      <c r="Q115" s="3">
        <v>2686720.8794346014</v>
      </c>
      <c r="R115" s="3">
        <v>76779421.105790302</v>
      </c>
      <c r="S115" s="21">
        <f t="shared" si="2"/>
        <v>0.96538800563894367</v>
      </c>
      <c r="T115" s="1">
        <v>14.95</v>
      </c>
      <c r="U115" s="3">
        <v>11478523.45531565</v>
      </c>
      <c r="V115" s="3">
        <v>12455.13</v>
      </c>
      <c r="W115" s="3">
        <f t="shared" si="3"/>
        <v>65288442.52047465</v>
      </c>
      <c r="X115" s="3">
        <f>Table1_5[[#This Row],[Total Revenue]]/Table1_5[[#This Row],[Units Sold]]</f>
        <v>19833.463534962593</v>
      </c>
    </row>
    <row r="116" spans="1:24" x14ac:dyDescent="0.25">
      <c r="A116" s="1">
        <v>2017</v>
      </c>
      <c r="B116" s="1">
        <v>15</v>
      </c>
      <c r="C116" s="1" t="s">
        <v>5</v>
      </c>
      <c r="D116" s="1">
        <v>2335</v>
      </c>
      <c r="E116" s="3">
        <v>64782.430200000003</v>
      </c>
      <c r="F116" s="3">
        <v>151266974.54859999</v>
      </c>
      <c r="G116" s="3">
        <v>95411.55</v>
      </c>
      <c r="H116" s="3">
        <v>151171562.998566</v>
      </c>
      <c r="I116" s="3">
        <v>1452.63</v>
      </c>
      <c r="J116" s="3">
        <v>21854.15</v>
      </c>
      <c r="K116" s="3">
        <v>7379</v>
      </c>
      <c r="L116" s="3">
        <v>30685.780000000002</v>
      </c>
      <c r="M116" s="3">
        <v>151140877.218566</v>
      </c>
      <c r="N116" s="3">
        <v>13141.02</v>
      </c>
      <c r="O116" s="3">
        <v>3235.28</v>
      </c>
      <c r="P116" s="1">
        <v>4.0599999999999996</v>
      </c>
      <c r="Q116" s="3">
        <v>6137565.4577417793</v>
      </c>
      <c r="R116" s="3">
        <v>144986935.46082422</v>
      </c>
      <c r="S116" s="21">
        <f t="shared" si="2"/>
        <v>0.95848373971571643</v>
      </c>
      <c r="T116" s="1">
        <v>5.03</v>
      </c>
      <c r="U116" s="3">
        <v>7292842.8536794586</v>
      </c>
      <c r="V116" s="3">
        <v>2087.59</v>
      </c>
      <c r="W116" s="3">
        <f t="shared" si="3"/>
        <v>137692005.01714477</v>
      </c>
      <c r="X116" s="3">
        <f>Table1_5[[#This Row],[Total Revenue]]/Table1_5[[#This Row],[Units Sold]]</f>
        <v>64782.430213533189</v>
      </c>
    </row>
    <row r="117" spans="1:24" x14ac:dyDescent="0.25">
      <c r="A117" s="1">
        <v>2017</v>
      </c>
      <c r="B117" s="1">
        <v>16</v>
      </c>
      <c r="C117" s="1" t="s">
        <v>5</v>
      </c>
      <c r="D117" s="1">
        <v>2905</v>
      </c>
      <c r="E117" s="3">
        <v>53656.9352</v>
      </c>
      <c r="F117" s="3">
        <v>155873396.73230001</v>
      </c>
      <c r="G117" s="3">
        <v>90949.94</v>
      </c>
      <c r="H117" s="3">
        <v>155782446.79225099</v>
      </c>
      <c r="I117" s="3">
        <v>1072.32</v>
      </c>
      <c r="J117" s="3">
        <v>13075.36</v>
      </c>
      <c r="K117" s="3">
        <v>1459.06</v>
      </c>
      <c r="L117" s="3">
        <v>15606.74</v>
      </c>
      <c r="M117" s="3">
        <v>155766840.05225098</v>
      </c>
      <c r="N117" s="3">
        <v>14174.96</v>
      </c>
      <c r="O117" s="3">
        <v>17751.02</v>
      </c>
      <c r="P117" s="1">
        <v>8.6300000000000008</v>
      </c>
      <c r="Q117" s="3">
        <v>13444025.158171261</v>
      </c>
      <c r="R117" s="3">
        <v>142290888.91407973</v>
      </c>
      <c r="S117" s="21">
        <f t="shared" si="2"/>
        <v>0.91286192446587178</v>
      </c>
      <c r="T117" s="1">
        <v>19.2</v>
      </c>
      <c r="U117" s="3">
        <v>27319850.671503309</v>
      </c>
      <c r="V117" s="3">
        <v>12812.75</v>
      </c>
      <c r="W117" s="3">
        <f t="shared" si="3"/>
        <v>114958225.49257642</v>
      </c>
      <c r="X117" s="3">
        <f>Table1_5[[#This Row],[Total Revenue]]/Table1_5[[#This Row],[Units Sold]]</f>
        <v>53656.935191841658</v>
      </c>
    </row>
    <row r="118" spans="1:24" x14ac:dyDescent="0.25">
      <c r="A118" s="1">
        <v>2017</v>
      </c>
      <c r="B118" s="1">
        <v>17</v>
      </c>
      <c r="C118" s="1" t="s">
        <v>5</v>
      </c>
      <c r="D118" s="1">
        <v>4675</v>
      </c>
      <c r="E118" s="3">
        <v>65495.290800000002</v>
      </c>
      <c r="F118" s="3">
        <v>306190484.63669997</v>
      </c>
      <c r="G118" s="3">
        <v>29559.85</v>
      </c>
      <c r="H118" s="3">
        <v>306160924.78673899</v>
      </c>
      <c r="I118" s="3">
        <v>717.16</v>
      </c>
      <c r="J118" s="3">
        <v>22744.35</v>
      </c>
      <c r="K118" s="3">
        <v>3170</v>
      </c>
      <c r="L118" s="3">
        <v>26631.51</v>
      </c>
      <c r="M118" s="3">
        <v>306134293.276739</v>
      </c>
      <c r="N118" s="3">
        <v>2020.8</v>
      </c>
      <c r="O118" s="3">
        <v>11924.22</v>
      </c>
      <c r="P118" s="1">
        <v>4.78</v>
      </c>
      <c r="Q118" s="3">
        <v>14634492.204806125</v>
      </c>
      <c r="R118" s="3">
        <v>291485856.05193287</v>
      </c>
      <c r="S118" s="21">
        <f t="shared" si="2"/>
        <v>0.9519755533807186</v>
      </c>
      <c r="T118" s="1">
        <v>6.67</v>
      </c>
      <c r="U118" s="3">
        <v>19442106.598663922</v>
      </c>
      <c r="V118" s="3">
        <v>1056.71</v>
      </c>
      <c r="W118" s="3">
        <f t="shared" si="3"/>
        <v>272042692.74326897</v>
      </c>
      <c r="X118" s="3">
        <f>Table1_5[[#This Row],[Total Revenue]]/Table1_5[[#This Row],[Units Sold]]</f>
        <v>65495.290831379672</v>
      </c>
    </row>
    <row r="119" spans="1:24" x14ac:dyDescent="0.25">
      <c r="A119" s="1">
        <v>2017</v>
      </c>
      <c r="B119" s="1">
        <v>18</v>
      </c>
      <c r="C119" s="1" t="s">
        <v>5</v>
      </c>
      <c r="D119" s="1">
        <v>4343</v>
      </c>
      <c r="E119" s="3">
        <v>52257.6054</v>
      </c>
      <c r="F119" s="3">
        <v>226954780.34060001</v>
      </c>
      <c r="G119" s="3">
        <v>73280.899999999994</v>
      </c>
      <c r="H119" s="3">
        <v>226881499.44063199</v>
      </c>
      <c r="I119" s="3">
        <v>861.02</v>
      </c>
      <c r="J119" s="3">
        <v>9982.2199999999993</v>
      </c>
      <c r="K119" s="3">
        <v>4154.2299999999996</v>
      </c>
      <c r="L119" s="3">
        <v>14997.47</v>
      </c>
      <c r="M119" s="3">
        <v>226866501.97063199</v>
      </c>
      <c r="N119" s="3">
        <v>14610.23</v>
      </c>
      <c r="O119" s="3">
        <v>12103.74</v>
      </c>
      <c r="P119" s="1">
        <v>3.92</v>
      </c>
      <c r="Q119" s="3">
        <v>8893754.7780727744</v>
      </c>
      <c r="R119" s="3">
        <v>217946033.22255921</v>
      </c>
      <c r="S119" s="21">
        <f t="shared" si="2"/>
        <v>0.960305982079245</v>
      </c>
      <c r="T119" s="1">
        <v>8.34</v>
      </c>
      <c r="U119" s="3">
        <v>18176699.17076144</v>
      </c>
      <c r="V119" s="3">
        <v>7027.44</v>
      </c>
      <c r="W119" s="3">
        <f t="shared" si="3"/>
        <v>199762306.61179778</v>
      </c>
      <c r="X119" s="3">
        <f>Table1_5[[#This Row],[Total Revenue]]/Table1_5[[#This Row],[Units Sold]]</f>
        <v>52257.605420354594</v>
      </c>
    </row>
    <row r="120" spans="1:24" x14ac:dyDescent="0.25">
      <c r="A120" s="1">
        <v>2017</v>
      </c>
      <c r="B120" s="1">
        <v>19</v>
      </c>
      <c r="C120" s="1" t="s">
        <v>5</v>
      </c>
      <c r="D120" s="1">
        <v>3548</v>
      </c>
      <c r="E120" s="3">
        <v>42610.911999999997</v>
      </c>
      <c r="F120" s="3">
        <v>151183515.7913</v>
      </c>
      <c r="G120" s="3">
        <v>58535.09</v>
      </c>
      <c r="H120" s="3">
        <v>151124980.70129099</v>
      </c>
      <c r="I120" s="3">
        <v>568.07000000000005</v>
      </c>
      <c r="J120" s="3">
        <v>22649.23</v>
      </c>
      <c r="K120" s="3">
        <v>6981.03</v>
      </c>
      <c r="L120" s="3">
        <v>30198.329999999998</v>
      </c>
      <c r="M120" s="3">
        <v>151094782.37129098</v>
      </c>
      <c r="N120" s="3">
        <v>1674.38</v>
      </c>
      <c r="O120" s="3">
        <v>18213.46</v>
      </c>
      <c r="P120" s="1">
        <v>10.76</v>
      </c>
      <c r="Q120" s="3">
        <v>16261047.923458911</v>
      </c>
      <c r="R120" s="3">
        <v>134813846.60783207</v>
      </c>
      <c r="S120" s="21">
        <f t="shared" si="2"/>
        <v>0.89172318755924884</v>
      </c>
      <c r="T120" s="1">
        <v>8.65</v>
      </c>
      <c r="U120" s="3">
        <v>11661397.731577475</v>
      </c>
      <c r="V120" s="3">
        <v>6419.15</v>
      </c>
      <c r="W120" s="3">
        <f t="shared" si="3"/>
        <v>123146029.7262546</v>
      </c>
      <c r="X120" s="3">
        <f>Table1_5[[#This Row],[Total Revenue]]/Table1_5[[#This Row],[Units Sold]]</f>
        <v>42610.912004312289</v>
      </c>
    </row>
    <row r="121" spans="1:24" x14ac:dyDescent="0.25">
      <c r="A121" s="1">
        <v>2017</v>
      </c>
      <c r="B121" s="1">
        <v>20</v>
      </c>
      <c r="C121" s="1" t="s">
        <v>5</v>
      </c>
      <c r="D121" s="1">
        <v>904</v>
      </c>
      <c r="E121" s="3">
        <v>10550.898499999999</v>
      </c>
      <c r="F121" s="3">
        <v>9538012.2334000003</v>
      </c>
      <c r="G121" s="3">
        <v>19951.509999999998</v>
      </c>
      <c r="H121" s="3">
        <v>9518060.7234104294</v>
      </c>
      <c r="I121" s="3">
        <v>1472.78</v>
      </c>
      <c r="J121" s="3">
        <v>18866.04</v>
      </c>
      <c r="K121" s="3">
        <v>675.27</v>
      </c>
      <c r="L121" s="3">
        <v>21014.09</v>
      </c>
      <c r="M121" s="3">
        <v>9497046.6334104296</v>
      </c>
      <c r="N121" s="3">
        <v>11553.7</v>
      </c>
      <c r="O121" s="3">
        <v>7536.13</v>
      </c>
      <c r="P121" s="1">
        <v>10.42</v>
      </c>
      <c r="Q121" s="3">
        <v>991781.92737936671</v>
      </c>
      <c r="R121" s="3">
        <v>8486174.8760310635</v>
      </c>
      <c r="S121" s="21">
        <f t="shared" si="2"/>
        <v>0.88972153404399756</v>
      </c>
      <c r="T121" s="1">
        <v>8.5</v>
      </c>
      <c r="U121" s="3">
        <v>721324.86446264049</v>
      </c>
      <c r="V121" s="3">
        <v>12323.38</v>
      </c>
      <c r="W121" s="3">
        <f t="shared" si="3"/>
        <v>7752526.6315684225</v>
      </c>
      <c r="X121" s="3">
        <f>Table1_5[[#This Row],[Total Revenue]]/Table1_5[[#This Row],[Units Sold]]</f>
        <v>10550.898488274337</v>
      </c>
    </row>
    <row r="122" spans="1:24" x14ac:dyDescent="0.25">
      <c r="A122" s="1">
        <v>2017</v>
      </c>
      <c r="B122" s="1">
        <v>21</v>
      </c>
      <c r="C122" s="1" t="s">
        <v>5</v>
      </c>
      <c r="D122" s="1">
        <v>3363</v>
      </c>
      <c r="E122" s="3">
        <v>55120.0118</v>
      </c>
      <c r="F122" s="3">
        <v>185368599.80700001</v>
      </c>
      <c r="G122" s="3">
        <v>11771.74</v>
      </c>
      <c r="H122" s="3">
        <v>185356828.06697699</v>
      </c>
      <c r="I122" s="3">
        <v>920.76</v>
      </c>
      <c r="J122" s="3">
        <v>11865.35</v>
      </c>
      <c r="K122" s="3">
        <v>578.26</v>
      </c>
      <c r="L122" s="3">
        <v>13364.37</v>
      </c>
      <c r="M122" s="3">
        <v>185343463.69697699</v>
      </c>
      <c r="N122" s="3">
        <v>6593.02</v>
      </c>
      <c r="O122" s="3">
        <v>15677.08</v>
      </c>
      <c r="P122" s="1">
        <v>6.07</v>
      </c>
      <c r="Q122" s="3">
        <v>11251159.463665504</v>
      </c>
      <c r="R122" s="3">
        <v>174070034.13331148</v>
      </c>
      <c r="S122" s="21">
        <f t="shared" si="2"/>
        <v>0.93904811448404835</v>
      </c>
      <c r="T122" s="1">
        <v>14.87</v>
      </c>
      <c r="U122" s="3">
        <v>25884214.075623415</v>
      </c>
      <c r="V122" s="3">
        <v>12170.88</v>
      </c>
      <c r="W122" s="3">
        <f t="shared" si="3"/>
        <v>148173649.17768806</v>
      </c>
      <c r="X122" s="3">
        <f>Table1_5[[#This Row],[Total Revenue]]/Table1_5[[#This Row],[Units Sold]]</f>
        <v>55120.011836752899</v>
      </c>
    </row>
    <row r="123" spans="1:24" x14ac:dyDescent="0.25">
      <c r="A123" s="1">
        <v>2017</v>
      </c>
      <c r="B123" s="1">
        <v>22</v>
      </c>
      <c r="C123" s="1" t="s">
        <v>5</v>
      </c>
      <c r="D123" s="1">
        <v>6208</v>
      </c>
      <c r="E123" s="3">
        <v>40703.390399999997</v>
      </c>
      <c r="F123" s="3">
        <v>252686647.333</v>
      </c>
      <c r="G123" s="3">
        <v>72820.3</v>
      </c>
      <c r="H123" s="3">
        <v>252613827.03296199</v>
      </c>
      <c r="I123" s="3">
        <v>746.16</v>
      </c>
      <c r="J123" s="3">
        <v>13627.36</v>
      </c>
      <c r="K123" s="3">
        <v>1750.41</v>
      </c>
      <c r="L123" s="3">
        <v>16123.93</v>
      </c>
      <c r="M123" s="3">
        <v>252597703.10296199</v>
      </c>
      <c r="N123" s="3">
        <v>6306.9</v>
      </c>
      <c r="O123" s="3">
        <v>2842.29</v>
      </c>
      <c r="P123" s="1">
        <v>10.85</v>
      </c>
      <c r="Q123" s="3">
        <v>27408600.233076375</v>
      </c>
      <c r="R123" s="3">
        <v>225179953.67988563</v>
      </c>
      <c r="S123" s="21">
        <f t="shared" si="2"/>
        <v>0.89114306615155248</v>
      </c>
      <c r="T123" s="1">
        <v>5.21</v>
      </c>
      <c r="U123" s="3">
        <v>11731875.586722041</v>
      </c>
      <c r="V123" s="3">
        <v>3063.2</v>
      </c>
      <c r="W123" s="3">
        <f t="shared" si="3"/>
        <v>213445014.89316359</v>
      </c>
      <c r="X123" s="3">
        <f>Table1_5[[#This Row],[Total Revenue]]/Table1_5[[#This Row],[Units Sold]]</f>
        <v>40703.390356475516</v>
      </c>
    </row>
    <row r="124" spans="1:24" x14ac:dyDescent="0.25">
      <c r="A124" s="1">
        <v>2017</v>
      </c>
      <c r="B124" s="1">
        <v>23</v>
      </c>
      <c r="C124" s="1" t="s">
        <v>5</v>
      </c>
      <c r="D124" s="1">
        <v>6282</v>
      </c>
      <c r="E124" s="3">
        <v>39989.760300000002</v>
      </c>
      <c r="F124" s="3">
        <v>251215674.30919999</v>
      </c>
      <c r="G124" s="3">
        <v>89781.84</v>
      </c>
      <c r="H124" s="3">
        <v>251125892.46923101</v>
      </c>
      <c r="I124" s="3">
        <v>1029.67</v>
      </c>
      <c r="J124" s="3">
        <v>24231.19</v>
      </c>
      <c r="K124" s="3">
        <v>1271.6600000000001</v>
      </c>
      <c r="L124" s="3">
        <v>26532.52</v>
      </c>
      <c r="M124" s="3">
        <v>251099359.949231</v>
      </c>
      <c r="N124" s="3">
        <v>8011.13</v>
      </c>
      <c r="O124" s="3">
        <v>15068.03</v>
      </c>
      <c r="P124" s="1">
        <v>5.83</v>
      </c>
      <c r="Q124" s="3">
        <v>14640639.530956168</v>
      </c>
      <c r="R124" s="3">
        <v>236435641.25827482</v>
      </c>
      <c r="S124" s="21">
        <f t="shared" si="2"/>
        <v>0.94116595992042407</v>
      </c>
      <c r="T124" s="1">
        <v>19.989999999999998</v>
      </c>
      <c r="U124" s="3">
        <v>47263484.687529139</v>
      </c>
      <c r="V124" s="3">
        <v>5981.82</v>
      </c>
      <c r="W124" s="3">
        <f t="shared" si="3"/>
        <v>189166174.75074568</v>
      </c>
      <c r="X124" s="3">
        <f>Table1_5[[#This Row],[Total Revenue]]/Table1_5[[#This Row],[Units Sold]]</f>
        <v>39989.760316650747</v>
      </c>
    </row>
    <row r="125" spans="1:24" x14ac:dyDescent="0.25">
      <c r="A125" s="1">
        <v>2017</v>
      </c>
      <c r="B125" s="1">
        <v>24</v>
      </c>
      <c r="C125" s="1" t="s">
        <v>5</v>
      </c>
      <c r="D125" s="1">
        <v>5896</v>
      </c>
      <c r="E125" s="3">
        <v>7655.1391000000003</v>
      </c>
      <c r="F125" s="3">
        <v>45134700.386</v>
      </c>
      <c r="G125" s="3">
        <v>61343.41</v>
      </c>
      <c r="H125" s="3">
        <v>45073356.976045899</v>
      </c>
      <c r="I125" s="3">
        <v>317.02999999999997</v>
      </c>
      <c r="J125" s="3">
        <v>5321.6</v>
      </c>
      <c r="K125" s="3">
        <v>5642.4</v>
      </c>
      <c r="L125" s="3">
        <v>11281.029999999999</v>
      </c>
      <c r="M125" s="3">
        <v>45062075.946045898</v>
      </c>
      <c r="N125" s="3">
        <v>10453.790000000001</v>
      </c>
      <c r="O125" s="3">
        <v>11470.92</v>
      </c>
      <c r="P125" s="1">
        <v>4.57</v>
      </c>
      <c r="Q125" s="3">
        <v>2059852.4138052978</v>
      </c>
      <c r="R125" s="3">
        <v>42980298.822240598</v>
      </c>
      <c r="S125" s="21">
        <f t="shared" si="2"/>
        <v>0.95226729001556287</v>
      </c>
      <c r="T125" s="1">
        <v>5.28</v>
      </c>
      <c r="U125" s="3">
        <v>2269359.7778143035</v>
      </c>
      <c r="V125" s="3">
        <v>4862.05</v>
      </c>
      <c r="W125" s="3">
        <f t="shared" si="3"/>
        <v>40706076.994426295</v>
      </c>
      <c r="X125" s="3">
        <f>Table1_5[[#This Row],[Total Revenue]]/Table1_5[[#This Row],[Units Sold]]</f>
        <v>7655.1391428086836</v>
      </c>
    </row>
    <row r="126" spans="1:24" x14ac:dyDescent="0.25">
      <c r="A126" s="1">
        <v>2017</v>
      </c>
      <c r="B126" s="1">
        <v>25</v>
      </c>
      <c r="C126" s="1" t="s">
        <v>5</v>
      </c>
      <c r="D126" s="1">
        <v>2311</v>
      </c>
      <c r="E126" s="3">
        <v>66745.3649</v>
      </c>
      <c r="F126" s="3">
        <v>154248538.19839999</v>
      </c>
      <c r="G126" s="3">
        <v>89738.49</v>
      </c>
      <c r="H126" s="3">
        <v>154158799.708354</v>
      </c>
      <c r="I126" s="3">
        <v>1302.23</v>
      </c>
      <c r="J126" s="3">
        <v>4004.42</v>
      </c>
      <c r="K126" s="3">
        <v>2479.88</v>
      </c>
      <c r="L126" s="3">
        <v>7786.53</v>
      </c>
      <c r="M126" s="3">
        <v>154151013.178354</v>
      </c>
      <c r="N126" s="3">
        <v>11113.02</v>
      </c>
      <c r="O126" s="3">
        <v>4325.51</v>
      </c>
      <c r="P126" s="1">
        <v>7.99</v>
      </c>
      <c r="Q126" s="3">
        <v>12317288.096697483</v>
      </c>
      <c r="R126" s="3">
        <v>141818286.55165651</v>
      </c>
      <c r="S126" s="21">
        <f t="shared" si="2"/>
        <v>0.91941413648435855</v>
      </c>
      <c r="T126" s="1">
        <v>16.32</v>
      </c>
      <c r="U126" s="3">
        <v>23144744.365230344</v>
      </c>
      <c r="V126" s="3">
        <v>7600.39</v>
      </c>
      <c r="W126" s="3">
        <f t="shared" si="3"/>
        <v>118665941.79642618</v>
      </c>
      <c r="X126" s="3">
        <f>Table1_5[[#This Row],[Total Revenue]]/Table1_5[[#This Row],[Units Sold]]</f>
        <v>66745.364863003022</v>
      </c>
    </row>
    <row r="127" spans="1:24" x14ac:dyDescent="0.25">
      <c r="A127" s="1">
        <v>2017</v>
      </c>
      <c r="B127" s="1">
        <v>26</v>
      </c>
      <c r="C127" s="1" t="s">
        <v>5</v>
      </c>
      <c r="D127" s="1">
        <v>4729</v>
      </c>
      <c r="E127" s="3">
        <v>25923.791799999999</v>
      </c>
      <c r="F127" s="3">
        <v>122593611.6373</v>
      </c>
      <c r="G127" s="3">
        <v>25378.5</v>
      </c>
      <c r="H127" s="3">
        <v>122568233.137325</v>
      </c>
      <c r="I127" s="3">
        <v>575.42999999999995</v>
      </c>
      <c r="J127" s="3">
        <v>19570.86</v>
      </c>
      <c r="K127" s="3">
        <v>5216.46</v>
      </c>
      <c r="L127" s="3">
        <v>25362.75</v>
      </c>
      <c r="M127" s="3">
        <v>122542870.387325</v>
      </c>
      <c r="N127" s="3">
        <v>3161.53</v>
      </c>
      <c r="O127" s="3">
        <v>2107.84</v>
      </c>
      <c r="P127" s="1">
        <v>5.14</v>
      </c>
      <c r="Q127" s="3">
        <v>6300007.1832585046</v>
      </c>
      <c r="R127" s="3">
        <v>116237593.8340665</v>
      </c>
      <c r="S127" s="21">
        <f t="shared" si="2"/>
        <v>0.94815376006673058</v>
      </c>
      <c r="T127" s="1">
        <v>7.1</v>
      </c>
      <c r="U127" s="3">
        <v>8252869.1622187207</v>
      </c>
      <c r="V127" s="3">
        <v>14361.82</v>
      </c>
      <c r="W127" s="3">
        <f t="shared" si="3"/>
        <v>107970362.85184777</v>
      </c>
      <c r="X127" s="3">
        <f>Table1_5[[#This Row],[Total Revenue]]/Table1_5[[#This Row],[Units Sold]]</f>
        <v>25923.791845485302</v>
      </c>
    </row>
    <row r="128" spans="1:24" x14ac:dyDescent="0.25">
      <c r="A128" s="1">
        <v>2017</v>
      </c>
      <c r="B128" s="1">
        <v>27</v>
      </c>
      <c r="C128" s="1" t="s">
        <v>5</v>
      </c>
      <c r="D128" s="1">
        <v>1857</v>
      </c>
      <c r="E128" s="3">
        <v>9009.7275000000009</v>
      </c>
      <c r="F128" s="3">
        <v>16731063.961100001</v>
      </c>
      <c r="G128" s="3">
        <v>16360.9</v>
      </c>
      <c r="H128" s="3">
        <v>16714703.061132601</v>
      </c>
      <c r="I128" s="3">
        <v>979.08</v>
      </c>
      <c r="J128" s="3">
        <v>11032.68</v>
      </c>
      <c r="K128" s="3">
        <v>7696.67</v>
      </c>
      <c r="L128" s="3">
        <v>19708.43</v>
      </c>
      <c r="M128" s="3">
        <v>16694994.631132601</v>
      </c>
      <c r="N128" s="3">
        <v>12722.99</v>
      </c>
      <c r="O128" s="3">
        <v>12785.22</v>
      </c>
      <c r="P128" s="1">
        <v>10.64</v>
      </c>
      <c r="Q128" s="3">
        <v>1778444.4057045088</v>
      </c>
      <c r="R128" s="3">
        <v>14891042.015428092</v>
      </c>
      <c r="S128" s="21">
        <f t="shared" si="2"/>
        <v>0.89002361416165821</v>
      </c>
      <c r="T128" s="1">
        <v>18.63</v>
      </c>
      <c r="U128" s="3">
        <v>2774201.1274742535</v>
      </c>
      <c r="V128" s="3">
        <v>6181.45</v>
      </c>
      <c r="W128" s="3">
        <f t="shared" si="3"/>
        <v>12110659.437953839</v>
      </c>
      <c r="X128" s="3">
        <f>Table1_5[[#This Row],[Total Revenue]]/Table1_5[[#This Row],[Units Sold]]</f>
        <v>9009.7274965535817</v>
      </c>
    </row>
    <row r="129" spans="1:24" x14ac:dyDescent="0.25">
      <c r="A129" s="1">
        <v>2017</v>
      </c>
      <c r="B129" s="1">
        <v>28</v>
      </c>
      <c r="C129" s="1" t="s">
        <v>5</v>
      </c>
      <c r="D129" s="1">
        <v>2074</v>
      </c>
      <c r="E129" s="3">
        <v>30655.626700000001</v>
      </c>
      <c r="F129" s="3">
        <v>63579769.8037</v>
      </c>
      <c r="G129" s="3">
        <v>64210.46</v>
      </c>
      <c r="H129" s="3">
        <v>63515559.343691498</v>
      </c>
      <c r="I129" s="3">
        <v>705</v>
      </c>
      <c r="J129" s="3">
        <v>24489.8</v>
      </c>
      <c r="K129" s="3">
        <v>2026.94</v>
      </c>
      <c r="L129" s="3">
        <v>27221.739999999998</v>
      </c>
      <c r="M129" s="3">
        <v>63488337.603691496</v>
      </c>
      <c r="N129" s="3">
        <v>7837.31</v>
      </c>
      <c r="O129" s="3">
        <v>7948.27</v>
      </c>
      <c r="P129" s="1">
        <v>11.03</v>
      </c>
      <c r="Q129" s="3">
        <v>7005766.1956091719</v>
      </c>
      <c r="R129" s="3">
        <v>56466785.828082323</v>
      </c>
      <c r="S129" s="21">
        <f t="shared" si="2"/>
        <v>0.88812504358573918</v>
      </c>
      <c r="T129" s="1">
        <v>11.46</v>
      </c>
      <c r="U129" s="3">
        <v>6471093.6558982348</v>
      </c>
      <c r="V129" s="3">
        <v>10057.790000000001</v>
      </c>
      <c r="W129" s="3">
        <f t="shared" si="3"/>
        <v>49985634.382184088</v>
      </c>
      <c r="X129" s="3">
        <f>Table1_5[[#This Row],[Total Revenue]]/Table1_5[[#This Row],[Units Sold]]</f>
        <v>30655.626713452268</v>
      </c>
    </row>
    <row r="130" spans="1:24" x14ac:dyDescent="0.25">
      <c r="A130" s="1">
        <v>2017</v>
      </c>
      <c r="B130" s="1">
        <v>29</v>
      </c>
      <c r="C130" s="1" t="s">
        <v>5</v>
      </c>
      <c r="D130" s="1">
        <v>3426</v>
      </c>
      <c r="E130" s="3">
        <v>12430.643</v>
      </c>
      <c r="F130" s="3">
        <v>42587382.960500002</v>
      </c>
      <c r="G130" s="3">
        <v>47137.89</v>
      </c>
      <c r="H130" s="3">
        <v>42540245.0705311</v>
      </c>
      <c r="I130" s="3">
        <v>1461.18</v>
      </c>
      <c r="J130" s="3">
        <v>20906.82</v>
      </c>
      <c r="K130" s="3">
        <v>731.51</v>
      </c>
      <c r="L130" s="3">
        <v>23099.51</v>
      </c>
      <c r="M130" s="3">
        <v>42517145.560531102</v>
      </c>
      <c r="N130" s="3">
        <v>12258.76</v>
      </c>
      <c r="O130" s="3">
        <v>10330.01</v>
      </c>
      <c r="P130" s="1">
        <v>7.54</v>
      </c>
      <c r="Q130" s="3">
        <v>3207534.4783180449</v>
      </c>
      <c r="R130" s="3">
        <v>39287022.312213056</v>
      </c>
      <c r="S130" s="21">
        <f t="shared" si="2"/>
        <v>0.92250379293444618</v>
      </c>
      <c r="T130" s="1">
        <v>6.96</v>
      </c>
      <c r="U130" s="3">
        <v>2734376.7529300284</v>
      </c>
      <c r="V130" s="3">
        <v>13394.64</v>
      </c>
      <c r="W130" s="3">
        <f t="shared" si="3"/>
        <v>36539250.919283025</v>
      </c>
      <c r="X130" s="3">
        <f>Table1_5[[#This Row],[Total Revenue]]/Table1_5[[#This Row],[Units Sold]]</f>
        <v>12430.643012405139</v>
      </c>
    </row>
    <row r="131" spans="1:24" x14ac:dyDescent="0.25">
      <c r="A131" s="1">
        <v>2017</v>
      </c>
      <c r="B131" s="1">
        <v>30</v>
      </c>
      <c r="C131" s="1" t="s">
        <v>5</v>
      </c>
      <c r="D131" s="1">
        <v>4599</v>
      </c>
      <c r="E131" s="3">
        <v>61238.688699999999</v>
      </c>
      <c r="F131" s="3">
        <v>281636729.16670001</v>
      </c>
      <c r="G131" s="3">
        <v>30059.5</v>
      </c>
      <c r="H131" s="3">
        <v>281606669.66672403</v>
      </c>
      <c r="I131" s="3">
        <v>654.94000000000005</v>
      </c>
      <c r="J131" s="3">
        <v>11915.37</v>
      </c>
      <c r="K131" s="3">
        <v>5971.7</v>
      </c>
      <c r="L131" s="3">
        <v>18542.010000000002</v>
      </c>
      <c r="M131" s="3">
        <v>281588127.65672404</v>
      </c>
      <c r="N131" s="3">
        <v>6629.46</v>
      </c>
      <c r="O131" s="3">
        <v>15543.67</v>
      </c>
      <c r="P131" s="1">
        <v>7.53</v>
      </c>
      <c r="Q131" s="3">
        <v>21204982.225904319</v>
      </c>
      <c r="R131" s="3">
        <v>260360972.30081972</v>
      </c>
      <c r="S131" s="21">
        <f t="shared" ref="S131:S194" si="4">R131/F131</f>
        <v>0.92445673925829741</v>
      </c>
      <c r="T131" s="1">
        <v>18.3</v>
      </c>
      <c r="U131" s="3">
        <v>47646057.93105001</v>
      </c>
      <c r="V131" s="3">
        <v>4034.03</v>
      </c>
      <c r="W131" s="3">
        <f t="shared" ref="W131:W194" si="5">R131-(U131+V131)</f>
        <v>212710880.33976972</v>
      </c>
      <c r="X131" s="3">
        <f>Table1_5[[#This Row],[Total Revenue]]/Table1_5[[#This Row],[Units Sold]]</f>
        <v>61238.688664209614</v>
      </c>
    </row>
    <row r="132" spans="1:24" x14ac:dyDescent="0.25">
      <c r="A132" s="1">
        <v>2017</v>
      </c>
      <c r="B132" s="1">
        <v>31</v>
      </c>
      <c r="C132" s="1" t="s">
        <v>5</v>
      </c>
      <c r="D132" s="1">
        <v>5853</v>
      </c>
      <c r="E132" s="3">
        <v>52362.830300000001</v>
      </c>
      <c r="F132" s="3">
        <v>306479645.63</v>
      </c>
      <c r="G132" s="3">
        <v>26530.29</v>
      </c>
      <c r="H132" s="3">
        <v>306453115.34002799</v>
      </c>
      <c r="I132" s="3">
        <v>1028.44</v>
      </c>
      <c r="J132" s="3">
        <v>24577.1</v>
      </c>
      <c r="K132" s="3">
        <v>1714.63</v>
      </c>
      <c r="L132" s="3">
        <v>27320.17</v>
      </c>
      <c r="M132" s="3">
        <v>306425795.17002797</v>
      </c>
      <c r="N132" s="3">
        <v>10851.45</v>
      </c>
      <c r="O132" s="3">
        <v>14751.56</v>
      </c>
      <c r="P132" s="1">
        <v>11.94</v>
      </c>
      <c r="Q132" s="3">
        <v>36590501.97159934</v>
      </c>
      <c r="R132" s="3">
        <v>269809690.18842864</v>
      </c>
      <c r="S132" s="21">
        <f t="shared" si="4"/>
        <v>0.88035109031076908</v>
      </c>
      <c r="T132" s="1">
        <v>9.9</v>
      </c>
      <c r="U132" s="3">
        <v>26711159.328654438</v>
      </c>
      <c r="V132" s="3">
        <v>3536.67</v>
      </c>
      <c r="W132" s="3">
        <f t="shared" si="5"/>
        <v>243094994.18977422</v>
      </c>
      <c r="X132" s="3">
        <f>Table1_5[[#This Row],[Total Revenue]]/Table1_5[[#This Row],[Units Sold]]</f>
        <v>52362.830280198192</v>
      </c>
    </row>
    <row r="133" spans="1:24" x14ac:dyDescent="0.25">
      <c r="A133" s="1">
        <v>2017</v>
      </c>
      <c r="B133" s="1">
        <v>32</v>
      </c>
      <c r="C133" s="1" t="s">
        <v>5</v>
      </c>
      <c r="D133" s="1">
        <v>1109</v>
      </c>
      <c r="E133" s="3">
        <v>59613.019</v>
      </c>
      <c r="F133" s="3">
        <v>66110838.056999996</v>
      </c>
      <c r="G133" s="3">
        <v>62150.38</v>
      </c>
      <c r="H133" s="3">
        <v>66048687.676961198</v>
      </c>
      <c r="I133" s="3">
        <v>1164.19</v>
      </c>
      <c r="J133" s="3">
        <v>13448.92</v>
      </c>
      <c r="K133" s="3">
        <v>5851.65</v>
      </c>
      <c r="L133" s="3">
        <v>20464.760000000002</v>
      </c>
      <c r="M133" s="3">
        <v>66028222.916961201</v>
      </c>
      <c r="N133" s="3">
        <v>8498.0400000000009</v>
      </c>
      <c r="O133" s="3">
        <v>14722.81</v>
      </c>
      <c r="P133" s="1">
        <v>10.87</v>
      </c>
      <c r="Q133" s="3">
        <v>7179492.3504856816</v>
      </c>
      <c r="R133" s="3">
        <v>58825509.716475517</v>
      </c>
      <c r="S133" s="21">
        <f t="shared" si="4"/>
        <v>0.88980130104774724</v>
      </c>
      <c r="T133" s="1">
        <v>15.92</v>
      </c>
      <c r="U133" s="3">
        <v>9365021.1468629036</v>
      </c>
      <c r="V133" s="3">
        <v>2822.07</v>
      </c>
      <c r="W133" s="3">
        <f t="shared" si="5"/>
        <v>49457666.499612615</v>
      </c>
      <c r="X133" s="3">
        <f>Table1_5[[#This Row],[Total Revenue]]/Table1_5[[#This Row],[Units Sold]]</f>
        <v>59613.01898737601</v>
      </c>
    </row>
    <row r="134" spans="1:24" x14ac:dyDescent="0.25">
      <c r="A134" s="1">
        <v>2017</v>
      </c>
      <c r="B134" s="1">
        <v>33</v>
      </c>
      <c r="C134" s="1" t="s">
        <v>5</v>
      </c>
      <c r="D134" s="1">
        <v>1079</v>
      </c>
      <c r="E134" s="3">
        <v>23156.6741</v>
      </c>
      <c r="F134" s="3">
        <v>24986051.4016</v>
      </c>
      <c r="G134" s="3">
        <v>85721.53</v>
      </c>
      <c r="H134" s="3">
        <v>24900329.8716079</v>
      </c>
      <c r="I134" s="3">
        <v>200.74</v>
      </c>
      <c r="J134" s="3">
        <v>15306.27</v>
      </c>
      <c r="K134" s="3">
        <v>7274.18</v>
      </c>
      <c r="L134" s="3">
        <v>22781.190000000002</v>
      </c>
      <c r="M134" s="3">
        <v>24877548.681607898</v>
      </c>
      <c r="N134" s="3">
        <v>6637.67</v>
      </c>
      <c r="O134" s="3">
        <v>19943.080000000002</v>
      </c>
      <c r="P134" s="1">
        <v>10.64</v>
      </c>
      <c r="Q134" s="3">
        <v>2649395.0983390808</v>
      </c>
      <c r="R134" s="3">
        <v>22201572.833268818</v>
      </c>
      <c r="S134" s="21">
        <f t="shared" si="4"/>
        <v>0.88855867925762466</v>
      </c>
      <c r="T134" s="1">
        <v>9.15</v>
      </c>
      <c r="U134" s="3">
        <v>2031443.9142440967</v>
      </c>
      <c r="V134" s="3">
        <v>2602.7399999999998</v>
      </c>
      <c r="W134" s="3">
        <f t="shared" si="5"/>
        <v>20167526.179024722</v>
      </c>
      <c r="X134" s="3">
        <f>Table1_5[[#This Row],[Total Revenue]]/Table1_5[[#This Row],[Units Sold]]</f>
        <v>23156.674144207598</v>
      </c>
    </row>
    <row r="135" spans="1:24" x14ac:dyDescent="0.25">
      <c r="A135" s="1">
        <v>2017</v>
      </c>
      <c r="B135" s="1">
        <v>34</v>
      </c>
      <c r="C135" s="1" t="s">
        <v>5</v>
      </c>
      <c r="D135" s="1">
        <v>4068</v>
      </c>
      <c r="E135" s="3">
        <v>7195.8822</v>
      </c>
      <c r="F135" s="3">
        <v>29272848.608399998</v>
      </c>
      <c r="G135" s="3">
        <v>79156.13</v>
      </c>
      <c r="H135" s="3">
        <v>29193692.478391699</v>
      </c>
      <c r="I135" s="3">
        <v>401.8</v>
      </c>
      <c r="J135" s="3">
        <v>18328.099999999999</v>
      </c>
      <c r="K135" s="3">
        <v>4617.66</v>
      </c>
      <c r="L135" s="3">
        <v>23347.559999999998</v>
      </c>
      <c r="M135" s="3">
        <v>29170344.918391701</v>
      </c>
      <c r="N135" s="3">
        <v>10052.629999999999</v>
      </c>
      <c r="O135" s="3">
        <v>19703.2</v>
      </c>
      <c r="P135" s="1">
        <v>6.34</v>
      </c>
      <c r="Q135" s="3">
        <v>1850880.1031300337</v>
      </c>
      <c r="R135" s="3">
        <v>27289708.985261668</v>
      </c>
      <c r="S135" s="21">
        <f t="shared" si="4"/>
        <v>0.93225327505129585</v>
      </c>
      <c r="T135" s="1">
        <v>14.43</v>
      </c>
      <c r="U135" s="3">
        <v>3937905.006573258</v>
      </c>
      <c r="V135" s="3">
        <v>11882</v>
      </c>
      <c r="W135" s="3">
        <f t="shared" si="5"/>
        <v>23339921.978688411</v>
      </c>
      <c r="X135" s="3">
        <f>Table1_5[[#This Row],[Total Revenue]]/Table1_5[[#This Row],[Units Sold]]</f>
        <v>7195.8821554572269</v>
      </c>
    </row>
    <row r="136" spans="1:24" x14ac:dyDescent="0.25">
      <c r="A136" s="1">
        <v>2017</v>
      </c>
      <c r="B136" s="1">
        <v>35</v>
      </c>
      <c r="C136" s="1" t="s">
        <v>5</v>
      </c>
      <c r="D136" s="1">
        <v>304</v>
      </c>
      <c r="E136" s="3">
        <v>22573.247599999999</v>
      </c>
      <c r="F136" s="3">
        <v>6862267.2763999999</v>
      </c>
      <c r="G136" s="3">
        <v>82804.539999999994</v>
      </c>
      <c r="H136" s="3">
        <v>6779462.7363986196</v>
      </c>
      <c r="I136" s="3">
        <v>1125.43</v>
      </c>
      <c r="J136" s="3">
        <v>20355.650000000001</v>
      </c>
      <c r="K136" s="3">
        <v>3559.8</v>
      </c>
      <c r="L136" s="3">
        <v>25040.880000000001</v>
      </c>
      <c r="M136" s="3">
        <v>6754421.8563986197</v>
      </c>
      <c r="N136" s="3">
        <v>13149.63</v>
      </c>
      <c r="O136" s="3">
        <v>8558.82</v>
      </c>
      <c r="P136" s="1">
        <v>9</v>
      </c>
      <c r="Q136" s="3">
        <v>610151.64627587574</v>
      </c>
      <c r="R136" s="3">
        <v>6122561.7601227444</v>
      </c>
      <c r="S136" s="21">
        <f t="shared" si="4"/>
        <v>0.89220683391024802</v>
      </c>
      <c r="T136" s="1">
        <v>12.46</v>
      </c>
      <c r="U136" s="3">
        <v>762871.19531129394</v>
      </c>
      <c r="V136" s="3">
        <v>10019.48</v>
      </c>
      <c r="W136" s="3">
        <f t="shared" si="5"/>
        <v>5349671.0848114509</v>
      </c>
      <c r="X136" s="3">
        <f>Table1_5[[#This Row],[Total Revenue]]/Table1_5[[#This Row],[Units Sold]]</f>
        <v>22573.247619736841</v>
      </c>
    </row>
    <row r="137" spans="1:24" x14ac:dyDescent="0.25">
      <c r="A137" s="1">
        <v>2017</v>
      </c>
      <c r="B137" s="1">
        <v>36</v>
      </c>
      <c r="C137" s="1" t="s">
        <v>5</v>
      </c>
      <c r="D137" s="1">
        <v>6809</v>
      </c>
      <c r="E137" s="3">
        <v>35105.8799</v>
      </c>
      <c r="F137" s="3">
        <v>239035936.5467</v>
      </c>
      <c r="G137" s="3">
        <v>54722.64</v>
      </c>
      <c r="H137" s="3">
        <v>238981213.90669701</v>
      </c>
      <c r="I137" s="3">
        <v>1397.99</v>
      </c>
      <c r="J137" s="3">
        <v>12204.68</v>
      </c>
      <c r="K137" s="3">
        <v>2495.46</v>
      </c>
      <c r="L137" s="3">
        <v>16098.130000000001</v>
      </c>
      <c r="M137" s="3">
        <v>238965115.77669701</v>
      </c>
      <c r="N137" s="3">
        <v>9706.7999999999993</v>
      </c>
      <c r="O137" s="3">
        <v>4147.5600000000004</v>
      </c>
      <c r="P137" s="1">
        <v>9.86</v>
      </c>
      <c r="Q137" s="3">
        <v>23563547.691200323</v>
      </c>
      <c r="R137" s="3">
        <v>215387713.72549668</v>
      </c>
      <c r="S137" s="21">
        <f t="shared" si="4"/>
        <v>0.90106833657380547</v>
      </c>
      <c r="T137" s="1">
        <v>5.15</v>
      </c>
      <c r="U137" s="3">
        <v>11092467.25686308</v>
      </c>
      <c r="V137" s="3">
        <v>5916.68</v>
      </c>
      <c r="W137" s="3">
        <f t="shared" si="5"/>
        <v>204289329.78863358</v>
      </c>
      <c r="X137" s="3">
        <f>Table1_5[[#This Row],[Total Revenue]]/Table1_5[[#This Row],[Units Sold]]</f>
        <v>35105.879945175504</v>
      </c>
    </row>
    <row r="138" spans="1:24" x14ac:dyDescent="0.25">
      <c r="A138" s="1">
        <v>2017</v>
      </c>
      <c r="B138" s="1">
        <v>37</v>
      </c>
      <c r="C138" s="1" t="s">
        <v>5</v>
      </c>
      <c r="D138" s="1">
        <v>5334</v>
      </c>
      <c r="E138" s="3">
        <v>5198.6265000000003</v>
      </c>
      <c r="F138" s="3">
        <v>27729473.8495</v>
      </c>
      <c r="G138" s="3">
        <v>98406.399999999994</v>
      </c>
      <c r="H138" s="3">
        <v>27631067.449483901</v>
      </c>
      <c r="I138" s="3">
        <v>1133.75</v>
      </c>
      <c r="J138" s="3">
        <v>13907.71</v>
      </c>
      <c r="K138" s="3">
        <v>7239.45</v>
      </c>
      <c r="L138" s="3">
        <v>22280.91</v>
      </c>
      <c r="M138" s="3">
        <v>27608786.539483901</v>
      </c>
      <c r="N138" s="3">
        <v>4836.29</v>
      </c>
      <c r="O138" s="3">
        <v>13936.64</v>
      </c>
      <c r="P138" s="1">
        <v>10.49</v>
      </c>
      <c r="Q138" s="3">
        <v>2898498.9754508613</v>
      </c>
      <c r="R138" s="3">
        <v>24691514.634033039</v>
      </c>
      <c r="S138" s="21">
        <f t="shared" si="4"/>
        <v>0.89044295495993553</v>
      </c>
      <c r="T138" s="1">
        <v>15.2</v>
      </c>
      <c r="U138" s="3">
        <v>3753110.2243730221</v>
      </c>
      <c r="V138" s="3">
        <v>4404.7700000000004</v>
      </c>
      <c r="W138" s="3">
        <f t="shared" si="5"/>
        <v>20933999.639660016</v>
      </c>
      <c r="X138" s="3">
        <f>Table1_5[[#This Row],[Total Revenue]]/Table1_5[[#This Row],[Units Sold]]</f>
        <v>5198.6265184664417</v>
      </c>
    </row>
    <row r="139" spans="1:24" x14ac:dyDescent="0.25">
      <c r="A139" s="1">
        <v>2017</v>
      </c>
      <c r="B139" s="1">
        <v>38</v>
      </c>
      <c r="C139" s="1" t="s">
        <v>5</v>
      </c>
      <c r="D139" s="1">
        <v>3566</v>
      </c>
      <c r="E139" s="3">
        <v>48432.2448</v>
      </c>
      <c r="F139" s="3">
        <v>172709384.95300001</v>
      </c>
      <c r="G139" s="3">
        <v>96870.31</v>
      </c>
      <c r="H139" s="3">
        <v>172612514.64296001</v>
      </c>
      <c r="I139" s="3">
        <v>1225.56</v>
      </c>
      <c r="J139" s="3">
        <v>9945.7999999999993</v>
      </c>
      <c r="K139" s="3">
        <v>3794</v>
      </c>
      <c r="L139" s="3">
        <v>14965.359999999999</v>
      </c>
      <c r="M139" s="3">
        <v>172597549.28296</v>
      </c>
      <c r="N139" s="3">
        <v>14121.21</v>
      </c>
      <c r="O139" s="3">
        <v>5070.79</v>
      </c>
      <c r="P139" s="1">
        <v>6.33</v>
      </c>
      <c r="Q139" s="3">
        <v>10926372.176899368</v>
      </c>
      <c r="R139" s="3">
        <v>161651985.10606062</v>
      </c>
      <c r="S139" s="21">
        <f t="shared" si="4"/>
        <v>0.93597684428122729</v>
      </c>
      <c r="T139" s="1">
        <v>9.7799999999999994</v>
      </c>
      <c r="U139" s="3">
        <v>15809564.143372729</v>
      </c>
      <c r="V139" s="3">
        <v>9699.15</v>
      </c>
      <c r="W139" s="3">
        <f t="shared" si="5"/>
        <v>145832721.8126879</v>
      </c>
      <c r="X139" s="3">
        <f>Table1_5[[#This Row],[Total Revenue]]/Table1_5[[#This Row],[Units Sold]]</f>
        <v>48432.244798934385</v>
      </c>
    </row>
    <row r="140" spans="1:24" x14ac:dyDescent="0.25">
      <c r="A140" s="1">
        <v>2017</v>
      </c>
      <c r="B140" s="1">
        <v>39</v>
      </c>
      <c r="C140" s="1" t="s">
        <v>5</v>
      </c>
      <c r="D140" s="1">
        <v>5562</v>
      </c>
      <c r="E140" s="3">
        <v>58064.8128</v>
      </c>
      <c r="F140" s="3">
        <v>322956488.83649999</v>
      </c>
      <c r="G140" s="3">
        <v>99042.28</v>
      </c>
      <c r="H140" s="3">
        <v>322857446.55651301</v>
      </c>
      <c r="I140" s="3">
        <v>429.27</v>
      </c>
      <c r="J140" s="3">
        <v>4417.1499999999996</v>
      </c>
      <c r="K140" s="3">
        <v>4263.47</v>
      </c>
      <c r="L140" s="3">
        <v>9109.89</v>
      </c>
      <c r="M140" s="3">
        <v>322848336.66651303</v>
      </c>
      <c r="N140" s="3">
        <v>9743.2099999999991</v>
      </c>
      <c r="O140" s="3">
        <v>16161.76</v>
      </c>
      <c r="P140" s="1">
        <v>9.42</v>
      </c>
      <c r="Q140" s="3">
        <v>30413171.465623528</v>
      </c>
      <c r="R140" s="3">
        <v>292409260.2308895</v>
      </c>
      <c r="S140" s="21">
        <f t="shared" si="4"/>
        <v>0.90541379516583942</v>
      </c>
      <c r="T140" s="1">
        <v>19.420000000000002</v>
      </c>
      <c r="U140" s="3">
        <v>56785878.336838745</v>
      </c>
      <c r="V140" s="3">
        <v>7897.24</v>
      </c>
      <c r="W140" s="3">
        <f t="shared" si="5"/>
        <v>235615484.65405077</v>
      </c>
      <c r="X140" s="3">
        <f>Table1_5[[#This Row],[Total Revenue]]/Table1_5[[#This Row],[Units Sold]]</f>
        <v>58064.812807713053</v>
      </c>
    </row>
    <row r="141" spans="1:24" x14ac:dyDescent="0.25">
      <c r="A141" s="1">
        <v>2017</v>
      </c>
      <c r="B141" s="1">
        <v>40</v>
      </c>
      <c r="C141" s="1" t="s">
        <v>5</v>
      </c>
      <c r="D141" s="1">
        <v>3305</v>
      </c>
      <c r="E141" s="3">
        <v>50622.479899999998</v>
      </c>
      <c r="F141" s="3">
        <v>167307296.01840001</v>
      </c>
      <c r="G141" s="3">
        <v>66196.58</v>
      </c>
      <c r="H141" s="3">
        <v>167241099.438434</v>
      </c>
      <c r="I141" s="3">
        <v>1001.86</v>
      </c>
      <c r="J141" s="3">
        <v>8592.9599999999991</v>
      </c>
      <c r="K141" s="3">
        <v>4538.28</v>
      </c>
      <c r="L141" s="3">
        <v>14133.099999999999</v>
      </c>
      <c r="M141" s="3">
        <v>167226966.33843401</v>
      </c>
      <c r="N141" s="3">
        <v>6325.86</v>
      </c>
      <c r="O141" s="3">
        <v>19368.95</v>
      </c>
      <c r="P141" s="1">
        <v>11.89</v>
      </c>
      <c r="Q141" s="3">
        <v>19884966.723229803</v>
      </c>
      <c r="R141" s="3">
        <v>147316304.80520421</v>
      </c>
      <c r="S141" s="21">
        <f t="shared" si="4"/>
        <v>0.88051333271803489</v>
      </c>
      <c r="T141" s="1">
        <v>17.18</v>
      </c>
      <c r="U141" s="3">
        <v>25308941.165534087</v>
      </c>
      <c r="V141" s="3">
        <v>4577.51</v>
      </c>
      <c r="W141" s="3">
        <f t="shared" si="5"/>
        <v>122002786.12967013</v>
      </c>
      <c r="X141" s="3">
        <f>Table1_5[[#This Row],[Total Revenue]]/Table1_5[[#This Row],[Units Sold]]</f>
        <v>50622.479884538581</v>
      </c>
    </row>
    <row r="142" spans="1:24" x14ac:dyDescent="0.25">
      <c r="A142" s="1">
        <v>2017</v>
      </c>
      <c r="B142" s="1">
        <v>41</v>
      </c>
      <c r="C142" s="1" t="s">
        <v>5</v>
      </c>
      <c r="D142" s="1">
        <v>6399</v>
      </c>
      <c r="E142" s="3">
        <v>28926.794600000001</v>
      </c>
      <c r="F142" s="3">
        <v>185102558.64379999</v>
      </c>
      <c r="G142" s="3">
        <v>24807.41</v>
      </c>
      <c r="H142" s="3">
        <v>185077751.23383799</v>
      </c>
      <c r="I142" s="3">
        <v>518.59</v>
      </c>
      <c r="J142" s="3">
        <v>24334.89</v>
      </c>
      <c r="K142" s="3">
        <v>7649.59</v>
      </c>
      <c r="L142" s="3">
        <v>32503.07</v>
      </c>
      <c r="M142" s="3">
        <v>185045248.163838</v>
      </c>
      <c r="N142" s="3">
        <v>5720.49</v>
      </c>
      <c r="O142" s="3">
        <v>9828.92</v>
      </c>
      <c r="P142" s="1">
        <v>7.99</v>
      </c>
      <c r="Q142" s="3">
        <v>14787712.323583655</v>
      </c>
      <c r="R142" s="3">
        <v>170241986.43025434</v>
      </c>
      <c r="S142" s="21">
        <f t="shared" si="4"/>
        <v>0.91971708915087214</v>
      </c>
      <c r="T142" s="1">
        <v>19.28</v>
      </c>
      <c r="U142" s="3">
        <v>32822654.983753037</v>
      </c>
      <c r="V142" s="3">
        <v>12748.69</v>
      </c>
      <c r="W142" s="3">
        <f t="shared" si="5"/>
        <v>137406582.75650132</v>
      </c>
      <c r="X142" s="3">
        <f>Table1_5[[#This Row],[Total Revenue]]/Table1_5[[#This Row],[Units Sold]]</f>
        <v>28926.794599749959</v>
      </c>
    </row>
    <row r="143" spans="1:24" x14ac:dyDescent="0.25">
      <c r="A143" s="1">
        <v>2017</v>
      </c>
      <c r="B143" s="1">
        <v>42</v>
      </c>
      <c r="C143" s="1" t="s">
        <v>5</v>
      </c>
      <c r="D143" s="1">
        <v>6099</v>
      </c>
      <c r="E143" s="3">
        <v>46513.043400000002</v>
      </c>
      <c r="F143" s="3">
        <v>283683051.3933</v>
      </c>
      <c r="G143" s="3">
        <v>80059.56</v>
      </c>
      <c r="H143" s="3">
        <v>283602991.83327103</v>
      </c>
      <c r="I143" s="3">
        <v>1417.42</v>
      </c>
      <c r="J143" s="3">
        <v>20225.419999999998</v>
      </c>
      <c r="K143" s="3">
        <v>5194.07</v>
      </c>
      <c r="L143" s="3">
        <v>26836.909999999996</v>
      </c>
      <c r="M143" s="3">
        <v>283576154.923271</v>
      </c>
      <c r="N143" s="3">
        <v>6644.59</v>
      </c>
      <c r="O143" s="3">
        <v>19545.21</v>
      </c>
      <c r="P143" s="1">
        <v>9.24</v>
      </c>
      <c r="Q143" s="3">
        <v>26204916.44539424</v>
      </c>
      <c r="R143" s="3">
        <v>257345048.67787677</v>
      </c>
      <c r="S143" s="21">
        <f t="shared" si="4"/>
        <v>0.90715693945738041</v>
      </c>
      <c r="T143" s="1">
        <v>10.33</v>
      </c>
      <c r="U143" s="3">
        <v>26583743.528424673</v>
      </c>
      <c r="V143" s="3">
        <v>3447.81</v>
      </c>
      <c r="W143" s="3">
        <f t="shared" si="5"/>
        <v>230757857.33945209</v>
      </c>
      <c r="X143" s="3">
        <f>Table1_5[[#This Row],[Total Revenue]]/Table1_5[[#This Row],[Units Sold]]</f>
        <v>46513.043350270535</v>
      </c>
    </row>
    <row r="144" spans="1:24" x14ac:dyDescent="0.25">
      <c r="A144" s="1">
        <v>2017</v>
      </c>
      <c r="B144" s="1">
        <v>43</v>
      </c>
      <c r="C144" s="1" t="s">
        <v>5</v>
      </c>
      <c r="D144" s="1">
        <v>1441</v>
      </c>
      <c r="E144" s="3">
        <v>64988.531600000002</v>
      </c>
      <c r="F144" s="3">
        <v>93648473.981299996</v>
      </c>
      <c r="G144" s="3">
        <v>92313.81</v>
      </c>
      <c r="H144" s="3">
        <v>93556160.1713112</v>
      </c>
      <c r="I144" s="3">
        <v>326.83999999999997</v>
      </c>
      <c r="J144" s="3">
        <v>10080.950000000001</v>
      </c>
      <c r="K144" s="3">
        <v>3309.56</v>
      </c>
      <c r="L144" s="3">
        <v>13717.35</v>
      </c>
      <c r="M144" s="3">
        <v>93542442.821311206</v>
      </c>
      <c r="N144" s="3">
        <v>14848.07</v>
      </c>
      <c r="O144" s="3">
        <v>14876.14</v>
      </c>
      <c r="P144" s="1">
        <v>5.34</v>
      </c>
      <c r="Q144" s="3">
        <v>4995898.9531480176</v>
      </c>
      <c r="R144" s="3">
        <v>88516819.65816319</v>
      </c>
      <c r="S144" s="21">
        <f t="shared" si="4"/>
        <v>0.94520301180602784</v>
      </c>
      <c r="T144" s="1">
        <v>11.72</v>
      </c>
      <c r="U144" s="3">
        <v>10374171.263936726</v>
      </c>
      <c r="V144" s="3">
        <v>6302.91</v>
      </c>
      <c r="W144" s="3">
        <f t="shared" si="5"/>
        <v>78136345.484226465</v>
      </c>
      <c r="X144" s="3">
        <f>Table1_5[[#This Row],[Total Revenue]]/Table1_5[[#This Row],[Units Sold]]</f>
        <v>64988.531562317832</v>
      </c>
    </row>
    <row r="145" spans="1:24" x14ac:dyDescent="0.25">
      <c r="A145" s="1">
        <v>2017</v>
      </c>
      <c r="B145" s="1">
        <v>44</v>
      </c>
      <c r="C145" s="1" t="s">
        <v>5</v>
      </c>
      <c r="D145" s="1">
        <v>5893</v>
      </c>
      <c r="E145" s="3">
        <v>24574.983</v>
      </c>
      <c r="F145" s="3">
        <v>144820374.58660001</v>
      </c>
      <c r="G145" s="3">
        <v>42853.74</v>
      </c>
      <c r="H145" s="3">
        <v>144777520.84660599</v>
      </c>
      <c r="I145" s="3">
        <v>931.12</v>
      </c>
      <c r="J145" s="3">
        <v>19210.09</v>
      </c>
      <c r="K145" s="3">
        <v>2473.7199999999998</v>
      </c>
      <c r="L145" s="3">
        <v>22614.93</v>
      </c>
      <c r="M145" s="3">
        <v>144754905.91660598</v>
      </c>
      <c r="N145" s="3">
        <v>11747.24</v>
      </c>
      <c r="O145" s="3">
        <v>14686.64</v>
      </c>
      <c r="P145" s="1">
        <v>10.15</v>
      </c>
      <c r="Q145" s="3">
        <v>14694918.365930509</v>
      </c>
      <c r="R145" s="3">
        <v>130033553.67067547</v>
      </c>
      <c r="S145" s="21">
        <f t="shared" si="4"/>
        <v>0.89789543799942129</v>
      </c>
      <c r="T145" s="1">
        <v>14.19</v>
      </c>
      <c r="U145" s="3">
        <v>18451761.26586885</v>
      </c>
      <c r="V145" s="3">
        <v>2935.41</v>
      </c>
      <c r="W145" s="3">
        <f t="shared" si="5"/>
        <v>111578856.99480662</v>
      </c>
      <c r="X145" s="3">
        <f>Table1_5[[#This Row],[Total Revenue]]/Table1_5[[#This Row],[Units Sold]]</f>
        <v>24574.982960563382</v>
      </c>
    </row>
    <row r="146" spans="1:24" x14ac:dyDescent="0.25">
      <c r="A146" s="1">
        <v>2017</v>
      </c>
      <c r="B146" s="1">
        <v>45</v>
      </c>
      <c r="C146" s="1" t="s">
        <v>5</v>
      </c>
      <c r="D146" s="1">
        <v>2095</v>
      </c>
      <c r="E146" s="3">
        <v>50575.575199999999</v>
      </c>
      <c r="F146" s="3">
        <v>105955830.09110001</v>
      </c>
      <c r="G146" s="3">
        <v>73048.81</v>
      </c>
      <c r="H146" s="3">
        <v>105882781.281141</v>
      </c>
      <c r="I146" s="3">
        <v>1474.26</v>
      </c>
      <c r="J146" s="3">
        <v>10950.57</v>
      </c>
      <c r="K146" s="3">
        <v>700.17</v>
      </c>
      <c r="L146" s="3">
        <v>13125</v>
      </c>
      <c r="M146" s="3">
        <v>105869656.281141</v>
      </c>
      <c r="N146" s="3">
        <v>3667.68</v>
      </c>
      <c r="O146" s="3">
        <v>16936.7</v>
      </c>
      <c r="P146" s="1">
        <v>9.9499999999999993</v>
      </c>
      <c r="Q146" s="3">
        <v>10535336.737473529</v>
      </c>
      <c r="R146" s="3">
        <v>95313715.16366747</v>
      </c>
      <c r="S146" s="21">
        <f t="shared" si="4"/>
        <v>0.89956083664030073</v>
      </c>
      <c r="T146" s="1">
        <v>9.08</v>
      </c>
      <c r="U146" s="3">
        <v>8654485.3368610069</v>
      </c>
      <c r="V146" s="3">
        <v>10903.63</v>
      </c>
      <c r="W146" s="3">
        <f t="shared" si="5"/>
        <v>86648326.196806461</v>
      </c>
      <c r="X146" s="3">
        <f>Table1_5[[#This Row],[Total Revenue]]/Table1_5[[#This Row],[Units Sold]]</f>
        <v>50575.575222482104</v>
      </c>
    </row>
    <row r="147" spans="1:24" x14ac:dyDescent="0.25">
      <c r="A147" s="1">
        <v>2017</v>
      </c>
      <c r="B147" s="1">
        <v>46</v>
      </c>
      <c r="C147" s="1" t="s">
        <v>5</v>
      </c>
      <c r="D147" s="1">
        <v>6201</v>
      </c>
      <c r="E147" s="3">
        <v>32565.055899999999</v>
      </c>
      <c r="F147" s="3">
        <v>201935911.50650001</v>
      </c>
      <c r="G147" s="3">
        <v>96551.59</v>
      </c>
      <c r="H147" s="3">
        <v>201839359.91654</v>
      </c>
      <c r="I147" s="3">
        <v>804.38</v>
      </c>
      <c r="J147" s="3">
        <v>18362.32</v>
      </c>
      <c r="K147" s="3">
        <v>3056.04</v>
      </c>
      <c r="L147" s="3">
        <v>22222.74</v>
      </c>
      <c r="M147" s="3">
        <v>201817137.17653999</v>
      </c>
      <c r="N147" s="3">
        <v>14855.07</v>
      </c>
      <c r="O147" s="3">
        <v>8964.73</v>
      </c>
      <c r="P147" s="1">
        <v>4.3</v>
      </c>
      <c r="Q147" s="3">
        <v>8679092.4764112197</v>
      </c>
      <c r="R147" s="3">
        <v>193114224.90012878</v>
      </c>
      <c r="S147" s="21">
        <f t="shared" si="4"/>
        <v>0.9563144240142385</v>
      </c>
      <c r="T147" s="1">
        <v>12.54</v>
      </c>
      <c r="U147" s="3">
        <v>24216523.802476145</v>
      </c>
      <c r="V147" s="3">
        <v>6702.7</v>
      </c>
      <c r="W147" s="3">
        <f t="shared" si="5"/>
        <v>168890998.39765263</v>
      </c>
      <c r="X147" s="3">
        <f>Table1_5[[#This Row],[Total Revenue]]/Table1_5[[#This Row],[Units Sold]]</f>
        <v>32565.0558791324</v>
      </c>
    </row>
    <row r="148" spans="1:24" x14ac:dyDescent="0.25">
      <c r="A148" s="1">
        <v>2017</v>
      </c>
      <c r="B148" s="1">
        <v>47</v>
      </c>
      <c r="C148" s="1" t="s">
        <v>5</v>
      </c>
      <c r="D148" s="1">
        <v>6566</v>
      </c>
      <c r="E148" s="3">
        <v>60018.794399999999</v>
      </c>
      <c r="F148" s="3">
        <v>394083404.0223</v>
      </c>
      <c r="G148" s="3">
        <v>92709.49</v>
      </c>
      <c r="H148" s="3">
        <v>393990694.53227401</v>
      </c>
      <c r="I148" s="3">
        <v>375.81</v>
      </c>
      <c r="J148" s="3">
        <v>8789.9500000000007</v>
      </c>
      <c r="K148" s="3">
        <v>4586.66</v>
      </c>
      <c r="L148" s="3">
        <v>13752.42</v>
      </c>
      <c r="M148" s="3">
        <v>393976942.11227399</v>
      </c>
      <c r="N148" s="3">
        <v>13965.34</v>
      </c>
      <c r="O148" s="3">
        <v>15683.09</v>
      </c>
      <c r="P148" s="1">
        <v>5.33</v>
      </c>
      <c r="Q148" s="3">
        <v>20999704.018570203</v>
      </c>
      <c r="R148" s="3">
        <v>372947589.6637038</v>
      </c>
      <c r="S148" s="21">
        <f t="shared" si="4"/>
        <v>0.94636715440724273</v>
      </c>
      <c r="T148" s="1">
        <v>18.29</v>
      </c>
      <c r="U148" s="3">
        <v>68212114.149491414</v>
      </c>
      <c r="V148" s="3">
        <v>10517.58</v>
      </c>
      <c r="W148" s="3">
        <f t="shared" si="5"/>
        <v>304724957.93421239</v>
      </c>
      <c r="X148" s="3">
        <f>Table1_5[[#This Row],[Total Revenue]]/Table1_5[[#This Row],[Units Sold]]</f>
        <v>60018.794398766375</v>
      </c>
    </row>
    <row r="149" spans="1:24" x14ac:dyDescent="0.25">
      <c r="A149" s="1">
        <v>2017</v>
      </c>
      <c r="B149" s="1">
        <v>48</v>
      </c>
      <c r="C149" s="1" t="s">
        <v>5</v>
      </c>
      <c r="D149" s="1">
        <v>4747</v>
      </c>
      <c r="E149" s="3">
        <v>41260.995900000002</v>
      </c>
      <c r="F149" s="3">
        <v>195865947.6365</v>
      </c>
      <c r="G149" s="3">
        <v>57104.92</v>
      </c>
      <c r="H149" s="3">
        <v>195808842.71654099</v>
      </c>
      <c r="I149" s="3">
        <v>662.6</v>
      </c>
      <c r="J149" s="3">
        <v>21186.17</v>
      </c>
      <c r="K149" s="3">
        <v>6534.6</v>
      </c>
      <c r="L149" s="3">
        <v>28383.369999999995</v>
      </c>
      <c r="M149" s="3">
        <v>195780459.34654099</v>
      </c>
      <c r="N149" s="3">
        <v>11022.03</v>
      </c>
      <c r="O149" s="3">
        <v>19627.86</v>
      </c>
      <c r="P149" s="1">
        <v>9.9</v>
      </c>
      <c r="Q149" s="3">
        <v>19385075.428937558</v>
      </c>
      <c r="R149" s="3">
        <v>176364734.02760342</v>
      </c>
      <c r="S149" s="21">
        <f t="shared" si="4"/>
        <v>0.90043591627735042</v>
      </c>
      <c r="T149" s="1">
        <v>16.22</v>
      </c>
      <c r="U149" s="3">
        <v>28606359.859277271</v>
      </c>
      <c r="V149" s="3">
        <v>5917.96</v>
      </c>
      <c r="W149" s="3">
        <f t="shared" si="5"/>
        <v>147752456.20832616</v>
      </c>
      <c r="X149" s="3">
        <f>Table1_5[[#This Row],[Total Revenue]]/Table1_5[[#This Row],[Units Sold]]</f>
        <v>41260.995920897411</v>
      </c>
    </row>
    <row r="150" spans="1:24" x14ac:dyDescent="0.25">
      <c r="A150" s="1">
        <v>2017</v>
      </c>
      <c r="B150" s="1">
        <v>49</v>
      </c>
      <c r="C150" s="1" t="s">
        <v>5</v>
      </c>
      <c r="D150" s="1">
        <v>2577</v>
      </c>
      <c r="E150" s="3">
        <v>68153.326499999996</v>
      </c>
      <c r="F150" s="3">
        <v>175631122.37529999</v>
      </c>
      <c r="G150" s="3">
        <v>24926.49</v>
      </c>
      <c r="H150" s="3">
        <v>175606195.885272</v>
      </c>
      <c r="I150" s="3">
        <v>698.09</v>
      </c>
      <c r="J150" s="3">
        <v>13483.22</v>
      </c>
      <c r="K150" s="3">
        <v>2025.68</v>
      </c>
      <c r="L150" s="3">
        <v>16206.99</v>
      </c>
      <c r="M150" s="3">
        <v>175589988.89527199</v>
      </c>
      <c r="N150" s="3">
        <v>8350.0300000000007</v>
      </c>
      <c r="O150" s="3">
        <v>9442.32</v>
      </c>
      <c r="P150" s="1">
        <v>4.1500000000000004</v>
      </c>
      <c r="Q150" s="3">
        <v>7287657.129238788</v>
      </c>
      <c r="R150" s="3">
        <v>168284539.41603321</v>
      </c>
      <c r="S150" s="21">
        <f t="shared" si="4"/>
        <v>0.95817038085329698</v>
      </c>
      <c r="T150" s="1">
        <v>19.940000000000001</v>
      </c>
      <c r="U150" s="3">
        <v>33555937.159557022</v>
      </c>
      <c r="V150" s="3">
        <v>9781.65</v>
      </c>
      <c r="W150" s="3">
        <f t="shared" si="5"/>
        <v>134718820.60647619</v>
      </c>
      <c r="X150" s="3">
        <f>Table1_5[[#This Row],[Total Revenue]]/Table1_5[[#This Row],[Units Sold]]</f>
        <v>68153.326494101668</v>
      </c>
    </row>
    <row r="151" spans="1:24" x14ac:dyDescent="0.25">
      <c r="A151" s="1">
        <v>2017</v>
      </c>
      <c r="B151" s="1">
        <v>50</v>
      </c>
      <c r="C151" s="1" t="s">
        <v>5</v>
      </c>
      <c r="D151" s="1">
        <v>1229</v>
      </c>
      <c r="E151" s="3">
        <v>15179.8814</v>
      </c>
      <c r="F151" s="3">
        <v>18656074.262899999</v>
      </c>
      <c r="G151" s="3">
        <v>10179.59</v>
      </c>
      <c r="H151" s="3">
        <v>18645894.672863699</v>
      </c>
      <c r="I151" s="3">
        <v>966.9</v>
      </c>
      <c r="J151" s="3">
        <v>23674.89</v>
      </c>
      <c r="K151" s="3">
        <v>6159.06</v>
      </c>
      <c r="L151" s="3">
        <v>30800.850000000002</v>
      </c>
      <c r="M151" s="3">
        <v>18615093.822863698</v>
      </c>
      <c r="N151" s="3">
        <v>6101.64</v>
      </c>
      <c r="O151" s="3">
        <v>12193.91</v>
      </c>
      <c r="P151" s="1">
        <v>6.89</v>
      </c>
      <c r="Q151" s="3">
        <v>1284702.1429603091</v>
      </c>
      <c r="R151" s="3">
        <v>17312096.129903387</v>
      </c>
      <c r="S151" s="21">
        <f t="shared" si="4"/>
        <v>0.92796029250005263</v>
      </c>
      <c r="T151" s="1">
        <v>8.4499999999999993</v>
      </c>
      <c r="U151" s="3">
        <v>1462872.122976836</v>
      </c>
      <c r="V151" s="3">
        <v>12613.99</v>
      </c>
      <c r="W151" s="3">
        <f t="shared" si="5"/>
        <v>15836610.016926551</v>
      </c>
      <c r="X151" s="3">
        <f>Table1_5[[#This Row],[Total Revenue]]/Table1_5[[#This Row],[Units Sold]]</f>
        <v>15179.881418144832</v>
      </c>
    </row>
    <row r="152" spans="1:24" x14ac:dyDescent="0.25">
      <c r="A152" s="1">
        <v>2018</v>
      </c>
      <c r="B152" s="1">
        <v>1</v>
      </c>
      <c r="C152" s="1" t="s">
        <v>5</v>
      </c>
      <c r="D152" s="1">
        <v>706</v>
      </c>
      <c r="E152" s="3">
        <v>24743.873800000001</v>
      </c>
      <c r="F152" s="3">
        <v>17469174.9276</v>
      </c>
      <c r="G152" s="3">
        <v>95313</v>
      </c>
      <c r="H152" s="3">
        <v>17373861.927561902</v>
      </c>
      <c r="I152" s="3">
        <v>959.54</v>
      </c>
      <c r="J152" s="3">
        <v>6725.8</v>
      </c>
      <c r="K152" s="3">
        <v>3779.54</v>
      </c>
      <c r="L152" s="3">
        <v>11464.880000000001</v>
      </c>
      <c r="M152" s="3">
        <v>17362397.047561903</v>
      </c>
      <c r="N152" s="3">
        <v>4271.6899999999996</v>
      </c>
      <c r="O152" s="3">
        <v>3350.19</v>
      </c>
      <c r="P152" s="1">
        <v>3.11</v>
      </c>
      <c r="Q152" s="3">
        <v>540327.10594717518</v>
      </c>
      <c r="R152" s="3">
        <v>16814448.061614726</v>
      </c>
      <c r="S152" s="21">
        <f t="shared" si="4"/>
        <v>0.96252101952732438</v>
      </c>
      <c r="T152" s="1">
        <v>7.85</v>
      </c>
      <c r="U152" s="3">
        <v>1319934.1728367559</v>
      </c>
      <c r="V152" s="3">
        <v>7175.6</v>
      </c>
      <c r="W152" s="3">
        <f t="shared" si="5"/>
        <v>15487338.28877797</v>
      </c>
      <c r="X152" s="3">
        <f>Table1_5[[#This Row],[Total Revenue]]/Table1_5[[#This Row],[Units Sold]]</f>
        <v>24743.873835127481</v>
      </c>
    </row>
    <row r="153" spans="1:24" x14ac:dyDescent="0.25">
      <c r="A153" s="1">
        <v>2018</v>
      </c>
      <c r="B153" s="1">
        <v>2</v>
      </c>
      <c r="C153" s="1" t="s">
        <v>5</v>
      </c>
      <c r="D153" s="1">
        <v>2330</v>
      </c>
      <c r="E153" s="3">
        <v>45151.568599999999</v>
      </c>
      <c r="F153" s="3">
        <v>105203154.8392</v>
      </c>
      <c r="G153" s="3">
        <v>48811.79</v>
      </c>
      <c r="H153" s="3">
        <v>105154343.049234</v>
      </c>
      <c r="I153" s="3">
        <v>419.29</v>
      </c>
      <c r="J153" s="3">
        <v>22961.29</v>
      </c>
      <c r="K153" s="3">
        <v>6299.5</v>
      </c>
      <c r="L153" s="3">
        <v>29680.080000000002</v>
      </c>
      <c r="M153" s="3">
        <v>105124662.969234</v>
      </c>
      <c r="N153" s="3">
        <v>14860.69</v>
      </c>
      <c r="O153" s="3">
        <v>8896.41</v>
      </c>
      <c r="P153" s="1">
        <v>4.5999999999999996</v>
      </c>
      <c r="Q153" s="3">
        <v>4837099.7802647641</v>
      </c>
      <c r="R153" s="3">
        <v>100263806.08896925</v>
      </c>
      <c r="S153" s="21">
        <f t="shared" si="4"/>
        <v>0.95304942368144363</v>
      </c>
      <c r="T153" s="1">
        <v>12.52</v>
      </c>
      <c r="U153" s="3">
        <v>12553028.522338951</v>
      </c>
      <c r="V153" s="3">
        <v>1262.1500000000001</v>
      </c>
      <c r="W153" s="3">
        <f t="shared" si="5"/>
        <v>87709515.416630298</v>
      </c>
      <c r="X153" s="3">
        <f>Table1_5[[#This Row],[Total Revenue]]/Table1_5[[#This Row],[Units Sold]]</f>
        <v>45151.56860051502</v>
      </c>
    </row>
    <row r="154" spans="1:24" x14ac:dyDescent="0.25">
      <c r="A154" s="1">
        <v>2018</v>
      </c>
      <c r="B154" s="1">
        <v>3</v>
      </c>
      <c r="C154" s="1" t="s">
        <v>5</v>
      </c>
      <c r="D154" s="1">
        <v>2698</v>
      </c>
      <c r="E154" s="3">
        <v>6867.4116000000004</v>
      </c>
      <c r="F154" s="3">
        <v>18528276.5273</v>
      </c>
      <c r="G154" s="3">
        <v>48859.94</v>
      </c>
      <c r="H154" s="3">
        <v>18479416.5872535</v>
      </c>
      <c r="I154" s="3">
        <v>483.34</v>
      </c>
      <c r="J154" s="3">
        <v>15389.88</v>
      </c>
      <c r="K154" s="3">
        <v>1174.76</v>
      </c>
      <c r="L154" s="3">
        <v>17047.98</v>
      </c>
      <c r="M154" s="3">
        <v>18462368.607253499</v>
      </c>
      <c r="N154" s="3">
        <v>9344.15</v>
      </c>
      <c r="O154" s="3">
        <v>19763.240000000002</v>
      </c>
      <c r="P154" s="1">
        <v>5.33</v>
      </c>
      <c r="Q154" s="3">
        <v>984952.90410061157</v>
      </c>
      <c r="R154" s="3">
        <v>17448308.313152887</v>
      </c>
      <c r="S154" s="21">
        <f t="shared" si="4"/>
        <v>0.941712430049505</v>
      </c>
      <c r="T154" s="1">
        <v>14.42</v>
      </c>
      <c r="U154" s="3">
        <v>2516046.0587566462</v>
      </c>
      <c r="V154" s="3">
        <v>5349.02</v>
      </c>
      <c r="W154" s="3">
        <f t="shared" si="5"/>
        <v>14926913.234396242</v>
      </c>
      <c r="X154" s="3">
        <f>Table1_5[[#This Row],[Total Revenue]]/Table1_5[[#This Row],[Units Sold]]</f>
        <v>6867.4116113046703</v>
      </c>
    </row>
    <row r="155" spans="1:24" x14ac:dyDescent="0.25">
      <c r="A155" s="1">
        <v>2018</v>
      </c>
      <c r="B155" s="1">
        <v>4</v>
      </c>
      <c r="C155" s="1" t="s">
        <v>5</v>
      </c>
      <c r="D155" s="1">
        <v>239</v>
      </c>
      <c r="E155" s="3">
        <v>42510.349699999999</v>
      </c>
      <c r="F155" s="3">
        <v>10159973.583699999</v>
      </c>
      <c r="G155" s="3">
        <v>12658.15</v>
      </c>
      <c r="H155" s="3">
        <v>10147315.4336615</v>
      </c>
      <c r="I155" s="3">
        <v>416.37</v>
      </c>
      <c r="J155" s="3">
        <v>18743.05</v>
      </c>
      <c r="K155" s="3">
        <v>4147.33</v>
      </c>
      <c r="L155" s="3">
        <v>23306.75</v>
      </c>
      <c r="M155" s="3">
        <v>10124008.6836615</v>
      </c>
      <c r="N155" s="3">
        <v>11126.4</v>
      </c>
      <c r="O155" s="3">
        <v>17999.43</v>
      </c>
      <c r="P155" s="1">
        <v>9.6199999999999992</v>
      </c>
      <c r="Q155" s="3">
        <v>976171.74471823627</v>
      </c>
      <c r="R155" s="3">
        <v>9118711.1089432631</v>
      </c>
      <c r="S155" s="21">
        <f t="shared" si="4"/>
        <v>0.89751326948061461</v>
      </c>
      <c r="T155" s="1">
        <v>12.19</v>
      </c>
      <c r="U155" s="3">
        <v>1111570.8841801838</v>
      </c>
      <c r="V155" s="3">
        <v>8371.32</v>
      </c>
      <c r="W155" s="3">
        <f t="shared" si="5"/>
        <v>7998768.9047630792</v>
      </c>
      <c r="X155" s="3">
        <f>Table1_5[[#This Row],[Total Revenue]]/Table1_5[[#This Row],[Units Sold]]</f>
        <v>42510.349722594139</v>
      </c>
    </row>
    <row r="156" spans="1:24" x14ac:dyDescent="0.25">
      <c r="A156" s="1">
        <v>2018</v>
      </c>
      <c r="B156" s="1">
        <v>5</v>
      </c>
      <c r="C156" s="1" t="s">
        <v>5</v>
      </c>
      <c r="D156" s="1">
        <v>2269</v>
      </c>
      <c r="E156" s="3">
        <v>62848.707699999999</v>
      </c>
      <c r="F156" s="3">
        <v>142603717.7482</v>
      </c>
      <c r="G156" s="3">
        <v>31369.49</v>
      </c>
      <c r="H156" s="3">
        <v>142572348.25817901</v>
      </c>
      <c r="I156" s="3">
        <v>1096.4000000000001</v>
      </c>
      <c r="J156" s="3">
        <v>7208.98</v>
      </c>
      <c r="K156" s="3">
        <v>7383.55</v>
      </c>
      <c r="L156" s="3">
        <v>15688.93</v>
      </c>
      <c r="M156" s="3">
        <v>142556659.328179</v>
      </c>
      <c r="N156" s="3">
        <v>5020.68</v>
      </c>
      <c r="O156" s="3">
        <v>8557.89</v>
      </c>
      <c r="P156" s="1">
        <v>4.8099999999999996</v>
      </c>
      <c r="Q156" s="3">
        <v>6857729.9512184095</v>
      </c>
      <c r="R156" s="3">
        <v>135685350.80696058</v>
      </c>
      <c r="S156" s="21">
        <f t="shared" si="4"/>
        <v>0.95148536762936708</v>
      </c>
      <c r="T156" s="1">
        <v>5.35</v>
      </c>
      <c r="U156" s="3">
        <v>7259166.2681723908</v>
      </c>
      <c r="V156" s="3">
        <v>13376.35</v>
      </c>
      <c r="W156" s="3">
        <f t="shared" si="5"/>
        <v>128412808.18878819</v>
      </c>
      <c r="X156" s="3">
        <f>Table1_5[[#This Row],[Total Revenue]]/Table1_5[[#This Row],[Units Sold]]</f>
        <v>62848.707689819305</v>
      </c>
    </row>
    <row r="157" spans="1:24" x14ac:dyDescent="0.25">
      <c r="A157" s="1">
        <v>2018</v>
      </c>
      <c r="B157" s="1">
        <v>6</v>
      </c>
      <c r="C157" s="1" t="s">
        <v>5</v>
      </c>
      <c r="D157" s="1">
        <v>3055</v>
      </c>
      <c r="E157" s="3">
        <v>35626.874000000003</v>
      </c>
      <c r="F157" s="3">
        <v>108840100.12989999</v>
      </c>
      <c r="G157" s="3">
        <v>49573.25</v>
      </c>
      <c r="H157" s="3">
        <v>108790526.879852</v>
      </c>
      <c r="I157" s="3">
        <v>1447.17</v>
      </c>
      <c r="J157" s="3">
        <v>21279.360000000001</v>
      </c>
      <c r="K157" s="3">
        <v>2239.92</v>
      </c>
      <c r="L157" s="3">
        <v>24966.449999999997</v>
      </c>
      <c r="M157" s="3">
        <v>108765560.42985199</v>
      </c>
      <c r="N157" s="3">
        <v>12526.84</v>
      </c>
      <c r="O157" s="3">
        <v>3916.55</v>
      </c>
      <c r="P157" s="1">
        <v>8.0299999999999994</v>
      </c>
      <c r="Q157" s="3">
        <v>8735879.3084521145</v>
      </c>
      <c r="R157" s="3">
        <v>100013237.73139988</v>
      </c>
      <c r="S157" s="21">
        <f t="shared" si="4"/>
        <v>0.9189006405914244</v>
      </c>
      <c r="T157" s="1">
        <v>14.29</v>
      </c>
      <c r="U157" s="3">
        <v>14291891.671817042</v>
      </c>
      <c r="V157" s="3">
        <v>12829.72</v>
      </c>
      <c r="W157" s="3">
        <f t="shared" si="5"/>
        <v>85708516.339582831</v>
      </c>
      <c r="X157" s="3">
        <f>Table1_5[[#This Row],[Total Revenue]]/Table1_5[[#This Row],[Units Sold]]</f>
        <v>35626.874019607196</v>
      </c>
    </row>
    <row r="158" spans="1:24" x14ac:dyDescent="0.25">
      <c r="A158" s="1">
        <v>2018</v>
      </c>
      <c r="B158" s="1">
        <v>7</v>
      </c>
      <c r="C158" s="1" t="s">
        <v>5</v>
      </c>
      <c r="D158" s="1">
        <v>5909</v>
      </c>
      <c r="E158" s="3">
        <v>9681.6749</v>
      </c>
      <c r="F158" s="3">
        <v>57209017.198799998</v>
      </c>
      <c r="G158" s="3">
        <v>36993.68</v>
      </c>
      <c r="H158" s="3">
        <v>57172023.518750697</v>
      </c>
      <c r="I158" s="3">
        <v>1031.83</v>
      </c>
      <c r="J158" s="3">
        <v>3901.19</v>
      </c>
      <c r="K158" s="3">
        <v>7294.9</v>
      </c>
      <c r="L158" s="3">
        <v>12227.92</v>
      </c>
      <c r="M158" s="3">
        <v>57159795.598750696</v>
      </c>
      <c r="N158" s="3">
        <v>9392.23</v>
      </c>
      <c r="O158" s="3">
        <v>13009.94</v>
      </c>
      <c r="P158" s="1">
        <v>3.47</v>
      </c>
      <c r="Q158" s="3">
        <v>1983869.2161006492</v>
      </c>
      <c r="R158" s="3">
        <v>55153524.212650046</v>
      </c>
      <c r="S158" s="21">
        <f t="shared" si="4"/>
        <v>0.96407047198508655</v>
      </c>
      <c r="T158" s="1">
        <v>18.899999999999999</v>
      </c>
      <c r="U158" s="3">
        <v>10424016.076190857</v>
      </c>
      <c r="V158" s="3">
        <v>7028.08</v>
      </c>
      <c r="W158" s="3">
        <f t="shared" si="5"/>
        <v>44722480.056459188</v>
      </c>
      <c r="X158" s="3">
        <f>Table1_5[[#This Row],[Total Revenue]]/Table1_5[[#This Row],[Units Sold]]</f>
        <v>9681.6749363344043</v>
      </c>
    </row>
    <row r="159" spans="1:24" x14ac:dyDescent="0.25">
      <c r="A159" s="1">
        <v>2018</v>
      </c>
      <c r="B159" s="1">
        <v>8</v>
      </c>
      <c r="C159" s="1" t="s">
        <v>5</v>
      </c>
      <c r="D159" s="1">
        <v>4110</v>
      </c>
      <c r="E159" s="3">
        <v>9573.6182000000008</v>
      </c>
      <c r="F159" s="3">
        <v>39347570.684100002</v>
      </c>
      <c r="G159" s="3">
        <v>71142.33</v>
      </c>
      <c r="H159" s="3">
        <v>39276428.354138203</v>
      </c>
      <c r="I159" s="3">
        <v>939.05</v>
      </c>
      <c r="J159" s="3">
        <v>24037.19</v>
      </c>
      <c r="K159" s="3">
        <v>789.97</v>
      </c>
      <c r="L159" s="3">
        <v>25766.21</v>
      </c>
      <c r="M159" s="3">
        <v>39250662.144138202</v>
      </c>
      <c r="N159" s="3">
        <v>13364.76</v>
      </c>
      <c r="O159" s="3">
        <v>9989.4500000000007</v>
      </c>
      <c r="P159" s="1">
        <v>7.64</v>
      </c>
      <c r="Q159" s="3">
        <v>3000719.1262561586</v>
      </c>
      <c r="R159" s="3">
        <v>36226588.807882041</v>
      </c>
      <c r="S159" s="21">
        <f t="shared" si="4"/>
        <v>0.92068171371303686</v>
      </c>
      <c r="T159" s="1">
        <v>17.18</v>
      </c>
      <c r="U159" s="3">
        <v>6223727.9571941346</v>
      </c>
      <c r="V159" s="3">
        <v>6109.51</v>
      </c>
      <c r="W159" s="3">
        <f t="shared" si="5"/>
        <v>29996751.340687908</v>
      </c>
      <c r="X159" s="3">
        <f>Table1_5[[#This Row],[Total Revenue]]/Table1_5[[#This Row],[Units Sold]]</f>
        <v>9573.6181713138685</v>
      </c>
    </row>
    <row r="160" spans="1:24" x14ac:dyDescent="0.25">
      <c r="A160" s="1">
        <v>2018</v>
      </c>
      <c r="B160" s="1">
        <v>9</v>
      </c>
      <c r="C160" s="1" t="s">
        <v>5</v>
      </c>
      <c r="D160" s="1">
        <v>623</v>
      </c>
      <c r="E160" s="3">
        <v>29793.579300000001</v>
      </c>
      <c r="F160" s="3">
        <v>18561399.8785</v>
      </c>
      <c r="G160" s="3">
        <v>40162.370000000003</v>
      </c>
      <c r="H160" s="3">
        <v>18521237.508453801</v>
      </c>
      <c r="I160" s="3">
        <v>740.53</v>
      </c>
      <c r="J160" s="3">
        <v>21365.27</v>
      </c>
      <c r="K160" s="3">
        <v>7627.93</v>
      </c>
      <c r="L160" s="3">
        <v>29733.73</v>
      </c>
      <c r="M160" s="3">
        <v>18491503.778453801</v>
      </c>
      <c r="N160" s="3">
        <v>6808.52</v>
      </c>
      <c r="O160" s="3">
        <v>10270.07</v>
      </c>
      <c r="P160" s="1">
        <v>5.05</v>
      </c>
      <c r="Q160" s="3">
        <v>935322.49417691689</v>
      </c>
      <c r="R160" s="3">
        <v>17539102.694276884</v>
      </c>
      <c r="S160" s="21">
        <f t="shared" si="4"/>
        <v>0.94492348686441152</v>
      </c>
      <c r="T160" s="1">
        <v>9.7899999999999991</v>
      </c>
      <c r="U160" s="3">
        <v>1717078.1537697068</v>
      </c>
      <c r="V160" s="3">
        <v>8621.4</v>
      </c>
      <c r="W160" s="3">
        <f t="shared" si="5"/>
        <v>15813403.140507177</v>
      </c>
      <c r="X160" s="3">
        <f>Table1_5[[#This Row],[Total Revenue]]/Table1_5[[#This Row],[Units Sold]]</f>
        <v>29793.579259229533</v>
      </c>
    </row>
    <row r="161" spans="1:24" x14ac:dyDescent="0.25">
      <c r="A161" s="1">
        <v>2018</v>
      </c>
      <c r="B161" s="1">
        <v>10</v>
      </c>
      <c r="C161" s="1" t="s">
        <v>5</v>
      </c>
      <c r="D161" s="1">
        <v>6721</v>
      </c>
      <c r="E161" s="3">
        <v>34898.702899999997</v>
      </c>
      <c r="F161" s="3">
        <v>234554182.16620001</v>
      </c>
      <c r="G161" s="3">
        <v>46320.78</v>
      </c>
      <c r="H161" s="3">
        <v>234507861.38622001</v>
      </c>
      <c r="I161" s="3">
        <v>1032.1099999999999</v>
      </c>
      <c r="J161" s="3">
        <v>20066.47</v>
      </c>
      <c r="K161" s="3">
        <v>2802.5</v>
      </c>
      <c r="L161" s="3">
        <v>23901.08</v>
      </c>
      <c r="M161" s="3">
        <v>234483960.30622</v>
      </c>
      <c r="N161" s="3">
        <v>5920.76</v>
      </c>
      <c r="O161" s="3">
        <v>11856.94</v>
      </c>
      <c r="P161" s="1">
        <v>11.44</v>
      </c>
      <c r="Q161" s="3">
        <v>26827699.342583571</v>
      </c>
      <c r="R161" s="3">
        <v>207638483.26363641</v>
      </c>
      <c r="S161" s="21">
        <f t="shared" si="4"/>
        <v>0.88524741424780173</v>
      </c>
      <c r="T161" s="1">
        <v>7.82</v>
      </c>
      <c r="U161" s="3">
        <v>16237329.391216369</v>
      </c>
      <c r="V161" s="3">
        <v>12596.49</v>
      </c>
      <c r="W161" s="3">
        <f t="shared" si="5"/>
        <v>191388557.38242003</v>
      </c>
      <c r="X161" s="3">
        <f>Table1_5[[#This Row],[Total Revenue]]/Table1_5[[#This Row],[Units Sold]]</f>
        <v>34898.702896324954</v>
      </c>
    </row>
    <row r="162" spans="1:24" x14ac:dyDescent="0.25">
      <c r="A162" s="1">
        <v>2018</v>
      </c>
      <c r="B162" s="1">
        <v>11</v>
      </c>
      <c r="C162" s="1" t="s">
        <v>5</v>
      </c>
      <c r="D162" s="1">
        <v>1525</v>
      </c>
      <c r="E162" s="3">
        <v>16005.146699999999</v>
      </c>
      <c r="F162" s="3">
        <v>24407848.6818</v>
      </c>
      <c r="G162" s="3">
        <v>88769.51</v>
      </c>
      <c r="H162" s="3">
        <v>24319079.1718347</v>
      </c>
      <c r="I162" s="3">
        <v>487.86</v>
      </c>
      <c r="J162" s="3">
        <v>8823.86</v>
      </c>
      <c r="K162" s="3">
        <v>6294.62</v>
      </c>
      <c r="L162" s="3">
        <v>15606.34</v>
      </c>
      <c r="M162" s="3">
        <v>24303472.8318347</v>
      </c>
      <c r="N162" s="3">
        <v>9091.23</v>
      </c>
      <c r="O162" s="3">
        <v>19766.64</v>
      </c>
      <c r="P162" s="1">
        <v>4.03</v>
      </c>
      <c r="Q162" s="3">
        <v>980058.89062493842</v>
      </c>
      <c r="R162" s="3">
        <v>23294556.071209762</v>
      </c>
      <c r="S162" s="21">
        <f t="shared" si="4"/>
        <v>0.95438792557656349</v>
      </c>
      <c r="T162" s="1">
        <v>15.8</v>
      </c>
      <c r="U162" s="3">
        <v>3680539.8592511425</v>
      </c>
      <c r="V162" s="3">
        <v>1532.81</v>
      </c>
      <c r="W162" s="3">
        <f t="shared" si="5"/>
        <v>19612483.401958618</v>
      </c>
      <c r="X162" s="3">
        <f>Table1_5[[#This Row],[Total Revenue]]/Table1_5[[#This Row],[Units Sold]]</f>
        <v>16005.146676590164</v>
      </c>
    </row>
    <row r="163" spans="1:24" x14ac:dyDescent="0.25">
      <c r="A163" s="1">
        <v>2018</v>
      </c>
      <c r="B163" s="1">
        <v>12</v>
      </c>
      <c r="C163" s="1" t="s">
        <v>5</v>
      </c>
      <c r="D163" s="1">
        <v>479</v>
      </c>
      <c r="E163" s="3">
        <v>41883.269800000002</v>
      </c>
      <c r="F163" s="3">
        <v>20062086.241500001</v>
      </c>
      <c r="G163" s="3">
        <v>20512.73</v>
      </c>
      <c r="H163" s="3">
        <v>20041573.511530899</v>
      </c>
      <c r="I163" s="3">
        <v>181.38</v>
      </c>
      <c r="J163" s="3">
        <v>12840.93</v>
      </c>
      <c r="K163" s="3">
        <v>6901.7</v>
      </c>
      <c r="L163" s="3">
        <v>19924.009999999998</v>
      </c>
      <c r="M163" s="3">
        <v>20021649.501530897</v>
      </c>
      <c r="N163" s="3">
        <v>8407.24</v>
      </c>
      <c r="O163" s="3">
        <v>13679.64</v>
      </c>
      <c r="P163" s="1">
        <v>4.5999999999999996</v>
      </c>
      <c r="Q163" s="3">
        <v>921912.38153042132</v>
      </c>
      <c r="R163" s="3">
        <v>19077650.240000475</v>
      </c>
      <c r="S163" s="21">
        <f t="shared" si="4"/>
        <v>0.95093052688293489</v>
      </c>
      <c r="T163" s="1">
        <v>5.36</v>
      </c>
      <c r="U163" s="3">
        <v>1022562.0528640255</v>
      </c>
      <c r="V163" s="3">
        <v>13073.54</v>
      </c>
      <c r="W163" s="3">
        <f t="shared" si="5"/>
        <v>18042014.64713645</v>
      </c>
      <c r="X163" s="3">
        <f>Table1_5[[#This Row],[Total Revenue]]/Table1_5[[#This Row],[Units Sold]]</f>
        <v>41883.269815240084</v>
      </c>
    </row>
    <row r="164" spans="1:24" x14ac:dyDescent="0.25">
      <c r="A164" s="1">
        <v>2018</v>
      </c>
      <c r="B164" s="1">
        <v>13</v>
      </c>
      <c r="C164" s="1" t="s">
        <v>5</v>
      </c>
      <c r="D164" s="1">
        <v>6854</v>
      </c>
      <c r="E164" s="3">
        <v>31935.637500000001</v>
      </c>
      <c r="F164" s="3">
        <v>218886859.45339999</v>
      </c>
      <c r="G164" s="3">
        <v>70933.91</v>
      </c>
      <c r="H164" s="3">
        <v>218815925.543387</v>
      </c>
      <c r="I164" s="3">
        <v>416.08</v>
      </c>
      <c r="J164" s="3">
        <v>16406.810000000001</v>
      </c>
      <c r="K164" s="3">
        <v>7530.54</v>
      </c>
      <c r="L164" s="3">
        <v>24353.430000000004</v>
      </c>
      <c r="M164" s="3">
        <v>218791572.11338699</v>
      </c>
      <c r="N164" s="3">
        <v>5583.22</v>
      </c>
      <c r="O164" s="3">
        <v>6475.84</v>
      </c>
      <c r="P164" s="1">
        <v>9.9700000000000006</v>
      </c>
      <c r="Q164" s="3">
        <v>21815947.776675686</v>
      </c>
      <c r="R164" s="3">
        <v>196963565.27671131</v>
      </c>
      <c r="S164" s="21">
        <f t="shared" si="4"/>
        <v>0.89984188986294067</v>
      </c>
      <c r="T164" s="1">
        <v>11.98</v>
      </c>
      <c r="U164" s="3">
        <v>23596235.120150015</v>
      </c>
      <c r="V164" s="3">
        <v>2721.23</v>
      </c>
      <c r="W164" s="3">
        <f t="shared" si="5"/>
        <v>173364608.9265613</v>
      </c>
      <c r="X164" s="3">
        <f>Table1_5[[#This Row],[Total Revenue]]/Table1_5[[#This Row],[Units Sold]]</f>
        <v>31935.637504143564</v>
      </c>
    </row>
    <row r="165" spans="1:24" x14ac:dyDescent="0.25">
      <c r="A165" s="1">
        <v>2018</v>
      </c>
      <c r="B165" s="1">
        <v>14</v>
      </c>
      <c r="C165" s="1" t="s">
        <v>5</v>
      </c>
      <c r="D165" s="1">
        <v>156</v>
      </c>
      <c r="E165" s="3">
        <v>28952.748500000002</v>
      </c>
      <c r="F165" s="3">
        <v>4516628.7636000002</v>
      </c>
      <c r="G165" s="3">
        <v>82214.929999999993</v>
      </c>
      <c r="H165" s="3">
        <v>4434413.8335983297</v>
      </c>
      <c r="I165" s="3">
        <v>281.63</v>
      </c>
      <c r="J165" s="3">
        <v>21067.37</v>
      </c>
      <c r="K165" s="3">
        <v>1537.88</v>
      </c>
      <c r="L165" s="3">
        <v>22886.880000000001</v>
      </c>
      <c r="M165" s="3">
        <v>4411526.9535983298</v>
      </c>
      <c r="N165" s="3">
        <v>7894.37</v>
      </c>
      <c r="O165" s="3">
        <v>6387.35</v>
      </c>
      <c r="P165" s="1">
        <v>3.18</v>
      </c>
      <c r="Q165" s="3">
        <v>141014.35990842688</v>
      </c>
      <c r="R165" s="3">
        <v>4256230.8736899029</v>
      </c>
      <c r="S165" s="21">
        <f t="shared" si="4"/>
        <v>0.94234684683216119</v>
      </c>
      <c r="T165" s="1">
        <v>18.79</v>
      </c>
      <c r="U165" s="3">
        <v>799745.78116633266</v>
      </c>
      <c r="V165" s="3">
        <v>4255.22</v>
      </c>
      <c r="W165" s="3">
        <f t="shared" si="5"/>
        <v>3452229.8725235704</v>
      </c>
      <c r="X165" s="3">
        <f>Table1_5[[#This Row],[Total Revenue]]/Table1_5[[#This Row],[Units Sold]]</f>
        <v>28952.748484615386</v>
      </c>
    </row>
    <row r="166" spans="1:24" x14ac:dyDescent="0.25">
      <c r="A166" s="1">
        <v>2018</v>
      </c>
      <c r="B166" s="1">
        <v>15</v>
      </c>
      <c r="C166" s="1" t="s">
        <v>5</v>
      </c>
      <c r="D166" s="1">
        <v>6120</v>
      </c>
      <c r="E166" s="3">
        <v>61643.281000000003</v>
      </c>
      <c r="F166" s="3">
        <v>377256879.5783</v>
      </c>
      <c r="G166" s="3">
        <v>30069.360000000001</v>
      </c>
      <c r="H166" s="3">
        <v>377226810.21827</v>
      </c>
      <c r="I166" s="3">
        <v>1010.29</v>
      </c>
      <c r="J166" s="3">
        <v>15999.54</v>
      </c>
      <c r="K166" s="3">
        <v>7489.86</v>
      </c>
      <c r="L166" s="3">
        <v>24499.690000000002</v>
      </c>
      <c r="M166" s="3">
        <v>377202310.52827001</v>
      </c>
      <c r="N166" s="3">
        <v>14094.35</v>
      </c>
      <c r="O166" s="3">
        <v>3807.97</v>
      </c>
      <c r="P166" s="1">
        <v>3.37</v>
      </c>
      <c r="Q166" s="3">
        <v>12712543.504355699</v>
      </c>
      <c r="R166" s="3">
        <v>364471864.70391428</v>
      </c>
      <c r="S166" s="21">
        <f t="shared" si="4"/>
        <v>0.96611058521006465</v>
      </c>
      <c r="T166" s="1">
        <v>16.670000000000002</v>
      </c>
      <c r="U166" s="3">
        <v>60757459.846142516</v>
      </c>
      <c r="V166" s="3">
        <v>5292.8</v>
      </c>
      <c r="W166" s="3">
        <f t="shared" si="5"/>
        <v>303709112.0577718</v>
      </c>
      <c r="X166" s="3">
        <f>Table1_5[[#This Row],[Total Revenue]]/Table1_5[[#This Row],[Units Sold]]</f>
        <v>61643.280976846407</v>
      </c>
    </row>
    <row r="167" spans="1:24" x14ac:dyDescent="0.25">
      <c r="A167" s="1">
        <v>2018</v>
      </c>
      <c r="B167" s="1">
        <v>16</v>
      </c>
      <c r="C167" s="1" t="s">
        <v>5</v>
      </c>
      <c r="D167" s="1">
        <v>369</v>
      </c>
      <c r="E167" s="3">
        <v>62445.849199999997</v>
      </c>
      <c r="F167" s="3">
        <v>23042518.355500001</v>
      </c>
      <c r="G167" s="3">
        <v>26956.05</v>
      </c>
      <c r="H167" s="3">
        <v>23015562.305498201</v>
      </c>
      <c r="I167" s="3">
        <v>1061.23</v>
      </c>
      <c r="J167" s="3">
        <v>8216.41</v>
      </c>
      <c r="K167" s="3">
        <v>2899.77</v>
      </c>
      <c r="L167" s="3">
        <v>12177.41</v>
      </c>
      <c r="M167" s="3">
        <v>23003384.895498201</v>
      </c>
      <c r="N167" s="3">
        <v>10617.59</v>
      </c>
      <c r="O167" s="3">
        <v>19515.48</v>
      </c>
      <c r="P167" s="1">
        <v>3.69</v>
      </c>
      <c r="Q167" s="3">
        <v>849274.24907288363</v>
      </c>
      <c r="R167" s="3">
        <v>22123977.576425318</v>
      </c>
      <c r="S167" s="21">
        <f t="shared" si="4"/>
        <v>0.96013713584151539</v>
      </c>
      <c r="T167" s="1">
        <v>19.05</v>
      </c>
      <c r="U167" s="3">
        <v>4214617.7283090232</v>
      </c>
      <c r="V167" s="3">
        <v>10241</v>
      </c>
      <c r="W167" s="3">
        <f t="shared" si="5"/>
        <v>17899118.848116294</v>
      </c>
      <c r="X167" s="3">
        <f>Table1_5[[#This Row],[Total Revenue]]/Table1_5[[#This Row],[Units Sold]]</f>
        <v>62445.849201897021</v>
      </c>
    </row>
    <row r="168" spans="1:24" x14ac:dyDescent="0.25">
      <c r="A168" s="1">
        <v>2018</v>
      </c>
      <c r="B168" s="1">
        <v>17</v>
      </c>
      <c r="C168" s="1" t="s">
        <v>5</v>
      </c>
      <c r="D168" s="1">
        <v>1920</v>
      </c>
      <c r="E168" s="3">
        <v>19770.894899999999</v>
      </c>
      <c r="F168" s="3">
        <v>37960118.136699997</v>
      </c>
      <c r="G168" s="3">
        <v>47042.97</v>
      </c>
      <c r="H168" s="3">
        <v>37913075.166668199</v>
      </c>
      <c r="I168" s="3">
        <v>497.18</v>
      </c>
      <c r="J168" s="3">
        <v>4799.47</v>
      </c>
      <c r="K168" s="3">
        <v>2439.0700000000002</v>
      </c>
      <c r="L168" s="3">
        <v>7735.7200000000012</v>
      </c>
      <c r="M168" s="3">
        <v>37905339.4466682</v>
      </c>
      <c r="N168" s="3">
        <v>13736.37</v>
      </c>
      <c r="O168" s="3">
        <v>6731.44</v>
      </c>
      <c r="P168" s="1">
        <v>5.61</v>
      </c>
      <c r="Q168" s="3">
        <v>2126923.5168500859</v>
      </c>
      <c r="R168" s="3">
        <v>35757948.119818114</v>
      </c>
      <c r="S168" s="21">
        <f t="shared" si="4"/>
        <v>0.94198727177424624</v>
      </c>
      <c r="T168" s="1">
        <v>15.71</v>
      </c>
      <c r="U168" s="3">
        <v>5617573.6496234266</v>
      </c>
      <c r="V168" s="3">
        <v>5761.84</v>
      </c>
      <c r="W168" s="3">
        <f t="shared" si="5"/>
        <v>30134612.630194686</v>
      </c>
      <c r="X168" s="3">
        <f>Table1_5[[#This Row],[Total Revenue]]/Table1_5[[#This Row],[Units Sold]]</f>
        <v>19770.894862864581</v>
      </c>
    </row>
    <row r="169" spans="1:24" x14ac:dyDescent="0.25">
      <c r="A169" s="1">
        <v>2018</v>
      </c>
      <c r="B169" s="1">
        <v>18</v>
      </c>
      <c r="C169" s="1" t="s">
        <v>5</v>
      </c>
      <c r="D169" s="1">
        <v>3867</v>
      </c>
      <c r="E169" s="3">
        <v>16255.4228</v>
      </c>
      <c r="F169" s="3">
        <v>62859719.878799997</v>
      </c>
      <c r="G169" s="3">
        <v>79963.759999999995</v>
      </c>
      <c r="H169" s="3">
        <v>62779756.118762597</v>
      </c>
      <c r="I169" s="3">
        <v>1104.22</v>
      </c>
      <c r="J169" s="3">
        <v>18737.650000000001</v>
      </c>
      <c r="K169" s="3">
        <v>6878.34</v>
      </c>
      <c r="L169" s="3">
        <v>26720.210000000003</v>
      </c>
      <c r="M169" s="3">
        <v>62753035.908762597</v>
      </c>
      <c r="N169" s="3">
        <v>6771.21</v>
      </c>
      <c r="O169" s="3">
        <v>11473.94</v>
      </c>
      <c r="P169" s="1">
        <v>10.57</v>
      </c>
      <c r="Q169" s="3">
        <v>6635820.221753207</v>
      </c>
      <c r="R169" s="3">
        <v>56098970.537009388</v>
      </c>
      <c r="S169" s="21">
        <f t="shared" si="4"/>
        <v>0.89244703357211852</v>
      </c>
      <c r="T169" s="1">
        <v>15.27</v>
      </c>
      <c r="U169" s="3">
        <v>8566312.8010013346</v>
      </c>
      <c r="V169" s="3">
        <v>6541.52</v>
      </c>
      <c r="W169" s="3">
        <f t="shared" si="5"/>
        <v>47526116.216008052</v>
      </c>
      <c r="X169" s="3">
        <f>Table1_5[[#This Row],[Total Revenue]]/Table1_5[[#This Row],[Units Sold]]</f>
        <v>16255.422777036461</v>
      </c>
    </row>
    <row r="170" spans="1:24" x14ac:dyDescent="0.25">
      <c r="A170" s="1">
        <v>2018</v>
      </c>
      <c r="B170" s="1">
        <v>19</v>
      </c>
      <c r="C170" s="1" t="s">
        <v>5</v>
      </c>
      <c r="D170" s="1">
        <v>2968</v>
      </c>
      <c r="E170" s="3">
        <v>7380.1188000000002</v>
      </c>
      <c r="F170" s="3">
        <v>21904192.625100002</v>
      </c>
      <c r="G170" s="3">
        <v>32497.93</v>
      </c>
      <c r="H170" s="3">
        <v>21871694.695130602</v>
      </c>
      <c r="I170" s="3">
        <v>1176.56</v>
      </c>
      <c r="J170" s="3">
        <v>3496.42</v>
      </c>
      <c r="K170" s="3">
        <v>1002.75</v>
      </c>
      <c r="L170" s="3">
        <v>5675.73</v>
      </c>
      <c r="M170" s="3">
        <v>21866018.965130601</v>
      </c>
      <c r="N170" s="3">
        <v>10967.76</v>
      </c>
      <c r="O170" s="3">
        <v>13049.64</v>
      </c>
      <c r="P170" s="1">
        <v>8.59</v>
      </c>
      <c r="Q170" s="3">
        <v>1878778.5743117188</v>
      </c>
      <c r="R170" s="3">
        <v>19963222.99081888</v>
      </c>
      <c r="S170" s="21">
        <f t="shared" si="4"/>
        <v>0.91138821377707546</v>
      </c>
      <c r="T170" s="1">
        <v>13.01</v>
      </c>
      <c r="U170" s="3">
        <v>2597215.3111055363</v>
      </c>
      <c r="V170" s="3">
        <v>1175.28</v>
      </c>
      <c r="W170" s="3">
        <f t="shared" si="5"/>
        <v>17364832.399713345</v>
      </c>
      <c r="X170" s="3">
        <f>Table1_5[[#This Row],[Total Revenue]]/Table1_5[[#This Row],[Units Sold]]</f>
        <v>7380.1188089959578</v>
      </c>
    </row>
    <row r="171" spans="1:24" x14ac:dyDescent="0.25">
      <c r="A171" s="1">
        <v>2018</v>
      </c>
      <c r="B171" s="1">
        <v>20</v>
      </c>
      <c r="C171" s="1" t="s">
        <v>5</v>
      </c>
      <c r="D171" s="1">
        <v>5433</v>
      </c>
      <c r="E171" s="3">
        <v>53114.438000000002</v>
      </c>
      <c r="F171" s="3">
        <v>288570741.85790002</v>
      </c>
      <c r="G171" s="3">
        <v>23983.25</v>
      </c>
      <c r="H171" s="3">
        <v>288546758.607885</v>
      </c>
      <c r="I171" s="3">
        <v>180.84</v>
      </c>
      <c r="J171" s="3">
        <v>10862.82</v>
      </c>
      <c r="K171" s="3">
        <v>2958.15</v>
      </c>
      <c r="L171" s="3">
        <v>14001.81</v>
      </c>
      <c r="M171" s="3">
        <v>288532756.797885</v>
      </c>
      <c r="N171" s="3">
        <v>1132.56</v>
      </c>
      <c r="O171" s="3">
        <v>18451.400000000001</v>
      </c>
      <c r="P171" s="1">
        <v>4.45</v>
      </c>
      <c r="Q171" s="3">
        <v>12840330.758050883</v>
      </c>
      <c r="R171" s="3">
        <v>275672842.0798341</v>
      </c>
      <c r="S171" s="21">
        <f t="shared" si="4"/>
        <v>0.95530420133716398</v>
      </c>
      <c r="T171" s="1">
        <v>16.77</v>
      </c>
      <c r="U171" s="3">
        <v>46230335.616788179</v>
      </c>
      <c r="V171" s="3">
        <v>5616.37</v>
      </c>
      <c r="W171" s="3">
        <f t="shared" si="5"/>
        <v>229436890.09304592</v>
      </c>
      <c r="X171" s="3">
        <f>Table1_5[[#This Row],[Total Revenue]]/Table1_5[[#This Row],[Units Sold]]</f>
        <v>53114.438037529915</v>
      </c>
    </row>
    <row r="172" spans="1:24" x14ac:dyDescent="0.25">
      <c r="A172" s="1">
        <v>2018</v>
      </c>
      <c r="B172" s="1">
        <v>21</v>
      </c>
      <c r="C172" s="1" t="s">
        <v>5</v>
      </c>
      <c r="D172" s="1">
        <v>375</v>
      </c>
      <c r="E172" s="3">
        <v>7803.5663000000004</v>
      </c>
      <c r="F172" s="3">
        <v>2926337.3596000001</v>
      </c>
      <c r="G172" s="3">
        <v>10350.36</v>
      </c>
      <c r="H172" s="3">
        <v>2915986.9996368699</v>
      </c>
      <c r="I172" s="3">
        <v>179.85</v>
      </c>
      <c r="J172" s="3">
        <v>5271.36</v>
      </c>
      <c r="K172" s="3">
        <v>7035.92</v>
      </c>
      <c r="L172" s="3">
        <v>12487.130000000001</v>
      </c>
      <c r="M172" s="3">
        <v>2903499.86963687</v>
      </c>
      <c r="N172" s="3">
        <v>10506.22</v>
      </c>
      <c r="O172" s="3">
        <v>4947.1000000000004</v>
      </c>
      <c r="P172" s="1">
        <v>3.54</v>
      </c>
      <c r="Q172" s="3">
        <v>103225.93978714519</v>
      </c>
      <c r="R172" s="3">
        <v>2784820.6098497249</v>
      </c>
      <c r="S172" s="21">
        <f t="shared" si="4"/>
        <v>0.95164031608111688</v>
      </c>
      <c r="T172" s="1">
        <v>15.09</v>
      </c>
      <c r="U172" s="3">
        <v>420229.43002632353</v>
      </c>
      <c r="V172" s="3">
        <v>2388.9699999999998</v>
      </c>
      <c r="W172" s="3">
        <f t="shared" si="5"/>
        <v>2362202.2098234016</v>
      </c>
      <c r="X172" s="3">
        <f>Table1_5[[#This Row],[Total Revenue]]/Table1_5[[#This Row],[Units Sold]]</f>
        <v>7803.566292266667</v>
      </c>
    </row>
    <row r="173" spans="1:24" x14ac:dyDescent="0.25">
      <c r="A173" s="1">
        <v>2018</v>
      </c>
      <c r="B173" s="1">
        <v>22</v>
      </c>
      <c r="C173" s="1" t="s">
        <v>5</v>
      </c>
      <c r="D173" s="1">
        <v>1000</v>
      </c>
      <c r="E173" s="3">
        <v>21299.671900000001</v>
      </c>
      <c r="F173" s="3">
        <v>21299671.8726</v>
      </c>
      <c r="G173" s="3">
        <v>99686.41</v>
      </c>
      <c r="H173" s="3">
        <v>21199985.4626018</v>
      </c>
      <c r="I173" s="3">
        <v>128.65</v>
      </c>
      <c r="J173" s="3">
        <v>11266.8</v>
      </c>
      <c r="K173" s="3">
        <v>1686.76</v>
      </c>
      <c r="L173" s="3">
        <v>13082.21</v>
      </c>
      <c r="M173" s="3">
        <v>21186903.252601799</v>
      </c>
      <c r="N173" s="3">
        <v>9398.9599999999991</v>
      </c>
      <c r="O173" s="3">
        <v>12813.55</v>
      </c>
      <c r="P173" s="1">
        <v>7.8</v>
      </c>
      <c r="Q173" s="3">
        <v>1653598.8660829403</v>
      </c>
      <c r="R173" s="3">
        <v>19511091.876518857</v>
      </c>
      <c r="S173" s="21">
        <f t="shared" si="4"/>
        <v>0.91602781457013982</v>
      </c>
      <c r="T173" s="1">
        <v>13.68</v>
      </c>
      <c r="U173" s="3">
        <v>2669117.3687077798</v>
      </c>
      <c r="V173" s="3">
        <v>1480.67</v>
      </c>
      <c r="W173" s="3">
        <f t="shared" si="5"/>
        <v>16840493.837811075</v>
      </c>
      <c r="X173" s="3">
        <f>Table1_5[[#This Row],[Total Revenue]]/Table1_5[[#This Row],[Units Sold]]</f>
        <v>21299.6718726</v>
      </c>
    </row>
    <row r="174" spans="1:24" x14ac:dyDescent="0.25">
      <c r="A174" s="1">
        <v>2018</v>
      </c>
      <c r="B174" s="1">
        <v>23</v>
      </c>
      <c r="C174" s="1" t="s">
        <v>5</v>
      </c>
      <c r="D174" s="1">
        <v>122</v>
      </c>
      <c r="E174" s="3">
        <v>67045.221699999995</v>
      </c>
      <c r="F174" s="3">
        <v>8179517.0482000001</v>
      </c>
      <c r="G174" s="3">
        <v>53768.72</v>
      </c>
      <c r="H174" s="3">
        <v>8125748.3282346297</v>
      </c>
      <c r="I174" s="3">
        <v>558.51</v>
      </c>
      <c r="J174" s="3">
        <v>12247.55</v>
      </c>
      <c r="K174" s="3">
        <v>4498.9799999999996</v>
      </c>
      <c r="L174" s="3">
        <v>17305.04</v>
      </c>
      <c r="M174" s="3">
        <v>8108443.2882346297</v>
      </c>
      <c r="N174" s="3">
        <v>9902.8700000000008</v>
      </c>
      <c r="O174" s="3">
        <v>18391.59</v>
      </c>
      <c r="P174" s="1">
        <v>8.5299999999999994</v>
      </c>
      <c r="Q174" s="3">
        <v>693126.3323984138</v>
      </c>
      <c r="R174" s="3">
        <v>7387022.495836216</v>
      </c>
      <c r="S174" s="21">
        <f t="shared" si="4"/>
        <v>0.90311230507940787</v>
      </c>
      <c r="T174" s="1">
        <v>12.21</v>
      </c>
      <c r="U174" s="3">
        <v>901955.44674160203</v>
      </c>
      <c r="V174" s="3">
        <v>1992.09</v>
      </c>
      <c r="W174" s="3">
        <f t="shared" si="5"/>
        <v>6483074.9590946138</v>
      </c>
      <c r="X174" s="3">
        <f>Table1_5[[#This Row],[Total Revenue]]/Table1_5[[#This Row],[Units Sold]]</f>
        <v>67045.221706557379</v>
      </c>
    </row>
    <row r="175" spans="1:24" x14ac:dyDescent="0.25">
      <c r="A175" s="1">
        <v>2018</v>
      </c>
      <c r="B175" s="1">
        <v>24</v>
      </c>
      <c r="C175" s="1" t="s">
        <v>5</v>
      </c>
      <c r="D175" s="1">
        <v>6259</v>
      </c>
      <c r="E175" s="3">
        <v>26487.7562</v>
      </c>
      <c r="F175" s="3">
        <v>165786866.3592</v>
      </c>
      <c r="G175" s="3">
        <v>32206.22</v>
      </c>
      <c r="H175" s="3">
        <v>165754660.139195</v>
      </c>
      <c r="I175" s="3">
        <v>349.88</v>
      </c>
      <c r="J175" s="3">
        <v>10191.23</v>
      </c>
      <c r="K175" s="3">
        <v>6634.66</v>
      </c>
      <c r="L175" s="3">
        <v>17175.769999999997</v>
      </c>
      <c r="M175" s="3">
        <v>165737484.36919498</v>
      </c>
      <c r="N175" s="3">
        <v>1671.71</v>
      </c>
      <c r="O175" s="3">
        <v>17912.27</v>
      </c>
      <c r="P175" s="1">
        <v>7.57</v>
      </c>
      <c r="Q175" s="3">
        <v>12547627.772537062</v>
      </c>
      <c r="R175" s="3">
        <v>153170272.61665791</v>
      </c>
      <c r="S175" s="21">
        <f t="shared" si="4"/>
        <v>0.9238987139354784</v>
      </c>
      <c r="T175" s="1">
        <v>17.59</v>
      </c>
      <c r="U175" s="3">
        <v>26942650.953270126</v>
      </c>
      <c r="V175" s="3">
        <v>7076.36</v>
      </c>
      <c r="W175" s="3">
        <f t="shared" si="5"/>
        <v>126220545.30338779</v>
      </c>
      <c r="X175" s="3">
        <f>Table1_5[[#This Row],[Total Revenue]]/Table1_5[[#This Row],[Units Sold]]</f>
        <v>26487.756248474197</v>
      </c>
    </row>
    <row r="176" spans="1:24" x14ac:dyDescent="0.25">
      <c r="A176" s="1">
        <v>2018</v>
      </c>
      <c r="B176" s="1">
        <v>25</v>
      </c>
      <c r="C176" s="1" t="s">
        <v>5</v>
      </c>
      <c r="D176" s="1">
        <v>6028</v>
      </c>
      <c r="E176" s="3">
        <v>25128.373100000001</v>
      </c>
      <c r="F176" s="3">
        <v>151473832.9215</v>
      </c>
      <c r="G176" s="3">
        <v>88593.05</v>
      </c>
      <c r="H176" s="3">
        <v>151385239.87151599</v>
      </c>
      <c r="I176" s="3">
        <v>1454.81</v>
      </c>
      <c r="J176" s="3">
        <v>7529.45</v>
      </c>
      <c r="K176" s="3">
        <v>3517.63</v>
      </c>
      <c r="L176" s="3">
        <v>12501.89</v>
      </c>
      <c r="M176" s="3">
        <v>151372737.981516</v>
      </c>
      <c r="N176" s="3">
        <v>14967.35</v>
      </c>
      <c r="O176" s="3">
        <v>15104.92</v>
      </c>
      <c r="P176" s="1">
        <v>7.66</v>
      </c>
      <c r="Q176" s="3">
        <v>11596109.374158125</v>
      </c>
      <c r="R176" s="3">
        <v>139746556.33735788</v>
      </c>
      <c r="S176" s="21">
        <f t="shared" si="4"/>
        <v>0.9225788615897792</v>
      </c>
      <c r="T176" s="1">
        <v>5.26</v>
      </c>
      <c r="U176" s="3">
        <v>7350668.8633450242</v>
      </c>
      <c r="V176" s="3">
        <v>13539.85</v>
      </c>
      <c r="W176" s="3">
        <f t="shared" si="5"/>
        <v>132382347.62401286</v>
      </c>
      <c r="X176" s="3">
        <f>Table1_5[[#This Row],[Total Revenue]]/Table1_5[[#This Row],[Units Sold]]</f>
        <v>25128.37307921367</v>
      </c>
    </row>
    <row r="177" spans="1:24" x14ac:dyDescent="0.25">
      <c r="A177" s="1">
        <v>2018</v>
      </c>
      <c r="B177" s="1">
        <v>26</v>
      </c>
      <c r="C177" s="1" t="s">
        <v>5</v>
      </c>
      <c r="D177" s="1">
        <v>5761</v>
      </c>
      <c r="E177" s="3">
        <v>48198.182399999998</v>
      </c>
      <c r="F177" s="3">
        <v>277669728.86900002</v>
      </c>
      <c r="G177" s="3">
        <v>46496.88</v>
      </c>
      <c r="H177" s="3">
        <v>277623231.98895103</v>
      </c>
      <c r="I177" s="3">
        <v>1037.53</v>
      </c>
      <c r="J177" s="3">
        <v>7514.22</v>
      </c>
      <c r="K177" s="3">
        <v>7079.75</v>
      </c>
      <c r="L177" s="3">
        <v>15631.5</v>
      </c>
      <c r="M177" s="3">
        <v>277607600.48895103</v>
      </c>
      <c r="N177" s="3">
        <v>5601.7</v>
      </c>
      <c r="O177" s="3">
        <v>5694.24</v>
      </c>
      <c r="P177" s="1">
        <v>11.99</v>
      </c>
      <c r="Q177" s="3">
        <v>33287025.515475228</v>
      </c>
      <c r="R177" s="3">
        <v>244309279.03347579</v>
      </c>
      <c r="S177" s="21">
        <f t="shared" si="4"/>
        <v>0.87985564731377996</v>
      </c>
      <c r="T177" s="1">
        <v>16.579999999999998</v>
      </c>
      <c r="U177" s="3">
        <v>40506478.46375028</v>
      </c>
      <c r="V177" s="3">
        <v>6873.29</v>
      </c>
      <c r="W177" s="3">
        <f t="shared" si="5"/>
        <v>203795927.27972549</v>
      </c>
      <c r="X177" s="3">
        <f>Table1_5[[#This Row],[Total Revenue]]/Table1_5[[#This Row],[Units Sold]]</f>
        <v>48198.182410866175</v>
      </c>
    </row>
    <row r="178" spans="1:24" x14ac:dyDescent="0.25">
      <c r="A178" s="1">
        <v>2018</v>
      </c>
      <c r="B178" s="1">
        <v>27</v>
      </c>
      <c r="C178" s="1" t="s">
        <v>5</v>
      </c>
      <c r="D178" s="1">
        <v>4382</v>
      </c>
      <c r="E178" s="3">
        <v>48379.751100000001</v>
      </c>
      <c r="F178" s="3">
        <v>212000069.32170001</v>
      </c>
      <c r="G178" s="3">
        <v>32383.99</v>
      </c>
      <c r="H178" s="3">
        <v>211967685.33168</v>
      </c>
      <c r="I178" s="3">
        <v>851.2</v>
      </c>
      <c r="J178" s="3">
        <v>14925.23</v>
      </c>
      <c r="K178" s="3">
        <v>7510.34</v>
      </c>
      <c r="L178" s="3">
        <v>23286.77</v>
      </c>
      <c r="M178" s="3">
        <v>211944398.56167999</v>
      </c>
      <c r="N178" s="3">
        <v>10700.12</v>
      </c>
      <c r="O178" s="3">
        <v>5395.68</v>
      </c>
      <c r="P178" s="1">
        <v>4.18</v>
      </c>
      <c r="Q178" s="3">
        <v>8860249.2468642239</v>
      </c>
      <c r="R178" s="3">
        <v>203068053.51481578</v>
      </c>
      <c r="S178" s="21">
        <f t="shared" si="4"/>
        <v>0.95786786374427868</v>
      </c>
      <c r="T178" s="1">
        <v>10.38</v>
      </c>
      <c r="U178" s="3">
        <v>21078463.954837877</v>
      </c>
      <c r="V178" s="3">
        <v>3830.17</v>
      </c>
      <c r="W178" s="3">
        <f t="shared" si="5"/>
        <v>181985759.3899779</v>
      </c>
      <c r="X178" s="3">
        <f>Table1_5[[#This Row],[Total Revenue]]/Table1_5[[#This Row],[Units Sold]]</f>
        <v>48379.751100342313</v>
      </c>
    </row>
    <row r="179" spans="1:24" x14ac:dyDescent="0.25">
      <c r="A179" s="1">
        <v>2018</v>
      </c>
      <c r="B179" s="1">
        <v>28</v>
      </c>
      <c r="C179" s="1" t="s">
        <v>5</v>
      </c>
      <c r="D179" s="1">
        <v>3797</v>
      </c>
      <c r="E179" s="3">
        <v>40194.416400000002</v>
      </c>
      <c r="F179" s="3">
        <v>152618199.14480001</v>
      </c>
      <c r="G179" s="3">
        <v>62680.36</v>
      </c>
      <c r="H179" s="3">
        <v>152555518.78481999</v>
      </c>
      <c r="I179" s="3">
        <v>1132.8499999999999</v>
      </c>
      <c r="J179" s="3">
        <v>12249.94</v>
      </c>
      <c r="K179" s="3">
        <v>5899.42</v>
      </c>
      <c r="L179" s="3">
        <v>19282.21</v>
      </c>
      <c r="M179" s="3">
        <v>152536236.57481998</v>
      </c>
      <c r="N179" s="3">
        <v>2201.7600000000002</v>
      </c>
      <c r="O179" s="3">
        <v>12462.96</v>
      </c>
      <c r="P179" s="1">
        <v>10.18</v>
      </c>
      <c r="Q179" s="3">
        <v>15530151.812294675</v>
      </c>
      <c r="R179" s="3">
        <v>136991420.04252529</v>
      </c>
      <c r="S179" s="21">
        <f t="shared" si="4"/>
        <v>0.89760867845486469</v>
      </c>
      <c r="T179" s="1">
        <v>9.2899999999999991</v>
      </c>
      <c r="U179" s="3">
        <v>12726502.921950599</v>
      </c>
      <c r="V179" s="3">
        <v>11210.38</v>
      </c>
      <c r="W179" s="3">
        <f t="shared" si="5"/>
        <v>124253706.74057469</v>
      </c>
      <c r="X179" s="3">
        <f>Table1_5[[#This Row],[Total Revenue]]/Table1_5[[#This Row],[Units Sold]]</f>
        <v>40194.416419489069</v>
      </c>
    </row>
    <row r="180" spans="1:24" x14ac:dyDescent="0.25">
      <c r="A180" s="1">
        <v>2018</v>
      </c>
      <c r="B180" s="1">
        <v>29</v>
      </c>
      <c r="C180" s="1" t="s">
        <v>5</v>
      </c>
      <c r="D180" s="1">
        <v>6761</v>
      </c>
      <c r="E180" s="3">
        <v>28224.6463</v>
      </c>
      <c r="F180" s="3">
        <v>190826833.39910001</v>
      </c>
      <c r="G180" s="3">
        <v>11123.2</v>
      </c>
      <c r="H180" s="3">
        <v>190815710.19914401</v>
      </c>
      <c r="I180" s="3">
        <v>1475.1</v>
      </c>
      <c r="J180" s="3">
        <v>18771.55</v>
      </c>
      <c r="K180" s="3">
        <v>3044.51</v>
      </c>
      <c r="L180" s="3">
        <v>23291.159999999996</v>
      </c>
      <c r="M180" s="3">
        <v>190792419.03914401</v>
      </c>
      <c r="N180" s="3">
        <v>10397.74</v>
      </c>
      <c r="O180" s="3">
        <v>6817.44</v>
      </c>
      <c r="P180" s="1">
        <v>10.32</v>
      </c>
      <c r="Q180" s="3">
        <v>19692181.292551663</v>
      </c>
      <c r="R180" s="3">
        <v>171083022.56659234</v>
      </c>
      <c r="S180" s="21">
        <f t="shared" si="4"/>
        <v>0.89653545845297877</v>
      </c>
      <c r="T180" s="1">
        <v>6.84</v>
      </c>
      <c r="U180" s="3">
        <v>11702078.743554916</v>
      </c>
      <c r="V180" s="3">
        <v>2570.16</v>
      </c>
      <c r="W180" s="3">
        <f t="shared" si="5"/>
        <v>159378373.66303742</v>
      </c>
      <c r="X180" s="3">
        <f>Table1_5[[#This Row],[Total Revenue]]/Table1_5[[#This Row],[Units Sold]]</f>
        <v>28224.646265212246</v>
      </c>
    </row>
    <row r="181" spans="1:24" x14ac:dyDescent="0.25">
      <c r="A181" s="1">
        <v>2018</v>
      </c>
      <c r="B181" s="1">
        <v>30</v>
      </c>
      <c r="C181" s="1" t="s">
        <v>5</v>
      </c>
      <c r="D181" s="1">
        <v>4118</v>
      </c>
      <c r="E181" s="3">
        <v>8011.9889999999996</v>
      </c>
      <c r="F181" s="3">
        <v>32993370.578899998</v>
      </c>
      <c r="G181" s="3">
        <v>25112.16</v>
      </c>
      <c r="H181" s="3">
        <v>32968258.418871298</v>
      </c>
      <c r="I181" s="3">
        <v>153.06</v>
      </c>
      <c r="J181" s="3">
        <v>10550.66</v>
      </c>
      <c r="K181" s="3">
        <v>5331.03</v>
      </c>
      <c r="L181" s="3">
        <v>16034.75</v>
      </c>
      <c r="M181" s="3">
        <v>32952223.668871298</v>
      </c>
      <c r="N181" s="3">
        <v>10284.06</v>
      </c>
      <c r="O181" s="3">
        <v>15662.9</v>
      </c>
      <c r="P181" s="1">
        <v>11.22</v>
      </c>
      <c r="Q181" s="3">
        <v>3699038.5945973601</v>
      </c>
      <c r="R181" s="3">
        <v>29227238.114273939</v>
      </c>
      <c r="S181" s="21">
        <f t="shared" si="4"/>
        <v>0.88585184239907322</v>
      </c>
      <c r="T181" s="1">
        <v>17.739999999999998</v>
      </c>
      <c r="U181" s="3">
        <v>5184912.0414721956</v>
      </c>
      <c r="V181" s="3">
        <v>6000.2</v>
      </c>
      <c r="W181" s="3">
        <f t="shared" si="5"/>
        <v>24036325.872801743</v>
      </c>
      <c r="X181" s="3">
        <f>Table1_5[[#This Row],[Total Revenue]]/Table1_5[[#This Row],[Units Sold]]</f>
        <v>8011.9889701068478</v>
      </c>
    </row>
    <row r="182" spans="1:24" x14ac:dyDescent="0.25">
      <c r="A182" s="1">
        <v>2018</v>
      </c>
      <c r="B182" s="1">
        <v>31</v>
      </c>
      <c r="C182" s="1" t="s">
        <v>5</v>
      </c>
      <c r="D182" s="1">
        <v>5182</v>
      </c>
      <c r="E182" s="3">
        <v>59318.844599999997</v>
      </c>
      <c r="F182" s="3">
        <v>307390252.7683</v>
      </c>
      <c r="G182" s="3">
        <v>81319.27</v>
      </c>
      <c r="H182" s="3">
        <v>307308933.49832302</v>
      </c>
      <c r="I182" s="3">
        <v>676.55</v>
      </c>
      <c r="J182" s="3">
        <v>18857.28</v>
      </c>
      <c r="K182" s="3">
        <v>7273.05</v>
      </c>
      <c r="L182" s="3">
        <v>26806.879999999997</v>
      </c>
      <c r="M182" s="3">
        <v>307282126.61832303</v>
      </c>
      <c r="N182" s="3">
        <v>10645.19</v>
      </c>
      <c r="O182" s="3">
        <v>13682.25</v>
      </c>
      <c r="P182" s="1">
        <v>5.74</v>
      </c>
      <c r="Q182" s="3">
        <v>17639532.78280374</v>
      </c>
      <c r="R182" s="3">
        <v>289618266.39551926</v>
      </c>
      <c r="S182" s="21">
        <f t="shared" si="4"/>
        <v>0.9421842878467046</v>
      </c>
      <c r="T182" s="1">
        <v>5.72</v>
      </c>
      <c r="U182" s="3">
        <v>16566164.837823702</v>
      </c>
      <c r="V182" s="3">
        <v>14869.88</v>
      </c>
      <c r="W182" s="3">
        <f t="shared" si="5"/>
        <v>273037231.67769557</v>
      </c>
      <c r="X182" s="3">
        <f>Table1_5[[#This Row],[Total Revenue]]/Table1_5[[#This Row],[Units Sold]]</f>
        <v>59318.844609861058</v>
      </c>
    </row>
    <row r="183" spans="1:24" x14ac:dyDescent="0.25">
      <c r="A183" s="1">
        <v>2018</v>
      </c>
      <c r="B183" s="1">
        <v>32</v>
      </c>
      <c r="C183" s="1" t="s">
        <v>5</v>
      </c>
      <c r="D183" s="1">
        <v>6904</v>
      </c>
      <c r="E183" s="3">
        <v>64649.807399999998</v>
      </c>
      <c r="F183" s="3">
        <v>446342270.34899998</v>
      </c>
      <c r="G183" s="3">
        <v>76951.990000000005</v>
      </c>
      <c r="H183" s="3">
        <v>446265318.35897398</v>
      </c>
      <c r="I183" s="3">
        <v>1135.67</v>
      </c>
      <c r="J183" s="3">
        <v>18356.63</v>
      </c>
      <c r="K183" s="3">
        <v>5670.7</v>
      </c>
      <c r="L183" s="3">
        <v>25163.000000000004</v>
      </c>
      <c r="M183" s="3">
        <v>446240155.35897398</v>
      </c>
      <c r="N183" s="3">
        <v>10205.09</v>
      </c>
      <c r="O183" s="3">
        <v>12637.06</v>
      </c>
      <c r="P183" s="1">
        <v>11.33</v>
      </c>
      <c r="Q183" s="3">
        <v>50561860.570071749</v>
      </c>
      <c r="R183" s="3">
        <v>395655452.63890225</v>
      </c>
      <c r="S183" s="21">
        <f t="shared" si="4"/>
        <v>0.88643957546197638</v>
      </c>
      <c r="T183" s="1">
        <v>10.35</v>
      </c>
      <c r="U183" s="3">
        <v>40950339.348126382</v>
      </c>
      <c r="V183" s="3">
        <v>14807.98</v>
      </c>
      <c r="W183" s="3">
        <f t="shared" si="5"/>
        <v>354690305.31077588</v>
      </c>
      <c r="X183" s="3">
        <f>Table1_5[[#This Row],[Total Revenue]]/Table1_5[[#This Row],[Units Sold]]</f>
        <v>64649.807408603701</v>
      </c>
    </row>
    <row r="184" spans="1:24" x14ac:dyDescent="0.25">
      <c r="A184" s="1">
        <v>2018</v>
      </c>
      <c r="B184" s="1">
        <v>33</v>
      </c>
      <c r="C184" s="1" t="s">
        <v>5</v>
      </c>
      <c r="D184" s="1">
        <v>1992</v>
      </c>
      <c r="E184" s="3">
        <v>42349.731699999997</v>
      </c>
      <c r="F184" s="3">
        <v>84360665.585099995</v>
      </c>
      <c r="G184" s="3">
        <v>29728.65</v>
      </c>
      <c r="H184" s="3">
        <v>84330936.9350795</v>
      </c>
      <c r="I184" s="3">
        <v>1406.78</v>
      </c>
      <c r="J184" s="3">
        <v>7600.81</v>
      </c>
      <c r="K184" s="3">
        <v>6744.37</v>
      </c>
      <c r="L184" s="3">
        <v>15751.96</v>
      </c>
      <c r="M184" s="3">
        <v>84315184.975079507</v>
      </c>
      <c r="N184" s="3">
        <v>4884.8500000000004</v>
      </c>
      <c r="O184" s="3">
        <v>14058.12</v>
      </c>
      <c r="P184" s="1">
        <v>5.25</v>
      </c>
      <c r="Q184" s="3">
        <v>4427374.1890916741</v>
      </c>
      <c r="R184" s="3">
        <v>79868867.815987825</v>
      </c>
      <c r="S184" s="21">
        <f t="shared" si="4"/>
        <v>0.94675483250448034</v>
      </c>
      <c r="T184" s="1">
        <v>19.41</v>
      </c>
      <c r="U184" s="3">
        <v>15502547.243083237</v>
      </c>
      <c r="V184" s="3">
        <v>10291.41</v>
      </c>
      <c r="W184" s="3">
        <f t="shared" si="5"/>
        <v>64356029.16290459</v>
      </c>
      <c r="X184" s="3">
        <f>Table1_5[[#This Row],[Total Revenue]]/Table1_5[[#This Row],[Units Sold]]</f>
        <v>42349.731719427706</v>
      </c>
    </row>
    <row r="185" spans="1:24" x14ac:dyDescent="0.25">
      <c r="A185" s="1">
        <v>2018</v>
      </c>
      <c r="B185" s="1">
        <v>34</v>
      </c>
      <c r="C185" s="1" t="s">
        <v>5</v>
      </c>
      <c r="D185" s="1">
        <v>1884</v>
      </c>
      <c r="E185" s="3">
        <v>46513.353999999999</v>
      </c>
      <c r="F185" s="3">
        <v>87631158.946700007</v>
      </c>
      <c r="G185" s="3">
        <v>20717.88</v>
      </c>
      <c r="H185" s="3">
        <v>87610441.066740796</v>
      </c>
      <c r="I185" s="3">
        <v>1032.3399999999999</v>
      </c>
      <c r="J185" s="3">
        <v>19962.86</v>
      </c>
      <c r="K185" s="3">
        <v>1785.86</v>
      </c>
      <c r="L185" s="3">
        <v>22781.06</v>
      </c>
      <c r="M185" s="3">
        <v>87587660.006740794</v>
      </c>
      <c r="N185" s="3">
        <v>7390.21</v>
      </c>
      <c r="O185" s="3">
        <v>19723.48</v>
      </c>
      <c r="P185" s="1">
        <v>5.81</v>
      </c>
      <c r="Q185" s="3">
        <v>5090166.62597764</v>
      </c>
      <c r="R185" s="3">
        <v>82470379.690763146</v>
      </c>
      <c r="S185" s="21">
        <f t="shared" si="4"/>
        <v>0.94110794244914864</v>
      </c>
      <c r="T185" s="1">
        <v>11.02</v>
      </c>
      <c r="U185" s="3">
        <v>9088235.8419220988</v>
      </c>
      <c r="V185" s="3">
        <v>1819.99</v>
      </c>
      <c r="W185" s="3">
        <f t="shared" si="5"/>
        <v>73380323.858841047</v>
      </c>
      <c r="X185" s="3">
        <f>Table1_5[[#This Row],[Total Revenue]]/Table1_5[[#This Row],[Units Sold]]</f>
        <v>46513.354005679408</v>
      </c>
    </row>
    <row r="186" spans="1:24" x14ac:dyDescent="0.25">
      <c r="A186" s="1">
        <v>2018</v>
      </c>
      <c r="B186" s="1">
        <v>35</v>
      </c>
      <c r="C186" s="1" t="s">
        <v>5</v>
      </c>
      <c r="D186" s="1">
        <v>6072</v>
      </c>
      <c r="E186" s="3">
        <v>66102.152199999997</v>
      </c>
      <c r="F186" s="3">
        <v>401372268.4587</v>
      </c>
      <c r="G186" s="3">
        <v>30467.78</v>
      </c>
      <c r="H186" s="3">
        <v>401341800.67866802</v>
      </c>
      <c r="I186" s="3">
        <v>553.76</v>
      </c>
      <c r="J186" s="3">
        <v>19419.46</v>
      </c>
      <c r="K186" s="3">
        <v>3322.8</v>
      </c>
      <c r="L186" s="3">
        <v>23296.019999999997</v>
      </c>
      <c r="M186" s="3">
        <v>401318504.65866804</v>
      </c>
      <c r="N186" s="3">
        <v>6862.68</v>
      </c>
      <c r="O186" s="3">
        <v>17705.3</v>
      </c>
      <c r="P186" s="1">
        <v>8.68</v>
      </c>
      <c r="Q186" s="3">
        <v>34836468.298908383</v>
      </c>
      <c r="R186" s="3">
        <v>366457468.37975967</v>
      </c>
      <c r="S186" s="21">
        <f t="shared" si="4"/>
        <v>0.9130114289833331</v>
      </c>
      <c r="T186" s="1">
        <v>7.69</v>
      </c>
      <c r="U186" s="3">
        <v>28180579.318403523</v>
      </c>
      <c r="V186" s="3">
        <v>2485.6799999999998</v>
      </c>
      <c r="W186" s="3">
        <f t="shared" si="5"/>
        <v>338274403.38135612</v>
      </c>
      <c r="X186" s="3">
        <f>Table1_5[[#This Row],[Total Revenue]]/Table1_5[[#This Row],[Units Sold]]</f>
        <v>66102.152249456529</v>
      </c>
    </row>
    <row r="187" spans="1:24" x14ac:dyDescent="0.25">
      <c r="A187" s="1">
        <v>2018</v>
      </c>
      <c r="B187" s="1">
        <v>36</v>
      </c>
      <c r="C187" s="1" t="s">
        <v>5</v>
      </c>
      <c r="D187" s="1">
        <v>2661</v>
      </c>
      <c r="E187" s="3">
        <v>25547.3024</v>
      </c>
      <c r="F187" s="3">
        <v>67981371.597599998</v>
      </c>
      <c r="G187" s="3">
        <v>47719.49</v>
      </c>
      <c r="H187" s="3">
        <v>67933652.107632205</v>
      </c>
      <c r="I187" s="3">
        <v>610.24</v>
      </c>
      <c r="J187" s="3">
        <v>10403.11</v>
      </c>
      <c r="K187" s="3">
        <v>7490.27</v>
      </c>
      <c r="L187" s="3">
        <v>18503.620000000003</v>
      </c>
      <c r="M187" s="3">
        <v>67915148.4876322</v>
      </c>
      <c r="N187" s="3">
        <v>8831.74</v>
      </c>
      <c r="O187" s="3">
        <v>2973.37</v>
      </c>
      <c r="P187" s="1">
        <v>9.56</v>
      </c>
      <c r="Q187" s="3">
        <v>6494457.1414896389</v>
      </c>
      <c r="R187" s="3">
        <v>61408886.236142561</v>
      </c>
      <c r="S187" s="21">
        <f t="shared" si="4"/>
        <v>0.90331931811611943</v>
      </c>
      <c r="T187" s="1">
        <v>10.8</v>
      </c>
      <c r="U187" s="3">
        <v>6632159.7135033971</v>
      </c>
      <c r="V187" s="3">
        <v>5646.27</v>
      </c>
      <c r="W187" s="3">
        <f t="shared" si="5"/>
        <v>54771080.252639167</v>
      </c>
      <c r="X187" s="3">
        <f>Table1_5[[#This Row],[Total Revenue]]/Table1_5[[#This Row],[Units Sold]]</f>
        <v>25547.302366629086</v>
      </c>
    </row>
    <row r="188" spans="1:24" x14ac:dyDescent="0.25">
      <c r="A188" s="1">
        <v>2018</v>
      </c>
      <c r="B188" s="1">
        <v>37</v>
      </c>
      <c r="C188" s="1" t="s">
        <v>5</v>
      </c>
      <c r="D188" s="1">
        <v>2838</v>
      </c>
      <c r="E188" s="3">
        <v>54984.201300000001</v>
      </c>
      <c r="F188" s="3">
        <v>156045163.20429999</v>
      </c>
      <c r="G188" s="3">
        <v>41733.46</v>
      </c>
      <c r="H188" s="3">
        <v>156003429.74429601</v>
      </c>
      <c r="I188" s="3">
        <v>584.91</v>
      </c>
      <c r="J188" s="3">
        <v>6490.81</v>
      </c>
      <c r="K188" s="3">
        <v>2518.6</v>
      </c>
      <c r="L188" s="3">
        <v>9594.32</v>
      </c>
      <c r="M188" s="3">
        <v>155993835.42429602</v>
      </c>
      <c r="N188" s="3">
        <v>6858.68</v>
      </c>
      <c r="O188" s="3">
        <v>19698.21</v>
      </c>
      <c r="P188" s="1">
        <v>6.36</v>
      </c>
      <c r="Q188" s="3">
        <v>9921818.1317372266</v>
      </c>
      <c r="R188" s="3">
        <v>146045460.4025588</v>
      </c>
      <c r="S188" s="21">
        <f t="shared" si="4"/>
        <v>0.93591789327908093</v>
      </c>
      <c r="T188" s="1">
        <v>6.18</v>
      </c>
      <c r="U188" s="3">
        <v>9025609.4528781325</v>
      </c>
      <c r="V188" s="3">
        <v>14866.65</v>
      </c>
      <c r="W188" s="3">
        <f t="shared" si="5"/>
        <v>137004984.29968068</v>
      </c>
      <c r="X188" s="3">
        <f>Table1_5[[#This Row],[Total Revenue]]/Table1_5[[#This Row],[Units Sold]]</f>
        <v>54984.201270014091</v>
      </c>
    </row>
    <row r="189" spans="1:24" x14ac:dyDescent="0.25">
      <c r="A189" s="1">
        <v>2018</v>
      </c>
      <c r="B189" s="1">
        <v>38</v>
      </c>
      <c r="C189" s="1" t="s">
        <v>5</v>
      </c>
      <c r="D189" s="1">
        <v>6844</v>
      </c>
      <c r="E189" s="3">
        <v>61712.0985</v>
      </c>
      <c r="F189" s="3">
        <v>422357602.4235</v>
      </c>
      <c r="G189" s="3">
        <v>85782.39</v>
      </c>
      <c r="H189" s="3">
        <v>422271820.03347802</v>
      </c>
      <c r="I189" s="3">
        <v>200.77</v>
      </c>
      <c r="J189" s="3">
        <v>12643.76</v>
      </c>
      <c r="K189" s="3">
        <v>2015.17</v>
      </c>
      <c r="L189" s="3">
        <v>14859.7</v>
      </c>
      <c r="M189" s="3">
        <v>422256960.33347803</v>
      </c>
      <c r="N189" s="3">
        <v>10915.51</v>
      </c>
      <c r="O189" s="3">
        <v>9769.5</v>
      </c>
      <c r="P189" s="1">
        <v>4.6100000000000003</v>
      </c>
      <c r="Q189" s="3">
        <v>19466730.903543338</v>
      </c>
      <c r="R189" s="3">
        <v>402769544.41993469</v>
      </c>
      <c r="S189" s="21">
        <f t="shared" si="4"/>
        <v>0.95362210152920546</v>
      </c>
      <c r="T189" s="1">
        <v>5.21</v>
      </c>
      <c r="U189" s="3">
        <v>20984293.264278598</v>
      </c>
      <c r="V189" s="3">
        <v>5647.37</v>
      </c>
      <c r="W189" s="3">
        <f t="shared" si="5"/>
        <v>381779603.78565609</v>
      </c>
      <c r="X189" s="3">
        <f>Table1_5[[#This Row],[Total Revenue]]/Table1_5[[#This Row],[Units Sold]]</f>
        <v>61712.098542299827</v>
      </c>
    </row>
    <row r="190" spans="1:24" x14ac:dyDescent="0.25">
      <c r="A190" s="1">
        <v>2018</v>
      </c>
      <c r="B190" s="1">
        <v>39</v>
      </c>
      <c r="C190" s="1" t="s">
        <v>5</v>
      </c>
      <c r="D190" s="1">
        <v>1564</v>
      </c>
      <c r="E190" s="3">
        <v>18181.383900000001</v>
      </c>
      <c r="F190" s="3">
        <v>28435684.466499999</v>
      </c>
      <c r="G190" s="3">
        <v>52484.15</v>
      </c>
      <c r="H190" s="3">
        <v>28383200.316545699</v>
      </c>
      <c r="I190" s="3">
        <v>1286.93</v>
      </c>
      <c r="J190" s="3">
        <v>18871.32</v>
      </c>
      <c r="K190" s="3">
        <v>5880.37</v>
      </c>
      <c r="L190" s="3">
        <v>26038.62</v>
      </c>
      <c r="M190" s="3">
        <v>28357161.696545698</v>
      </c>
      <c r="N190" s="3">
        <v>6019.03</v>
      </c>
      <c r="O190" s="3">
        <v>3861.46</v>
      </c>
      <c r="P190" s="1">
        <v>10.61</v>
      </c>
      <c r="Q190" s="3">
        <v>3011457.5535854986</v>
      </c>
      <c r="R190" s="3">
        <v>25335823.6529602</v>
      </c>
      <c r="S190" s="21">
        <f t="shared" si="4"/>
        <v>0.89098694574446635</v>
      </c>
      <c r="T190" s="1">
        <v>18.23</v>
      </c>
      <c r="U190" s="3">
        <v>4618720.6519346451</v>
      </c>
      <c r="V190" s="3">
        <v>12628.79</v>
      </c>
      <c r="W190" s="3">
        <f t="shared" si="5"/>
        <v>20704474.211025555</v>
      </c>
      <c r="X190" s="3">
        <f>Table1_5[[#This Row],[Total Revenue]]/Table1_5[[#This Row],[Units Sold]]</f>
        <v>18181.383929987212</v>
      </c>
    </row>
    <row r="191" spans="1:24" x14ac:dyDescent="0.25">
      <c r="A191" s="1">
        <v>2018</v>
      </c>
      <c r="B191" s="1">
        <v>40</v>
      </c>
      <c r="C191" s="1" t="s">
        <v>5</v>
      </c>
      <c r="D191" s="1">
        <v>204</v>
      </c>
      <c r="E191" s="3">
        <v>35363.3289</v>
      </c>
      <c r="F191" s="3">
        <v>7214119.0941000003</v>
      </c>
      <c r="G191" s="3">
        <v>15102.09</v>
      </c>
      <c r="H191" s="3">
        <v>7199017.0040803598</v>
      </c>
      <c r="I191" s="3">
        <v>1352</v>
      </c>
      <c r="J191" s="3">
        <v>6897.8</v>
      </c>
      <c r="K191" s="3">
        <v>3667.23</v>
      </c>
      <c r="L191" s="3">
        <v>11917.029999999999</v>
      </c>
      <c r="M191" s="3">
        <v>7187099.9740803596</v>
      </c>
      <c r="N191" s="3">
        <v>6105.48</v>
      </c>
      <c r="O191" s="3">
        <v>9892.9</v>
      </c>
      <c r="P191" s="1">
        <v>7.77</v>
      </c>
      <c r="Q191" s="3">
        <v>559363.62121704384</v>
      </c>
      <c r="R191" s="3">
        <v>6611737.9728633156</v>
      </c>
      <c r="S191" s="21">
        <f t="shared" si="4"/>
        <v>0.91649969824738042</v>
      </c>
      <c r="T191" s="1">
        <v>18.75</v>
      </c>
      <c r="U191" s="3">
        <v>1239700.8699118716</v>
      </c>
      <c r="V191" s="3">
        <v>9726.64</v>
      </c>
      <c r="W191" s="3">
        <f t="shared" si="5"/>
        <v>5362310.4629514441</v>
      </c>
      <c r="X191" s="3">
        <f>Table1_5[[#This Row],[Total Revenue]]/Table1_5[[#This Row],[Units Sold]]</f>
        <v>35363.328892647063</v>
      </c>
    </row>
    <row r="192" spans="1:24" x14ac:dyDescent="0.25">
      <c r="A192" s="1">
        <v>2018</v>
      </c>
      <c r="B192" s="1">
        <v>41</v>
      </c>
      <c r="C192" s="1" t="s">
        <v>5</v>
      </c>
      <c r="D192" s="1">
        <v>6192</v>
      </c>
      <c r="E192" s="3">
        <v>67083.172200000001</v>
      </c>
      <c r="F192" s="3">
        <v>415379002.40390003</v>
      </c>
      <c r="G192" s="3">
        <v>23338.79</v>
      </c>
      <c r="H192" s="3">
        <v>415355663.61388302</v>
      </c>
      <c r="I192" s="3">
        <v>431.41</v>
      </c>
      <c r="J192" s="3">
        <v>4591</v>
      </c>
      <c r="K192" s="3">
        <v>1247.08</v>
      </c>
      <c r="L192" s="3">
        <v>6269.49</v>
      </c>
      <c r="M192" s="3">
        <v>415349394.12388301</v>
      </c>
      <c r="N192" s="3">
        <v>9122.7900000000009</v>
      </c>
      <c r="O192" s="3">
        <v>3900.06</v>
      </c>
      <c r="P192" s="1">
        <v>4.66</v>
      </c>
      <c r="Q192" s="3">
        <v>19355573.924406949</v>
      </c>
      <c r="R192" s="3">
        <v>395980797.34947604</v>
      </c>
      <c r="S192" s="21">
        <f t="shared" si="4"/>
        <v>0.95329998641683422</v>
      </c>
      <c r="T192" s="1">
        <v>16.260000000000002</v>
      </c>
      <c r="U192" s="3">
        <v>64386477.649024814</v>
      </c>
      <c r="V192" s="3">
        <v>3303.09</v>
      </c>
      <c r="W192" s="3">
        <f t="shared" si="5"/>
        <v>331591016.61045122</v>
      </c>
      <c r="X192" s="3">
        <f>Table1_5[[#This Row],[Total Revenue]]/Table1_5[[#This Row],[Units Sold]]</f>
        <v>67083.172222852067</v>
      </c>
    </row>
    <row r="193" spans="1:24" x14ac:dyDescent="0.25">
      <c r="A193" s="1">
        <v>2018</v>
      </c>
      <c r="B193" s="1">
        <v>42</v>
      </c>
      <c r="C193" s="1" t="s">
        <v>5</v>
      </c>
      <c r="D193" s="1">
        <v>4278</v>
      </c>
      <c r="E193" s="3">
        <v>65404.5389</v>
      </c>
      <c r="F193" s="3">
        <v>279800617.53030002</v>
      </c>
      <c r="G193" s="3">
        <v>66758.880000000005</v>
      </c>
      <c r="H193" s="3">
        <v>279733858.65028203</v>
      </c>
      <c r="I193" s="3">
        <v>975.94</v>
      </c>
      <c r="J193" s="3">
        <v>3329.01</v>
      </c>
      <c r="K193" s="3">
        <v>2916.14</v>
      </c>
      <c r="L193" s="3">
        <v>7221.09</v>
      </c>
      <c r="M193" s="3">
        <v>279726637.56028205</v>
      </c>
      <c r="N193" s="3">
        <v>10332.129999999999</v>
      </c>
      <c r="O193" s="3">
        <v>7201.41</v>
      </c>
      <c r="P193" s="1">
        <v>11.64</v>
      </c>
      <c r="Q193" s="3">
        <v>32561021.146892827</v>
      </c>
      <c r="R193" s="3">
        <v>247148082.87338921</v>
      </c>
      <c r="S193" s="21">
        <f t="shared" si="4"/>
        <v>0.88330070553409401</v>
      </c>
      <c r="T193" s="1">
        <v>13.66</v>
      </c>
      <c r="U193" s="3">
        <v>33760428.120504968</v>
      </c>
      <c r="V193" s="3">
        <v>7843.49</v>
      </c>
      <c r="W193" s="3">
        <f t="shared" si="5"/>
        <v>213379811.26288426</v>
      </c>
      <c r="X193" s="3">
        <f>Table1_5[[#This Row],[Total Revenue]]/Table1_5[[#This Row],[Units Sold]]</f>
        <v>65404.538927138856</v>
      </c>
    </row>
    <row r="194" spans="1:24" x14ac:dyDescent="0.25">
      <c r="A194" s="1">
        <v>2018</v>
      </c>
      <c r="B194" s="1">
        <v>43</v>
      </c>
      <c r="C194" s="1" t="s">
        <v>5</v>
      </c>
      <c r="D194" s="1">
        <v>6209</v>
      </c>
      <c r="E194" s="3">
        <v>19933.0864</v>
      </c>
      <c r="F194" s="3">
        <v>123764533.54009999</v>
      </c>
      <c r="G194" s="3">
        <v>51235.72</v>
      </c>
      <c r="H194" s="3">
        <v>123713297.820094</v>
      </c>
      <c r="I194" s="3">
        <v>939.52</v>
      </c>
      <c r="J194" s="3">
        <v>10149.379999999999</v>
      </c>
      <c r="K194" s="3">
        <v>5814.66</v>
      </c>
      <c r="L194" s="3">
        <v>16903.559999999998</v>
      </c>
      <c r="M194" s="3">
        <v>123696394.260094</v>
      </c>
      <c r="N194" s="3">
        <v>13549.33</v>
      </c>
      <c r="O194" s="3">
        <v>12015.72</v>
      </c>
      <c r="P194" s="1">
        <v>5.3</v>
      </c>
      <c r="Q194" s="3">
        <v>6556804.7844649823</v>
      </c>
      <c r="R194" s="3">
        <v>117114024.42562902</v>
      </c>
      <c r="S194" s="21">
        <f t="shared" si="4"/>
        <v>0.94626482301315995</v>
      </c>
      <c r="T194" s="1">
        <v>16.37</v>
      </c>
      <c r="U194" s="3">
        <v>19171565.79847547</v>
      </c>
      <c r="V194" s="3">
        <v>2951.34</v>
      </c>
      <c r="W194" s="3">
        <f t="shared" si="5"/>
        <v>97939507.287153542</v>
      </c>
      <c r="X194" s="3">
        <f>Table1_5[[#This Row],[Total Revenue]]/Table1_5[[#This Row],[Units Sold]]</f>
        <v>19933.086413287161</v>
      </c>
    </row>
    <row r="195" spans="1:24" x14ac:dyDescent="0.25">
      <c r="A195" s="1">
        <v>2018</v>
      </c>
      <c r="B195" s="1">
        <v>44</v>
      </c>
      <c r="C195" s="1" t="s">
        <v>5</v>
      </c>
      <c r="D195" s="1">
        <v>2556</v>
      </c>
      <c r="E195" s="3">
        <v>14485.4928</v>
      </c>
      <c r="F195" s="3">
        <v>37024919.595600002</v>
      </c>
      <c r="G195" s="3">
        <v>80004.740000000005</v>
      </c>
      <c r="H195" s="3">
        <v>36944914.8556301</v>
      </c>
      <c r="I195" s="3">
        <v>695.08</v>
      </c>
      <c r="J195" s="3">
        <v>24494.13</v>
      </c>
      <c r="K195" s="3">
        <v>7640.35</v>
      </c>
      <c r="L195" s="3">
        <v>32829.560000000005</v>
      </c>
      <c r="M195" s="3">
        <v>36912085.295630097</v>
      </c>
      <c r="N195" s="3">
        <v>7798.49</v>
      </c>
      <c r="O195" s="3">
        <v>3409.87</v>
      </c>
      <c r="P195" s="1">
        <v>10.3</v>
      </c>
      <c r="Q195" s="3">
        <v>3805326.2301299004</v>
      </c>
      <c r="R195" s="3">
        <v>33095550.705500197</v>
      </c>
      <c r="S195" s="21">
        <f t="shared" ref="S195:S258" si="6">R195/F195</f>
        <v>0.89387231807610013</v>
      </c>
      <c r="T195" s="1">
        <v>16.68</v>
      </c>
      <c r="U195" s="3">
        <v>5520337.8576774327</v>
      </c>
      <c r="V195" s="3">
        <v>13350.99</v>
      </c>
      <c r="W195" s="3">
        <f t="shared" ref="W195:W258" si="7">R195-(U195+V195)</f>
        <v>27561861.857822765</v>
      </c>
      <c r="X195" s="3">
        <f>Table1_5[[#This Row],[Total Revenue]]/Table1_5[[#This Row],[Units Sold]]</f>
        <v>14485.492799530517</v>
      </c>
    </row>
    <row r="196" spans="1:24" x14ac:dyDescent="0.25">
      <c r="A196" s="1">
        <v>2018</v>
      </c>
      <c r="B196" s="1">
        <v>45</v>
      </c>
      <c r="C196" s="1" t="s">
        <v>5</v>
      </c>
      <c r="D196" s="1">
        <v>4215</v>
      </c>
      <c r="E196" s="3">
        <v>53119.392</v>
      </c>
      <c r="F196" s="3">
        <v>223898237.20339999</v>
      </c>
      <c r="G196" s="3">
        <v>92052.21</v>
      </c>
      <c r="H196" s="3">
        <v>223806184.99342701</v>
      </c>
      <c r="I196" s="3">
        <v>939.22</v>
      </c>
      <c r="J196" s="3">
        <v>11447.32</v>
      </c>
      <c r="K196" s="3">
        <v>3670.67</v>
      </c>
      <c r="L196" s="3">
        <v>16057.21</v>
      </c>
      <c r="M196" s="3">
        <v>223790127.783427</v>
      </c>
      <c r="N196" s="3">
        <v>3139.19</v>
      </c>
      <c r="O196" s="3">
        <v>11331.52</v>
      </c>
      <c r="P196" s="1">
        <v>8.8000000000000007</v>
      </c>
      <c r="Q196" s="3">
        <v>19694944.279421579</v>
      </c>
      <c r="R196" s="3">
        <v>204080712.79400542</v>
      </c>
      <c r="S196" s="21">
        <f t="shared" si="6"/>
        <v>0.91148869836169655</v>
      </c>
      <c r="T196" s="1">
        <v>10.6</v>
      </c>
      <c r="U196" s="3">
        <v>21632555.556164574</v>
      </c>
      <c r="V196" s="3">
        <v>10483.31</v>
      </c>
      <c r="W196" s="3">
        <f t="shared" si="7"/>
        <v>182437673.92784086</v>
      </c>
      <c r="X196" s="3">
        <f>Table1_5[[#This Row],[Total Revenue]]/Table1_5[[#This Row],[Units Sold]]</f>
        <v>53119.391981826804</v>
      </c>
    </row>
    <row r="197" spans="1:24" x14ac:dyDescent="0.25">
      <c r="A197" s="1">
        <v>2018</v>
      </c>
      <c r="B197" s="1">
        <v>46</v>
      </c>
      <c r="C197" s="1" t="s">
        <v>5</v>
      </c>
      <c r="D197" s="1">
        <v>2757</v>
      </c>
      <c r="E197" s="3">
        <v>7187.2790000000005</v>
      </c>
      <c r="F197" s="3">
        <v>19815328.073899999</v>
      </c>
      <c r="G197" s="3">
        <v>53316.43</v>
      </c>
      <c r="H197" s="3">
        <v>19762011.643869501</v>
      </c>
      <c r="I197" s="3">
        <v>941.3</v>
      </c>
      <c r="J197" s="3">
        <v>20651.3</v>
      </c>
      <c r="K197" s="3">
        <v>6249.97</v>
      </c>
      <c r="L197" s="3">
        <v>27842.57</v>
      </c>
      <c r="M197" s="3">
        <v>19734169.0738695</v>
      </c>
      <c r="N197" s="3">
        <v>10822.99</v>
      </c>
      <c r="O197" s="3">
        <v>2944.82</v>
      </c>
      <c r="P197" s="1">
        <v>9.09</v>
      </c>
      <c r="Q197" s="3">
        <v>1796366.8584277376</v>
      </c>
      <c r="R197" s="3">
        <v>17924034.405441761</v>
      </c>
      <c r="S197" s="21">
        <f t="shared" si="6"/>
        <v>0.90455400680701425</v>
      </c>
      <c r="T197" s="1">
        <v>18.04</v>
      </c>
      <c r="U197" s="3">
        <v>3233495.806741694</v>
      </c>
      <c r="V197" s="3">
        <v>8799.0400000000009</v>
      </c>
      <c r="W197" s="3">
        <f t="shared" si="7"/>
        <v>14681739.558700066</v>
      </c>
      <c r="X197" s="3">
        <f>Table1_5[[#This Row],[Total Revenue]]/Table1_5[[#This Row],[Units Sold]]</f>
        <v>7187.278953173739</v>
      </c>
    </row>
    <row r="198" spans="1:24" x14ac:dyDescent="0.25">
      <c r="A198" s="1">
        <v>2018</v>
      </c>
      <c r="B198" s="1">
        <v>47</v>
      </c>
      <c r="C198" s="1" t="s">
        <v>5</v>
      </c>
      <c r="D198" s="1">
        <v>893</v>
      </c>
      <c r="E198" s="3">
        <v>60063.171600000001</v>
      </c>
      <c r="F198" s="3">
        <v>53636412.273699999</v>
      </c>
      <c r="G198" s="3">
        <v>70475.42</v>
      </c>
      <c r="H198" s="3">
        <v>53565936.853733003</v>
      </c>
      <c r="I198" s="3">
        <v>394.08</v>
      </c>
      <c r="J198" s="3">
        <v>3341.02</v>
      </c>
      <c r="K198" s="3">
        <v>5114.47</v>
      </c>
      <c r="L198" s="3">
        <v>8849.57</v>
      </c>
      <c r="M198" s="3">
        <v>53557087.283733003</v>
      </c>
      <c r="N198" s="3">
        <v>10187.040000000001</v>
      </c>
      <c r="O198" s="3">
        <v>16197.29</v>
      </c>
      <c r="P198" s="1">
        <v>6.02</v>
      </c>
      <c r="Q198" s="3">
        <v>3224669.3985947268</v>
      </c>
      <c r="R198" s="3">
        <v>50306033.555138275</v>
      </c>
      <c r="S198" s="21">
        <f t="shared" si="6"/>
        <v>0.93790824968740993</v>
      </c>
      <c r="T198" s="1">
        <v>7.33</v>
      </c>
      <c r="U198" s="3">
        <v>3687432.2595916358</v>
      </c>
      <c r="V198" s="3">
        <v>4990.4799999999996</v>
      </c>
      <c r="W198" s="3">
        <f t="shared" si="7"/>
        <v>46613610.815546639</v>
      </c>
      <c r="X198" s="3">
        <f>Table1_5[[#This Row],[Total Revenue]]/Table1_5[[#This Row],[Units Sold]]</f>
        <v>60063.171639081746</v>
      </c>
    </row>
    <row r="199" spans="1:24" x14ac:dyDescent="0.25">
      <c r="A199" s="1">
        <v>2018</v>
      </c>
      <c r="B199" s="1">
        <v>48</v>
      </c>
      <c r="C199" s="1" t="s">
        <v>5</v>
      </c>
      <c r="D199" s="1">
        <v>3775</v>
      </c>
      <c r="E199" s="3">
        <v>56470.559200000003</v>
      </c>
      <c r="F199" s="3">
        <v>213176360.94400001</v>
      </c>
      <c r="G199" s="3">
        <v>93119.54</v>
      </c>
      <c r="H199" s="3">
        <v>213083241.40398401</v>
      </c>
      <c r="I199" s="3">
        <v>891.45</v>
      </c>
      <c r="J199" s="3">
        <v>22608.02</v>
      </c>
      <c r="K199" s="3">
        <v>2507.5300000000002</v>
      </c>
      <c r="L199" s="3">
        <v>26007</v>
      </c>
      <c r="M199" s="3">
        <v>213057234.40398401</v>
      </c>
      <c r="N199" s="3">
        <v>4064.96</v>
      </c>
      <c r="O199" s="3">
        <v>5988.2</v>
      </c>
      <c r="P199" s="1">
        <v>9.19</v>
      </c>
      <c r="Q199" s="3">
        <v>19582349.885026131</v>
      </c>
      <c r="R199" s="3">
        <v>193464831.35895789</v>
      </c>
      <c r="S199" s="21">
        <f t="shared" si="6"/>
        <v>0.90753416796424158</v>
      </c>
      <c r="T199" s="1">
        <v>9.59</v>
      </c>
      <c r="U199" s="3">
        <v>18553277.327324063</v>
      </c>
      <c r="V199" s="3">
        <v>7259.36</v>
      </c>
      <c r="W199" s="3">
        <f t="shared" si="7"/>
        <v>174904294.67163384</v>
      </c>
      <c r="X199" s="3">
        <f>Table1_5[[#This Row],[Total Revenue]]/Table1_5[[#This Row],[Units Sold]]</f>
        <v>56470.55919046358</v>
      </c>
    </row>
    <row r="200" spans="1:24" x14ac:dyDescent="0.25">
      <c r="A200" s="1">
        <v>2018</v>
      </c>
      <c r="B200" s="1">
        <v>49</v>
      </c>
      <c r="C200" s="1" t="s">
        <v>5</v>
      </c>
      <c r="D200" s="1">
        <v>3444</v>
      </c>
      <c r="E200" s="3">
        <v>55060.394399999997</v>
      </c>
      <c r="F200" s="3">
        <v>189627998.45590001</v>
      </c>
      <c r="G200" s="3">
        <v>48307.27</v>
      </c>
      <c r="H200" s="3">
        <v>189579691.18588299</v>
      </c>
      <c r="I200" s="3">
        <v>353.7</v>
      </c>
      <c r="J200" s="3">
        <v>12605.99</v>
      </c>
      <c r="K200" s="3">
        <v>1758.86</v>
      </c>
      <c r="L200" s="3">
        <v>14718.550000000001</v>
      </c>
      <c r="M200" s="3">
        <v>189564972.63588297</v>
      </c>
      <c r="N200" s="3">
        <v>11010.1</v>
      </c>
      <c r="O200" s="3">
        <v>16747.86</v>
      </c>
      <c r="P200" s="1">
        <v>10.119999999999999</v>
      </c>
      <c r="Q200" s="3">
        <v>19185464.748011358</v>
      </c>
      <c r="R200" s="3">
        <v>170351749.92787161</v>
      </c>
      <c r="S200" s="21">
        <f t="shared" si="6"/>
        <v>0.89834703374506542</v>
      </c>
      <c r="T200" s="1">
        <v>12.02</v>
      </c>
      <c r="U200" s="3">
        <v>20476280.341330167</v>
      </c>
      <c r="V200" s="3">
        <v>10956.15</v>
      </c>
      <c r="W200" s="3">
        <f t="shared" si="7"/>
        <v>149864513.43654144</v>
      </c>
      <c r="X200" s="3">
        <f>Table1_5[[#This Row],[Total Revenue]]/Table1_5[[#This Row],[Units Sold]]</f>
        <v>55060.39444131824</v>
      </c>
    </row>
    <row r="201" spans="1:24" x14ac:dyDescent="0.25">
      <c r="A201" s="1">
        <v>2018</v>
      </c>
      <c r="B201" s="1">
        <v>50</v>
      </c>
      <c r="C201" s="1" t="s">
        <v>5</v>
      </c>
      <c r="D201" s="1">
        <v>3059</v>
      </c>
      <c r="E201" s="3">
        <v>33601.433799999999</v>
      </c>
      <c r="F201" s="3">
        <v>102786785.88</v>
      </c>
      <c r="G201" s="3">
        <v>97401.22</v>
      </c>
      <c r="H201" s="3">
        <v>102689384.66001201</v>
      </c>
      <c r="I201" s="3">
        <v>1437.76</v>
      </c>
      <c r="J201" s="3">
        <v>20390.53</v>
      </c>
      <c r="K201" s="3">
        <v>6741.07</v>
      </c>
      <c r="L201" s="3">
        <v>28569.359999999997</v>
      </c>
      <c r="M201" s="3">
        <v>102660815.30001201</v>
      </c>
      <c r="N201" s="3">
        <v>5994.5</v>
      </c>
      <c r="O201" s="3">
        <v>3358.28</v>
      </c>
      <c r="P201" s="1">
        <v>8.56</v>
      </c>
      <c r="Q201" s="3">
        <v>8790211.3268970288</v>
      </c>
      <c r="R201" s="3">
        <v>93861251.193114981</v>
      </c>
      <c r="S201" s="21">
        <f t="shared" si="6"/>
        <v>0.91316457061605893</v>
      </c>
      <c r="T201" s="1">
        <v>19.39</v>
      </c>
      <c r="U201" s="3">
        <v>18199696.606344998</v>
      </c>
      <c r="V201" s="3">
        <v>3213.92</v>
      </c>
      <c r="W201" s="3">
        <f t="shared" si="7"/>
        <v>75658340.666769981</v>
      </c>
      <c r="X201" s="3">
        <f>Table1_5[[#This Row],[Total Revenue]]/Table1_5[[#This Row],[Units Sold]]</f>
        <v>33601.433762667533</v>
      </c>
    </row>
    <row r="202" spans="1:24" x14ac:dyDescent="0.25">
      <c r="A202" s="1">
        <v>2019</v>
      </c>
      <c r="B202" s="1">
        <v>1</v>
      </c>
      <c r="C202" s="1" t="s">
        <v>5</v>
      </c>
      <c r="D202" s="1">
        <v>3966</v>
      </c>
      <c r="E202" s="3">
        <v>19549.6391</v>
      </c>
      <c r="F202" s="3">
        <v>77533868.775000006</v>
      </c>
      <c r="G202" s="3">
        <v>11908.32</v>
      </c>
      <c r="H202" s="3">
        <v>77521960.454985604</v>
      </c>
      <c r="I202" s="3">
        <v>723.81</v>
      </c>
      <c r="J202" s="3">
        <v>18034.759999999998</v>
      </c>
      <c r="K202" s="3">
        <v>3072.6</v>
      </c>
      <c r="L202" s="3">
        <v>21831.17</v>
      </c>
      <c r="M202" s="3">
        <v>77500129.284985602</v>
      </c>
      <c r="N202" s="3">
        <v>9288.6</v>
      </c>
      <c r="O202" s="3">
        <v>18154.34</v>
      </c>
      <c r="P202" s="1">
        <v>3.24</v>
      </c>
      <c r="Q202" s="3">
        <v>2511711.5187415341</v>
      </c>
      <c r="R202" s="3">
        <v>74960974.826244071</v>
      </c>
      <c r="S202" s="21">
        <f t="shared" si="6"/>
        <v>0.96681587041371086</v>
      </c>
      <c r="T202" s="1">
        <v>9.02</v>
      </c>
      <c r="U202" s="3">
        <v>6761479.9293272151</v>
      </c>
      <c r="V202" s="3">
        <v>6777.73</v>
      </c>
      <c r="W202" s="3">
        <f t="shared" si="7"/>
        <v>68192717.166916862</v>
      </c>
      <c r="X202" s="3">
        <f>Table1_5[[#This Row],[Total Revenue]]/Table1_5[[#This Row],[Units Sold]]</f>
        <v>19549.639126323753</v>
      </c>
    </row>
    <row r="203" spans="1:24" x14ac:dyDescent="0.25">
      <c r="A203" s="1">
        <v>2019</v>
      </c>
      <c r="B203" s="1">
        <v>2</v>
      </c>
      <c r="C203" s="1" t="s">
        <v>5</v>
      </c>
      <c r="D203" s="1">
        <v>5089</v>
      </c>
      <c r="E203" s="3">
        <v>53829.624199999998</v>
      </c>
      <c r="F203" s="3">
        <v>273938957.62559998</v>
      </c>
      <c r="G203" s="3">
        <v>96023.54</v>
      </c>
      <c r="H203" s="3">
        <v>273842934.08564198</v>
      </c>
      <c r="I203" s="3">
        <v>516.52</v>
      </c>
      <c r="J203" s="3">
        <v>23829.15</v>
      </c>
      <c r="K203" s="3">
        <v>7582.02</v>
      </c>
      <c r="L203" s="3">
        <v>31927.690000000002</v>
      </c>
      <c r="M203" s="3">
        <v>273811006.39564198</v>
      </c>
      <c r="N203" s="3">
        <v>13689.03</v>
      </c>
      <c r="O203" s="3">
        <v>15052.15</v>
      </c>
      <c r="P203" s="1">
        <v>5.97</v>
      </c>
      <c r="Q203" s="3">
        <v>16348423.164912825</v>
      </c>
      <c r="R203" s="3">
        <v>257433842.05072916</v>
      </c>
      <c r="S203" s="21">
        <f t="shared" si="6"/>
        <v>0.93974892903904228</v>
      </c>
      <c r="T203" s="1">
        <v>18.87</v>
      </c>
      <c r="U203" s="3">
        <v>48577765.994972594</v>
      </c>
      <c r="V203" s="3">
        <v>12901.91</v>
      </c>
      <c r="W203" s="3">
        <f t="shared" si="7"/>
        <v>208843174.14575657</v>
      </c>
      <c r="X203" s="3">
        <f>Table1_5[[#This Row],[Total Revenue]]/Table1_5[[#This Row],[Units Sold]]</f>
        <v>53829.624214108859</v>
      </c>
    </row>
    <row r="204" spans="1:24" x14ac:dyDescent="0.25">
      <c r="A204" s="1">
        <v>2019</v>
      </c>
      <c r="B204" s="1">
        <v>3</v>
      </c>
      <c r="C204" s="1" t="s">
        <v>5</v>
      </c>
      <c r="D204" s="1">
        <v>3381</v>
      </c>
      <c r="E204" s="3">
        <v>40551.381800000003</v>
      </c>
      <c r="F204" s="3">
        <v>137104221.79789999</v>
      </c>
      <c r="G204" s="3">
        <v>54632.3</v>
      </c>
      <c r="H204" s="3">
        <v>137049589.49790999</v>
      </c>
      <c r="I204" s="3">
        <v>629.39</v>
      </c>
      <c r="J204" s="3">
        <v>16179.69</v>
      </c>
      <c r="K204" s="3">
        <v>851.31</v>
      </c>
      <c r="L204" s="3">
        <v>17660.390000000003</v>
      </c>
      <c r="M204" s="3">
        <v>137031929.10791001</v>
      </c>
      <c r="N204" s="3">
        <v>1490.28</v>
      </c>
      <c r="O204" s="3">
        <v>6263.16</v>
      </c>
      <c r="P204" s="1">
        <v>8.84</v>
      </c>
      <c r="Q204" s="3">
        <v>12115183.711615242</v>
      </c>
      <c r="R204" s="3">
        <v>124908991.95629476</v>
      </c>
      <c r="S204" s="21">
        <f t="shared" si="6"/>
        <v>0.91105139082017661</v>
      </c>
      <c r="T204" s="1">
        <v>14.85</v>
      </c>
      <c r="U204" s="3">
        <v>18548985.305509772</v>
      </c>
      <c r="V204" s="3">
        <v>11098.55</v>
      </c>
      <c r="W204" s="3">
        <f t="shared" si="7"/>
        <v>106348908.10078499</v>
      </c>
      <c r="X204" s="3">
        <f>Table1_5[[#This Row],[Total Revenue]]/Table1_5[[#This Row],[Units Sold]]</f>
        <v>40551.381779917181</v>
      </c>
    </row>
    <row r="205" spans="1:24" x14ac:dyDescent="0.25">
      <c r="A205" s="1">
        <v>2019</v>
      </c>
      <c r="B205" s="1">
        <v>4</v>
      </c>
      <c r="C205" s="1" t="s">
        <v>5</v>
      </c>
      <c r="D205" s="1">
        <v>5892</v>
      </c>
      <c r="E205" s="3">
        <v>34531.9997</v>
      </c>
      <c r="F205" s="3">
        <v>203462542.4452</v>
      </c>
      <c r="G205" s="3">
        <v>42287.28</v>
      </c>
      <c r="H205" s="3">
        <v>203420255.16519201</v>
      </c>
      <c r="I205" s="3">
        <v>259.72000000000003</v>
      </c>
      <c r="J205" s="3">
        <v>17656.099999999999</v>
      </c>
      <c r="K205" s="3">
        <v>2011.88</v>
      </c>
      <c r="L205" s="3">
        <v>19927.7</v>
      </c>
      <c r="M205" s="3">
        <v>203400327.46519202</v>
      </c>
      <c r="N205" s="3">
        <v>6623.43</v>
      </c>
      <c r="O205" s="3">
        <v>14403.3</v>
      </c>
      <c r="P205" s="1">
        <v>7.87</v>
      </c>
      <c r="Q205" s="3">
        <v>16009174.081500612</v>
      </c>
      <c r="R205" s="3">
        <v>187370126.65369141</v>
      </c>
      <c r="S205" s="21">
        <f t="shared" si="6"/>
        <v>0.92090723138465225</v>
      </c>
      <c r="T205" s="1">
        <v>9.9700000000000006</v>
      </c>
      <c r="U205" s="3">
        <v>18680801.627373036</v>
      </c>
      <c r="V205" s="3">
        <v>11827.85</v>
      </c>
      <c r="W205" s="3">
        <f t="shared" si="7"/>
        <v>168677497.17631838</v>
      </c>
      <c r="X205" s="3">
        <f>Table1_5[[#This Row],[Total Revenue]]/Table1_5[[#This Row],[Units Sold]]</f>
        <v>34531.99973611677</v>
      </c>
    </row>
    <row r="206" spans="1:24" x14ac:dyDescent="0.25">
      <c r="A206" s="1">
        <v>2019</v>
      </c>
      <c r="B206" s="1">
        <v>5</v>
      </c>
      <c r="C206" s="1" t="s">
        <v>5</v>
      </c>
      <c r="D206" s="1">
        <v>2710</v>
      </c>
      <c r="E206" s="3">
        <v>11395.386500000001</v>
      </c>
      <c r="F206" s="3">
        <v>30881497.284400001</v>
      </c>
      <c r="G206" s="3">
        <v>37958.19</v>
      </c>
      <c r="H206" s="3">
        <v>30843539.094370801</v>
      </c>
      <c r="I206" s="3">
        <v>1453.44</v>
      </c>
      <c r="J206" s="3">
        <v>22777.83</v>
      </c>
      <c r="K206" s="3">
        <v>4387.1099999999997</v>
      </c>
      <c r="L206" s="3">
        <v>28618.38</v>
      </c>
      <c r="M206" s="3">
        <v>30814920.714370802</v>
      </c>
      <c r="N206" s="3">
        <v>12504.42</v>
      </c>
      <c r="O206" s="3">
        <v>2749.39</v>
      </c>
      <c r="P206" s="1">
        <v>5.93</v>
      </c>
      <c r="Q206" s="3">
        <v>1829021.8682961885</v>
      </c>
      <c r="R206" s="3">
        <v>28970645.036074612</v>
      </c>
      <c r="S206" s="21">
        <f t="shared" si="6"/>
        <v>0.93812306991699301</v>
      </c>
      <c r="T206" s="1">
        <v>8.18</v>
      </c>
      <c r="U206" s="3">
        <v>2369798.7639509034</v>
      </c>
      <c r="V206" s="3">
        <v>12772.82</v>
      </c>
      <c r="W206" s="3">
        <f t="shared" si="7"/>
        <v>26588073.452123709</v>
      </c>
      <c r="X206" s="3">
        <f>Table1_5[[#This Row],[Total Revenue]]/Table1_5[[#This Row],[Units Sold]]</f>
        <v>11395.386451808119</v>
      </c>
    </row>
    <row r="207" spans="1:24" x14ac:dyDescent="0.25">
      <c r="A207" s="1">
        <v>2019</v>
      </c>
      <c r="B207" s="1">
        <v>6</v>
      </c>
      <c r="C207" s="1" t="s">
        <v>5</v>
      </c>
      <c r="D207" s="1">
        <v>5339</v>
      </c>
      <c r="E207" s="3">
        <v>62430.708500000001</v>
      </c>
      <c r="F207" s="3">
        <v>333317552.53729999</v>
      </c>
      <c r="G207" s="3">
        <v>90610.26</v>
      </c>
      <c r="H207" s="3">
        <v>333226942.277318</v>
      </c>
      <c r="I207" s="3">
        <v>1230.8</v>
      </c>
      <c r="J207" s="3">
        <v>20526.580000000002</v>
      </c>
      <c r="K207" s="3">
        <v>4395.03</v>
      </c>
      <c r="L207" s="3">
        <v>26152.41</v>
      </c>
      <c r="M207" s="3">
        <v>333200789.86731797</v>
      </c>
      <c r="N207" s="3">
        <v>9153.11</v>
      </c>
      <c r="O207" s="3">
        <v>16105.98</v>
      </c>
      <c r="P207" s="1">
        <v>4.3499999999999996</v>
      </c>
      <c r="Q207" s="3">
        <v>14495371.989063332</v>
      </c>
      <c r="R207" s="3">
        <v>318680158.78825462</v>
      </c>
      <c r="S207" s="21">
        <f t="shared" si="6"/>
        <v>0.95608573974691191</v>
      </c>
      <c r="T207" s="1">
        <v>19.37</v>
      </c>
      <c r="U207" s="3">
        <v>61728346.757284924</v>
      </c>
      <c r="V207" s="3">
        <v>6508.45</v>
      </c>
      <c r="W207" s="3">
        <f t="shared" si="7"/>
        <v>256945303.58096969</v>
      </c>
      <c r="X207" s="3">
        <f>Table1_5[[#This Row],[Total Revenue]]/Table1_5[[#This Row],[Units Sold]]</f>
        <v>62430.708472991195</v>
      </c>
    </row>
    <row r="208" spans="1:24" x14ac:dyDescent="0.25">
      <c r="A208" s="1">
        <v>2019</v>
      </c>
      <c r="B208" s="1">
        <v>7</v>
      </c>
      <c r="C208" s="1" t="s">
        <v>5</v>
      </c>
      <c r="D208" s="1">
        <v>5520</v>
      </c>
      <c r="E208" s="3">
        <v>69148.098499999993</v>
      </c>
      <c r="F208" s="3">
        <v>381697503.63209999</v>
      </c>
      <c r="G208" s="3">
        <v>62593.84</v>
      </c>
      <c r="H208" s="3">
        <v>381634909.79208797</v>
      </c>
      <c r="I208" s="3">
        <v>864.43</v>
      </c>
      <c r="J208" s="3">
        <v>6665.64</v>
      </c>
      <c r="K208" s="3">
        <v>5267.47</v>
      </c>
      <c r="L208" s="3">
        <v>12797.54</v>
      </c>
      <c r="M208" s="3">
        <v>381622112.25208795</v>
      </c>
      <c r="N208" s="3">
        <v>11471.92</v>
      </c>
      <c r="O208" s="3">
        <v>7611.69</v>
      </c>
      <c r="P208" s="1">
        <v>4.3099999999999996</v>
      </c>
      <c r="Q208" s="3">
        <v>16448464.61203899</v>
      </c>
      <c r="R208" s="3">
        <v>365154564.03004897</v>
      </c>
      <c r="S208" s="21">
        <f t="shared" si="6"/>
        <v>0.95665955515916612</v>
      </c>
      <c r="T208" s="1">
        <v>6.01</v>
      </c>
      <c r="U208" s="3">
        <v>21945789.298205942</v>
      </c>
      <c r="V208" s="3">
        <v>14529.43</v>
      </c>
      <c r="W208" s="3">
        <f t="shared" si="7"/>
        <v>343194245.30184305</v>
      </c>
      <c r="X208" s="3">
        <f>Table1_5[[#This Row],[Total Revenue]]/Table1_5[[#This Row],[Units Sold]]</f>
        <v>69148.098484076079</v>
      </c>
    </row>
    <row r="209" spans="1:24" x14ac:dyDescent="0.25">
      <c r="A209" s="1">
        <v>2019</v>
      </c>
      <c r="B209" s="1">
        <v>8</v>
      </c>
      <c r="C209" s="1" t="s">
        <v>5</v>
      </c>
      <c r="D209" s="1">
        <v>6323</v>
      </c>
      <c r="E209" s="3">
        <v>33261.994500000001</v>
      </c>
      <c r="F209" s="3">
        <v>210315591.02129999</v>
      </c>
      <c r="G209" s="3">
        <v>24148.82</v>
      </c>
      <c r="H209" s="3">
        <v>210291442.201267</v>
      </c>
      <c r="I209" s="3">
        <v>633.52</v>
      </c>
      <c r="J209" s="3">
        <v>4373.0600000000004</v>
      </c>
      <c r="K209" s="3">
        <v>7951.07</v>
      </c>
      <c r="L209" s="3">
        <v>12957.65</v>
      </c>
      <c r="M209" s="3">
        <v>210278484.551267</v>
      </c>
      <c r="N209" s="3">
        <v>5786.53</v>
      </c>
      <c r="O209" s="3">
        <v>15069.8</v>
      </c>
      <c r="P209" s="1">
        <v>11.5</v>
      </c>
      <c r="Q209" s="3">
        <v>24183515.853145707</v>
      </c>
      <c r="R209" s="3">
        <v>186074112.3681213</v>
      </c>
      <c r="S209" s="21">
        <f t="shared" si="6"/>
        <v>0.88473760535079116</v>
      </c>
      <c r="T209" s="1">
        <v>10.87</v>
      </c>
      <c r="U209" s="3">
        <v>20226256.014414784</v>
      </c>
      <c r="V209" s="3">
        <v>9020.9699999999993</v>
      </c>
      <c r="W209" s="3">
        <f t="shared" si="7"/>
        <v>165838835.38370651</v>
      </c>
      <c r="X209" s="3">
        <f>Table1_5[[#This Row],[Total Revenue]]/Table1_5[[#This Row],[Units Sold]]</f>
        <v>33261.994468021505</v>
      </c>
    </row>
    <row r="210" spans="1:24" x14ac:dyDescent="0.25">
      <c r="A210" s="1">
        <v>2019</v>
      </c>
      <c r="B210" s="1">
        <v>9</v>
      </c>
      <c r="C210" s="1" t="s">
        <v>5</v>
      </c>
      <c r="D210" s="1">
        <v>5971</v>
      </c>
      <c r="E210" s="3">
        <v>44729.348400000003</v>
      </c>
      <c r="F210" s="3">
        <v>267078939.26350001</v>
      </c>
      <c r="G210" s="3">
        <v>36845.410000000003</v>
      </c>
      <c r="H210" s="3">
        <v>267042093.85350999</v>
      </c>
      <c r="I210" s="3">
        <v>437.4</v>
      </c>
      <c r="J210" s="3">
        <v>5348.31</v>
      </c>
      <c r="K210" s="3">
        <v>1237.8699999999999</v>
      </c>
      <c r="L210" s="3">
        <v>7023.58</v>
      </c>
      <c r="M210" s="3">
        <v>267035070.27350998</v>
      </c>
      <c r="N210" s="3">
        <v>10215.18</v>
      </c>
      <c r="O210" s="3">
        <v>7991.72</v>
      </c>
      <c r="P210" s="1">
        <v>11.96</v>
      </c>
      <c r="Q210" s="3">
        <v>31938234.424879797</v>
      </c>
      <c r="R210" s="3">
        <v>235078628.94863018</v>
      </c>
      <c r="S210" s="21">
        <f t="shared" si="6"/>
        <v>0.88018407440469004</v>
      </c>
      <c r="T210" s="1">
        <v>12.13</v>
      </c>
      <c r="U210" s="3">
        <v>28515037.691468842</v>
      </c>
      <c r="V210" s="3">
        <v>9121.94</v>
      </c>
      <c r="W210" s="3">
        <f t="shared" si="7"/>
        <v>206554469.31716135</v>
      </c>
      <c r="X210" s="3">
        <f>Table1_5[[#This Row],[Total Revenue]]/Table1_5[[#This Row],[Units Sold]]</f>
        <v>44729.348394490036</v>
      </c>
    </row>
    <row r="211" spans="1:24" x14ac:dyDescent="0.25">
      <c r="A211" s="1">
        <v>2019</v>
      </c>
      <c r="B211" s="1">
        <v>10</v>
      </c>
      <c r="C211" s="1" t="s">
        <v>5</v>
      </c>
      <c r="D211" s="1">
        <v>6094</v>
      </c>
      <c r="E211" s="3">
        <v>64818.209600000002</v>
      </c>
      <c r="F211" s="3">
        <v>395002169.5643</v>
      </c>
      <c r="G211" s="3">
        <v>89648.44</v>
      </c>
      <c r="H211" s="3">
        <v>394912521.12428701</v>
      </c>
      <c r="I211" s="3">
        <v>1139.96</v>
      </c>
      <c r="J211" s="3">
        <v>5598.2</v>
      </c>
      <c r="K211" s="3">
        <v>4657.1499999999996</v>
      </c>
      <c r="L211" s="3">
        <v>11395.31</v>
      </c>
      <c r="M211" s="3">
        <v>394901125.81428701</v>
      </c>
      <c r="N211" s="3">
        <v>1549.63</v>
      </c>
      <c r="O211" s="3">
        <v>15941.97</v>
      </c>
      <c r="P211" s="1">
        <v>3.12</v>
      </c>
      <c r="Q211" s="3">
        <v>12321270.659077756</v>
      </c>
      <c r="R211" s="3">
        <v>382562363.55520928</v>
      </c>
      <c r="S211" s="21">
        <f t="shared" si="6"/>
        <v>0.96850699320762657</v>
      </c>
      <c r="T211" s="1">
        <v>19.489999999999998</v>
      </c>
      <c r="U211" s="3">
        <v>74561404.656910285</v>
      </c>
      <c r="V211" s="3">
        <v>14829.46</v>
      </c>
      <c r="W211" s="3">
        <f t="shared" si="7"/>
        <v>307986129.438299</v>
      </c>
      <c r="X211" s="3">
        <f>Table1_5[[#This Row],[Total Revenue]]/Table1_5[[#This Row],[Units Sold]]</f>
        <v>64818.209642976697</v>
      </c>
    </row>
    <row r="212" spans="1:24" x14ac:dyDescent="0.25">
      <c r="A212" s="1">
        <v>2019</v>
      </c>
      <c r="B212" s="1">
        <v>11</v>
      </c>
      <c r="C212" s="1" t="s">
        <v>5</v>
      </c>
      <c r="D212" s="1">
        <v>364</v>
      </c>
      <c r="E212" s="3">
        <v>67256.320200000002</v>
      </c>
      <c r="F212" s="3">
        <v>24481300.5471</v>
      </c>
      <c r="G212" s="3">
        <v>42003.79</v>
      </c>
      <c r="H212" s="3">
        <v>24439296.757125799</v>
      </c>
      <c r="I212" s="3">
        <v>814.62</v>
      </c>
      <c r="J212" s="3">
        <v>13323.03</v>
      </c>
      <c r="K212" s="3">
        <v>6513.34</v>
      </c>
      <c r="L212" s="3">
        <v>20650.990000000002</v>
      </c>
      <c r="M212" s="3">
        <v>24418645.7671258</v>
      </c>
      <c r="N212" s="3">
        <v>8335.48</v>
      </c>
      <c r="O212" s="3">
        <v>13468.61</v>
      </c>
      <c r="P212" s="1">
        <v>10.43</v>
      </c>
      <c r="Q212" s="3">
        <v>2549018.6517682211</v>
      </c>
      <c r="R212" s="3">
        <v>21847823.025357578</v>
      </c>
      <c r="S212" s="21">
        <f t="shared" si="6"/>
        <v>0.89242901876573799</v>
      </c>
      <c r="T212" s="1">
        <v>9.32</v>
      </c>
      <c r="U212" s="3">
        <v>2036217.1059633263</v>
      </c>
      <c r="V212" s="3">
        <v>13328.55</v>
      </c>
      <c r="W212" s="3">
        <f t="shared" si="7"/>
        <v>19798277.36939425</v>
      </c>
      <c r="X212" s="3">
        <f>Table1_5[[#This Row],[Total Revenue]]/Table1_5[[#This Row],[Units Sold]]</f>
        <v>67256.320184340657</v>
      </c>
    </row>
    <row r="213" spans="1:24" x14ac:dyDescent="0.25">
      <c r="A213" s="1">
        <v>2019</v>
      </c>
      <c r="B213" s="1">
        <v>12</v>
      </c>
      <c r="C213" s="1" t="s">
        <v>5</v>
      </c>
      <c r="D213" s="1">
        <v>1029</v>
      </c>
      <c r="E213" s="3">
        <v>8438.375</v>
      </c>
      <c r="F213" s="3">
        <v>8683087.8682000004</v>
      </c>
      <c r="G213" s="3">
        <v>16081.37</v>
      </c>
      <c r="H213" s="3">
        <v>8667006.4981716909</v>
      </c>
      <c r="I213" s="3">
        <v>103.17</v>
      </c>
      <c r="J213" s="3">
        <v>22051.919999999998</v>
      </c>
      <c r="K213" s="3">
        <v>4793.6099999999997</v>
      </c>
      <c r="L213" s="3">
        <v>26948.699999999997</v>
      </c>
      <c r="M213" s="3">
        <v>8640057.7981716916</v>
      </c>
      <c r="N213" s="3">
        <v>12891.38</v>
      </c>
      <c r="O213" s="3">
        <v>10450.89</v>
      </c>
      <c r="P213" s="1">
        <v>3.57</v>
      </c>
      <c r="Q213" s="3">
        <v>309412.13198472932</v>
      </c>
      <c r="R213" s="3">
        <v>8307303.3961869627</v>
      </c>
      <c r="S213" s="21">
        <f t="shared" si="6"/>
        <v>0.95672225391277332</v>
      </c>
      <c r="T213" s="1">
        <v>19.86</v>
      </c>
      <c r="U213" s="3">
        <v>1649830.4544827307</v>
      </c>
      <c r="V213" s="3">
        <v>5836.32</v>
      </c>
      <c r="W213" s="3">
        <f t="shared" si="7"/>
        <v>6651636.6217042319</v>
      </c>
      <c r="X213" s="3">
        <f>Table1_5[[#This Row],[Total Revenue]]/Table1_5[[#This Row],[Units Sold]]</f>
        <v>8438.3749933916424</v>
      </c>
    </row>
    <row r="214" spans="1:24" x14ac:dyDescent="0.25">
      <c r="A214" s="1">
        <v>2019</v>
      </c>
      <c r="B214" s="1">
        <v>13</v>
      </c>
      <c r="C214" s="1" t="s">
        <v>5</v>
      </c>
      <c r="D214" s="1">
        <v>1838</v>
      </c>
      <c r="E214" s="3">
        <v>56668.275300000001</v>
      </c>
      <c r="F214" s="3">
        <v>104156290.01710001</v>
      </c>
      <c r="G214" s="3">
        <v>26786.42</v>
      </c>
      <c r="H214" s="3">
        <v>104129503.597064</v>
      </c>
      <c r="I214" s="3">
        <v>698.83</v>
      </c>
      <c r="J214" s="3">
        <v>10246.030000000001</v>
      </c>
      <c r="K214" s="3">
        <v>1786.28</v>
      </c>
      <c r="L214" s="3">
        <v>12731.140000000001</v>
      </c>
      <c r="M214" s="3">
        <v>104116772.457064</v>
      </c>
      <c r="N214" s="3">
        <v>6978.88</v>
      </c>
      <c r="O214" s="3">
        <v>7258.24</v>
      </c>
      <c r="P214" s="1">
        <v>5.63</v>
      </c>
      <c r="Q214" s="3">
        <v>5862491.052514703</v>
      </c>
      <c r="R214" s="3">
        <v>98240044.284549296</v>
      </c>
      <c r="S214" s="21">
        <f t="shared" si="6"/>
        <v>0.94319838262692146</v>
      </c>
      <c r="T214" s="1">
        <v>6.65</v>
      </c>
      <c r="U214" s="3">
        <v>6532962.9449225282</v>
      </c>
      <c r="V214" s="3">
        <v>3699.96</v>
      </c>
      <c r="W214" s="3">
        <f t="shared" si="7"/>
        <v>91703381.379626766</v>
      </c>
      <c r="X214" s="3">
        <f>Table1_5[[#This Row],[Total Revenue]]/Table1_5[[#This Row],[Units Sold]]</f>
        <v>56668.275308541895</v>
      </c>
    </row>
    <row r="215" spans="1:24" x14ac:dyDescent="0.25">
      <c r="A215" s="1">
        <v>2019</v>
      </c>
      <c r="B215" s="1">
        <v>14</v>
      </c>
      <c r="C215" s="1" t="s">
        <v>5</v>
      </c>
      <c r="D215" s="1">
        <v>5495</v>
      </c>
      <c r="E215" s="3">
        <v>54323.274899999997</v>
      </c>
      <c r="F215" s="3">
        <v>298506395.53479999</v>
      </c>
      <c r="G215" s="3">
        <v>24203.759999999998</v>
      </c>
      <c r="H215" s="3">
        <v>298482191.7748</v>
      </c>
      <c r="I215" s="3">
        <v>897.01</v>
      </c>
      <c r="J215" s="3">
        <v>16499.47</v>
      </c>
      <c r="K215" s="3">
        <v>6849.77</v>
      </c>
      <c r="L215" s="3">
        <v>24246.25</v>
      </c>
      <c r="M215" s="3">
        <v>298457945.5248</v>
      </c>
      <c r="N215" s="3">
        <v>12674.3</v>
      </c>
      <c r="O215" s="3">
        <v>8247.52</v>
      </c>
      <c r="P215" s="1">
        <v>7.24</v>
      </c>
      <c r="Q215" s="3">
        <v>21610110.684495524</v>
      </c>
      <c r="R215" s="3">
        <v>276826913.0203045</v>
      </c>
      <c r="S215" s="21">
        <f t="shared" si="6"/>
        <v>0.92737347393962921</v>
      </c>
      <c r="T215" s="1">
        <v>10.210000000000001</v>
      </c>
      <c r="U215" s="3">
        <v>28264027.819373094</v>
      </c>
      <c r="V215" s="3">
        <v>6559.91</v>
      </c>
      <c r="W215" s="3">
        <f t="shared" si="7"/>
        <v>248556325.2909314</v>
      </c>
      <c r="X215" s="3">
        <f>Table1_5[[#This Row],[Total Revenue]]/Table1_5[[#This Row],[Units Sold]]</f>
        <v>54323.274892593268</v>
      </c>
    </row>
    <row r="216" spans="1:24" x14ac:dyDescent="0.25">
      <c r="A216" s="1">
        <v>2019</v>
      </c>
      <c r="B216" s="1">
        <v>15</v>
      </c>
      <c r="C216" s="1" t="s">
        <v>5</v>
      </c>
      <c r="D216" s="1">
        <v>2563</v>
      </c>
      <c r="E216" s="3">
        <v>57868.1299</v>
      </c>
      <c r="F216" s="3">
        <v>148316016.9578</v>
      </c>
      <c r="G216" s="3">
        <v>47812.72</v>
      </c>
      <c r="H216" s="3">
        <v>148268204.23778999</v>
      </c>
      <c r="I216" s="3">
        <v>146.13999999999999</v>
      </c>
      <c r="J216" s="3">
        <v>9540.93</v>
      </c>
      <c r="K216" s="3">
        <v>5956.81</v>
      </c>
      <c r="L216" s="3">
        <v>15643.880000000001</v>
      </c>
      <c r="M216" s="3">
        <v>148252560.35778999</v>
      </c>
      <c r="N216" s="3">
        <v>12268.05</v>
      </c>
      <c r="O216" s="3">
        <v>4422.1400000000003</v>
      </c>
      <c r="P216" s="1">
        <v>10.32</v>
      </c>
      <c r="Q216" s="3">
        <v>15301278.677339926</v>
      </c>
      <c r="R216" s="3">
        <v>132934591.49045007</v>
      </c>
      <c r="S216" s="21">
        <f t="shared" si="6"/>
        <v>0.89629289012172997</v>
      </c>
      <c r="T216" s="1">
        <v>19.21</v>
      </c>
      <c r="U216" s="3">
        <v>25536735.02531546</v>
      </c>
      <c r="V216" s="3">
        <v>12043.57</v>
      </c>
      <c r="W216" s="3">
        <f t="shared" si="7"/>
        <v>107385812.89513461</v>
      </c>
      <c r="X216" s="3">
        <f>Table1_5[[#This Row],[Total Revenue]]/Table1_5[[#This Row],[Units Sold]]</f>
        <v>57868.12990940304</v>
      </c>
    </row>
    <row r="217" spans="1:24" x14ac:dyDescent="0.25">
      <c r="A217" s="1">
        <v>2019</v>
      </c>
      <c r="B217" s="1">
        <v>16</v>
      </c>
      <c r="C217" s="1" t="s">
        <v>5</v>
      </c>
      <c r="D217" s="1">
        <v>4472</v>
      </c>
      <c r="E217" s="3">
        <v>26610.276900000001</v>
      </c>
      <c r="F217" s="3">
        <v>119001158.46799999</v>
      </c>
      <c r="G217" s="3">
        <v>94278.36</v>
      </c>
      <c r="H217" s="3">
        <v>118906880.108016</v>
      </c>
      <c r="I217" s="3">
        <v>1382.8</v>
      </c>
      <c r="J217" s="3">
        <v>23016.57</v>
      </c>
      <c r="K217" s="3">
        <v>626.25</v>
      </c>
      <c r="L217" s="3">
        <v>25025.62</v>
      </c>
      <c r="M217" s="3">
        <v>118881854.48801599</v>
      </c>
      <c r="N217" s="3">
        <v>8552.11</v>
      </c>
      <c r="O217" s="3">
        <v>18560.16</v>
      </c>
      <c r="P217" s="1">
        <v>5.13</v>
      </c>
      <c r="Q217" s="3">
        <v>6099922.9495412204</v>
      </c>
      <c r="R217" s="3">
        <v>112754819.26847477</v>
      </c>
      <c r="S217" s="21">
        <f t="shared" si="6"/>
        <v>0.94751026561472595</v>
      </c>
      <c r="T217" s="1">
        <v>5.2</v>
      </c>
      <c r="U217" s="3">
        <v>5863250.6019606888</v>
      </c>
      <c r="V217" s="3">
        <v>4649.04</v>
      </c>
      <c r="W217" s="3">
        <f t="shared" si="7"/>
        <v>106886919.62651408</v>
      </c>
      <c r="X217" s="3">
        <f>Table1_5[[#This Row],[Total Revenue]]/Table1_5[[#This Row],[Units Sold]]</f>
        <v>26610.276938282648</v>
      </c>
    </row>
    <row r="218" spans="1:24" x14ac:dyDescent="0.25">
      <c r="A218" s="1">
        <v>2019</v>
      </c>
      <c r="B218" s="1">
        <v>17</v>
      </c>
      <c r="C218" s="1" t="s">
        <v>5</v>
      </c>
      <c r="D218" s="1">
        <v>5878</v>
      </c>
      <c r="E218" s="3">
        <v>45512.440799999997</v>
      </c>
      <c r="F218" s="3">
        <v>267522127.0262</v>
      </c>
      <c r="G218" s="3">
        <v>38392.54</v>
      </c>
      <c r="H218" s="3">
        <v>267483734.48624599</v>
      </c>
      <c r="I218" s="3">
        <v>178.16</v>
      </c>
      <c r="J218" s="3">
        <v>3956.08</v>
      </c>
      <c r="K218" s="3">
        <v>3816.89</v>
      </c>
      <c r="L218" s="3">
        <v>7951.1299999999992</v>
      </c>
      <c r="M218" s="3">
        <v>267475783.35624599</v>
      </c>
      <c r="N218" s="3">
        <v>4786.34</v>
      </c>
      <c r="O218" s="3">
        <v>11433.5</v>
      </c>
      <c r="P218" s="1">
        <v>11.82</v>
      </c>
      <c r="Q218" s="3">
        <v>31616577.416274276</v>
      </c>
      <c r="R218" s="3">
        <v>235842986.09997171</v>
      </c>
      <c r="S218" s="21">
        <f t="shared" si="6"/>
        <v>0.88158310014062591</v>
      </c>
      <c r="T218" s="1">
        <v>19.72</v>
      </c>
      <c r="U218" s="3">
        <v>46508236.85891442</v>
      </c>
      <c r="V218" s="3">
        <v>7456.6</v>
      </c>
      <c r="W218" s="3">
        <f t="shared" si="7"/>
        <v>189327292.64105728</v>
      </c>
      <c r="X218" s="3">
        <f>Table1_5[[#This Row],[Total Revenue]]/Table1_5[[#This Row],[Units Sold]]</f>
        <v>45512.44080064648</v>
      </c>
    </row>
    <row r="219" spans="1:24" x14ac:dyDescent="0.25">
      <c r="A219" s="1">
        <v>2019</v>
      </c>
      <c r="B219" s="1">
        <v>18</v>
      </c>
      <c r="C219" s="1" t="s">
        <v>5</v>
      </c>
      <c r="D219" s="1">
        <v>4172</v>
      </c>
      <c r="E219" s="3">
        <v>29046.3881</v>
      </c>
      <c r="F219" s="3">
        <v>121181531.2801</v>
      </c>
      <c r="G219" s="3">
        <v>27452.32</v>
      </c>
      <c r="H219" s="3">
        <v>121154078.960143</v>
      </c>
      <c r="I219" s="3">
        <v>1282.08</v>
      </c>
      <c r="J219" s="3">
        <v>7003.84</v>
      </c>
      <c r="K219" s="3">
        <v>2444.6999999999998</v>
      </c>
      <c r="L219" s="3">
        <v>10730.619999999999</v>
      </c>
      <c r="M219" s="3">
        <v>121143348.340143</v>
      </c>
      <c r="N219" s="3">
        <v>4191.1099999999997</v>
      </c>
      <c r="O219" s="3">
        <v>7894.02</v>
      </c>
      <c r="P219" s="1">
        <v>8.83</v>
      </c>
      <c r="Q219" s="3">
        <v>10697905.172180627</v>
      </c>
      <c r="R219" s="3">
        <v>110433358.03796236</v>
      </c>
      <c r="S219" s="21">
        <f t="shared" si="6"/>
        <v>0.91130518711391573</v>
      </c>
      <c r="T219" s="1">
        <v>13.9</v>
      </c>
      <c r="U219" s="3">
        <v>15350236.76727677</v>
      </c>
      <c r="V219" s="3">
        <v>2664.32</v>
      </c>
      <c r="W219" s="3">
        <f t="shared" si="7"/>
        <v>95080456.950685591</v>
      </c>
      <c r="X219" s="3">
        <f>Table1_5[[#This Row],[Total Revenue]]/Table1_5[[#This Row],[Units Sold]]</f>
        <v>29046.388130417068</v>
      </c>
    </row>
    <row r="220" spans="1:24" x14ac:dyDescent="0.25">
      <c r="A220" s="1">
        <v>2019</v>
      </c>
      <c r="B220" s="1">
        <v>19</v>
      </c>
      <c r="C220" s="1" t="s">
        <v>5</v>
      </c>
      <c r="D220" s="1">
        <v>5781</v>
      </c>
      <c r="E220" s="3">
        <v>66805.536999999997</v>
      </c>
      <c r="F220" s="3">
        <v>386202809.51169997</v>
      </c>
      <c r="G220" s="3">
        <v>40201.449999999997</v>
      </c>
      <c r="H220" s="3">
        <v>386162608.06172198</v>
      </c>
      <c r="I220" s="3">
        <v>1392.42</v>
      </c>
      <c r="J220" s="3">
        <v>23470.720000000001</v>
      </c>
      <c r="K220" s="3">
        <v>1751.11</v>
      </c>
      <c r="L220" s="3">
        <v>26614.25</v>
      </c>
      <c r="M220" s="3">
        <v>386135993.81172198</v>
      </c>
      <c r="N220" s="3">
        <v>3972.72</v>
      </c>
      <c r="O220" s="3">
        <v>12039.94</v>
      </c>
      <c r="P220" s="1">
        <v>3.66</v>
      </c>
      <c r="Q220" s="3">
        <v>14133551.455059025</v>
      </c>
      <c r="R220" s="3">
        <v>371986429.69666296</v>
      </c>
      <c r="S220" s="21">
        <f t="shared" si="6"/>
        <v>0.96318934128674083</v>
      </c>
      <c r="T220" s="1">
        <v>14.92</v>
      </c>
      <c r="U220" s="3">
        <v>55500375.31074211</v>
      </c>
      <c r="V220" s="3">
        <v>9544.36</v>
      </c>
      <c r="W220" s="3">
        <f t="shared" si="7"/>
        <v>316476510.02592087</v>
      </c>
      <c r="X220" s="3">
        <f>Table1_5[[#This Row],[Total Revenue]]/Table1_5[[#This Row],[Units Sold]]</f>
        <v>66805.537019840849</v>
      </c>
    </row>
    <row r="221" spans="1:24" x14ac:dyDescent="0.25">
      <c r="A221" s="1">
        <v>2019</v>
      </c>
      <c r="B221" s="1">
        <v>20</v>
      </c>
      <c r="C221" s="1" t="s">
        <v>5</v>
      </c>
      <c r="D221" s="1">
        <v>2333</v>
      </c>
      <c r="E221" s="3">
        <v>5938.1306999999997</v>
      </c>
      <c r="F221" s="3">
        <v>13853659.033</v>
      </c>
      <c r="G221" s="3">
        <v>10821.39</v>
      </c>
      <c r="H221" s="3">
        <v>13842837.6429529</v>
      </c>
      <c r="I221" s="3">
        <v>1176.8399999999999</v>
      </c>
      <c r="J221" s="3">
        <v>15059.06</v>
      </c>
      <c r="K221" s="3">
        <v>5387.04</v>
      </c>
      <c r="L221" s="3">
        <v>21622.94</v>
      </c>
      <c r="M221" s="3">
        <v>13821214.702952901</v>
      </c>
      <c r="N221" s="3">
        <v>5467.64</v>
      </c>
      <c r="O221" s="3">
        <v>9965.5</v>
      </c>
      <c r="P221" s="1">
        <v>3.66</v>
      </c>
      <c r="Q221" s="3">
        <v>506647.85773207614</v>
      </c>
      <c r="R221" s="3">
        <v>13299133.705220824</v>
      </c>
      <c r="S221" s="21">
        <f t="shared" si="6"/>
        <v>0.95997264502769464</v>
      </c>
      <c r="T221" s="1">
        <v>16.16</v>
      </c>
      <c r="U221" s="3">
        <v>2149140.006763685</v>
      </c>
      <c r="V221" s="3">
        <v>14575.23</v>
      </c>
      <c r="W221" s="3">
        <f t="shared" si="7"/>
        <v>11135418.46845714</v>
      </c>
      <c r="X221" s="3">
        <f>Table1_5[[#This Row],[Total Revenue]]/Table1_5[[#This Row],[Units Sold]]</f>
        <v>5938.1307471067294</v>
      </c>
    </row>
    <row r="222" spans="1:24" x14ac:dyDescent="0.25">
      <c r="A222" s="1">
        <v>2019</v>
      </c>
      <c r="B222" s="1">
        <v>21</v>
      </c>
      <c r="C222" s="1" t="s">
        <v>5</v>
      </c>
      <c r="D222" s="1">
        <v>1881</v>
      </c>
      <c r="E222" s="3">
        <v>69135.663199999995</v>
      </c>
      <c r="F222" s="3">
        <v>130044182.5607</v>
      </c>
      <c r="G222" s="3">
        <v>83005.320000000007</v>
      </c>
      <c r="H222" s="3">
        <v>129961177.240659</v>
      </c>
      <c r="I222" s="3">
        <v>1360.41</v>
      </c>
      <c r="J222" s="3">
        <v>7919.84</v>
      </c>
      <c r="K222" s="3">
        <v>1360.06</v>
      </c>
      <c r="L222" s="3">
        <v>10640.31</v>
      </c>
      <c r="M222" s="3">
        <v>129950536.930659</v>
      </c>
      <c r="N222" s="3">
        <v>9139.84</v>
      </c>
      <c r="O222" s="3">
        <v>18260.060000000001</v>
      </c>
      <c r="P222" s="1">
        <v>7.53</v>
      </c>
      <c r="Q222" s="3">
        <v>9786076.6462216228</v>
      </c>
      <c r="R222" s="3">
        <v>120137060.38443737</v>
      </c>
      <c r="S222" s="21">
        <f t="shared" si="6"/>
        <v>0.92381725978677798</v>
      </c>
      <c r="T222" s="1">
        <v>17.63</v>
      </c>
      <c r="U222" s="3">
        <v>21180163.745776307</v>
      </c>
      <c r="V222" s="3">
        <v>6735.5</v>
      </c>
      <c r="W222" s="3">
        <f t="shared" si="7"/>
        <v>98950161.138661057</v>
      </c>
      <c r="X222" s="3">
        <f>Table1_5[[#This Row],[Total Revenue]]/Table1_5[[#This Row],[Units Sold]]</f>
        <v>69135.663243328017</v>
      </c>
    </row>
    <row r="223" spans="1:24" x14ac:dyDescent="0.25">
      <c r="A223" s="1">
        <v>2019</v>
      </c>
      <c r="B223" s="1">
        <v>22</v>
      </c>
      <c r="C223" s="1" t="s">
        <v>5</v>
      </c>
      <c r="D223" s="1">
        <v>5052</v>
      </c>
      <c r="E223" s="3">
        <v>32343.669699999999</v>
      </c>
      <c r="F223" s="3">
        <v>163400219.4689</v>
      </c>
      <c r="G223" s="3">
        <v>13134.54</v>
      </c>
      <c r="H223" s="3">
        <v>163387084.92893001</v>
      </c>
      <c r="I223" s="3">
        <v>1323.78</v>
      </c>
      <c r="J223" s="3">
        <v>6603.89</v>
      </c>
      <c r="K223" s="3">
        <v>3044.88</v>
      </c>
      <c r="L223" s="3">
        <v>10972.55</v>
      </c>
      <c r="M223" s="3">
        <v>163376112.37893</v>
      </c>
      <c r="N223" s="3">
        <v>7431.97</v>
      </c>
      <c r="O223" s="3">
        <v>9692.19</v>
      </c>
      <c r="P223" s="1">
        <v>3.9</v>
      </c>
      <c r="Q223" s="3">
        <v>6372096.3122282708</v>
      </c>
      <c r="R223" s="3">
        <v>156986891.90670174</v>
      </c>
      <c r="S223" s="21">
        <f t="shared" si="6"/>
        <v>0.96075080203047769</v>
      </c>
      <c r="T223" s="1">
        <v>9.7100000000000009</v>
      </c>
      <c r="U223" s="3">
        <v>15243427.20414074</v>
      </c>
      <c r="V223" s="3">
        <v>3714.84</v>
      </c>
      <c r="W223" s="3">
        <f t="shared" si="7"/>
        <v>141739749.86256102</v>
      </c>
      <c r="X223" s="3">
        <f>Table1_5[[#This Row],[Total Revenue]]/Table1_5[[#This Row],[Units Sold]]</f>
        <v>32343.669728602534</v>
      </c>
    </row>
    <row r="224" spans="1:24" x14ac:dyDescent="0.25">
      <c r="A224" s="1">
        <v>2019</v>
      </c>
      <c r="B224" s="1">
        <v>23</v>
      </c>
      <c r="C224" s="1" t="s">
        <v>5</v>
      </c>
      <c r="D224" s="1">
        <v>123</v>
      </c>
      <c r="E224" s="3">
        <v>52669.072999999997</v>
      </c>
      <c r="F224" s="3">
        <v>6478295.9731000001</v>
      </c>
      <c r="G224" s="3">
        <v>36832.620000000003</v>
      </c>
      <c r="H224" s="3">
        <v>6441463.3531406596</v>
      </c>
      <c r="I224" s="3">
        <v>1028.8</v>
      </c>
      <c r="J224" s="3">
        <v>4363.7</v>
      </c>
      <c r="K224" s="3">
        <v>2034.19</v>
      </c>
      <c r="L224" s="3">
        <v>7426.6900000000005</v>
      </c>
      <c r="M224" s="3">
        <v>6434036.6631406592</v>
      </c>
      <c r="N224" s="3">
        <v>9545.98</v>
      </c>
      <c r="O224" s="3">
        <v>16333.16</v>
      </c>
      <c r="P224" s="1">
        <v>5.53</v>
      </c>
      <c r="Q224" s="3">
        <v>356212.92342867848</v>
      </c>
      <c r="R224" s="3">
        <v>6051944.5997119807</v>
      </c>
      <c r="S224" s="21">
        <f t="shared" si="6"/>
        <v>0.93418772850787157</v>
      </c>
      <c r="T224" s="1">
        <v>7.52</v>
      </c>
      <c r="U224" s="3">
        <v>455106.2338983409</v>
      </c>
      <c r="V224" s="3">
        <v>8398.33</v>
      </c>
      <c r="W224" s="3">
        <f t="shared" si="7"/>
        <v>5588440.0358136399</v>
      </c>
      <c r="X224" s="3">
        <f>Table1_5[[#This Row],[Total Revenue]]/Table1_5[[#This Row],[Units Sold]]</f>
        <v>52669.072952032519</v>
      </c>
    </row>
    <row r="225" spans="1:24" x14ac:dyDescent="0.25">
      <c r="A225" s="1">
        <v>2019</v>
      </c>
      <c r="B225" s="1">
        <v>24</v>
      </c>
      <c r="C225" s="1" t="s">
        <v>5</v>
      </c>
      <c r="D225" s="1">
        <v>829</v>
      </c>
      <c r="E225" s="3">
        <v>50982.767200000002</v>
      </c>
      <c r="F225" s="3">
        <v>42264713.983199999</v>
      </c>
      <c r="G225" s="3">
        <v>76513.48</v>
      </c>
      <c r="H225" s="3">
        <v>42188200.503247797</v>
      </c>
      <c r="I225" s="3">
        <v>896.89</v>
      </c>
      <c r="J225" s="3">
        <v>18766.75</v>
      </c>
      <c r="K225" s="3">
        <v>664.33</v>
      </c>
      <c r="L225" s="3">
        <v>20327.97</v>
      </c>
      <c r="M225" s="3">
        <v>42167872.533247799</v>
      </c>
      <c r="N225" s="3">
        <v>12110.64</v>
      </c>
      <c r="O225" s="3">
        <v>12379.65</v>
      </c>
      <c r="P225" s="1">
        <v>7.16</v>
      </c>
      <c r="Q225" s="3">
        <v>3020675.1560325422</v>
      </c>
      <c r="R225" s="3">
        <v>39122707.08721526</v>
      </c>
      <c r="S225" s="21">
        <f t="shared" si="6"/>
        <v>0.92565886291733401</v>
      </c>
      <c r="T225" s="1">
        <v>17.57</v>
      </c>
      <c r="U225" s="3">
        <v>6873859.6352237212</v>
      </c>
      <c r="V225" s="3">
        <v>10764.69</v>
      </c>
      <c r="W225" s="3">
        <f t="shared" si="7"/>
        <v>32238082.761991538</v>
      </c>
      <c r="X225" s="3">
        <f>Table1_5[[#This Row],[Total Revenue]]/Table1_5[[#This Row],[Units Sold]]</f>
        <v>50982.767169119419</v>
      </c>
    </row>
    <row r="226" spans="1:24" x14ac:dyDescent="0.25">
      <c r="A226" s="1">
        <v>2019</v>
      </c>
      <c r="B226" s="1">
        <v>25</v>
      </c>
      <c r="C226" s="1" t="s">
        <v>5</v>
      </c>
      <c r="D226" s="1">
        <v>848</v>
      </c>
      <c r="E226" s="3">
        <v>18215.5959</v>
      </c>
      <c r="F226" s="3">
        <v>15446825.2952</v>
      </c>
      <c r="G226" s="3">
        <v>57205.11</v>
      </c>
      <c r="H226" s="3">
        <v>15389620.185245801</v>
      </c>
      <c r="I226" s="3">
        <v>456.39</v>
      </c>
      <c r="J226" s="3">
        <v>22380.61</v>
      </c>
      <c r="K226" s="3">
        <v>3844.51</v>
      </c>
      <c r="L226" s="3">
        <v>26681.510000000002</v>
      </c>
      <c r="M226" s="3">
        <v>15362938.675245801</v>
      </c>
      <c r="N226" s="3">
        <v>3773.95</v>
      </c>
      <c r="O226" s="3">
        <v>10138.98</v>
      </c>
      <c r="P226" s="1">
        <v>6.64</v>
      </c>
      <c r="Q226" s="3">
        <v>1021870.7803003212</v>
      </c>
      <c r="R226" s="3">
        <v>14327154.96494548</v>
      </c>
      <c r="S226" s="21">
        <f t="shared" si="6"/>
        <v>0.92751453396689543</v>
      </c>
      <c r="T226" s="1">
        <v>19.16</v>
      </c>
      <c r="U226" s="3">
        <v>2745082.891283554</v>
      </c>
      <c r="V226" s="3">
        <v>8067.28</v>
      </c>
      <c r="W226" s="3">
        <f t="shared" si="7"/>
        <v>11574004.793661926</v>
      </c>
      <c r="X226" s="3">
        <f>Table1_5[[#This Row],[Total Revenue]]/Table1_5[[#This Row],[Units Sold]]</f>
        <v>18215.59586698113</v>
      </c>
    </row>
    <row r="227" spans="1:24" x14ac:dyDescent="0.25">
      <c r="A227" s="1">
        <v>2019</v>
      </c>
      <c r="B227" s="1">
        <v>26</v>
      </c>
      <c r="C227" s="1" t="s">
        <v>5</v>
      </c>
      <c r="D227" s="1">
        <v>2698</v>
      </c>
      <c r="E227" s="3">
        <v>35568.100100000003</v>
      </c>
      <c r="F227" s="3">
        <v>95962734.046000004</v>
      </c>
      <c r="G227" s="3">
        <v>80439.179999999993</v>
      </c>
      <c r="H227" s="3">
        <v>95882294.865951493</v>
      </c>
      <c r="I227" s="3">
        <v>1178.17</v>
      </c>
      <c r="J227" s="3">
        <v>9155.2099999999991</v>
      </c>
      <c r="K227" s="3">
        <v>7272.92</v>
      </c>
      <c r="L227" s="3">
        <v>17606.3</v>
      </c>
      <c r="M227" s="3">
        <v>95864688.565951496</v>
      </c>
      <c r="N227" s="3">
        <v>13923.97</v>
      </c>
      <c r="O227" s="3">
        <v>7739.32</v>
      </c>
      <c r="P227" s="1">
        <v>3.27</v>
      </c>
      <c r="Q227" s="3">
        <v>3135351.0421166136</v>
      </c>
      <c r="R227" s="3">
        <v>92707674.233834878</v>
      </c>
      <c r="S227" s="21">
        <f t="shared" si="6"/>
        <v>0.96607995963719828</v>
      </c>
      <c r="T227" s="1">
        <v>15.67</v>
      </c>
      <c r="U227" s="3">
        <v>14527292.552441927</v>
      </c>
      <c r="V227" s="3">
        <v>4416.75</v>
      </c>
      <c r="W227" s="3">
        <f t="shared" si="7"/>
        <v>78175964.931392953</v>
      </c>
      <c r="X227" s="3">
        <f>Table1_5[[#This Row],[Total Revenue]]/Table1_5[[#This Row],[Units Sold]]</f>
        <v>35568.100091178654</v>
      </c>
    </row>
    <row r="228" spans="1:24" x14ac:dyDescent="0.25">
      <c r="A228" s="1">
        <v>2019</v>
      </c>
      <c r="B228" s="1">
        <v>27</v>
      </c>
      <c r="C228" s="1" t="s">
        <v>5</v>
      </c>
      <c r="D228" s="1">
        <v>997</v>
      </c>
      <c r="E228" s="3">
        <v>46718.417800000003</v>
      </c>
      <c r="F228" s="3">
        <v>46578262.596100003</v>
      </c>
      <c r="G228" s="3">
        <v>73353.7</v>
      </c>
      <c r="H228" s="3">
        <v>46504908.896054402</v>
      </c>
      <c r="I228" s="3">
        <v>1030.04</v>
      </c>
      <c r="J228" s="3">
        <v>24399.33</v>
      </c>
      <c r="K228" s="3">
        <v>5796.34</v>
      </c>
      <c r="L228" s="3">
        <v>31225.710000000003</v>
      </c>
      <c r="M228" s="3">
        <v>46473683.186054401</v>
      </c>
      <c r="N228" s="3">
        <v>8135.15</v>
      </c>
      <c r="O228" s="3">
        <v>17279.29</v>
      </c>
      <c r="P228" s="1">
        <v>7.01</v>
      </c>
      <c r="Q228" s="3">
        <v>3259994.1136134132</v>
      </c>
      <c r="R228" s="3">
        <v>43188274.632440984</v>
      </c>
      <c r="S228" s="21">
        <f t="shared" si="6"/>
        <v>0.92721952742086899</v>
      </c>
      <c r="T228" s="1">
        <v>9.01</v>
      </c>
      <c r="U228" s="3">
        <v>3891263.5443829326</v>
      </c>
      <c r="V228" s="3">
        <v>1577.94</v>
      </c>
      <c r="W228" s="3">
        <f t="shared" si="7"/>
        <v>39295433.148058049</v>
      </c>
      <c r="X228" s="3">
        <f>Table1_5[[#This Row],[Total Revenue]]/Table1_5[[#This Row],[Units Sold]]</f>
        <v>46718.417849648948</v>
      </c>
    </row>
    <row r="229" spans="1:24" x14ac:dyDescent="0.25">
      <c r="A229" s="1">
        <v>2019</v>
      </c>
      <c r="B229" s="1">
        <v>28</v>
      </c>
      <c r="C229" s="1" t="s">
        <v>5</v>
      </c>
      <c r="D229" s="1">
        <v>6919</v>
      </c>
      <c r="E229" s="3">
        <v>69962.476899999994</v>
      </c>
      <c r="F229" s="3">
        <v>484070377.80549997</v>
      </c>
      <c r="G229" s="3">
        <v>56014.07</v>
      </c>
      <c r="H229" s="3">
        <v>484014363.73546201</v>
      </c>
      <c r="I229" s="3">
        <v>1395.84</v>
      </c>
      <c r="J229" s="3">
        <v>21797.98</v>
      </c>
      <c r="K229" s="3">
        <v>4894.7299999999996</v>
      </c>
      <c r="L229" s="3">
        <v>28088.55</v>
      </c>
      <c r="M229" s="3">
        <v>483986275.185462</v>
      </c>
      <c r="N229" s="3">
        <v>14907.2</v>
      </c>
      <c r="O229" s="3">
        <v>11995.29</v>
      </c>
      <c r="P229" s="1">
        <v>5.34</v>
      </c>
      <c r="Q229" s="3">
        <v>25846367.023473669</v>
      </c>
      <c r="R229" s="3">
        <v>458113005.67198831</v>
      </c>
      <c r="S229" s="21">
        <f t="shared" si="6"/>
        <v>0.94637686310988989</v>
      </c>
      <c r="T229" s="1">
        <v>6.56</v>
      </c>
      <c r="U229" s="3">
        <v>30052213.172082428</v>
      </c>
      <c r="V229" s="3">
        <v>7413.21</v>
      </c>
      <c r="W229" s="3">
        <f t="shared" si="7"/>
        <v>428053379.28990591</v>
      </c>
      <c r="X229" s="3">
        <f>Table1_5[[#This Row],[Total Revenue]]/Table1_5[[#This Row],[Units Sold]]</f>
        <v>69962.476919424764</v>
      </c>
    </row>
    <row r="230" spans="1:24" x14ac:dyDescent="0.25">
      <c r="A230" s="1">
        <v>2019</v>
      </c>
      <c r="B230" s="1">
        <v>29</v>
      </c>
      <c r="C230" s="1" t="s">
        <v>5</v>
      </c>
      <c r="D230" s="1">
        <v>1786</v>
      </c>
      <c r="E230" s="3">
        <v>37799.786099999998</v>
      </c>
      <c r="F230" s="3">
        <v>67510418.012700006</v>
      </c>
      <c r="G230" s="3">
        <v>86167.29</v>
      </c>
      <c r="H230" s="3">
        <v>67424250.722733393</v>
      </c>
      <c r="I230" s="3">
        <v>1479.78</v>
      </c>
      <c r="J230" s="3">
        <v>16342.72</v>
      </c>
      <c r="K230" s="3">
        <v>7333.1</v>
      </c>
      <c r="L230" s="3">
        <v>25155.599999999999</v>
      </c>
      <c r="M230" s="3">
        <v>67399095.122733399</v>
      </c>
      <c r="N230" s="3">
        <v>8048.32</v>
      </c>
      <c r="O230" s="3">
        <v>14966.17</v>
      </c>
      <c r="P230" s="1">
        <v>7.72</v>
      </c>
      <c r="Q230" s="3">
        <v>5205152.1557950173</v>
      </c>
      <c r="R230" s="3">
        <v>62170928.476938382</v>
      </c>
      <c r="S230" s="21">
        <f t="shared" si="6"/>
        <v>0.9209086583531868</v>
      </c>
      <c r="T230" s="1">
        <v>6.21</v>
      </c>
      <c r="U230" s="3">
        <v>3860814.6584178736</v>
      </c>
      <c r="V230" s="3">
        <v>7430.37</v>
      </c>
      <c r="W230" s="3">
        <f t="shared" si="7"/>
        <v>58302683.448520511</v>
      </c>
      <c r="X230" s="3">
        <f>Table1_5[[#This Row],[Total Revenue]]/Table1_5[[#This Row],[Units Sold]]</f>
        <v>37799.786121332589</v>
      </c>
    </row>
    <row r="231" spans="1:24" x14ac:dyDescent="0.25">
      <c r="A231" s="1">
        <v>2019</v>
      </c>
      <c r="B231" s="1">
        <v>30</v>
      </c>
      <c r="C231" s="1" t="s">
        <v>5</v>
      </c>
      <c r="D231" s="1">
        <v>2019</v>
      </c>
      <c r="E231" s="3">
        <v>27991.677299999999</v>
      </c>
      <c r="F231" s="3">
        <v>56515196.485399999</v>
      </c>
      <c r="G231" s="3">
        <v>39219.08</v>
      </c>
      <c r="H231" s="3">
        <v>56475977.405446</v>
      </c>
      <c r="I231" s="3">
        <v>696.65</v>
      </c>
      <c r="J231" s="3">
        <v>21139.01</v>
      </c>
      <c r="K231" s="3">
        <v>940.16</v>
      </c>
      <c r="L231" s="3">
        <v>22775.82</v>
      </c>
      <c r="M231" s="3">
        <v>56453201.585446</v>
      </c>
      <c r="N231" s="3">
        <v>3403.01</v>
      </c>
      <c r="O231" s="3">
        <v>15432.33</v>
      </c>
      <c r="P231" s="1">
        <v>6.94</v>
      </c>
      <c r="Q231" s="3">
        <v>3919432.8319379524</v>
      </c>
      <c r="R231" s="3">
        <v>52514933.41350805</v>
      </c>
      <c r="S231" s="21">
        <f t="shared" si="6"/>
        <v>0.92921792153858362</v>
      </c>
      <c r="T231" s="1">
        <v>7.38</v>
      </c>
      <c r="U231" s="3">
        <v>3875602.0859168945</v>
      </c>
      <c r="V231" s="3">
        <v>4541.8999999999996</v>
      </c>
      <c r="W231" s="3">
        <f t="shared" si="7"/>
        <v>48634789.427591152</v>
      </c>
      <c r="X231" s="3">
        <f>Table1_5[[#This Row],[Total Revenue]]/Table1_5[[#This Row],[Units Sold]]</f>
        <v>27991.677308271421</v>
      </c>
    </row>
    <row r="232" spans="1:24" x14ac:dyDescent="0.25">
      <c r="A232" s="1">
        <v>2019</v>
      </c>
      <c r="B232" s="1">
        <v>31</v>
      </c>
      <c r="C232" s="1" t="s">
        <v>5</v>
      </c>
      <c r="D232" s="1">
        <v>2637</v>
      </c>
      <c r="E232" s="3">
        <v>60186.404399999999</v>
      </c>
      <c r="F232" s="3">
        <v>158711548.52900001</v>
      </c>
      <c r="G232" s="3">
        <v>30214.81</v>
      </c>
      <c r="H232" s="3">
        <v>158681333.71901301</v>
      </c>
      <c r="I232" s="3">
        <v>755.21</v>
      </c>
      <c r="J232" s="3">
        <v>20427.27</v>
      </c>
      <c r="K232" s="3">
        <v>6584.37</v>
      </c>
      <c r="L232" s="3">
        <v>27766.85</v>
      </c>
      <c r="M232" s="3">
        <v>158653566.86901301</v>
      </c>
      <c r="N232" s="3">
        <v>9232.85</v>
      </c>
      <c r="O232" s="3">
        <v>14413.8</v>
      </c>
      <c r="P232" s="1">
        <v>9.32</v>
      </c>
      <c r="Q232" s="3">
        <v>14789100.302612012</v>
      </c>
      <c r="R232" s="3">
        <v>143840819.916401</v>
      </c>
      <c r="S232" s="21">
        <f t="shared" si="6"/>
        <v>0.90630342435426614</v>
      </c>
      <c r="T232" s="1">
        <v>5.19</v>
      </c>
      <c r="U232" s="3">
        <v>7465338.5536612123</v>
      </c>
      <c r="V232" s="3">
        <v>7912.93</v>
      </c>
      <c r="W232" s="3">
        <f t="shared" si="7"/>
        <v>136367568.43273979</v>
      </c>
      <c r="X232" s="3">
        <f>Table1_5[[#This Row],[Total Revenue]]/Table1_5[[#This Row],[Units Sold]]</f>
        <v>60186.404447857421</v>
      </c>
    </row>
    <row r="233" spans="1:24" x14ac:dyDescent="0.25">
      <c r="A233" s="1">
        <v>2019</v>
      </c>
      <c r="B233" s="1">
        <v>32</v>
      </c>
      <c r="C233" s="1" t="s">
        <v>5</v>
      </c>
      <c r="D233" s="1">
        <v>2907</v>
      </c>
      <c r="E233" s="3">
        <v>17927.163400000001</v>
      </c>
      <c r="F233" s="3">
        <v>52114264.068499997</v>
      </c>
      <c r="G233" s="3">
        <v>25833.72</v>
      </c>
      <c r="H233" s="3">
        <v>52088430.348491199</v>
      </c>
      <c r="I233" s="3">
        <v>301.88</v>
      </c>
      <c r="J233" s="3">
        <v>6763.02</v>
      </c>
      <c r="K233" s="3">
        <v>7770.57</v>
      </c>
      <c r="L233" s="3">
        <v>14835.470000000001</v>
      </c>
      <c r="M233" s="3">
        <v>52073594.878491201</v>
      </c>
      <c r="N233" s="3">
        <v>1853.81</v>
      </c>
      <c r="O233" s="3">
        <v>6059.17</v>
      </c>
      <c r="P233" s="1">
        <v>10.199999999999999</v>
      </c>
      <c r="Q233" s="3">
        <v>5313019.895546102</v>
      </c>
      <c r="R233" s="3">
        <v>46752662.002945095</v>
      </c>
      <c r="S233" s="21">
        <f t="shared" si="6"/>
        <v>0.89711833868540269</v>
      </c>
      <c r="T233" s="1">
        <v>8.64</v>
      </c>
      <c r="U233" s="3">
        <v>4039429.9970544563</v>
      </c>
      <c r="V233" s="3">
        <v>6862.3</v>
      </c>
      <c r="W233" s="3">
        <f t="shared" si="7"/>
        <v>42706369.705890641</v>
      </c>
      <c r="X233" s="3">
        <f>Table1_5[[#This Row],[Total Revenue]]/Table1_5[[#This Row],[Units Sold]]</f>
        <v>17927.163422256621</v>
      </c>
    </row>
    <row r="234" spans="1:24" x14ac:dyDescent="0.25">
      <c r="A234" s="1">
        <v>2019</v>
      </c>
      <c r="B234" s="1">
        <v>33</v>
      </c>
      <c r="C234" s="1" t="s">
        <v>5</v>
      </c>
      <c r="D234" s="1">
        <v>3942</v>
      </c>
      <c r="E234" s="3">
        <v>52339.830199999997</v>
      </c>
      <c r="F234" s="3">
        <v>206323610.74939999</v>
      </c>
      <c r="G234" s="3">
        <v>44474.03</v>
      </c>
      <c r="H234" s="3">
        <v>206279136.71937799</v>
      </c>
      <c r="I234" s="3">
        <v>1359.05</v>
      </c>
      <c r="J234" s="3">
        <v>9993.86</v>
      </c>
      <c r="K234" s="3">
        <v>6166.16</v>
      </c>
      <c r="L234" s="3">
        <v>17519.07</v>
      </c>
      <c r="M234" s="3">
        <v>206261617.649378</v>
      </c>
      <c r="N234" s="3">
        <v>12953.64</v>
      </c>
      <c r="O234" s="3">
        <v>10512.58</v>
      </c>
      <c r="P234" s="1">
        <v>3.91</v>
      </c>
      <c r="Q234" s="3">
        <v>8065514.2457276806</v>
      </c>
      <c r="R234" s="3">
        <v>198172637.18365031</v>
      </c>
      <c r="S234" s="21">
        <f t="shared" si="6"/>
        <v>0.96049422779998828</v>
      </c>
      <c r="T234" s="1">
        <v>19.47</v>
      </c>
      <c r="U234" s="3">
        <v>38584212.459656715</v>
      </c>
      <c r="V234" s="3">
        <v>9721.6200000000008</v>
      </c>
      <c r="W234" s="3">
        <f t="shared" si="7"/>
        <v>159578703.10399359</v>
      </c>
      <c r="X234" s="3">
        <f>Table1_5[[#This Row],[Total Revenue]]/Table1_5[[#This Row],[Units Sold]]</f>
        <v>52339.83022562151</v>
      </c>
    </row>
    <row r="235" spans="1:24" x14ac:dyDescent="0.25">
      <c r="A235" s="1">
        <v>2019</v>
      </c>
      <c r="B235" s="1">
        <v>34</v>
      </c>
      <c r="C235" s="1" t="s">
        <v>5</v>
      </c>
      <c r="D235" s="1">
        <v>2758</v>
      </c>
      <c r="E235" s="3">
        <v>53505.176700000004</v>
      </c>
      <c r="F235" s="3">
        <v>147567277.23539999</v>
      </c>
      <c r="G235" s="3">
        <v>23750.29</v>
      </c>
      <c r="H235" s="3">
        <v>147543526.94541401</v>
      </c>
      <c r="I235" s="3">
        <v>1303.97</v>
      </c>
      <c r="J235" s="3">
        <v>8102.96</v>
      </c>
      <c r="K235" s="3">
        <v>2617.17</v>
      </c>
      <c r="L235" s="3">
        <v>12024.1</v>
      </c>
      <c r="M235" s="3">
        <v>147531502.84541401</v>
      </c>
      <c r="N235" s="3">
        <v>10326.32</v>
      </c>
      <c r="O235" s="3">
        <v>9968.56</v>
      </c>
      <c r="P235" s="1">
        <v>9.1199999999999992</v>
      </c>
      <c r="Q235" s="3">
        <v>13455969.657421757</v>
      </c>
      <c r="R235" s="3">
        <v>134055238.30799225</v>
      </c>
      <c r="S235" s="21">
        <f t="shared" si="6"/>
        <v>0.90843472089104638</v>
      </c>
      <c r="T235" s="1">
        <v>10.9</v>
      </c>
      <c r="U235" s="3">
        <v>14612020.975571156</v>
      </c>
      <c r="V235" s="3">
        <v>3675.1</v>
      </c>
      <c r="W235" s="3">
        <f t="shared" si="7"/>
        <v>119439542.2324211</v>
      </c>
      <c r="X235" s="3">
        <f>Table1_5[[#This Row],[Total Revenue]]/Table1_5[[#This Row],[Units Sold]]</f>
        <v>53505.17666258158</v>
      </c>
    </row>
    <row r="236" spans="1:24" x14ac:dyDescent="0.25">
      <c r="A236" s="1">
        <v>2019</v>
      </c>
      <c r="B236" s="1">
        <v>35</v>
      </c>
      <c r="C236" s="1" t="s">
        <v>5</v>
      </c>
      <c r="D236" s="1">
        <v>1709</v>
      </c>
      <c r="E236" s="3">
        <v>48441.3174</v>
      </c>
      <c r="F236" s="3">
        <v>82786211.467999995</v>
      </c>
      <c r="G236" s="3">
        <v>97626.84</v>
      </c>
      <c r="H236" s="3">
        <v>82688584.628047407</v>
      </c>
      <c r="I236" s="3">
        <v>443.52</v>
      </c>
      <c r="J236" s="3">
        <v>11166.26</v>
      </c>
      <c r="K236" s="3">
        <v>4823.95</v>
      </c>
      <c r="L236" s="3">
        <v>16433.73</v>
      </c>
      <c r="M236" s="3">
        <v>82672150.898047403</v>
      </c>
      <c r="N236" s="3">
        <v>3271.01</v>
      </c>
      <c r="O236" s="3">
        <v>12136.24</v>
      </c>
      <c r="P236" s="1">
        <v>4.01</v>
      </c>
      <c r="Q236" s="3">
        <v>3315812.2435847009</v>
      </c>
      <c r="R236" s="3">
        <v>79340931.404462695</v>
      </c>
      <c r="S236" s="21">
        <f t="shared" si="6"/>
        <v>0.95838340706206815</v>
      </c>
      <c r="T236" s="1">
        <v>17.190000000000001</v>
      </c>
      <c r="U236" s="3">
        <v>13638706.108427139</v>
      </c>
      <c r="V236" s="3">
        <v>12763.91</v>
      </c>
      <c r="W236" s="3">
        <f t="shared" si="7"/>
        <v>65689461.386035554</v>
      </c>
      <c r="X236" s="3">
        <f>Table1_5[[#This Row],[Total Revenue]]/Table1_5[[#This Row],[Units Sold]]</f>
        <v>48441.317418373314</v>
      </c>
    </row>
    <row r="237" spans="1:24" x14ac:dyDescent="0.25">
      <c r="A237" s="1">
        <v>2019</v>
      </c>
      <c r="B237" s="1">
        <v>36</v>
      </c>
      <c r="C237" s="1" t="s">
        <v>5</v>
      </c>
      <c r="D237" s="1">
        <v>606</v>
      </c>
      <c r="E237" s="3">
        <v>7704.5263000000004</v>
      </c>
      <c r="F237" s="3">
        <v>4668942.9289999995</v>
      </c>
      <c r="G237" s="3">
        <v>72741.960000000006</v>
      </c>
      <c r="H237" s="3">
        <v>4596200.9690304203</v>
      </c>
      <c r="I237" s="3">
        <v>962.79</v>
      </c>
      <c r="J237" s="3">
        <v>21672</v>
      </c>
      <c r="K237" s="3">
        <v>6806.17</v>
      </c>
      <c r="L237" s="3">
        <v>29440.959999999999</v>
      </c>
      <c r="M237" s="3">
        <v>4566760.0090304203</v>
      </c>
      <c r="N237" s="3">
        <v>5520.15</v>
      </c>
      <c r="O237" s="3">
        <v>12776.07</v>
      </c>
      <c r="P237" s="1">
        <v>11.86</v>
      </c>
      <c r="Q237" s="3">
        <v>545109.43492700788</v>
      </c>
      <c r="R237" s="3">
        <v>4003354.3541034125</v>
      </c>
      <c r="S237" s="21">
        <f t="shared" si="6"/>
        <v>0.85744341170622451</v>
      </c>
      <c r="T237" s="1">
        <v>11.91</v>
      </c>
      <c r="U237" s="3">
        <v>476799.50357371644</v>
      </c>
      <c r="V237" s="3">
        <v>13972.95</v>
      </c>
      <c r="W237" s="3">
        <f t="shared" si="7"/>
        <v>3512581.9005296961</v>
      </c>
      <c r="X237" s="3">
        <f>Table1_5[[#This Row],[Total Revenue]]/Table1_5[[#This Row],[Units Sold]]</f>
        <v>7704.5262854785469</v>
      </c>
    </row>
    <row r="238" spans="1:24" x14ac:dyDescent="0.25">
      <c r="A238" s="1">
        <v>2019</v>
      </c>
      <c r="B238" s="1">
        <v>37</v>
      </c>
      <c r="C238" s="1" t="s">
        <v>5</v>
      </c>
      <c r="D238" s="1">
        <v>2048</v>
      </c>
      <c r="E238" s="3">
        <v>29430.8325</v>
      </c>
      <c r="F238" s="3">
        <v>60274344.982600003</v>
      </c>
      <c r="G238" s="3">
        <v>80643.210000000006</v>
      </c>
      <c r="H238" s="3">
        <v>60193701.772635698</v>
      </c>
      <c r="I238" s="3">
        <v>475.22</v>
      </c>
      <c r="J238" s="3">
        <v>6738.06</v>
      </c>
      <c r="K238" s="3">
        <v>6885.9</v>
      </c>
      <c r="L238" s="3">
        <v>14099.18</v>
      </c>
      <c r="M238" s="3">
        <v>60179602.592635699</v>
      </c>
      <c r="N238" s="3">
        <v>5335.35</v>
      </c>
      <c r="O238" s="3">
        <v>9967.25</v>
      </c>
      <c r="P238" s="1">
        <v>6.58</v>
      </c>
      <c r="Q238" s="3">
        <v>3960745.5766394287</v>
      </c>
      <c r="R238" s="3">
        <v>56203554.415996268</v>
      </c>
      <c r="S238" s="21">
        <f t="shared" si="6"/>
        <v>0.93246230103738348</v>
      </c>
      <c r="T238" s="1">
        <v>14.52</v>
      </c>
      <c r="U238" s="3">
        <v>8160756.1012026584</v>
      </c>
      <c r="V238" s="3">
        <v>6535.68</v>
      </c>
      <c r="W238" s="3">
        <f t="shared" si="7"/>
        <v>48036262.634793609</v>
      </c>
      <c r="X238" s="3">
        <f>Table1_5[[#This Row],[Total Revenue]]/Table1_5[[#This Row],[Units Sold]]</f>
        <v>29430.832511035158</v>
      </c>
    </row>
    <row r="239" spans="1:24" x14ac:dyDescent="0.25">
      <c r="A239" s="1">
        <v>2019</v>
      </c>
      <c r="B239" s="1">
        <v>38</v>
      </c>
      <c r="C239" s="1" t="s">
        <v>5</v>
      </c>
      <c r="D239" s="1">
        <v>6266</v>
      </c>
      <c r="E239" s="3">
        <v>33417.453999999998</v>
      </c>
      <c r="F239" s="3">
        <v>209393766.65189999</v>
      </c>
      <c r="G239" s="3">
        <v>56131.839999999997</v>
      </c>
      <c r="H239" s="3">
        <v>209337634.811887</v>
      </c>
      <c r="I239" s="3">
        <v>931.17</v>
      </c>
      <c r="J239" s="3">
        <v>24798.42</v>
      </c>
      <c r="K239" s="3">
        <v>4047.45</v>
      </c>
      <c r="L239" s="3">
        <v>29777.039999999997</v>
      </c>
      <c r="M239" s="3">
        <v>209307857.771887</v>
      </c>
      <c r="N239" s="3">
        <v>13003</v>
      </c>
      <c r="O239" s="3">
        <v>6878.69</v>
      </c>
      <c r="P239" s="1">
        <v>4.7699999999999996</v>
      </c>
      <c r="Q239" s="3">
        <v>9985405.1805270072</v>
      </c>
      <c r="R239" s="3">
        <v>199302570.90136001</v>
      </c>
      <c r="S239" s="21">
        <f t="shared" si="6"/>
        <v>0.95180756374990005</v>
      </c>
      <c r="T239" s="1">
        <v>19.399999999999999</v>
      </c>
      <c r="U239" s="3">
        <v>38664698.754863836</v>
      </c>
      <c r="V239" s="3">
        <v>8994.2999999999993</v>
      </c>
      <c r="W239" s="3">
        <f t="shared" si="7"/>
        <v>160628877.84649616</v>
      </c>
      <c r="X239" s="3">
        <f>Table1_5[[#This Row],[Total Revenue]]/Table1_5[[#This Row],[Units Sold]]</f>
        <v>33417.453982109801</v>
      </c>
    </row>
    <row r="240" spans="1:24" x14ac:dyDescent="0.25">
      <c r="A240" s="1">
        <v>2019</v>
      </c>
      <c r="B240" s="1">
        <v>39</v>
      </c>
      <c r="C240" s="1" t="s">
        <v>5</v>
      </c>
      <c r="D240" s="1">
        <v>2446</v>
      </c>
      <c r="E240" s="3">
        <v>22715.100399999999</v>
      </c>
      <c r="F240" s="3">
        <v>55561135.678999998</v>
      </c>
      <c r="G240" s="3">
        <v>88607.61</v>
      </c>
      <c r="H240" s="3">
        <v>55472528.068988398</v>
      </c>
      <c r="I240" s="3">
        <v>1354.28</v>
      </c>
      <c r="J240" s="3">
        <v>16015.46</v>
      </c>
      <c r="K240" s="3">
        <v>7984.55</v>
      </c>
      <c r="L240" s="3">
        <v>25354.289999999997</v>
      </c>
      <c r="M240" s="3">
        <v>55447173.778988399</v>
      </c>
      <c r="N240" s="3">
        <v>3476.3</v>
      </c>
      <c r="O240" s="3">
        <v>10708.88</v>
      </c>
      <c r="P240" s="1">
        <v>4.2300000000000004</v>
      </c>
      <c r="Q240" s="3">
        <v>2346487.9373182096</v>
      </c>
      <c r="R240" s="3">
        <v>53086500.661670186</v>
      </c>
      <c r="S240" s="21">
        <f t="shared" si="6"/>
        <v>0.95546104327984194</v>
      </c>
      <c r="T240" s="1">
        <v>8.2100000000000009</v>
      </c>
      <c r="U240" s="3">
        <v>4358401.7043231223</v>
      </c>
      <c r="V240" s="3">
        <v>7277.36</v>
      </c>
      <c r="W240" s="3">
        <f t="shared" si="7"/>
        <v>48720821.597347066</v>
      </c>
      <c r="X240" s="3">
        <f>Table1_5[[#This Row],[Total Revenue]]/Table1_5[[#This Row],[Units Sold]]</f>
        <v>22715.100441128372</v>
      </c>
    </row>
    <row r="241" spans="1:24" x14ac:dyDescent="0.25">
      <c r="A241" s="1">
        <v>2019</v>
      </c>
      <c r="B241" s="1">
        <v>40</v>
      </c>
      <c r="C241" s="1" t="s">
        <v>5</v>
      </c>
      <c r="D241" s="1">
        <v>2191</v>
      </c>
      <c r="E241" s="3">
        <v>20302.891800000001</v>
      </c>
      <c r="F241" s="3">
        <v>44483635.838500001</v>
      </c>
      <c r="G241" s="3">
        <v>74672.7</v>
      </c>
      <c r="H241" s="3">
        <v>44408963.138453603</v>
      </c>
      <c r="I241" s="3">
        <v>985.32</v>
      </c>
      <c r="J241" s="3">
        <v>21052.13</v>
      </c>
      <c r="K241" s="3">
        <v>2771.09</v>
      </c>
      <c r="L241" s="3">
        <v>24808.54</v>
      </c>
      <c r="M241" s="3">
        <v>44384154.598453604</v>
      </c>
      <c r="N241" s="3">
        <v>11357.84</v>
      </c>
      <c r="O241" s="3">
        <v>12329.35</v>
      </c>
      <c r="P241" s="1">
        <v>5.72</v>
      </c>
      <c r="Q241" s="3">
        <v>2540192.6915195463</v>
      </c>
      <c r="R241" s="3">
        <v>41820274.716934055</v>
      </c>
      <c r="S241" s="21">
        <f t="shared" si="6"/>
        <v>0.94012717100653809</v>
      </c>
      <c r="T241" s="1">
        <v>8.44</v>
      </c>
      <c r="U241" s="3">
        <v>3529631.1861092336</v>
      </c>
      <c r="V241" s="3">
        <v>12729.53</v>
      </c>
      <c r="W241" s="3">
        <f t="shared" si="7"/>
        <v>38277914.000824824</v>
      </c>
      <c r="X241" s="3">
        <f>Table1_5[[#This Row],[Total Revenue]]/Table1_5[[#This Row],[Units Sold]]</f>
        <v>20302.891756503879</v>
      </c>
    </row>
    <row r="242" spans="1:24" x14ac:dyDescent="0.25">
      <c r="A242" s="1">
        <v>2019</v>
      </c>
      <c r="B242" s="1">
        <v>41</v>
      </c>
      <c r="C242" s="1" t="s">
        <v>5</v>
      </c>
      <c r="D242" s="1">
        <v>5706</v>
      </c>
      <c r="E242" s="3">
        <v>65091.4637</v>
      </c>
      <c r="F242" s="3">
        <v>371411892.00419998</v>
      </c>
      <c r="G242" s="3">
        <v>33669.51</v>
      </c>
      <c r="H242" s="3">
        <v>371378222.49417102</v>
      </c>
      <c r="I242" s="3">
        <v>1487.55</v>
      </c>
      <c r="J242" s="3">
        <v>9762.85</v>
      </c>
      <c r="K242" s="3">
        <v>2017.11</v>
      </c>
      <c r="L242" s="3">
        <v>13267.51</v>
      </c>
      <c r="M242" s="3">
        <v>371364954.98417103</v>
      </c>
      <c r="N242" s="3">
        <v>11462.38</v>
      </c>
      <c r="O242" s="3">
        <v>19112.080000000002</v>
      </c>
      <c r="P242" s="1">
        <v>5.26</v>
      </c>
      <c r="Q242" s="3">
        <v>19534494.503193397</v>
      </c>
      <c r="R242" s="3">
        <v>351799886.02097762</v>
      </c>
      <c r="S242" s="21">
        <f t="shared" si="6"/>
        <v>0.94719607420916774</v>
      </c>
      <c r="T242" s="1">
        <v>5.95</v>
      </c>
      <c r="U242" s="3">
        <v>20932093.21824817</v>
      </c>
      <c r="V242" s="3">
        <v>8294.1299999999992</v>
      </c>
      <c r="W242" s="3">
        <f t="shared" si="7"/>
        <v>330859498.67272943</v>
      </c>
      <c r="X242" s="3">
        <f>Table1_5[[#This Row],[Total Revenue]]/Table1_5[[#This Row],[Units Sold]]</f>
        <v>65091.463723133544</v>
      </c>
    </row>
    <row r="243" spans="1:24" x14ac:dyDescent="0.25">
      <c r="A243" s="1">
        <v>2019</v>
      </c>
      <c r="B243" s="1">
        <v>42</v>
      </c>
      <c r="C243" s="1" t="s">
        <v>5</v>
      </c>
      <c r="D243" s="1">
        <v>6949</v>
      </c>
      <c r="E243" s="3">
        <v>25867.330399999999</v>
      </c>
      <c r="F243" s="3">
        <v>179752078.8583</v>
      </c>
      <c r="G243" s="3">
        <v>26851.59</v>
      </c>
      <c r="H243" s="3">
        <v>179725227.26834199</v>
      </c>
      <c r="I243" s="3">
        <v>1266.92</v>
      </c>
      <c r="J243" s="3">
        <v>22450.36</v>
      </c>
      <c r="K243" s="3">
        <v>518.94000000000005</v>
      </c>
      <c r="L243" s="3">
        <v>24236.219999999998</v>
      </c>
      <c r="M243" s="3">
        <v>179700991.04834199</v>
      </c>
      <c r="N243" s="3">
        <v>1738.95</v>
      </c>
      <c r="O243" s="3">
        <v>8691.92</v>
      </c>
      <c r="P243" s="1">
        <v>3.47</v>
      </c>
      <c r="Q243" s="3">
        <v>6236465.386211467</v>
      </c>
      <c r="R243" s="3">
        <v>173454094.79213053</v>
      </c>
      <c r="S243" s="21">
        <f t="shared" si="6"/>
        <v>0.96496294170186359</v>
      </c>
      <c r="T243" s="1">
        <v>15.53</v>
      </c>
      <c r="U243" s="3">
        <v>26937420.92121787</v>
      </c>
      <c r="V243" s="3">
        <v>6580.09</v>
      </c>
      <c r="W243" s="3">
        <f t="shared" si="7"/>
        <v>146510093.78091267</v>
      </c>
      <c r="X243" s="3">
        <f>Table1_5[[#This Row],[Total Revenue]]/Table1_5[[#This Row],[Units Sold]]</f>
        <v>25867.33038686142</v>
      </c>
    </row>
    <row r="244" spans="1:24" x14ac:dyDescent="0.25">
      <c r="A244" s="1">
        <v>2019</v>
      </c>
      <c r="B244" s="1">
        <v>43</v>
      </c>
      <c r="C244" s="1" t="s">
        <v>5</v>
      </c>
      <c r="D244" s="1">
        <v>171</v>
      </c>
      <c r="E244" s="3">
        <v>7778.6277</v>
      </c>
      <c r="F244" s="3">
        <v>1330145.3404999999</v>
      </c>
      <c r="G244" s="3">
        <v>25262.85</v>
      </c>
      <c r="H244" s="3">
        <v>1304882.49048301</v>
      </c>
      <c r="I244" s="3">
        <v>732.39</v>
      </c>
      <c r="J244" s="3">
        <v>10170.02</v>
      </c>
      <c r="K244" s="3">
        <v>6682.61</v>
      </c>
      <c r="L244" s="3">
        <v>17585.02</v>
      </c>
      <c r="M244" s="3">
        <v>1287297.4704830099</v>
      </c>
      <c r="N244" s="3">
        <v>9958.93</v>
      </c>
      <c r="O244" s="3">
        <v>17804.669999999998</v>
      </c>
      <c r="P244" s="1">
        <v>5.99</v>
      </c>
      <c r="Q244" s="3">
        <v>78162.461179932303</v>
      </c>
      <c r="R244" s="3">
        <v>1181371.4093030777</v>
      </c>
      <c r="S244" s="21">
        <f t="shared" si="6"/>
        <v>0.88815212393181164</v>
      </c>
      <c r="T244" s="1">
        <v>6.44</v>
      </c>
      <c r="U244" s="3">
        <v>76080.318759118207</v>
      </c>
      <c r="V244" s="3">
        <v>12611.64</v>
      </c>
      <c r="W244" s="3">
        <f t="shared" si="7"/>
        <v>1092679.4505439596</v>
      </c>
      <c r="X244" s="3">
        <f>Table1_5[[#This Row],[Total Revenue]]/Table1_5[[#This Row],[Units Sold]]</f>
        <v>7778.6277222222216</v>
      </c>
    </row>
    <row r="245" spans="1:24" x14ac:dyDescent="0.25">
      <c r="A245" s="1">
        <v>2019</v>
      </c>
      <c r="B245" s="1">
        <v>44</v>
      </c>
      <c r="C245" s="1" t="s">
        <v>5</v>
      </c>
      <c r="D245" s="1">
        <v>3471</v>
      </c>
      <c r="E245" s="3">
        <v>29119.5975</v>
      </c>
      <c r="F245" s="3">
        <v>101074122.7832</v>
      </c>
      <c r="G245" s="3">
        <v>63128.25</v>
      </c>
      <c r="H245" s="3">
        <v>101010994.533191</v>
      </c>
      <c r="I245" s="3">
        <v>509.86</v>
      </c>
      <c r="J245" s="3">
        <v>5961.99</v>
      </c>
      <c r="K245" s="3">
        <v>5004.2</v>
      </c>
      <c r="L245" s="3">
        <v>11476.05</v>
      </c>
      <c r="M245" s="3">
        <v>100999518.483191</v>
      </c>
      <c r="N245" s="3">
        <v>11422.49</v>
      </c>
      <c r="O245" s="3">
        <v>19461.330000000002</v>
      </c>
      <c r="P245" s="1">
        <v>6.3</v>
      </c>
      <c r="Q245" s="3">
        <v>6363692.6555910325</v>
      </c>
      <c r="R245" s="3">
        <v>94604942.007599965</v>
      </c>
      <c r="S245" s="21">
        <f t="shared" si="6"/>
        <v>0.93599567725681709</v>
      </c>
      <c r="T245" s="1">
        <v>14.72</v>
      </c>
      <c r="U245" s="3">
        <v>13925847.463518715</v>
      </c>
      <c r="V245" s="3">
        <v>11651.23</v>
      </c>
      <c r="W245" s="3">
        <f t="shared" si="7"/>
        <v>80667443.314081252</v>
      </c>
      <c r="X245" s="3">
        <f>Table1_5[[#This Row],[Total Revenue]]/Table1_5[[#This Row],[Units Sold]]</f>
        <v>29119.597459867473</v>
      </c>
    </row>
    <row r="246" spans="1:24" x14ac:dyDescent="0.25">
      <c r="A246" s="1">
        <v>2019</v>
      </c>
      <c r="B246" s="1">
        <v>45</v>
      </c>
      <c r="C246" s="1" t="s">
        <v>5</v>
      </c>
      <c r="D246" s="1">
        <v>2579</v>
      </c>
      <c r="E246" s="3">
        <v>62844.782800000001</v>
      </c>
      <c r="F246" s="3">
        <v>162076694.8484</v>
      </c>
      <c r="G246" s="3">
        <v>68121.53</v>
      </c>
      <c r="H246" s="3">
        <v>162008573.31844401</v>
      </c>
      <c r="I246" s="3">
        <v>252.19</v>
      </c>
      <c r="J246" s="3">
        <v>14928.26</v>
      </c>
      <c r="K246" s="3">
        <v>5572.48</v>
      </c>
      <c r="L246" s="3">
        <v>20752.93</v>
      </c>
      <c r="M246" s="3">
        <v>161987820.38844401</v>
      </c>
      <c r="N246" s="3">
        <v>3758.76</v>
      </c>
      <c r="O246" s="3">
        <v>7509.44</v>
      </c>
      <c r="P246" s="1">
        <v>3.04</v>
      </c>
      <c r="Q246" s="3">
        <v>4925060.6288806982</v>
      </c>
      <c r="R246" s="3">
        <v>157051491.55956331</v>
      </c>
      <c r="S246" s="21">
        <f t="shared" si="6"/>
        <v>0.96899490519881926</v>
      </c>
      <c r="T246" s="1">
        <v>6.36</v>
      </c>
      <c r="U246" s="3">
        <v>9988474.8631882276</v>
      </c>
      <c r="V246" s="3">
        <v>6986.07</v>
      </c>
      <c r="W246" s="3">
        <f t="shared" si="7"/>
        <v>147056030.62637508</v>
      </c>
      <c r="X246" s="3">
        <f>Table1_5[[#This Row],[Total Revenue]]/Table1_5[[#This Row],[Units Sold]]</f>
        <v>62844.782802791779</v>
      </c>
    </row>
    <row r="247" spans="1:24" x14ac:dyDescent="0.25">
      <c r="A247" s="1">
        <v>2019</v>
      </c>
      <c r="B247" s="1">
        <v>46</v>
      </c>
      <c r="C247" s="1" t="s">
        <v>5</v>
      </c>
      <c r="D247" s="1">
        <v>3238</v>
      </c>
      <c r="E247" s="3">
        <v>13515.3711</v>
      </c>
      <c r="F247" s="3">
        <v>43762771.772500001</v>
      </c>
      <c r="G247" s="3">
        <v>10472.09</v>
      </c>
      <c r="H247" s="3">
        <v>43752299.682538897</v>
      </c>
      <c r="I247" s="3">
        <v>310.31</v>
      </c>
      <c r="J247" s="3">
        <v>19969.310000000001</v>
      </c>
      <c r="K247" s="3">
        <v>1866.31</v>
      </c>
      <c r="L247" s="3">
        <v>22145.930000000004</v>
      </c>
      <c r="M247" s="3">
        <v>43730153.752538897</v>
      </c>
      <c r="N247" s="3">
        <v>7033.88</v>
      </c>
      <c r="O247" s="3">
        <v>3427.88</v>
      </c>
      <c r="P247" s="1">
        <v>7.85</v>
      </c>
      <c r="Q247" s="3">
        <v>3434555.5250793034</v>
      </c>
      <c r="R247" s="3">
        <v>40285136.467459597</v>
      </c>
      <c r="S247" s="21">
        <f t="shared" si="6"/>
        <v>0.9205343911231485</v>
      </c>
      <c r="T247" s="1">
        <v>16.03</v>
      </c>
      <c r="U247" s="3">
        <v>6457707.3757337732</v>
      </c>
      <c r="V247" s="3">
        <v>13498.06</v>
      </c>
      <c r="W247" s="3">
        <f t="shared" si="7"/>
        <v>33813931.031725824</v>
      </c>
      <c r="X247" s="3">
        <f>Table1_5[[#This Row],[Total Revenue]]/Table1_5[[#This Row],[Units Sold]]</f>
        <v>13515.371146541074</v>
      </c>
    </row>
    <row r="248" spans="1:24" x14ac:dyDescent="0.25">
      <c r="A248" s="1">
        <v>2019</v>
      </c>
      <c r="B248" s="1">
        <v>47</v>
      </c>
      <c r="C248" s="1" t="s">
        <v>5</v>
      </c>
      <c r="D248" s="1">
        <v>2193</v>
      </c>
      <c r="E248" s="3">
        <v>58010.004300000001</v>
      </c>
      <c r="F248" s="3">
        <v>127215939.32170001</v>
      </c>
      <c r="G248" s="3">
        <v>87323.17</v>
      </c>
      <c r="H248" s="3">
        <v>127128616.15174</v>
      </c>
      <c r="I248" s="3">
        <v>274.05</v>
      </c>
      <c r="J248" s="3">
        <v>7220.57</v>
      </c>
      <c r="K248" s="3">
        <v>6318.24</v>
      </c>
      <c r="L248" s="3">
        <v>13812.86</v>
      </c>
      <c r="M248" s="3">
        <v>127114803.29174</v>
      </c>
      <c r="N248" s="3">
        <v>12935.78</v>
      </c>
      <c r="O248" s="3">
        <v>11224.77</v>
      </c>
      <c r="P248" s="1">
        <v>3.55</v>
      </c>
      <c r="Q248" s="3">
        <v>4513065.8733867696</v>
      </c>
      <c r="R248" s="3">
        <v>122577576.86835323</v>
      </c>
      <c r="S248" s="21">
        <f t="shared" si="6"/>
        <v>0.96353945521231099</v>
      </c>
      <c r="T248" s="1">
        <v>6.93</v>
      </c>
      <c r="U248" s="3">
        <v>8494626.0769768786</v>
      </c>
      <c r="V248" s="3">
        <v>1941.31</v>
      </c>
      <c r="W248" s="3">
        <f t="shared" si="7"/>
        <v>114081009.48137635</v>
      </c>
      <c r="X248" s="3">
        <f>Table1_5[[#This Row],[Total Revenue]]/Table1_5[[#This Row],[Units Sold]]</f>
        <v>58010.004250661201</v>
      </c>
    </row>
    <row r="249" spans="1:24" x14ac:dyDescent="0.25">
      <c r="A249" s="1">
        <v>2019</v>
      </c>
      <c r="B249" s="1">
        <v>48</v>
      </c>
      <c r="C249" s="1" t="s">
        <v>5</v>
      </c>
      <c r="D249" s="1">
        <v>374</v>
      </c>
      <c r="E249" s="3">
        <v>44314.557200000003</v>
      </c>
      <c r="F249" s="3">
        <v>16573644.397399999</v>
      </c>
      <c r="G249" s="3">
        <v>85867.15</v>
      </c>
      <c r="H249" s="3">
        <v>16487777.247357501</v>
      </c>
      <c r="I249" s="3">
        <v>482.39</v>
      </c>
      <c r="J249" s="3">
        <v>9430.66</v>
      </c>
      <c r="K249" s="3">
        <v>4616.3100000000004</v>
      </c>
      <c r="L249" s="3">
        <v>14529.36</v>
      </c>
      <c r="M249" s="3">
        <v>16473247.887357501</v>
      </c>
      <c r="N249" s="3">
        <v>11869.92</v>
      </c>
      <c r="O249" s="3">
        <v>11705.96</v>
      </c>
      <c r="P249" s="1">
        <v>10.07</v>
      </c>
      <c r="Q249" s="3">
        <v>1660319.1688089003</v>
      </c>
      <c r="R249" s="3">
        <v>14789352.838548601</v>
      </c>
      <c r="S249" s="21">
        <f t="shared" si="6"/>
        <v>0.89234162890985458</v>
      </c>
      <c r="T249" s="1">
        <v>6.69</v>
      </c>
      <c r="U249" s="3">
        <v>989407.7048989014</v>
      </c>
      <c r="V249" s="3">
        <v>5191.6099999999997</v>
      </c>
      <c r="W249" s="3">
        <f t="shared" si="7"/>
        <v>13794753.5236497</v>
      </c>
      <c r="X249" s="3">
        <f>Table1_5[[#This Row],[Total Revenue]]/Table1_5[[#This Row],[Units Sold]]</f>
        <v>44314.557212299464</v>
      </c>
    </row>
    <row r="250" spans="1:24" x14ac:dyDescent="0.25">
      <c r="A250" s="1">
        <v>2019</v>
      </c>
      <c r="B250" s="1">
        <v>49</v>
      </c>
      <c r="C250" s="1" t="s">
        <v>5</v>
      </c>
      <c r="D250" s="1">
        <v>4418</v>
      </c>
      <c r="E250" s="3">
        <v>65343.739800000003</v>
      </c>
      <c r="F250" s="3">
        <v>288688642.44520003</v>
      </c>
      <c r="G250" s="3">
        <v>12713.42</v>
      </c>
      <c r="H250" s="3">
        <v>288675929.025168</v>
      </c>
      <c r="I250" s="3">
        <v>291.8</v>
      </c>
      <c r="J250" s="3">
        <v>11298.55</v>
      </c>
      <c r="K250" s="3">
        <v>2072.2800000000002</v>
      </c>
      <c r="L250" s="3">
        <v>13662.63</v>
      </c>
      <c r="M250" s="3">
        <v>288662266.39516801</v>
      </c>
      <c r="N250" s="3">
        <v>4236.51</v>
      </c>
      <c r="O250" s="3">
        <v>8358.0300000000007</v>
      </c>
      <c r="P250" s="1">
        <v>5.18</v>
      </c>
      <c r="Q250" s="3">
        <v>14953413.123503702</v>
      </c>
      <c r="R250" s="3">
        <v>273696258.7316643</v>
      </c>
      <c r="S250" s="21">
        <f t="shared" si="6"/>
        <v>0.9480672894279808</v>
      </c>
      <c r="T250" s="1">
        <v>11.09</v>
      </c>
      <c r="U250" s="3">
        <v>30352915.09334157</v>
      </c>
      <c r="V250" s="3">
        <v>1992.16</v>
      </c>
      <c r="W250" s="3">
        <f t="shared" si="7"/>
        <v>243341351.47832274</v>
      </c>
      <c r="X250" s="3">
        <f>Table1_5[[#This Row],[Total Revenue]]/Table1_5[[#This Row],[Units Sold]]</f>
        <v>65343.739801991855</v>
      </c>
    </row>
    <row r="251" spans="1:24" x14ac:dyDescent="0.25">
      <c r="A251" s="1">
        <v>2019</v>
      </c>
      <c r="B251" s="1">
        <v>50</v>
      </c>
      <c r="C251" s="1" t="s">
        <v>5</v>
      </c>
      <c r="D251" s="1">
        <v>1011</v>
      </c>
      <c r="E251" s="3">
        <v>50735.632100000003</v>
      </c>
      <c r="F251" s="3">
        <v>51293724.054399997</v>
      </c>
      <c r="G251" s="3">
        <v>31085.45</v>
      </c>
      <c r="H251" s="3">
        <v>51262638.604427703</v>
      </c>
      <c r="I251" s="3">
        <v>736.72</v>
      </c>
      <c r="J251" s="3">
        <v>13624.85</v>
      </c>
      <c r="K251" s="3">
        <v>4930.04</v>
      </c>
      <c r="L251" s="3">
        <v>19291.61</v>
      </c>
      <c r="M251" s="3">
        <v>51243346.994427703</v>
      </c>
      <c r="N251" s="3">
        <v>12829.36</v>
      </c>
      <c r="O251" s="3">
        <v>12087.95</v>
      </c>
      <c r="P251" s="1">
        <v>9.7200000000000006</v>
      </c>
      <c r="Q251" s="3">
        <v>4982728.4723503729</v>
      </c>
      <c r="R251" s="3">
        <v>46235701.212077335</v>
      </c>
      <c r="S251" s="21">
        <f t="shared" si="6"/>
        <v>0.90139099986270577</v>
      </c>
      <c r="T251" s="1">
        <v>16.02</v>
      </c>
      <c r="U251" s="3">
        <v>7406959.3341747895</v>
      </c>
      <c r="V251" s="3">
        <v>5805.31</v>
      </c>
      <c r="W251" s="3">
        <f t="shared" si="7"/>
        <v>38822936.567902543</v>
      </c>
      <c r="X251" s="3">
        <f>Table1_5[[#This Row],[Total Revenue]]/Table1_5[[#This Row],[Units Sold]]</f>
        <v>50735.632101285853</v>
      </c>
    </row>
    <row r="252" spans="1:24" x14ac:dyDescent="0.25">
      <c r="A252" s="1">
        <v>2020</v>
      </c>
      <c r="B252" s="1">
        <v>1</v>
      </c>
      <c r="C252" s="1" t="s">
        <v>5</v>
      </c>
      <c r="D252" s="1">
        <v>6562</v>
      </c>
      <c r="E252" s="3">
        <v>43257.854599999999</v>
      </c>
      <c r="F252" s="3">
        <v>283858041.69489998</v>
      </c>
      <c r="G252" s="3">
        <v>83110.240000000005</v>
      </c>
      <c r="H252" s="3">
        <v>283774931.454853</v>
      </c>
      <c r="I252" s="3">
        <v>888.23</v>
      </c>
      <c r="J252" s="3">
        <v>22799.33</v>
      </c>
      <c r="K252" s="3">
        <v>3563.49</v>
      </c>
      <c r="L252" s="3">
        <v>27251.050000000003</v>
      </c>
      <c r="M252" s="3">
        <v>283747680.40485299</v>
      </c>
      <c r="N252" s="3">
        <v>9756.35</v>
      </c>
      <c r="O252" s="3">
        <v>7338.18</v>
      </c>
      <c r="P252" s="1">
        <v>10.85</v>
      </c>
      <c r="Q252" s="3">
        <v>30789580.062851552</v>
      </c>
      <c r="R252" s="3">
        <v>252941005.81200144</v>
      </c>
      <c r="S252" s="21">
        <f t="shared" si="6"/>
        <v>0.89108275496337996</v>
      </c>
      <c r="T252" s="1">
        <v>9.36</v>
      </c>
      <c r="U252" s="3">
        <v>23675278.144003332</v>
      </c>
      <c r="V252" s="3">
        <v>11966.42</v>
      </c>
      <c r="W252" s="3">
        <f t="shared" si="7"/>
        <v>229253761.24799812</v>
      </c>
      <c r="X252" s="3">
        <f>Table1_5[[#This Row],[Total Revenue]]/Table1_5[[#This Row],[Units Sold]]</f>
        <v>43257.854570999691</v>
      </c>
    </row>
    <row r="253" spans="1:24" x14ac:dyDescent="0.25">
      <c r="A253" s="1">
        <v>2020</v>
      </c>
      <c r="B253" s="1">
        <v>2</v>
      </c>
      <c r="C253" s="1" t="s">
        <v>5</v>
      </c>
      <c r="D253" s="1">
        <v>2657</v>
      </c>
      <c r="E253" s="3">
        <v>13820.433999999999</v>
      </c>
      <c r="F253" s="3">
        <v>36720893.0123</v>
      </c>
      <c r="G253" s="3">
        <v>76381.48</v>
      </c>
      <c r="H253" s="3">
        <v>36644511.532296501</v>
      </c>
      <c r="I253" s="3">
        <v>1061.6600000000001</v>
      </c>
      <c r="J253" s="3">
        <v>6561.46</v>
      </c>
      <c r="K253" s="3">
        <v>5235.66</v>
      </c>
      <c r="L253" s="3">
        <v>12858.779999999999</v>
      </c>
      <c r="M253" s="3">
        <v>36631652.7522965</v>
      </c>
      <c r="N253" s="3">
        <v>13485.72</v>
      </c>
      <c r="O253" s="3">
        <v>3583.18</v>
      </c>
      <c r="P253" s="1">
        <v>9.31</v>
      </c>
      <c r="Q253" s="3">
        <v>3411604.0236568041</v>
      </c>
      <c r="R253" s="3">
        <v>33202979.828639697</v>
      </c>
      <c r="S253" s="21">
        <f t="shared" si="6"/>
        <v>0.90419859390451252</v>
      </c>
      <c r="T253" s="1">
        <v>18.98</v>
      </c>
      <c r="U253" s="3">
        <v>6301925.5714758141</v>
      </c>
      <c r="V253" s="3">
        <v>6853.87</v>
      </c>
      <c r="W253" s="3">
        <f t="shared" si="7"/>
        <v>26894200.387163885</v>
      </c>
      <c r="X253" s="3">
        <f>Table1_5[[#This Row],[Total Revenue]]/Table1_5[[#This Row],[Units Sold]]</f>
        <v>13820.433952691004</v>
      </c>
    </row>
    <row r="254" spans="1:24" x14ac:dyDescent="0.25">
      <c r="A254" s="1">
        <v>2020</v>
      </c>
      <c r="B254" s="1">
        <v>3</v>
      </c>
      <c r="C254" s="1" t="s">
        <v>5</v>
      </c>
      <c r="D254" s="1">
        <v>2501</v>
      </c>
      <c r="E254" s="3">
        <v>13720.465399999999</v>
      </c>
      <c r="F254" s="3">
        <v>34314883.872699998</v>
      </c>
      <c r="G254" s="3">
        <v>82794.740000000005</v>
      </c>
      <c r="H254" s="3">
        <v>34232089.132711001</v>
      </c>
      <c r="I254" s="3">
        <v>448.44</v>
      </c>
      <c r="J254" s="3">
        <v>13938.89</v>
      </c>
      <c r="K254" s="3">
        <v>6294.26</v>
      </c>
      <c r="L254" s="3">
        <v>20681.59</v>
      </c>
      <c r="M254" s="3">
        <v>34211407.542710997</v>
      </c>
      <c r="N254" s="3">
        <v>3133.01</v>
      </c>
      <c r="O254" s="3">
        <v>3777.83</v>
      </c>
      <c r="P254" s="1">
        <v>8.51</v>
      </c>
      <c r="Q254" s="3">
        <v>2913150.7851937059</v>
      </c>
      <c r="R254" s="3">
        <v>31291345.91751729</v>
      </c>
      <c r="S254" s="21">
        <f t="shared" si="6"/>
        <v>0.91188843982688939</v>
      </c>
      <c r="T254" s="1">
        <v>11.96</v>
      </c>
      <c r="U254" s="3">
        <v>3742444.9717350681</v>
      </c>
      <c r="V254" s="3">
        <v>3329.19</v>
      </c>
      <c r="W254" s="3">
        <f t="shared" si="7"/>
        <v>27545571.755782221</v>
      </c>
      <c r="X254" s="3">
        <f>Table1_5[[#This Row],[Total Revenue]]/Table1_5[[#This Row],[Units Sold]]</f>
        <v>13720.465362934825</v>
      </c>
    </row>
    <row r="255" spans="1:24" x14ac:dyDescent="0.25">
      <c r="A255" s="1">
        <v>2020</v>
      </c>
      <c r="B255" s="1">
        <v>4</v>
      </c>
      <c r="C255" s="1" t="s">
        <v>5</v>
      </c>
      <c r="D255" s="1">
        <v>6941</v>
      </c>
      <c r="E255" s="3">
        <v>67227.104500000001</v>
      </c>
      <c r="F255" s="3">
        <v>466623332.18550003</v>
      </c>
      <c r="G255" s="3">
        <v>99371.07</v>
      </c>
      <c r="H255" s="3">
        <v>466523961.11549199</v>
      </c>
      <c r="I255" s="3">
        <v>298.36</v>
      </c>
      <c r="J255" s="3">
        <v>11936.31</v>
      </c>
      <c r="K255" s="3">
        <v>4357.6899999999996</v>
      </c>
      <c r="L255" s="3">
        <v>16592.36</v>
      </c>
      <c r="M255" s="3">
        <v>466507368.75549197</v>
      </c>
      <c r="N255" s="3">
        <v>11200.28</v>
      </c>
      <c r="O255" s="3">
        <v>4447.92</v>
      </c>
      <c r="P255" s="1">
        <v>11.24</v>
      </c>
      <c r="Q255" s="3">
        <v>52437293.229381301</v>
      </c>
      <c r="R255" s="3">
        <v>414054427.32611066</v>
      </c>
      <c r="S255" s="21">
        <f t="shared" si="6"/>
        <v>0.88734188534213443</v>
      </c>
      <c r="T255" s="1">
        <v>12.74</v>
      </c>
      <c r="U255" s="3">
        <v>52750534.041346505</v>
      </c>
      <c r="V255" s="3">
        <v>1334.87</v>
      </c>
      <c r="W255" s="3">
        <f t="shared" si="7"/>
        <v>361302558.41476417</v>
      </c>
      <c r="X255" s="3">
        <f>Table1_5[[#This Row],[Total Revenue]]/Table1_5[[#This Row],[Units Sold]]</f>
        <v>67227.104478533351</v>
      </c>
    </row>
    <row r="256" spans="1:24" x14ac:dyDescent="0.25">
      <c r="A256" s="1">
        <v>2020</v>
      </c>
      <c r="B256" s="1">
        <v>5</v>
      </c>
      <c r="C256" s="1" t="s">
        <v>5</v>
      </c>
      <c r="D256" s="1">
        <v>6929</v>
      </c>
      <c r="E256" s="3">
        <v>42784.804900000003</v>
      </c>
      <c r="F256" s="3">
        <v>296455913.08770001</v>
      </c>
      <c r="G256" s="3">
        <v>19276.07</v>
      </c>
      <c r="H256" s="3">
        <v>296436637.01769298</v>
      </c>
      <c r="I256" s="3">
        <v>1211.26</v>
      </c>
      <c r="J256" s="3">
        <v>14579.29</v>
      </c>
      <c r="K256" s="3">
        <v>6547.57</v>
      </c>
      <c r="L256" s="3">
        <v>22338.120000000003</v>
      </c>
      <c r="M256" s="3">
        <v>296414298.89769298</v>
      </c>
      <c r="N256" s="3">
        <v>1025.31</v>
      </c>
      <c r="O256" s="3">
        <v>9796.56</v>
      </c>
      <c r="P256" s="1">
        <v>3.36</v>
      </c>
      <c r="Q256" s="3">
        <v>9960271.0037944838</v>
      </c>
      <c r="R256" s="3">
        <v>286443206.02389848</v>
      </c>
      <c r="S256" s="21">
        <f t="shared" si="6"/>
        <v>0.96622530831139308</v>
      </c>
      <c r="T256" s="1">
        <v>13.32</v>
      </c>
      <c r="U256" s="3">
        <v>38154235.042383283</v>
      </c>
      <c r="V256" s="3">
        <v>7736.94</v>
      </c>
      <c r="W256" s="3">
        <f t="shared" si="7"/>
        <v>248281234.0415152</v>
      </c>
      <c r="X256" s="3">
        <f>Table1_5[[#This Row],[Total Revenue]]/Table1_5[[#This Row],[Units Sold]]</f>
        <v>42784.804890705731</v>
      </c>
    </row>
    <row r="257" spans="1:24" x14ac:dyDescent="0.25">
      <c r="A257" s="1">
        <v>2020</v>
      </c>
      <c r="B257" s="1">
        <v>6</v>
      </c>
      <c r="C257" s="1" t="s">
        <v>5</v>
      </c>
      <c r="D257" s="1">
        <v>1716</v>
      </c>
      <c r="E257" s="3">
        <v>16722.487700000001</v>
      </c>
      <c r="F257" s="3">
        <v>28695788.895799998</v>
      </c>
      <c r="G257" s="3">
        <v>33345.4</v>
      </c>
      <c r="H257" s="3">
        <v>28662443.4958154</v>
      </c>
      <c r="I257" s="3">
        <v>750.95</v>
      </c>
      <c r="J257" s="3">
        <v>5014.42</v>
      </c>
      <c r="K257" s="3">
        <v>4775.29</v>
      </c>
      <c r="L257" s="3">
        <v>10540.66</v>
      </c>
      <c r="M257" s="3">
        <v>28651902.8358154</v>
      </c>
      <c r="N257" s="3">
        <v>8953.7800000000007</v>
      </c>
      <c r="O257" s="3">
        <v>8440.91</v>
      </c>
      <c r="P257" s="1">
        <v>9.85</v>
      </c>
      <c r="Q257" s="3">
        <v>2823250.6843378167</v>
      </c>
      <c r="R257" s="3">
        <v>25811257.461477585</v>
      </c>
      <c r="S257" s="21">
        <f t="shared" si="6"/>
        <v>0.89947892895376713</v>
      </c>
      <c r="T257" s="1">
        <v>10.89</v>
      </c>
      <c r="U257" s="3">
        <v>2810845.9375549094</v>
      </c>
      <c r="V257" s="3">
        <v>1995.92</v>
      </c>
      <c r="W257" s="3">
        <f t="shared" si="7"/>
        <v>22998415.603922676</v>
      </c>
      <c r="X257" s="3">
        <f>Table1_5[[#This Row],[Total Revenue]]/Table1_5[[#This Row],[Units Sold]]</f>
        <v>16722.487701515151</v>
      </c>
    </row>
    <row r="258" spans="1:24" x14ac:dyDescent="0.25">
      <c r="A258" s="1">
        <v>2020</v>
      </c>
      <c r="B258" s="1">
        <v>7</v>
      </c>
      <c r="C258" s="1" t="s">
        <v>5</v>
      </c>
      <c r="D258" s="1">
        <v>5915</v>
      </c>
      <c r="E258" s="3">
        <v>25032.2994</v>
      </c>
      <c r="F258" s="3">
        <v>148066051.0808</v>
      </c>
      <c r="G258" s="3">
        <v>29390.639999999999</v>
      </c>
      <c r="H258" s="3">
        <v>148036660.440795</v>
      </c>
      <c r="I258" s="3">
        <v>368.79</v>
      </c>
      <c r="J258" s="3">
        <v>9219.06</v>
      </c>
      <c r="K258" s="3">
        <v>3654.12</v>
      </c>
      <c r="L258" s="3">
        <v>13241.970000000001</v>
      </c>
      <c r="M258" s="3">
        <v>148023418.47079501</v>
      </c>
      <c r="N258" s="3">
        <v>13416.56</v>
      </c>
      <c r="O258" s="3">
        <v>10768.19</v>
      </c>
      <c r="P258" s="1">
        <v>4.57</v>
      </c>
      <c r="Q258" s="3">
        <v>6765275.3821443319</v>
      </c>
      <c r="R258" s="3">
        <v>141233958.33865067</v>
      </c>
      <c r="S258" s="21">
        <f t="shared" si="6"/>
        <v>0.95385780405245602</v>
      </c>
      <c r="T258" s="1">
        <v>15.83</v>
      </c>
      <c r="U258" s="3">
        <v>22357335.605008401</v>
      </c>
      <c r="V258" s="3">
        <v>3354.18</v>
      </c>
      <c r="W258" s="3">
        <f t="shared" si="7"/>
        <v>118873268.55364227</v>
      </c>
      <c r="X258" s="3">
        <f>Table1_5[[#This Row],[Total Revenue]]/Table1_5[[#This Row],[Units Sold]]</f>
        <v>25032.299421944208</v>
      </c>
    </row>
    <row r="259" spans="1:24" x14ac:dyDescent="0.25">
      <c r="A259" s="1">
        <v>2020</v>
      </c>
      <c r="B259" s="1">
        <v>8</v>
      </c>
      <c r="C259" s="1" t="s">
        <v>5</v>
      </c>
      <c r="D259" s="1">
        <v>4580</v>
      </c>
      <c r="E259" s="3">
        <v>12376.185299999999</v>
      </c>
      <c r="F259" s="3">
        <v>56682928.864</v>
      </c>
      <c r="G259" s="3">
        <v>87779.199999999997</v>
      </c>
      <c r="H259" s="3">
        <v>56595149.663956098</v>
      </c>
      <c r="I259" s="3">
        <v>514.94000000000005</v>
      </c>
      <c r="J259" s="3">
        <v>6798.14</v>
      </c>
      <c r="K259" s="3">
        <v>564.02</v>
      </c>
      <c r="L259" s="3">
        <v>7877.1</v>
      </c>
      <c r="M259" s="3">
        <v>56587272.563956097</v>
      </c>
      <c r="N259" s="3">
        <v>4495.88</v>
      </c>
      <c r="O259" s="3">
        <v>16192.32</v>
      </c>
      <c r="P259" s="1">
        <v>11.96</v>
      </c>
      <c r="Q259" s="3">
        <v>6768779.89980915</v>
      </c>
      <c r="R259" s="3">
        <v>49797804.464146949</v>
      </c>
      <c r="S259" s="21">
        <f t="shared" ref="S259:S322" si="8">R259/F259</f>
        <v>0.87853266339901726</v>
      </c>
      <c r="T259" s="1">
        <v>13.68</v>
      </c>
      <c r="U259" s="3">
        <v>6812339.6506953025</v>
      </c>
      <c r="V259" s="3">
        <v>3970.59</v>
      </c>
      <c r="W259" s="3">
        <f t="shared" ref="W259:W322" si="9">R259-(U259+V259)</f>
        <v>42981494.223451644</v>
      </c>
      <c r="X259" s="3">
        <f>Table1_5[[#This Row],[Total Revenue]]/Table1_5[[#This Row],[Units Sold]]</f>
        <v>12376.185341484716</v>
      </c>
    </row>
    <row r="260" spans="1:24" x14ac:dyDescent="0.25">
      <c r="A260" s="1">
        <v>2020</v>
      </c>
      <c r="B260" s="1">
        <v>9</v>
      </c>
      <c r="C260" s="1" t="s">
        <v>5</v>
      </c>
      <c r="D260" s="1">
        <v>1187</v>
      </c>
      <c r="E260" s="3">
        <v>40189.223100000003</v>
      </c>
      <c r="F260" s="3">
        <v>47704607.832199998</v>
      </c>
      <c r="G260" s="3">
        <v>72108.429999999993</v>
      </c>
      <c r="H260" s="3">
        <v>47632499.402174301</v>
      </c>
      <c r="I260" s="3">
        <v>435.85</v>
      </c>
      <c r="J260" s="3">
        <v>14421.7</v>
      </c>
      <c r="K260" s="3">
        <v>5430.49</v>
      </c>
      <c r="L260" s="3">
        <v>20288.04</v>
      </c>
      <c r="M260" s="3">
        <v>47612211.362174302</v>
      </c>
      <c r="N260" s="3">
        <v>9667.83</v>
      </c>
      <c r="O260" s="3">
        <v>2608.2800000000002</v>
      </c>
      <c r="P260" s="1">
        <v>3.36</v>
      </c>
      <c r="Q260" s="3">
        <v>1600451.9799130564</v>
      </c>
      <c r="R260" s="3">
        <v>45999483.272261247</v>
      </c>
      <c r="S260" s="21">
        <f t="shared" si="8"/>
        <v>0.96425660670062541</v>
      </c>
      <c r="T260" s="1">
        <v>16.239999999999998</v>
      </c>
      <c r="U260" s="3">
        <v>7470316.0834152261</v>
      </c>
      <c r="V260" s="3">
        <v>14442.62</v>
      </c>
      <c r="W260" s="3">
        <f t="shared" si="9"/>
        <v>38514724.568846017</v>
      </c>
      <c r="X260" s="3">
        <f>Table1_5[[#This Row],[Total Revenue]]/Table1_5[[#This Row],[Units Sold]]</f>
        <v>40189.223110530751</v>
      </c>
    </row>
    <row r="261" spans="1:24" x14ac:dyDescent="0.25">
      <c r="A261" s="1">
        <v>2020</v>
      </c>
      <c r="B261" s="1">
        <v>10</v>
      </c>
      <c r="C261" s="1" t="s">
        <v>5</v>
      </c>
      <c r="D261" s="1">
        <v>871</v>
      </c>
      <c r="E261" s="3">
        <v>52857.850400000003</v>
      </c>
      <c r="F261" s="3">
        <v>46039187.731899999</v>
      </c>
      <c r="G261" s="3">
        <v>13678.48</v>
      </c>
      <c r="H261" s="3">
        <v>46025509.251930401</v>
      </c>
      <c r="I261" s="3">
        <v>191.9</v>
      </c>
      <c r="J261" s="3">
        <v>8899.24</v>
      </c>
      <c r="K261" s="3">
        <v>6642.82</v>
      </c>
      <c r="L261" s="3">
        <v>15733.96</v>
      </c>
      <c r="M261" s="3">
        <v>46009775.2919304</v>
      </c>
      <c r="N261" s="3">
        <v>8635.43</v>
      </c>
      <c r="O261" s="3">
        <v>7260.08</v>
      </c>
      <c r="P261" s="1">
        <v>7.96</v>
      </c>
      <c r="Q261" s="3">
        <v>3663630.5364536601</v>
      </c>
      <c r="R261" s="3">
        <v>42330249.245476738</v>
      </c>
      <c r="S261" s="21">
        <f t="shared" si="8"/>
        <v>0.91943953251257338</v>
      </c>
      <c r="T261" s="1">
        <v>11.46</v>
      </c>
      <c r="U261" s="3">
        <v>4851046.5635316344</v>
      </c>
      <c r="V261" s="3">
        <v>13513.47</v>
      </c>
      <c r="W261" s="3">
        <f t="shared" si="9"/>
        <v>37465689.211945102</v>
      </c>
      <c r="X261" s="3">
        <f>Table1_5[[#This Row],[Total Revenue]]/Table1_5[[#This Row],[Units Sold]]</f>
        <v>52857.850438461537</v>
      </c>
    </row>
    <row r="262" spans="1:24" x14ac:dyDescent="0.25">
      <c r="A262" s="1">
        <v>2020</v>
      </c>
      <c r="B262" s="1">
        <v>11</v>
      </c>
      <c r="C262" s="1" t="s">
        <v>5</v>
      </c>
      <c r="D262" s="1">
        <v>1587</v>
      </c>
      <c r="E262" s="3">
        <v>29176.903300000002</v>
      </c>
      <c r="F262" s="3">
        <v>46303745.5119</v>
      </c>
      <c r="G262" s="3">
        <v>25867.84</v>
      </c>
      <c r="H262" s="3">
        <v>46277877.671873599</v>
      </c>
      <c r="I262" s="3">
        <v>479.61</v>
      </c>
      <c r="J262" s="3">
        <v>15605.32</v>
      </c>
      <c r="K262" s="3">
        <v>3679.8</v>
      </c>
      <c r="L262" s="3">
        <v>19764.73</v>
      </c>
      <c r="M262" s="3">
        <v>46258112.941873603</v>
      </c>
      <c r="N262" s="3">
        <v>6386.3</v>
      </c>
      <c r="O262" s="3">
        <v>17871.37</v>
      </c>
      <c r="P262" s="1">
        <v>4.55</v>
      </c>
      <c r="Q262" s="3">
        <v>2105643.4340702486</v>
      </c>
      <c r="R262" s="3">
        <v>44128211.837803356</v>
      </c>
      <c r="S262" s="21">
        <f t="shared" si="8"/>
        <v>0.95301603250351452</v>
      </c>
      <c r="T262" s="1">
        <v>12.1</v>
      </c>
      <c r="U262" s="3">
        <v>5339513.6323742056</v>
      </c>
      <c r="V262" s="3">
        <v>3825.05</v>
      </c>
      <c r="W262" s="3">
        <f t="shared" si="9"/>
        <v>38784873.155429155</v>
      </c>
      <c r="X262" s="3">
        <f>Table1_5[[#This Row],[Total Revenue]]/Table1_5[[#This Row],[Units Sold]]</f>
        <v>29176.903284120985</v>
      </c>
    </row>
    <row r="263" spans="1:24" x14ac:dyDescent="0.25">
      <c r="A263" s="1">
        <v>2020</v>
      </c>
      <c r="B263" s="1">
        <v>12</v>
      </c>
      <c r="C263" s="1" t="s">
        <v>5</v>
      </c>
      <c r="D263" s="1">
        <v>6007</v>
      </c>
      <c r="E263" s="3">
        <v>35488.712399999997</v>
      </c>
      <c r="F263" s="3">
        <v>213180695.67519999</v>
      </c>
      <c r="G263" s="3">
        <v>63682.98</v>
      </c>
      <c r="H263" s="3">
        <v>213117012.69517401</v>
      </c>
      <c r="I263" s="3">
        <v>1216.07</v>
      </c>
      <c r="J263" s="3">
        <v>18917.64</v>
      </c>
      <c r="K263" s="3">
        <v>4048.23</v>
      </c>
      <c r="L263" s="3">
        <v>24181.94</v>
      </c>
      <c r="M263" s="3">
        <v>213092830.75517401</v>
      </c>
      <c r="N263" s="3">
        <v>7459.37</v>
      </c>
      <c r="O263" s="3">
        <v>19969.36</v>
      </c>
      <c r="P263" s="1">
        <v>7.78</v>
      </c>
      <c r="Q263" s="3">
        <v>16580503.58768454</v>
      </c>
      <c r="R263" s="3">
        <v>196484898.43748948</v>
      </c>
      <c r="S263" s="21">
        <f t="shared" si="8"/>
        <v>0.92168241507595017</v>
      </c>
      <c r="T263" s="1">
        <v>9.66</v>
      </c>
      <c r="U263" s="3">
        <v>18980441.189061485</v>
      </c>
      <c r="V263" s="3">
        <v>7421.13</v>
      </c>
      <c r="W263" s="3">
        <f t="shared" si="9"/>
        <v>177497036.11842799</v>
      </c>
      <c r="X263" s="3">
        <f>Table1_5[[#This Row],[Total Revenue]]/Table1_5[[#This Row],[Units Sold]]</f>
        <v>35488.71244801065</v>
      </c>
    </row>
    <row r="264" spans="1:24" x14ac:dyDescent="0.25">
      <c r="A264" s="1">
        <v>2020</v>
      </c>
      <c r="B264" s="1">
        <v>13</v>
      </c>
      <c r="C264" s="1" t="s">
        <v>5</v>
      </c>
      <c r="D264" s="1">
        <v>553</v>
      </c>
      <c r="E264" s="3">
        <v>32679.991600000001</v>
      </c>
      <c r="F264" s="3">
        <v>18072035.3792</v>
      </c>
      <c r="G264" s="3">
        <v>68825.91</v>
      </c>
      <c r="H264" s="3">
        <v>18003209.469165001</v>
      </c>
      <c r="I264" s="3">
        <v>1335.69</v>
      </c>
      <c r="J264" s="3">
        <v>17909.240000000002</v>
      </c>
      <c r="K264" s="3">
        <v>1009.28</v>
      </c>
      <c r="L264" s="3">
        <v>20254.21</v>
      </c>
      <c r="M264" s="3">
        <v>17982955.259165</v>
      </c>
      <c r="N264" s="3">
        <v>10976.63</v>
      </c>
      <c r="O264" s="3">
        <v>8004.8</v>
      </c>
      <c r="P264" s="1">
        <v>5.39</v>
      </c>
      <c r="Q264" s="3">
        <v>970372.99038799352</v>
      </c>
      <c r="R264" s="3">
        <v>16993600.838777006</v>
      </c>
      <c r="S264" s="21">
        <f t="shared" si="8"/>
        <v>0.94032578413031342</v>
      </c>
      <c r="T264" s="1">
        <v>11.72</v>
      </c>
      <c r="U264" s="3">
        <v>1991650.0183046653</v>
      </c>
      <c r="V264" s="3">
        <v>13683.15</v>
      </c>
      <c r="W264" s="3">
        <f t="shared" si="9"/>
        <v>14988267.670472341</v>
      </c>
      <c r="X264" s="3">
        <f>Table1_5[[#This Row],[Total Revenue]]/Table1_5[[#This Row],[Units Sold]]</f>
        <v>32679.991644122965</v>
      </c>
    </row>
    <row r="265" spans="1:24" x14ac:dyDescent="0.25">
      <c r="A265" s="1">
        <v>2020</v>
      </c>
      <c r="B265" s="1">
        <v>14</v>
      </c>
      <c r="C265" s="1" t="s">
        <v>5</v>
      </c>
      <c r="D265" s="1">
        <v>3823</v>
      </c>
      <c r="E265" s="3">
        <v>25394.945899999999</v>
      </c>
      <c r="F265" s="3">
        <v>97084878.057600006</v>
      </c>
      <c r="G265" s="3">
        <v>89463.9</v>
      </c>
      <c r="H265" s="3">
        <v>96995414.1576446</v>
      </c>
      <c r="I265" s="3">
        <v>1429.7</v>
      </c>
      <c r="J265" s="3">
        <v>13716.16</v>
      </c>
      <c r="K265" s="3">
        <v>1530.86</v>
      </c>
      <c r="L265" s="3">
        <v>16676.72</v>
      </c>
      <c r="M265" s="3">
        <v>96978737.437644601</v>
      </c>
      <c r="N265" s="3">
        <v>6086.62</v>
      </c>
      <c r="O265" s="3">
        <v>4796.1499999999996</v>
      </c>
      <c r="P265" s="1">
        <v>11.15</v>
      </c>
      <c r="Q265" s="3">
        <v>10814988.678577373</v>
      </c>
      <c r="R265" s="3">
        <v>86152865.989067227</v>
      </c>
      <c r="S265" s="21">
        <f t="shared" si="8"/>
        <v>0.88739737550015907</v>
      </c>
      <c r="T265" s="1">
        <v>9.59</v>
      </c>
      <c r="U265" s="3">
        <v>8262059.8483515466</v>
      </c>
      <c r="V265" s="3">
        <v>4926.1099999999997</v>
      </c>
      <c r="W265" s="3">
        <f t="shared" si="9"/>
        <v>77885880.030715674</v>
      </c>
      <c r="X265" s="3">
        <f>Table1_5[[#This Row],[Total Revenue]]/Table1_5[[#This Row],[Units Sold]]</f>
        <v>25394.945869108033</v>
      </c>
    </row>
    <row r="266" spans="1:24" x14ac:dyDescent="0.25">
      <c r="A266" s="1">
        <v>2020</v>
      </c>
      <c r="B266" s="1">
        <v>15</v>
      </c>
      <c r="C266" s="1" t="s">
        <v>5</v>
      </c>
      <c r="D266" s="1">
        <v>5364</v>
      </c>
      <c r="E266" s="3">
        <v>50467.074200000003</v>
      </c>
      <c r="F266" s="3">
        <v>270705386.12660003</v>
      </c>
      <c r="G266" s="3">
        <v>72497.56</v>
      </c>
      <c r="H266" s="3">
        <v>270632888.56661302</v>
      </c>
      <c r="I266" s="3">
        <v>335.72</v>
      </c>
      <c r="J266" s="3">
        <v>5716.03</v>
      </c>
      <c r="K266" s="3">
        <v>2993.3</v>
      </c>
      <c r="L266" s="3">
        <v>9045.0499999999993</v>
      </c>
      <c r="M266" s="3">
        <v>270623843.51661301</v>
      </c>
      <c r="N266" s="3">
        <v>13500.14</v>
      </c>
      <c r="O266" s="3">
        <v>5649.86</v>
      </c>
      <c r="P266" s="1">
        <v>6.8</v>
      </c>
      <c r="Q266" s="3">
        <v>18403036.422529686</v>
      </c>
      <c r="R266" s="3">
        <v>252201657.09408331</v>
      </c>
      <c r="S266" s="21">
        <f t="shared" si="8"/>
        <v>0.93164624724584111</v>
      </c>
      <c r="T266" s="1">
        <v>12.38</v>
      </c>
      <c r="U266" s="3">
        <v>31222565.148247514</v>
      </c>
      <c r="V266" s="3">
        <v>13382.78</v>
      </c>
      <c r="W266" s="3">
        <f t="shared" si="9"/>
        <v>220965709.1658358</v>
      </c>
      <c r="X266" s="3">
        <f>Table1_5[[#This Row],[Total Revenue]]/Table1_5[[#This Row],[Units Sold]]</f>
        <v>50467.074221961229</v>
      </c>
    </row>
    <row r="267" spans="1:24" x14ac:dyDescent="0.25">
      <c r="A267" s="1">
        <v>2020</v>
      </c>
      <c r="B267" s="1">
        <v>16</v>
      </c>
      <c r="C267" s="1" t="s">
        <v>5</v>
      </c>
      <c r="D267" s="1">
        <v>6892</v>
      </c>
      <c r="E267" s="3">
        <v>69421.628500000006</v>
      </c>
      <c r="F267" s="3">
        <v>478453863.86330003</v>
      </c>
      <c r="G267" s="3">
        <v>52859.22</v>
      </c>
      <c r="H267" s="3">
        <v>478401004.64333498</v>
      </c>
      <c r="I267" s="3">
        <v>748.94</v>
      </c>
      <c r="J267" s="3">
        <v>3632.65</v>
      </c>
      <c r="K267" s="3">
        <v>4499.6899999999996</v>
      </c>
      <c r="L267" s="3">
        <v>8881.2799999999988</v>
      </c>
      <c r="M267" s="3">
        <v>478392123.36333501</v>
      </c>
      <c r="N267" s="3">
        <v>6701.45</v>
      </c>
      <c r="O267" s="3">
        <v>17137.8</v>
      </c>
      <c r="P267" s="1">
        <v>5.77</v>
      </c>
      <c r="Q267" s="3">
        <v>27603737.967920426</v>
      </c>
      <c r="R267" s="3">
        <v>450764546.14541459</v>
      </c>
      <c r="S267" s="21">
        <f t="shared" si="8"/>
        <v>0.94212750735398676</v>
      </c>
      <c r="T267" s="1">
        <v>11.95</v>
      </c>
      <c r="U267" s="3">
        <v>53866363.264377043</v>
      </c>
      <c r="V267" s="3">
        <v>14226.38</v>
      </c>
      <c r="W267" s="3">
        <f t="shared" si="9"/>
        <v>396883956.50103754</v>
      </c>
      <c r="X267" s="3">
        <f>Table1_5[[#This Row],[Total Revenue]]/Table1_5[[#This Row],[Units Sold]]</f>
        <v>69421.628535011609</v>
      </c>
    </row>
    <row r="268" spans="1:24" x14ac:dyDescent="0.25">
      <c r="A268" s="1">
        <v>2020</v>
      </c>
      <c r="B268" s="1">
        <v>17</v>
      </c>
      <c r="C268" s="1" t="s">
        <v>5</v>
      </c>
      <c r="D268" s="1">
        <v>1609</v>
      </c>
      <c r="E268" s="3">
        <v>13069.673500000001</v>
      </c>
      <c r="F268" s="3">
        <v>21029104.6041</v>
      </c>
      <c r="G268" s="3">
        <v>62564.11</v>
      </c>
      <c r="H268" s="3">
        <v>20966540.4940827</v>
      </c>
      <c r="I268" s="3">
        <v>860.03</v>
      </c>
      <c r="J268" s="3">
        <v>18876.29</v>
      </c>
      <c r="K268" s="3">
        <v>2819.46</v>
      </c>
      <c r="L268" s="3">
        <v>22555.78</v>
      </c>
      <c r="M268" s="3">
        <v>20943984.714082699</v>
      </c>
      <c r="N268" s="3">
        <v>8315.07</v>
      </c>
      <c r="O268" s="3">
        <v>13864.49</v>
      </c>
      <c r="P268" s="1">
        <v>9.0500000000000007</v>
      </c>
      <c r="Q268" s="3">
        <v>1897471.9147144847</v>
      </c>
      <c r="R268" s="3">
        <v>19024333.239368215</v>
      </c>
      <c r="S268" s="21">
        <f t="shared" si="8"/>
        <v>0.90466682236480389</v>
      </c>
      <c r="T268" s="1">
        <v>8.58</v>
      </c>
      <c r="U268" s="3">
        <v>1632287.7919377929</v>
      </c>
      <c r="V268" s="3">
        <v>10698.33</v>
      </c>
      <c r="W268" s="3">
        <f t="shared" si="9"/>
        <v>17381347.117430422</v>
      </c>
      <c r="X268" s="3">
        <f>Table1_5[[#This Row],[Total Revenue]]/Table1_5[[#This Row],[Units Sold]]</f>
        <v>13069.673464325668</v>
      </c>
    </row>
    <row r="269" spans="1:24" x14ac:dyDescent="0.25">
      <c r="A269" s="1">
        <v>2020</v>
      </c>
      <c r="B269" s="1">
        <v>18</v>
      </c>
      <c r="C269" s="1" t="s">
        <v>5</v>
      </c>
      <c r="D269" s="1">
        <v>1697</v>
      </c>
      <c r="E269" s="3">
        <v>18938.6754</v>
      </c>
      <c r="F269" s="3">
        <v>32138932.139199998</v>
      </c>
      <c r="G269" s="3">
        <v>56984.09</v>
      </c>
      <c r="H269" s="3">
        <v>32081948.049185898</v>
      </c>
      <c r="I269" s="3">
        <v>1106.05</v>
      </c>
      <c r="J269" s="3">
        <v>8166.95</v>
      </c>
      <c r="K269" s="3">
        <v>7344.47</v>
      </c>
      <c r="L269" s="3">
        <v>16617.47</v>
      </c>
      <c r="M269" s="3">
        <v>32065330.579185899</v>
      </c>
      <c r="N269" s="3">
        <v>14359.85</v>
      </c>
      <c r="O269" s="3">
        <v>6985.76</v>
      </c>
      <c r="P269" s="1">
        <v>11.92</v>
      </c>
      <c r="Q269" s="3">
        <v>3824168.207462959</v>
      </c>
      <c r="R269" s="3">
        <v>28219816.761722941</v>
      </c>
      <c r="S269" s="21">
        <f t="shared" si="8"/>
        <v>0.87805707543416178</v>
      </c>
      <c r="T269" s="1">
        <v>10.85</v>
      </c>
      <c r="U269" s="3">
        <v>3061850.1186469393</v>
      </c>
      <c r="V269" s="3">
        <v>11611.37</v>
      </c>
      <c r="W269" s="3">
        <f t="shared" si="9"/>
        <v>25146355.273076002</v>
      </c>
      <c r="X269" s="3">
        <f>Table1_5[[#This Row],[Total Revenue]]/Table1_5[[#This Row],[Units Sold]]</f>
        <v>18938.67539139658</v>
      </c>
    </row>
    <row r="270" spans="1:24" x14ac:dyDescent="0.25">
      <c r="A270" s="1">
        <v>2020</v>
      </c>
      <c r="B270" s="1">
        <v>19</v>
      </c>
      <c r="C270" s="1" t="s">
        <v>5</v>
      </c>
      <c r="D270" s="1">
        <v>4803</v>
      </c>
      <c r="E270" s="3">
        <v>35799.226000000002</v>
      </c>
      <c r="F270" s="3">
        <v>171943682.23800001</v>
      </c>
      <c r="G270" s="3">
        <v>43871.02</v>
      </c>
      <c r="H270" s="3">
        <v>171899811.21803999</v>
      </c>
      <c r="I270" s="3">
        <v>1240.33</v>
      </c>
      <c r="J270" s="3">
        <v>22675.65</v>
      </c>
      <c r="K270" s="3">
        <v>1597.05</v>
      </c>
      <c r="L270" s="3">
        <v>25513.030000000002</v>
      </c>
      <c r="M270" s="3">
        <v>171874298.18803999</v>
      </c>
      <c r="N270" s="3">
        <v>8364.23</v>
      </c>
      <c r="O270" s="3">
        <v>5538.53</v>
      </c>
      <c r="P270" s="1">
        <v>9.48</v>
      </c>
      <c r="Q270" s="3">
        <v>16296102.103470193</v>
      </c>
      <c r="R270" s="3">
        <v>155564293.32456979</v>
      </c>
      <c r="S270" s="21">
        <f t="shared" si="8"/>
        <v>0.90473980375296204</v>
      </c>
      <c r="T270" s="1">
        <v>19.09</v>
      </c>
      <c r="U270" s="3">
        <v>29697223.59566037</v>
      </c>
      <c r="V270" s="3">
        <v>14367.54</v>
      </c>
      <c r="W270" s="3">
        <f t="shared" si="9"/>
        <v>125852702.18890943</v>
      </c>
      <c r="X270" s="3">
        <f>Table1_5[[#This Row],[Total Revenue]]/Table1_5[[#This Row],[Units Sold]]</f>
        <v>35799.225950031228</v>
      </c>
    </row>
    <row r="271" spans="1:24" x14ac:dyDescent="0.25">
      <c r="A271" s="1">
        <v>2020</v>
      </c>
      <c r="B271" s="1">
        <v>20</v>
      </c>
      <c r="C271" s="1" t="s">
        <v>5</v>
      </c>
      <c r="D271" s="1">
        <v>1219</v>
      </c>
      <c r="E271" s="3">
        <v>9153.6722000000009</v>
      </c>
      <c r="F271" s="3">
        <v>11158326.4484</v>
      </c>
      <c r="G271" s="3">
        <v>95086.28</v>
      </c>
      <c r="H271" s="3">
        <v>11063240.1683541</v>
      </c>
      <c r="I271" s="3">
        <v>735.66</v>
      </c>
      <c r="J271" s="3">
        <v>23828.34</v>
      </c>
      <c r="K271" s="3">
        <v>5121.1400000000003</v>
      </c>
      <c r="L271" s="3">
        <v>29685.14</v>
      </c>
      <c r="M271" s="3">
        <v>11033555.028354099</v>
      </c>
      <c r="N271" s="3">
        <v>12155.97</v>
      </c>
      <c r="O271" s="3">
        <v>15857.31</v>
      </c>
      <c r="P271" s="1">
        <v>4.6500000000000004</v>
      </c>
      <c r="Q271" s="3">
        <v>514440.6678284657</v>
      </c>
      <c r="R271" s="3">
        <v>10491101.080525633</v>
      </c>
      <c r="S271" s="21">
        <f t="shared" si="8"/>
        <v>0.94020381363102701</v>
      </c>
      <c r="T271" s="1">
        <v>14.25</v>
      </c>
      <c r="U271" s="3">
        <v>1494981.9039749026</v>
      </c>
      <c r="V271" s="3">
        <v>9795.56</v>
      </c>
      <c r="W271" s="3">
        <f t="shared" si="9"/>
        <v>8986323.6165507305</v>
      </c>
      <c r="X271" s="3">
        <f>Table1_5[[#This Row],[Total Revenue]]/Table1_5[[#This Row],[Units Sold]]</f>
        <v>9153.6722300246111</v>
      </c>
    </row>
    <row r="272" spans="1:24" x14ac:dyDescent="0.25">
      <c r="A272" s="1">
        <v>2020</v>
      </c>
      <c r="B272" s="1">
        <v>21</v>
      </c>
      <c r="C272" s="1" t="s">
        <v>5</v>
      </c>
      <c r="D272" s="1">
        <v>1825</v>
      </c>
      <c r="E272" s="3">
        <v>18192.313099999999</v>
      </c>
      <c r="F272" s="3">
        <v>33200971.3248</v>
      </c>
      <c r="G272" s="3">
        <v>14311.99</v>
      </c>
      <c r="H272" s="3">
        <v>33186659.334843699</v>
      </c>
      <c r="I272" s="3">
        <v>476.89</v>
      </c>
      <c r="J272" s="3">
        <v>18649.259999999998</v>
      </c>
      <c r="K272" s="3">
        <v>1803.18</v>
      </c>
      <c r="L272" s="3">
        <v>20929.329999999998</v>
      </c>
      <c r="M272" s="3">
        <v>33165730.004843701</v>
      </c>
      <c r="N272" s="3">
        <v>7583.77</v>
      </c>
      <c r="O272" s="3">
        <v>3367.79</v>
      </c>
      <c r="P272" s="1">
        <v>4.87</v>
      </c>
      <c r="Q272" s="3">
        <v>1616190.3096068881</v>
      </c>
      <c r="R272" s="3">
        <v>31538588.135236811</v>
      </c>
      <c r="S272" s="21">
        <f t="shared" si="8"/>
        <v>0.94992968207766126</v>
      </c>
      <c r="T272" s="1">
        <v>17.21</v>
      </c>
      <c r="U272" s="3">
        <v>5427791.0180742554</v>
      </c>
      <c r="V272" s="3">
        <v>14438.86</v>
      </c>
      <c r="W272" s="3">
        <f t="shared" si="9"/>
        <v>26096358.257162556</v>
      </c>
      <c r="X272" s="3">
        <f>Table1_5[[#This Row],[Total Revenue]]/Table1_5[[#This Row],[Units Sold]]</f>
        <v>18192.313054684932</v>
      </c>
    </row>
    <row r="273" spans="1:24" x14ac:dyDescent="0.25">
      <c r="A273" s="1">
        <v>2020</v>
      </c>
      <c r="B273" s="1">
        <v>22</v>
      </c>
      <c r="C273" s="1" t="s">
        <v>5</v>
      </c>
      <c r="D273" s="1">
        <v>804</v>
      </c>
      <c r="E273" s="3">
        <v>20099.230800000001</v>
      </c>
      <c r="F273" s="3">
        <v>16159781.537599999</v>
      </c>
      <c r="G273" s="3">
        <v>50758.31</v>
      </c>
      <c r="H273" s="3">
        <v>16109023.2276158</v>
      </c>
      <c r="I273" s="3">
        <v>533.03</v>
      </c>
      <c r="J273" s="3">
        <v>9204.14</v>
      </c>
      <c r="K273" s="3">
        <v>4139.22</v>
      </c>
      <c r="L273" s="3">
        <v>13876.39</v>
      </c>
      <c r="M273" s="3">
        <v>16095146.837615799</v>
      </c>
      <c r="N273" s="3">
        <v>3155.54</v>
      </c>
      <c r="O273" s="3">
        <v>17002.28</v>
      </c>
      <c r="P273" s="1">
        <v>9.4700000000000006</v>
      </c>
      <c r="Q273" s="3">
        <v>1525524.4996552162</v>
      </c>
      <c r="R273" s="3">
        <v>14549464.517960582</v>
      </c>
      <c r="S273" s="21">
        <f t="shared" si="8"/>
        <v>0.90035032244139013</v>
      </c>
      <c r="T273" s="1">
        <v>17.43</v>
      </c>
      <c r="U273" s="3">
        <v>2535971.6654805294</v>
      </c>
      <c r="V273" s="3">
        <v>12967.47</v>
      </c>
      <c r="W273" s="3">
        <f t="shared" si="9"/>
        <v>12000525.382480051</v>
      </c>
      <c r="X273" s="3">
        <f>Table1_5[[#This Row],[Total Revenue]]/Table1_5[[#This Row],[Units Sold]]</f>
        <v>20099.230768159203</v>
      </c>
    </row>
    <row r="274" spans="1:24" x14ac:dyDescent="0.25">
      <c r="A274" s="1">
        <v>2020</v>
      </c>
      <c r="B274" s="1">
        <v>23</v>
      </c>
      <c r="C274" s="1" t="s">
        <v>5</v>
      </c>
      <c r="D274" s="1">
        <v>5967</v>
      </c>
      <c r="E274" s="3">
        <v>35675.720399999998</v>
      </c>
      <c r="F274" s="3">
        <v>212877023.92030001</v>
      </c>
      <c r="G274" s="3">
        <v>84652.95</v>
      </c>
      <c r="H274" s="3">
        <v>212792370.97032201</v>
      </c>
      <c r="I274" s="3">
        <v>1071.27</v>
      </c>
      <c r="J274" s="3">
        <v>7270.15</v>
      </c>
      <c r="K274" s="3">
        <v>3468.21</v>
      </c>
      <c r="L274" s="3">
        <v>11809.630000000001</v>
      </c>
      <c r="M274" s="3">
        <v>212780561.34032202</v>
      </c>
      <c r="N274" s="3">
        <v>5078.24</v>
      </c>
      <c r="O274" s="3">
        <v>17778.5</v>
      </c>
      <c r="P274" s="1">
        <v>11.39</v>
      </c>
      <c r="Q274" s="3">
        <v>24237051.053519677</v>
      </c>
      <c r="R274" s="3">
        <v>188520653.54680234</v>
      </c>
      <c r="S274" s="21">
        <f t="shared" si="8"/>
        <v>0.88558478540823382</v>
      </c>
      <c r="T274" s="1">
        <v>11.81</v>
      </c>
      <c r="U274" s="3">
        <v>22264289.18387736</v>
      </c>
      <c r="V274" s="3">
        <v>12880.37</v>
      </c>
      <c r="W274" s="3">
        <f t="shared" si="9"/>
        <v>166243483.99292499</v>
      </c>
      <c r="X274" s="3">
        <f>Table1_5[[#This Row],[Total Revenue]]/Table1_5[[#This Row],[Units Sold]]</f>
        <v>35675.720449187196</v>
      </c>
    </row>
    <row r="275" spans="1:24" x14ac:dyDescent="0.25">
      <c r="A275" s="1">
        <v>2020</v>
      </c>
      <c r="B275" s="1">
        <v>24</v>
      </c>
      <c r="C275" s="1" t="s">
        <v>5</v>
      </c>
      <c r="D275" s="1">
        <v>519</v>
      </c>
      <c r="E275" s="3">
        <v>32581.084900000002</v>
      </c>
      <c r="F275" s="3">
        <v>16909583.082199998</v>
      </c>
      <c r="G275" s="3">
        <v>31147.040000000001</v>
      </c>
      <c r="H275" s="3">
        <v>16878436.042153101</v>
      </c>
      <c r="I275" s="3">
        <v>583.95000000000005</v>
      </c>
      <c r="J275" s="3">
        <v>18189.25</v>
      </c>
      <c r="K275" s="3">
        <v>4344.13</v>
      </c>
      <c r="L275" s="3">
        <v>23117.33</v>
      </c>
      <c r="M275" s="3">
        <v>16855318.712153103</v>
      </c>
      <c r="N275" s="3">
        <v>11964.34</v>
      </c>
      <c r="O275" s="3">
        <v>11320.39</v>
      </c>
      <c r="P275" s="1">
        <v>6.96</v>
      </c>
      <c r="Q275" s="3">
        <v>1174739.1485338558</v>
      </c>
      <c r="R275" s="3">
        <v>15657294.833619248</v>
      </c>
      <c r="S275" s="21">
        <f t="shared" si="8"/>
        <v>0.92594209789246784</v>
      </c>
      <c r="T275" s="1">
        <v>16.89</v>
      </c>
      <c r="U275" s="3">
        <v>2644517.0973982909</v>
      </c>
      <c r="V275" s="3">
        <v>10841.65</v>
      </c>
      <c r="W275" s="3">
        <f t="shared" si="9"/>
        <v>13001936.086220957</v>
      </c>
      <c r="X275" s="3">
        <f>Table1_5[[#This Row],[Total Revenue]]/Table1_5[[#This Row],[Units Sold]]</f>
        <v>32581.084936801537</v>
      </c>
    </row>
    <row r="276" spans="1:24" x14ac:dyDescent="0.25">
      <c r="A276" s="1">
        <v>2020</v>
      </c>
      <c r="B276" s="1">
        <v>25</v>
      </c>
      <c r="C276" s="1" t="s">
        <v>5</v>
      </c>
      <c r="D276" s="1">
        <v>1876</v>
      </c>
      <c r="E276" s="3">
        <v>9355.3469000000005</v>
      </c>
      <c r="F276" s="3">
        <v>17550630.7489</v>
      </c>
      <c r="G276" s="3">
        <v>21121.48</v>
      </c>
      <c r="H276" s="3">
        <v>17529509.268874101</v>
      </c>
      <c r="I276" s="3">
        <v>727.46</v>
      </c>
      <c r="J276" s="3">
        <v>14886.35</v>
      </c>
      <c r="K276" s="3">
        <v>7022.58</v>
      </c>
      <c r="L276" s="3">
        <v>22636.39</v>
      </c>
      <c r="M276" s="3">
        <v>17506872.878874101</v>
      </c>
      <c r="N276" s="3">
        <v>11164.16</v>
      </c>
      <c r="O276" s="3">
        <v>6708.77</v>
      </c>
      <c r="P276" s="1">
        <v>8.58</v>
      </c>
      <c r="Q276" s="3">
        <v>1504031.8952693979</v>
      </c>
      <c r="R276" s="3">
        <v>15984968.053604703</v>
      </c>
      <c r="S276" s="21">
        <f t="shared" si="8"/>
        <v>0.91079165656804528</v>
      </c>
      <c r="T276" s="1">
        <v>7.45</v>
      </c>
      <c r="U276" s="3">
        <v>1190880.1199935502</v>
      </c>
      <c r="V276" s="3">
        <v>13693.56</v>
      </c>
      <c r="W276" s="3">
        <f t="shared" si="9"/>
        <v>14780394.373611152</v>
      </c>
      <c r="X276" s="3">
        <f>Table1_5[[#This Row],[Total Revenue]]/Table1_5[[#This Row],[Units Sold]]</f>
        <v>9355.346881076759</v>
      </c>
    </row>
    <row r="277" spans="1:24" x14ac:dyDescent="0.25">
      <c r="A277" s="1">
        <v>2020</v>
      </c>
      <c r="B277" s="1">
        <v>26</v>
      </c>
      <c r="C277" s="1" t="s">
        <v>5</v>
      </c>
      <c r="D277" s="1">
        <v>6074</v>
      </c>
      <c r="E277" s="3">
        <v>12963.431699999999</v>
      </c>
      <c r="F277" s="3">
        <v>78739884.126699999</v>
      </c>
      <c r="G277" s="3">
        <v>37682.480000000003</v>
      </c>
      <c r="H277" s="3">
        <v>78702201.646732897</v>
      </c>
      <c r="I277" s="3">
        <v>814.61</v>
      </c>
      <c r="J277" s="3">
        <v>4197.22</v>
      </c>
      <c r="K277" s="3">
        <v>3214.37</v>
      </c>
      <c r="L277" s="3">
        <v>8226.2000000000007</v>
      </c>
      <c r="M277" s="3">
        <v>78693975.446732894</v>
      </c>
      <c r="N277" s="3">
        <v>6830.25</v>
      </c>
      <c r="O277" s="3">
        <v>12765.29</v>
      </c>
      <c r="P277" s="1">
        <v>9.4499999999999993</v>
      </c>
      <c r="Q277" s="3">
        <v>7437358.0556162577</v>
      </c>
      <c r="R277" s="3">
        <v>71237021.851116642</v>
      </c>
      <c r="S277" s="21">
        <f t="shared" si="8"/>
        <v>0.90471331830371338</v>
      </c>
      <c r="T277" s="1">
        <v>19.62</v>
      </c>
      <c r="U277" s="3">
        <v>13976703.687189085</v>
      </c>
      <c r="V277" s="3">
        <v>11764.55</v>
      </c>
      <c r="W277" s="3">
        <f t="shared" si="9"/>
        <v>57248553.613927558</v>
      </c>
      <c r="X277" s="3">
        <f>Table1_5[[#This Row],[Total Revenue]]/Table1_5[[#This Row],[Units Sold]]</f>
        <v>12963.431696855449</v>
      </c>
    </row>
    <row r="278" spans="1:24" x14ac:dyDescent="0.25">
      <c r="A278" s="1">
        <v>2020</v>
      </c>
      <c r="B278" s="1">
        <v>27</v>
      </c>
      <c r="C278" s="1" t="s">
        <v>5</v>
      </c>
      <c r="D278" s="1">
        <v>4053</v>
      </c>
      <c r="E278" s="3">
        <v>54820.722500000003</v>
      </c>
      <c r="F278" s="3">
        <v>222188388.2342</v>
      </c>
      <c r="G278" s="3">
        <v>12027.69</v>
      </c>
      <c r="H278" s="3">
        <v>222176360.54418099</v>
      </c>
      <c r="I278" s="3">
        <v>593.88</v>
      </c>
      <c r="J278" s="3">
        <v>21266.45</v>
      </c>
      <c r="K278" s="3">
        <v>7328.6</v>
      </c>
      <c r="L278" s="3">
        <v>29188.93</v>
      </c>
      <c r="M278" s="3">
        <v>222147171.61418098</v>
      </c>
      <c r="N278" s="3">
        <v>12494.19</v>
      </c>
      <c r="O278" s="3">
        <v>10666.27</v>
      </c>
      <c r="P278" s="1">
        <v>3.8</v>
      </c>
      <c r="Q278" s="3">
        <v>8442701.7006788775</v>
      </c>
      <c r="R278" s="3">
        <v>213681309.45350212</v>
      </c>
      <c r="S278" s="21">
        <f t="shared" si="8"/>
        <v>0.9617123160741825</v>
      </c>
      <c r="T278" s="1">
        <v>17.059999999999999</v>
      </c>
      <c r="U278" s="3">
        <v>36454031.392767459</v>
      </c>
      <c r="V278" s="3">
        <v>9296.1200000000008</v>
      </c>
      <c r="W278" s="3">
        <f t="shared" si="9"/>
        <v>177217981.94073465</v>
      </c>
      <c r="X278" s="3">
        <f>Table1_5[[#This Row],[Total Revenue]]/Table1_5[[#This Row],[Units Sold]]</f>
        <v>54820.722485615595</v>
      </c>
    </row>
    <row r="279" spans="1:24" x14ac:dyDescent="0.25">
      <c r="A279" s="1">
        <v>2020</v>
      </c>
      <c r="B279" s="1">
        <v>28</v>
      </c>
      <c r="C279" s="1" t="s">
        <v>5</v>
      </c>
      <c r="D279" s="1">
        <v>5685</v>
      </c>
      <c r="E279" s="3">
        <v>7285.7332999999999</v>
      </c>
      <c r="F279" s="3">
        <v>41419393.642200001</v>
      </c>
      <c r="G279" s="3">
        <v>21068.81</v>
      </c>
      <c r="H279" s="3">
        <v>41398324.832247801</v>
      </c>
      <c r="I279" s="3">
        <v>811.68</v>
      </c>
      <c r="J279" s="3">
        <v>6301.09</v>
      </c>
      <c r="K279" s="3">
        <v>3632.12</v>
      </c>
      <c r="L279" s="3">
        <v>10744.89</v>
      </c>
      <c r="M279" s="3">
        <v>41387579.942247801</v>
      </c>
      <c r="N279" s="3">
        <v>8228.31</v>
      </c>
      <c r="O279" s="3">
        <v>18209.759999999998</v>
      </c>
      <c r="P279" s="1">
        <v>5.53</v>
      </c>
      <c r="Q279" s="3">
        <v>2289327.3632233036</v>
      </c>
      <c r="R279" s="3">
        <v>39071814.509024501</v>
      </c>
      <c r="S279" s="21">
        <f t="shared" si="8"/>
        <v>0.94332174069338193</v>
      </c>
      <c r="T279" s="1">
        <v>9.2899999999999991</v>
      </c>
      <c r="U279" s="3">
        <v>3629771.5678883758</v>
      </c>
      <c r="V279" s="3">
        <v>14805.99</v>
      </c>
      <c r="W279" s="3">
        <f t="shared" si="9"/>
        <v>35427236.951136127</v>
      </c>
      <c r="X279" s="3">
        <f>Table1_5[[#This Row],[Total Revenue]]/Table1_5[[#This Row],[Units Sold]]</f>
        <v>7285.7332703957782</v>
      </c>
    </row>
    <row r="280" spans="1:24" x14ac:dyDescent="0.25">
      <c r="A280" s="1">
        <v>2020</v>
      </c>
      <c r="B280" s="1">
        <v>29</v>
      </c>
      <c r="C280" s="1" t="s">
        <v>5</v>
      </c>
      <c r="D280" s="1">
        <v>668</v>
      </c>
      <c r="E280" s="3">
        <v>62811.228999999999</v>
      </c>
      <c r="F280" s="3">
        <v>41957900.973899998</v>
      </c>
      <c r="G280" s="3">
        <v>85308.53</v>
      </c>
      <c r="H280" s="3">
        <v>41872592.443871602</v>
      </c>
      <c r="I280" s="3">
        <v>1421.95</v>
      </c>
      <c r="J280" s="3">
        <v>7836.33</v>
      </c>
      <c r="K280" s="3">
        <v>7872.13</v>
      </c>
      <c r="L280" s="3">
        <v>17130.41</v>
      </c>
      <c r="M280" s="3">
        <v>41855462.033871606</v>
      </c>
      <c r="N280" s="3">
        <v>8895.83</v>
      </c>
      <c r="O280" s="3">
        <v>13873.29</v>
      </c>
      <c r="P280" s="1">
        <v>8.6</v>
      </c>
      <c r="Q280" s="3">
        <v>3601042.9501729575</v>
      </c>
      <c r="R280" s="3">
        <v>38231649.963698648</v>
      </c>
      <c r="S280" s="21">
        <f t="shared" si="8"/>
        <v>0.91119071918017847</v>
      </c>
      <c r="T280" s="1">
        <v>18.53</v>
      </c>
      <c r="U280" s="3">
        <v>7084324.7382733598</v>
      </c>
      <c r="V280" s="3">
        <v>5369.2</v>
      </c>
      <c r="W280" s="3">
        <f t="shared" si="9"/>
        <v>31141956.025425289</v>
      </c>
      <c r="X280" s="3">
        <f>Table1_5[[#This Row],[Total Revenue]]/Table1_5[[#This Row],[Units Sold]]</f>
        <v>62811.229002844309</v>
      </c>
    </row>
    <row r="281" spans="1:24" x14ac:dyDescent="0.25">
      <c r="A281" s="1">
        <v>2020</v>
      </c>
      <c r="B281" s="1">
        <v>30</v>
      </c>
      <c r="C281" s="1" t="s">
        <v>5</v>
      </c>
      <c r="D281" s="1">
        <v>5737</v>
      </c>
      <c r="E281" s="3">
        <v>21656.535599999999</v>
      </c>
      <c r="F281" s="3">
        <v>124243544.6232</v>
      </c>
      <c r="G281" s="3">
        <v>43363.83</v>
      </c>
      <c r="H281" s="3">
        <v>124200180.793244</v>
      </c>
      <c r="I281" s="3">
        <v>919.28</v>
      </c>
      <c r="J281" s="3">
        <v>7055.99</v>
      </c>
      <c r="K281" s="3">
        <v>3150.54</v>
      </c>
      <c r="L281" s="3">
        <v>11125.81</v>
      </c>
      <c r="M281" s="3">
        <v>124189054.983244</v>
      </c>
      <c r="N281" s="3">
        <v>5722.46</v>
      </c>
      <c r="O281" s="3">
        <v>7250.26</v>
      </c>
      <c r="P281" s="1">
        <v>8.1999999999999993</v>
      </c>
      <c r="Q281" s="3">
        <v>10184414.825046007</v>
      </c>
      <c r="R281" s="3">
        <v>113991667.438198</v>
      </c>
      <c r="S281" s="21">
        <f t="shared" si="8"/>
        <v>0.91748563503968428</v>
      </c>
      <c r="T281" s="1">
        <v>12.05</v>
      </c>
      <c r="U281" s="3">
        <v>13735995.92630286</v>
      </c>
      <c r="V281" s="3">
        <v>8254.51</v>
      </c>
      <c r="W281" s="3">
        <f t="shared" si="9"/>
        <v>100247417.00189514</v>
      </c>
      <c r="X281" s="3">
        <f>Table1_5[[#This Row],[Total Revenue]]/Table1_5[[#This Row],[Units Sold]]</f>
        <v>21656.535580128988</v>
      </c>
    </row>
    <row r="282" spans="1:24" x14ac:dyDescent="0.25">
      <c r="A282" s="1">
        <v>2020</v>
      </c>
      <c r="B282" s="1">
        <v>31</v>
      </c>
      <c r="C282" s="1" t="s">
        <v>5</v>
      </c>
      <c r="D282" s="1">
        <v>2651</v>
      </c>
      <c r="E282" s="3">
        <v>53110.946400000001</v>
      </c>
      <c r="F282" s="3">
        <v>140797118.87310001</v>
      </c>
      <c r="G282" s="3">
        <v>18889.740000000002</v>
      </c>
      <c r="H282" s="3">
        <v>140778229.13311899</v>
      </c>
      <c r="I282" s="3">
        <v>384.92</v>
      </c>
      <c r="J282" s="3">
        <v>18527.8</v>
      </c>
      <c r="K282" s="3">
        <v>4833.07</v>
      </c>
      <c r="L282" s="3">
        <v>23745.789999999997</v>
      </c>
      <c r="M282" s="3">
        <v>140754483.343119</v>
      </c>
      <c r="N282" s="3">
        <v>11143.97</v>
      </c>
      <c r="O282" s="3">
        <v>7002.52</v>
      </c>
      <c r="P282" s="1">
        <v>8.83</v>
      </c>
      <c r="Q282" s="3">
        <v>12430717.632454406</v>
      </c>
      <c r="R282" s="3">
        <v>128305619.22066459</v>
      </c>
      <c r="S282" s="21">
        <f t="shared" si="8"/>
        <v>0.91128014726143669</v>
      </c>
      <c r="T282" s="1">
        <v>18.809999999999999</v>
      </c>
      <c r="U282" s="3">
        <v>24134286.975407008</v>
      </c>
      <c r="V282" s="3">
        <v>2431.7399999999998</v>
      </c>
      <c r="W282" s="3">
        <f t="shared" si="9"/>
        <v>104168900.50525758</v>
      </c>
      <c r="X282" s="3">
        <f>Table1_5[[#This Row],[Total Revenue]]/Table1_5[[#This Row],[Units Sold]]</f>
        <v>53110.946387438707</v>
      </c>
    </row>
    <row r="283" spans="1:24" x14ac:dyDescent="0.25">
      <c r="A283" s="1">
        <v>2020</v>
      </c>
      <c r="B283" s="1">
        <v>32</v>
      </c>
      <c r="C283" s="1" t="s">
        <v>5</v>
      </c>
      <c r="D283" s="1">
        <v>6968</v>
      </c>
      <c r="E283" s="3">
        <v>49761.962099999997</v>
      </c>
      <c r="F283" s="3">
        <v>346741351.74119997</v>
      </c>
      <c r="G283" s="3">
        <v>60490.9</v>
      </c>
      <c r="H283" s="3">
        <v>346680860.84115899</v>
      </c>
      <c r="I283" s="3">
        <v>1066.8</v>
      </c>
      <c r="J283" s="3">
        <v>19002.939999999999</v>
      </c>
      <c r="K283" s="3">
        <v>6949.88</v>
      </c>
      <c r="L283" s="3">
        <v>27019.62</v>
      </c>
      <c r="M283" s="3">
        <v>346653841.22115898</v>
      </c>
      <c r="N283" s="3">
        <v>12478.98</v>
      </c>
      <c r="O283" s="3">
        <v>12307.64</v>
      </c>
      <c r="P283" s="1">
        <v>7.21</v>
      </c>
      <c r="Q283" s="3">
        <v>24995690.066647563</v>
      </c>
      <c r="R283" s="3">
        <v>321633364.53451145</v>
      </c>
      <c r="S283" s="21">
        <f t="shared" si="8"/>
        <v>0.92758871394886711</v>
      </c>
      <c r="T283" s="1">
        <v>10.66</v>
      </c>
      <c r="U283" s="3">
        <v>34286116.659378923</v>
      </c>
      <c r="V283" s="3">
        <v>10628.11</v>
      </c>
      <c r="W283" s="3">
        <f t="shared" si="9"/>
        <v>287336619.76513255</v>
      </c>
      <c r="X283" s="3">
        <f>Table1_5[[#This Row],[Total Revenue]]/Table1_5[[#This Row],[Units Sold]]</f>
        <v>49761.962075373129</v>
      </c>
    </row>
    <row r="284" spans="1:24" x14ac:dyDescent="0.25">
      <c r="A284" s="1">
        <v>2020</v>
      </c>
      <c r="B284" s="1">
        <v>33</v>
      </c>
      <c r="C284" s="1" t="s">
        <v>5</v>
      </c>
      <c r="D284" s="1">
        <v>5603</v>
      </c>
      <c r="E284" s="3">
        <v>57081.204599999997</v>
      </c>
      <c r="F284" s="3">
        <v>319825989.62440002</v>
      </c>
      <c r="G284" s="3">
        <v>42837.08</v>
      </c>
      <c r="H284" s="3">
        <v>319783152.544402</v>
      </c>
      <c r="I284" s="3">
        <v>1303.3499999999999</v>
      </c>
      <c r="J284" s="3">
        <v>11388.06</v>
      </c>
      <c r="K284" s="3">
        <v>6502.93</v>
      </c>
      <c r="L284" s="3">
        <v>19194.34</v>
      </c>
      <c r="M284" s="3">
        <v>319763958.20440203</v>
      </c>
      <c r="N284" s="3">
        <v>4662.3</v>
      </c>
      <c r="O284" s="3">
        <v>6670.95</v>
      </c>
      <c r="P284" s="1">
        <v>7.47</v>
      </c>
      <c r="Q284" s="3">
        <v>23887801.495066829</v>
      </c>
      <c r="R284" s="3">
        <v>295864823.45933521</v>
      </c>
      <c r="S284" s="21">
        <f t="shared" si="8"/>
        <v>0.92508061588989521</v>
      </c>
      <c r="T284" s="1">
        <v>10.57</v>
      </c>
      <c r="U284" s="3">
        <v>31272911.839651734</v>
      </c>
      <c r="V284" s="3">
        <v>2353.98</v>
      </c>
      <c r="W284" s="3">
        <f t="shared" si="9"/>
        <v>264589557.63968349</v>
      </c>
      <c r="X284" s="3">
        <f>Table1_5[[#This Row],[Total Revenue]]/Table1_5[[#This Row],[Units Sold]]</f>
        <v>57081.204644726044</v>
      </c>
    </row>
    <row r="285" spans="1:24" x14ac:dyDescent="0.25">
      <c r="A285" s="1">
        <v>2020</v>
      </c>
      <c r="B285" s="1">
        <v>34</v>
      </c>
      <c r="C285" s="1" t="s">
        <v>5</v>
      </c>
      <c r="D285" s="1">
        <v>4192</v>
      </c>
      <c r="E285" s="3">
        <v>32109.1528</v>
      </c>
      <c r="F285" s="3">
        <v>134601568.3594</v>
      </c>
      <c r="G285" s="3">
        <v>23941.48</v>
      </c>
      <c r="H285" s="3">
        <v>134577626.87938899</v>
      </c>
      <c r="I285" s="3">
        <v>1065.3699999999999</v>
      </c>
      <c r="J285" s="3">
        <v>21372.959999999999</v>
      </c>
      <c r="K285" s="3">
        <v>6286.53</v>
      </c>
      <c r="L285" s="3">
        <v>28724.859999999997</v>
      </c>
      <c r="M285" s="3">
        <v>134548902.01938897</v>
      </c>
      <c r="N285" s="3">
        <v>6651.82</v>
      </c>
      <c r="O285" s="3">
        <v>19373.82</v>
      </c>
      <c r="P285" s="1">
        <v>7.56</v>
      </c>
      <c r="Q285" s="3">
        <v>10174068.592081808</v>
      </c>
      <c r="R285" s="3">
        <v>124348807.78730717</v>
      </c>
      <c r="S285" s="21">
        <f t="shared" si="8"/>
        <v>0.92382881791750815</v>
      </c>
      <c r="T285" s="1">
        <v>18.91</v>
      </c>
      <c r="U285" s="3">
        <v>23514359.552579787</v>
      </c>
      <c r="V285" s="3">
        <v>9425.2999999999993</v>
      </c>
      <c r="W285" s="3">
        <f t="shared" si="9"/>
        <v>100825022.93472739</v>
      </c>
      <c r="X285" s="3">
        <f>Table1_5[[#This Row],[Total Revenue]]/Table1_5[[#This Row],[Units Sold]]</f>
        <v>32109.152757490458</v>
      </c>
    </row>
    <row r="286" spans="1:24" x14ac:dyDescent="0.25">
      <c r="A286" s="1">
        <v>2020</v>
      </c>
      <c r="B286" s="1">
        <v>35</v>
      </c>
      <c r="C286" s="1" t="s">
        <v>5</v>
      </c>
      <c r="D286" s="1">
        <v>702</v>
      </c>
      <c r="E286" s="3">
        <v>52303.374400000001</v>
      </c>
      <c r="F286" s="3">
        <v>36716968.825300001</v>
      </c>
      <c r="G286" s="3">
        <v>33608.32</v>
      </c>
      <c r="H286" s="3">
        <v>36683360.505286701</v>
      </c>
      <c r="I286" s="3">
        <v>275.33999999999997</v>
      </c>
      <c r="J286" s="3">
        <v>8398.33</v>
      </c>
      <c r="K286" s="3">
        <v>1579</v>
      </c>
      <c r="L286" s="3">
        <v>10252.67</v>
      </c>
      <c r="M286" s="3">
        <v>36673107.835286699</v>
      </c>
      <c r="N286" s="3">
        <v>7213.85</v>
      </c>
      <c r="O286" s="3">
        <v>13964.41</v>
      </c>
      <c r="P286" s="1">
        <v>11.59</v>
      </c>
      <c r="Q286" s="3">
        <v>4251601.4825627292</v>
      </c>
      <c r="R286" s="3">
        <v>32400328.092723969</v>
      </c>
      <c r="S286" s="21">
        <f t="shared" si="8"/>
        <v>0.88243471967648834</v>
      </c>
      <c r="T286" s="1">
        <v>6.7</v>
      </c>
      <c r="U286" s="3">
        <v>2170821.9822125062</v>
      </c>
      <c r="V286" s="3">
        <v>12414.46</v>
      </c>
      <c r="W286" s="3">
        <f t="shared" si="9"/>
        <v>30217091.650511462</v>
      </c>
      <c r="X286" s="3">
        <f>Table1_5[[#This Row],[Total Revenue]]/Table1_5[[#This Row],[Units Sold]]</f>
        <v>52303.374395014245</v>
      </c>
    </row>
    <row r="287" spans="1:24" x14ac:dyDescent="0.25">
      <c r="A287" s="1">
        <v>2020</v>
      </c>
      <c r="B287" s="1">
        <v>36</v>
      </c>
      <c r="C287" s="1" t="s">
        <v>5</v>
      </c>
      <c r="D287" s="1">
        <v>4490</v>
      </c>
      <c r="E287" s="3">
        <v>9983.7991000000002</v>
      </c>
      <c r="F287" s="3">
        <v>44827258.094800003</v>
      </c>
      <c r="G287" s="3">
        <v>84860.74</v>
      </c>
      <c r="H287" s="3">
        <v>44742397.354827702</v>
      </c>
      <c r="I287" s="3">
        <v>1326.11</v>
      </c>
      <c r="J287" s="3">
        <v>6687.92</v>
      </c>
      <c r="K287" s="3">
        <v>6387.13</v>
      </c>
      <c r="L287" s="3">
        <v>14401.16</v>
      </c>
      <c r="M287" s="3">
        <v>44727996.194827706</v>
      </c>
      <c r="N287" s="3">
        <v>3835.56</v>
      </c>
      <c r="O287" s="3">
        <v>19960.27</v>
      </c>
      <c r="P287" s="1">
        <v>4.13</v>
      </c>
      <c r="Q287" s="3">
        <v>1847861.0107543839</v>
      </c>
      <c r="R287" s="3">
        <v>42856339.354073323</v>
      </c>
      <c r="S287" s="21">
        <f t="shared" si="8"/>
        <v>0.95603302935551826</v>
      </c>
      <c r="T287" s="1">
        <v>7.38</v>
      </c>
      <c r="U287" s="3">
        <v>3162797.8443306116</v>
      </c>
      <c r="V287" s="3">
        <v>12378.09</v>
      </c>
      <c r="W287" s="3">
        <f t="shared" si="9"/>
        <v>39681163.419742711</v>
      </c>
      <c r="X287" s="3">
        <f>Table1_5[[#This Row],[Total Revenue]]/Table1_5[[#This Row],[Units Sold]]</f>
        <v>9983.79913024499</v>
      </c>
    </row>
    <row r="288" spans="1:24" x14ac:dyDescent="0.25">
      <c r="A288" s="1">
        <v>2020</v>
      </c>
      <c r="B288" s="1">
        <v>37</v>
      </c>
      <c r="C288" s="1" t="s">
        <v>5</v>
      </c>
      <c r="D288" s="1">
        <v>4933</v>
      </c>
      <c r="E288" s="3">
        <v>64496.251300000004</v>
      </c>
      <c r="F288" s="3">
        <v>318160007.5176</v>
      </c>
      <c r="G288" s="3">
        <v>77712.5</v>
      </c>
      <c r="H288" s="3">
        <v>318082295.01759899</v>
      </c>
      <c r="I288" s="3">
        <v>1305.04</v>
      </c>
      <c r="J288" s="3">
        <v>23032.49</v>
      </c>
      <c r="K288" s="3">
        <v>2663.62</v>
      </c>
      <c r="L288" s="3">
        <v>27001.15</v>
      </c>
      <c r="M288" s="3">
        <v>318055293.86759901</v>
      </c>
      <c r="N288" s="3">
        <v>6196.94</v>
      </c>
      <c r="O288" s="3">
        <v>14988.74</v>
      </c>
      <c r="P288" s="1">
        <v>6.01</v>
      </c>
      <c r="Q288" s="3">
        <v>19116745.930557698</v>
      </c>
      <c r="R288" s="3">
        <v>298917362.25704134</v>
      </c>
      <c r="S288" s="21">
        <f t="shared" si="8"/>
        <v>0.93951896905366339</v>
      </c>
      <c r="T288" s="1">
        <v>12.91</v>
      </c>
      <c r="U288" s="3">
        <v>38590231.467384033</v>
      </c>
      <c r="V288" s="3">
        <v>12484.48</v>
      </c>
      <c r="W288" s="3">
        <f t="shared" si="9"/>
        <v>260314646.30965731</v>
      </c>
      <c r="X288" s="3">
        <f>Table1_5[[#This Row],[Total Revenue]]/Table1_5[[#This Row],[Units Sold]]</f>
        <v>64496.251270545305</v>
      </c>
    </row>
    <row r="289" spans="1:24" x14ac:dyDescent="0.25">
      <c r="A289" s="1">
        <v>2020</v>
      </c>
      <c r="B289" s="1">
        <v>38</v>
      </c>
      <c r="C289" s="1" t="s">
        <v>5</v>
      </c>
      <c r="D289" s="1">
        <v>2864</v>
      </c>
      <c r="E289" s="3">
        <v>49935.745600000002</v>
      </c>
      <c r="F289" s="3">
        <v>143015975.3484</v>
      </c>
      <c r="G289" s="3">
        <v>44285.58</v>
      </c>
      <c r="H289" s="3">
        <v>142971689.768372</v>
      </c>
      <c r="I289" s="3">
        <v>1017.16</v>
      </c>
      <c r="J289" s="3">
        <v>14322.16</v>
      </c>
      <c r="K289" s="3">
        <v>6316.98</v>
      </c>
      <c r="L289" s="3">
        <v>21656.3</v>
      </c>
      <c r="M289" s="3">
        <v>142950033.46837199</v>
      </c>
      <c r="N289" s="3">
        <v>10915.06</v>
      </c>
      <c r="O289" s="3">
        <v>18236.97</v>
      </c>
      <c r="P289" s="1">
        <v>9.35</v>
      </c>
      <c r="Q289" s="3">
        <v>13367852.993342781</v>
      </c>
      <c r="R289" s="3">
        <v>129553028.4450292</v>
      </c>
      <c r="S289" s="21">
        <f t="shared" si="8"/>
        <v>0.90586403462568554</v>
      </c>
      <c r="T289" s="1">
        <v>10.38</v>
      </c>
      <c r="U289" s="3">
        <v>13447604.352594031</v>
      </c>
      <c r="V289" s="3">
        <v>12805.42</v>
      </c>
      <c r="W289" s="3">
        <f t="shared" si="9"/>
        <v>116092618.67243516</v>
      </c>
      <c r="X289" s="3">
        <f>Table1_5[[#This Row],[Total Revenue]]/Table1_5[[#This Row],[Units Sold]]</f>
        <v>49935.745582541895</v>
      </c>
    </row>
    <row r="290" spans="1:24" x14ac:dyDescent="0.25">
      <c r="A290" s="1">
        <v>2020</v>
      </c>
      <c r="B290" s="1">
        <v>39</v>
      </c>
      <c r="C290" s="1" t="s">
        <v>5</v>
      </c>
      <c r="D290" s="1">
        <v>1704</v>
      </c>
      <c r="E290" s="3">
        <v>64489.782099999997</v>
      </c>
      <c r="F290" s="3">
        <v>109890588.6991</v>
      </c>
      <c r="G290" s="3">
        <v>65994.83</v>
      </c>
      <c r="H290" s="3">
        <v>109824593.869095</v>
      </c>
      <c r="I290" s="3">
        <v>502.51</v>
      </c>
      <c r="J290" s="3">
        <v>18787.93</v>
      </c>
      <c r="K290" s="3">
        <v>6413.44</v>
      </c>
      <c r="L290" s="3">
        <v>25703.879999999997</v>
      </c>
      <c r="M290" s="3">
        <v>109798889.989095</v>
      </c>
      <c r="N290" s="3">
        <v>2335.25</v>
      </c>
      <c r="O290" s="3">
        <v>13966.12</v>
      </c>
      <c r="P290" s="1">
        <v>7.7</v>
      </c>
      <c r="Q290" s="3">
        <v>8456493.7279203143</v>
      </c>
      <c r="R290" s="3">
        <v>101326094.89117469</v>
      </c>
      <c r="S290" s="21">
        <f t="shared" si="8"/>
        <v>0.92206344593005662</v>
      </c>
      <c r="T290" s="1">
        <v>13.12</v>
      </c>
      <c r="U290" s="3">
        <v>13293983.649722118</v>
      </c>
      <c r="V290" s="3">
        <v>14366</v>
      </c>
      <c r="W290" s="3">
        <f t="shared" si="9"/>
        <v>88017745.241452575</v>
      </c>
      <c r="X290" s="3">
        <f>Table1_5[[#This Row],[Total Revenue]]/Table1_5[[#This Row],[Units Sold]]</f>
        <v>64489.782100410797</v>
      </c>
    </row>
    <row r="291" spans="1:24" x14ac:dyDescent="0.25">
      <c r="A291" s="1">
        <v>2020</v>
      </c>
      <c r="B291" s="1">
        <v>40</v>
      </c>
      <c r="C291" s="1" t="s">
        <v>5</v>
      </c>
      <c r="D291" s="1">
        <v>4267</v>
      </c>
      <c r="E291" s="3">
        <v>32751.335299999999</v>
      </c>
      <c r="F291" s="3">
        <v>139749947.75260001</v>
      </c>
      <c r="G291" s="3">
        <v>46393.67</v>
      </c>
      <c r="H291" s="3">
        <v>139703554.08261499</v>
      </c>
      <c r="I291" s="3">
        <v>120.4</v>
      </c>
      <c r="J291" s="3">
        <v>7425.74</v>
      </c>
      <c r="K291" s="3">
        <v>3212.29</v>
      </c>
      <c r="L291" s="3">
        <v>10758.43</v>
      </c>
      <c r="M291" s="3">
        <v>139692795.65261498</v>
      </c>
      <c r="N291" s="3">
        <v>4104.8</v>
      </c>
      <c r="O291" s="3">
        <v>3238.34</v>
      </c>
      <c r="P291" s="1">
        <v>11.29</v>
      </c>
      <c r="Q291" s="3">
        <v>15772531.255927231</v>
      </c>
      <c r="R291" s="3">
        <v>123912921.25668775</v>
      </c>
      <c r="S291" s="21">
        <f t="shared" si="8"/>
        <v>0.88667597555064115</v>
      </c>
      <c r="T291" s="1">
        <v>9.9499999999999993</v>
      </c>
      <c r="U291" s="3">
        <v>12329335.66504043</v>
      </c>
      <c r="V291" s="3">
        <v>2272.25</v>
      </c>
      <c r="W291" s="3">
        <f t="shared" si="9"/>
        <v>111581313.34164731</v>
      </c>
      <c r="X291" s="3">
        <f>Table1_5[[#This Row],[Total Revenue]]/Table1_5[[#This Row],[Units Sold]]</f>
        <v>32751.335306444813</v>
      </c>
    </row>
    <row r="292" spans="1:24" x14ac:dyDescent="0.25">
      <c r="A292" s="1">
        <v>2020</v>
      </c>
      <c r="B292" s="1">
        <v>41</v>
      </c>
      <c r="C292" s="1" t="s">
        <v>5</v>
      </c>
      <c r="D292" s="1">
        <v>1733</v>
      </c>
      <c r="E292" s="3">
        <v>48387.413699999997</v>
      </c>
      <c r="F292" s="3">
        <v>83855387.931199998</v>
      </c>
      <c r="G292" s="3">
        <v>72285.509999999995</v>
      </c>
      <c r="H292" s="3">
        <v>83783102.421167493</v>
      </c>
      <c r="I292" s="3">
        <v>478.79</v>
      </c>
      <c r="J292" s="3">
        <v>22726.05</v>
      </c>
      <c r="K292" s="3">
        <v>4687.6899999999996</v>
      </c>
      <c r="L292" s="3">
        <v>27892.53</v>
      </c>
      <c r="M292" s="3">
        <v>83755209.891167492</v>
      </c>
      <c r="N292" s="3">
        <v>6316.7</v>
      </c>
      <c r="O292" s="3">
        <v>11644.54</v>
      </c>
      <c r="P292" s="1">
        <v>10.07</v>
      </c>
      <c r="Q292" s="3">
        <v>8436958.4138115663</v>
      </c>
      <c r="R292" s="3">
        <v>75300290.237355918</v>
      </c>
      <c r="S292" s="21">
        <f t="shared" si="8"/>
        <v>0.89797796057108226</v>
      </c>
      <c r="T292" s="1">
        <v>9.92</v>
      </c>
      <c r="U292" s="3">
        <v>7469788.7915457068</v>
      </c>
      <c r="V292" s="3">
        <v>11898.79</v>
      </c>
      <c r="W292" s="3">
        <f t="shared" si="9"/>
        <v>67818602.655810207</v>
      </c>
      <c r="X292" s="3">
        <f>Table1_5[[#This Row],[Total Revenue]]/Table1_5[[#This Row],[Units Sold]]</f>
        <v>48387.413693710325</v>
      </c>
    </row>
    <row r="293" spans="1:24" x14ac:dyDescent="0.25">
      <c r="A293" s="1">
        <v>2020</v>
      </c>
      <c r="B293" s="1">
        <v>42</v>
      </c>
      <c r="C293" s="1" t="s">
        <v>5</v>
      </c>
      <c r="D293" s="1">
        <v>382</v>
      </c>
      <c r="E293" s="3">
        <v>65853.961599999995</v>
      </c>
      <c r="F293" s="3">
        <v>25156213.348999999</v>
      </c>
      <c r="G293" s="3">
        <v>18830.78</v>
      </c>
      <c r="H293" s="3">
        <v>25137382.568976901</v>
      </c>
      <c r="I293" s="3">
        <v>124.8</v>
      </c>
      <c r="J293" s="3">
        <v>22882.71</v>
      </c>
      <c r="K293" s="3">
        <v>5957.57</v>
      </c>
      <c r="L293" s="3">
        <v>28965.079999999998</v>
      </c>
      <c r="M293" s="3">
        <v>25108417.488976903</v>
      </c>
      <c r="N293" s="3">
        <v>11129.87</v>
      </c>
      <c r="O293" s="3">
        <v>13239.73</v>
      </c>
      <c r="P293" s="1">
        <v>3.67</v>
      </c>
      <c r="Q293" s="3">
        <v>922541.94028145215</v>
      </c>
      <c r="R293" s="3">
        <v>24161505.948695451</v>
      </c>
      <c r="S293" s="21">
        <f t="shared" si="8"/>
        <v>0.96045877865222951</v>
      </c>
      <c r="T293" s="1">
        <v>9.77</v>
      </c>
      <c r="U293" s="3">
        <v>2360579.1311875456</v>
      </c>
      <c r="V293" s="3">
        <v>3316.85</v>
      </c>
      <c r="W293" s="3">
        <f t="shared" si="9"/>
        <v>21797609.967507906</v>
      </c>
      <c r="X293" s="3">
        <f>Table1_5[[#This Row],[Total Revenue]]/Table1_5[[#This Row],[Units Sold]]</f>
        <v>65853.961646596857</v>
      </c>
    </row>
    <row r="294" spans="1:24" x14ac:dyDescent="0.25">
      <c r="A294" s="1">
        <v>2020</v>
      </c>
      <c r="B294" s="1">
        <v>43</v>
      </c>
      <c r="C294" s="1" t="s">
        <v>5</v>
      </c>
      <c r="D294" s="1">
        <v>1273</v>
      </c>
      <c r="E294" s="3">
        <v>29857.5317</v>
      </c>
      <c r="F294" s="3">
        <v>38008637.7936</v>
      </c>
      <c r="G294" s="3">
        <v>88481.96</v>
      </c>
      <c r="H294" s="3">
        <v>37920155.833649397</v>
      </c>
      <c r="I294" s="3">
        <v>304.38</v>
      </c>
      <c r="J294" s="3">
        <v>23861.95</v>
      </c>
      <c r="K294" s="3">
        <v>2176.23</v>
      </c>
      <c r="L294" s="3">
        <v>26342.560000000001</v>
      </c>
      <c r="M294" s="3">
        <v>37893813.273649395</v>
      </c>
      <c r="N294" s="3">
        <v>13653.63</v>
      </c>
      <c r="O294" s="3">
        <v>15755.43</v>
      </c>
      <c r="P294" s="1">
        <v>10.29</v>
      </c>
      <c r="Q294" s="3">
        <v>3901984.0352825224</v>
      </c>
      <c r="R294" s="3">
        <v>33962420.17836687</v>
      </c>
      <c r="S294" s="21">
        <f t="shared" si="8"/>
        <v>0.89354478744527788</v>
      </c>
      <c r="T294" s="1">
        <v>12.28</v>
      </c>
      <c r="U294" s="3">
        <v>4170585.1979034515</v>
      </c>
      <c r="V294" s="3">
        <v>14153.09</v>
      </c>
      <c r="W294" s="3">
        <f t="shared" si="9"/>
        <v>29777681.890463419</v>
      </c>
      <c r="X294" s="3">
        <f>Table1_5[[#This Row],[Total Revenue]]/Table1_5[[#This Row],[Units Sold]]</f>
        <v>29857.53165247447</v>
      </c>
    </row>
    <row r="295" spans="1:24" x14ac:dyDescent="0.25">
      <c r="A295" s="1">
        <v>2020</v>
      </c>
      <c r="B295" s="1">
        <v>44</v>
      </c>
      <c r="C295" s="1" t="s">
        <v>5</v>
      </c>
      <c r="D295" s="1">
        <v>4316</v>
      </c>
      <c r="E295" s="3">
        <v>45776.131000000001</v>
      </c>
      <c r="F295" s="3">
        <v>197569781.24200001</v>
      </c>
      <c r="G295" s="3">
        <v>17233.28</v>
      </c>
      <c r="H295" s="3">
        <v>197552547.96195501</v>
      </c>
      <c r="I295" s="3">
        <v>1201.71</v>
      </c>
      <c r="J295" s="3">
        <v>5768.19</v>
      </c>
      <c r="K295" s="3">
        <v>4032.51</v>
      </c>
      <c r="L295" s="3">
        <v>11002.41</v>
      </c>
      <c r="M295" s="3">
        <v>197541545.55195501</v>
      </c>
      <c r="N295" s="3">
        <v>12990.51</v>
      </c>
      <c r="O295" s="3">
        <v>16095.37</v>
      </c>
      <c r="P295" s="1">
        <v>10.15</v>
      </c>
      <c r="Q295" s="3">
        <v>20051583.618138436</v>
      </c>
      <c r="R295" s="3">
        <v>177460876.05381659</v>
      </c>
      <c r="S295" s="21">
        <f t="shared" si="8"/>
        <v>0.89821872018194748</v>
      </c>
      <c r="T295" s="1">
        <v>17.8</v>
      </c>
      <c r="U295" s="3">
        <v>31588035.937579356</v>
      </c>
      <c r="V295" s="3">
        <v>14087.93</v>
      </c>
      <c r="W295" s="3">
        <f t="shared" si="9"/>
        <v>145858752.18623722</v>
      </c>
      <c r="X295" s="3">
        <f>Table1_5[[#This Row],[Total Revenue]]/Table1_5[[#This Row],[Units Sold]]</f>
        <v>45776.130964318814</v>
      </c>
    </row>
    <row r="296" spans="1:24" x14ac:dyDescent="0.25">
      <c r="A296" s="1">
        <v>2020</v>
      </c>
      <c r="B296" s="1">
        <v>45</v>
      </c>
      <c r="C296" s="1" t="s">
        <v>5</v>
      </c>
      <c r="D296" s="1">
        <v>1996</v>
      </c>
      <c r="E296" s="3">
        <v>36708.31</v>
      </c>
      <c r="F296" s="3">
        <v>73269786.673899993</v>
      </c>
      <c r="G296" s="3">
        <v>69711.77</v>
      </c>
      <c r="H296" s="3">
        <v>73200074.903911799</v>
      </c>
      <c r="I296" s="3">
        <v>180.17</v>
      </c>
      <c r="J296" s="3">
        <v>3359.56</v>
      </c>
      <c r="K296" s="3">
        <v>2172.35</v>
      </c>
      <c r="L296" s="3">
        <v>5712.08</v>
      </c>
      <c r="M296" s="3">
        <v>73194362.823911801</v>
      </c>
      <c r="N296" s="3">
        <v>2947.13</v>
      </c>
      <c r="O296" s="3">
        <v>8285.7800000000007</v>
      </c>
      <c r="P296" s="1">
        <v>3.64</v>
      </c>
      <c r="Q296" s="3">
        <v>2664482.7265023896</v>
      </c>
      <c r="R296" s="3">
        <v>70518647.187409416</v>
      </c>
      <c r="S296" s="21">
        <f t="shared" si="8"/>
        <v>0.96245192443735361</v>
      </c>
      <c r="T296" s="1">
        <v>11.18</v>
      </c>
      <c r="U296" s="3">
        <v>7883984.7555523729</v>
      </c>
      <c r="V296" s="3">
        <v>2300.79</v>
      </c>
      <c r="W296" s="3">
        <f t="shared" si="9"/>
        <v>62632361.641857043</v>
      </c>
      <c r="X296" s="3">
        <f>Table1_5[[#This Row],[Total Revenue]]/Table1_5[[#This Row],[Units Sold]]</f>
        <v>36708.309956863726</v>
      </c>
    </row>
    <row r="297" spans="1:24" x14ac:dyDescent="0.25">
      <c r="A297" s="1">
        <v>2020</v>
      </c>
      <c r="B297" s="1">
        <v>46</v>
      </c>
      <c r="C297" s="1" t="s">
        <v>5</v>
      </c>
      <c r="D297" s="1">
        <v>2318</v>
      </c>
      <c r="E297" s="3">
        <v>37581.137199999997</v>
      </c>
      <c r="F297" s="3">
        <v>87113075.933599994</v>
      </c>
      <c r="G297" s="3">
        <v>30660.799999999999</v>
      </c>
      <c r="H297" s="3">
        <v>87082415.133591205</v>
      </c>
      <c r="I297" s="3">
        <v>729.44</v>
      </c>
      <c r="J297" s="3">
        <v>12057.86</v>
      </c>
      <c r="K297" s="3">
        <v>5813.99</v>
      </c>
      <c r="L297" s="3">
        <v>18601.29</v>
      </c>
      <c r="M297" s="3">
        <v>87063813.843591198</v>
      </c>
      <c r="N297" s="3">
        <v>12742.32</v>
      </c>
      <c r="O297" s="3">
        <v>9295.99</v>
      </c>
      <c r="P297" s="1">
        <v>9.99</v>
      </c>
      <c r="Q297" s="3">
        <v>8699533.2718457617</v>
      </c>
      <c r="R297" s="3">
        <v>78342242.261745438</v>
      </c>
      <c r="S297" s="21">
        <f t="shared" si="8"/>
        <v>0.89931668032776235</v>
      </c>
      <c r="T297" s="1">
        <v>19.690000000000001</v>
      </c>
      <c r="U297" s="3">
        <v>15425587.501337679</v>
      </c>
      <c r="V297" s="3">
        <v>2036.96</v>
      </c>
      <c r="W297" s="3">
        <f t="shared" si="9"/>
        <v>62914617.80040776</v>
      </c>
      <c r="X297" s="3">
        <f>Table1_5[[#This Row],[Total Revenue]]/Table1_5[[#This Row],[Units Sold]]</f>
        <v>37581.137158584985</v>
      </c>
    </row>
    <row r="298" spans="1:24" x14ac:dyDescent="0.25">
      <c r="A298" s="1">
        <v>2020</v>
      </c>
      <c r="B298" s="1">
        <v>47</v>
      </c>
      <c r="C298" s="1" t="s">
        <v>5</v>
      </c>
      <c r="D298" s="1">
        <v>2179</v>
      </c>
      <c r="E298" s="3">
        <v>30493.6495</v>
      </c>
      <c r="F298" s="3">
        <v>66445662.158600003</v>
      </c>
      <c r="G298" s="3">
        <v>61021.61</v>
      </c>
      <c r="H298" s="3">
        <v>66384640.5485835</v>
      </c>
      <c r="I298" s="3">
        <v>951.16</v>
      </c>
      <c r="J298" s="3">
        <v>4981.6000000000004</v>
      </c>
      <c r="K298" s="3">
        <v>7724.73</v>
      </c>
      <c r="L298" s="3">
        <v>13657.49</v>
      </c>
      <c r="M298" s="3">
        <v>66370983.058583498</v>
      </c>
      <c r="N298" s="3">
        <v>12666.17</v>
      </c>
      <c r="O298" s="3">
        <v>5492.1</v>
      </c>
      <c r="P298" s="1">
        <v>6.79</v>
      </c>
      <c r="Q298" s="3">
        <v>4507517.0932488199</v>
      </c>
      <c r="R298" s="3">
        <v>61845307.69533468</v>
      </c>
      <c r="S298" s="21">
        <f t="shared" si="8"/>
        <v>0.93076516489090477</v>
      </c>
      <c r="T298" s="1">
        <v>9.92</v>
      </c>
      <c r="U298" s="3">
        <v>6135054.5233771997</v>
      </c>
      <c r="V298" s="3">
        <v>8223.7000000000007</v>
      </c>
      <c r="W298" s="3">
        <f t="shared" si="9"/>
        <v>55702029.471957482</v>
      </c>
      <c r="X298" s="3">
        <f>Table1_5[[#This Row],[Total Revenue]]/Table1_5[[#This Row],[Units Sold]]</f>
        <v>30493.64945323543</v>
      </c>
    </row>
    <row r="299" spans="1:24" x14ac:dyDescent="0.25">
      <c r="A299" s="1">
        <v>2020</v>
      </c>
      <c r="B299" s="1">
        <v>48</v>
      </c>
      <c r="C299" s="1" t="s">
        <v>5</v>
      </c>
      <c r="D299" s="1">
        <v>5910</v>
      </c>
      <c r="E299" s="3">
        <v>52825.554600000003</v>
      </c>
      <c r="F299" s="3">
        <v>312199027.78189999</v>
      </c>
      <c r="G299" s="3">
        <v>49427.85</v>
      </c>
      <c r="H299" s="3">
        <v>312149599.93193901</v>
      </c>
      <c r="I299" s="3">
        <v>1313.81</v>
      </c>
      <c r="J299" s="3">
        <v>11685.69</v>
      </c>
      <c r="K299" s="3">
        <v>6721.93</v>
      </c>
      <c r="L299" s="3">
        <v>19721.43</v>
      </c>
      <c r="M299" s="3">
        <v>312129878.501939</v>
      </c>
      <c r="N299" s="3">
        <v>2535.66</v>
      </c>
      <c r="O299" s="3">
        <v>3485.41</v>
      </c>
      <c r="P299" s="1">
        <v>5.33</v>
      </c>
      <c r="Q299" s="3">
        <v>16637573.676372349</v>
      </c>
      <c r="R299" s="3">
        <v>295486283.75556666</v>
      </c>
      <c r="S299" s="21">
        <f t="shared" si="8"/>
        <v>0.9464676615264519</v>
      </c>
      <c r="T299" s="1">
        <v>15.71</v>
      </c>
      <c r="U299" s="3">
        <v>46420895.177999526</v>
      </c>
      <c r="V299" s="3">
        <v>5700.81</v>
      </c>
      <c r="W299" s="3">
        <f t="shared" si="9"/>
        <v>249059687.76756713</v>
      </c>
      <c r="X299" s="3">
        <f>Table1_5[[#This Row],[Total Revenue]]/Table1_5[[#This Row],[Units Sold]]</f>
        <v>52825.554616226735</v>
      </c>
    </row>
    <row r="300" spans="1:24" x14ac:dyDescent="0.25">
      <c r="A300" s="1">
        <v>2020</v>
      </c>
      <c r="B300" s="1">
        <v>49</v>
      </c>
      <c r="C300" s="1" t="s">
        <v>5</v>
      </c>
      <c r="D300" s="1">
        <v>6327</v>
      </c>
      <c r="E300" s="3">
        <v>41092.712200000002</v>
      </c>
      <c r="F300" s="3">
        <v>259993589.942</v>
      </c>
      <c r="G300" s="3">
        <v>91503.92</v>
      </c>
      <c r="H300" s="3">
        <v>259902086.02201</v>
      </c>
      <c r="I300" s="3">
        <v>193.35</v>
      </c>
      <c r="J300" s="3">
        <v>19640.41</v>
      </c>
      <c r="K300" s="3">
        <v>6497.23</v>
      </c>
      <c r="L300" s="3">
        <v>26330.989999999998</v>
      </c>
      <c r="M300" s="3">
        <v>259875755.03200999</v>
      </c>
      <c r="N300" s="3">
        <v>6228.33</v>
      </c>
      <c r="O300" s="3">
        <v>13765.62</v>
      </c>
      <c r="P300" s="1">
        <v>8.15</v>
      </c>
      <c r="Q300" s="3">
        <v>21182020.010793816</v>
      </c>
      <c r="R300" s="3">
        <v>238673741.07121617</v>
      </c>
      <c r="S300" s="21">
        <f t="shared" si="8"/>
        <v>0.91799855959702725</v>
      </c>
      <c r="T300" s="1">
        <v>6.14</v>
      </c>
      <c r="U300" s="3">
        <v>14654567.701772671</v>
      </c>
      <c r="V300" s="3">
        <v>6247.25</v>
      </c>
      <c r="W300" s="3">
        <f t="shared" si="9"/>
        <v>224012926.11944351</v>
      </c>
      <c r="X300" s="3">
        <f>Table1_5[[#This Row],[Total Revenue]]/Table1_5[[#This Row],[Units Sold]]</f>
        <v>41092.712176703018</v>
      </c>
    </row>
    <row r="301" spans="1:24" x14ac:dyDescent="0.25">
      <c r="A301" s="1">
        <v>2020</v>
      </c>
      <c r="B301" s="1">
        <v>50</v>
      </c>
      <c r="C301" s="1" t="s">
        <v>5</v>
      </c>
      <c r="D301" s="1">
        <v>6681</v>
      </c>
      <c r="E301" s="3">
        <v>6663.6986999999999</v>
      </c>
      <c r="F301" s="3">
        <v>44520171.276900001</v>
      </c>
      <c r="G301" s="3">
        <v>92208.56</v>
      </c>
      <c r="H301" s="3">
        <v>44427962.716865897</v>
      </c>
      <c r="I301" s="3">
        <v>1473.03</v>
      </c>
      <c r="J301" s="3">
        <v>11758.45</v>
      </c>
      <c r="K301" s="3">
        <v>5885.44</v>
      </c>
      <c r="L301" s="3">
        <v>19116.920000000002</v>
      </c>
      <c r="M301" s="3">
        <v>44408845.796865895</v>
      </c>
      <c r="N301" s="3">
        <v>9105.19</v>
      </c>
      <c r="O301" s="3">
        <v>15633.53</v>
      </c>
      <c r="P301" s="1">
        <v>8.57</v>
      </c>
      <c r="Q301" s="3">
        <v>3807476.4048354072</v>
      </c>
      <c r="R301" s="3">
        <v>40576630.672030486</v>
      </c>
      <c r="S301" s="21">
        <f t="shared" si="8"/>
        <v>0.91142126160427228</v>
      </c>
      <c r="T301" s="1">
        <v>11.53</v>
      </c>
      <c r="U301" s="3">
        <v>4678485.5164851146</v>
      </c>
      <c r="V301" s="3">
        <v>2469.35</v>
      </c>
      <c r="W301" s="3">
        <f t="shared" si="9"/>
        <v>35895675.805545375</v>
      </c>
      <c r="X301" s="3">
        <f>Table1_5[[#This Row],[Total Revenue]]/Table1_5[[#This Row],[Units Sold]]</f>
        <v>6663.6987392456222</v>
      </c>
    </row>
    <row r="302" spans="1:24" x14ac:dyDescent="0.25">
      <c r="A302" s="1">
        <v>2021</v>
      </c>
      <c r="B302" s="1">
        <v>1</v>
      </c>
      <c r="C302" s="1" t="s">
        <v>5</v>
      </c>
      <c r="D302" s="1">
        <v>1364</v>
      </c>
      <c r="E302" s="3">
        <v>5131.6349</v>
      </c>
      <c r="F302" s="3">
        <v>6999550.0147000002</v>
      </c>
      <c r="G302" s="3">
        <v>62467.77</v>
      </c>
      <c r="H302" s="3">
        <v>6937082.2446533302</v>
      </c>
      <c r="I302" s="3">
        <v>1206.18</v>
      </c>
      <c r="J302" s="3">
        <v>9484.81</v>
      </c>
      <c r="K302" s="3">
        <v>7979.36</v>
      </c>
      <c r="L302" s="3">
        <v>18670.349999999999</v>
      </c>
      <c r="M302" s="3">
        <v>6918411.8946533306</v>
      </c>
      <c r="N302" s="3">
        <v>7961.03</v>
      </c>
      <c r="O302" s="3">
        <v>2273.14</v>
      </c>
      <c r="P302" s="1">
        <v>11.32</v>
      </c>
      <c r="Q302" s="3">
        <v>785277.71009475703</v>
      </c>
      <c r="R302" s="3">
        <v>6122900.0145585733</v>
      </c>
      <c r="S302" s="21">
        <f t="shared" si="8"/>
        <v>0.87475623457217344</v>
      </c>
      <c r="T302" s="1">
        <v>8.76</v>
      </c>
      <c r="U302" s="3">
        <v>536366.04127533105</v>
      </c>
      <c r="V302" s="3">
        <v>8060.02</v>
      </c>
      <c r="W302" s="3">
        <f t="shared" si="9"/>
        <v>5578473.9532832419</v>
      </c>
      <c r="X302" s="3">
        <f>Table1_5[[#This Row],[Total Revenue]]/Table1_5[[#This Row],[Units Sold]]</f>
        <v>5131.6349081378303</v>
      </c>
    </row>
    <row r="303" spans="1:24" x14ac:dyDescent="0.25">
      <c r="A303" s="1">
        <v>2021</v>
      </c>
      <c r="B303" s="1">
        <v>2</v>
      </c>
      <c r="C303" s="1" t="s">
        <v>5</v>
      </c>
      <c r="D303" s="1">
        <v>806</v>
      </c>
      <c r="E303" s="3">
        <v>15337.5707</v>
      </c>
      <c r="F303" s="3">
        <v>12362081.983999999</v>
      </c>
      <c r="G303" s="3">
        <v>50226.71</v>
      </c>
      <c r="H303" s="3">
        <v>12311855.2739901</v>
      </c>
      <c r="I303" s="3">
        <v>1024.19</v>
      </c>
      <c r="J303" s="3">
        <v>14082.73</v>
      </c>
      <c r="K303" s="3">
        <v>1166.3699999999999</v>
      </c>
      <c r="L303" s="3">
        <v>16273.29</v>
      </c>
      <c r="M303" s="3">
        <v>12295581.983990101</v>
      </c>
      <c r="N303" s="3">
        <v>5019.66</v>
      </c>
      <c r="O303" s="3">
        <v>12683</v>
      </c>
      <c r="P303" s="1">
        <v>10.76</v>
      </c>
      <c r="Q303" s="3">
        <v>1324755.6274813348</v>
      </c>
      <c r="R303" s="3">
        <v>10953123.696508767</v>
      </c>
      <c r="S303" s="21">
        <f t="shared" si="8"/>
        <v>0.88602580946196452</v>
      </c>
      <c r="T303" s="1">
        <v>15.14</v>
      </c>
      <c r="U303" s="3">
        <v>1658302.9276514275</v>
      </c>
      <c r="V303" s="3">
        <v>9131.7900000000009</v>
      </c>
      <c r="W303" s="3">
        <f t="shared" si="9"/>
        <v>9285688.9788573403</v>
      </c>
      <c r="X303" s="3">
        <f>Table1_5[[#This Row],[Total Revenue]]/Table1_5[[#This Row],[Units Sold]]</f>
        <v>15337.570699751861</v>
      </c>
    </row>
    <row r="304" spans="1:24" x14ac:dyDescent="0.25">
      <c r="A304" s="1">
        <v>2021</v>
      </c>
      <c r="B304" s="1">
        <v>3</v>
      </c>
      <c r="C304" s="1" t="s">
        <v>5</v>
      </c>
      <c r="D304" s="1">
        <v>2261</v>
      </c>
      <c r="E304" s="3">
        <v>46200.071300000003</v>
      </c>
      <c r="F304" s="3">
        <v>104458361.1997</v>
      </c>
      <c r="G304" s="3">
        <v>72512.509999999995</v>
      </c>
      <c r="H304" s="3">
        <v>104385848.689714</v>
      </c>
      <c r="I304" s="3">
        <v>1225.1099999999999</v>
      </c>
      <c r="J304" s="3">
        <v>11233.57</v>
      </c>
      <c r="K304" s="3">
        <v>3281.42</v>
      </c>
      <c r="L304" s="3">
        <v>15740.1</v>
      </c>
      <c r="M304" s="3">
        <v>104370108.58971401</v>
      </c>
      <c r="N304" s="3">
        <v>3589.1</v>
      </c>
      <c r="O304" s="3">
        <v>16926.21</v>
      </c>
      <c r="P304" s="1">
        <v>4.38</v>
      </c>
      <c r="Q304" s="3">
        <v>4572100.1726094726</v>
      </c>
      <c r="R304" s="3">
        <v>99777493.10710454</v>
      </c>
      <c r="S304" s="21">
        <f t="shared" si="8"/>
        <v>0.95518914868244265</v>
      </c>
      <c r="T304" s="1">
        <v>10.42</v>
      </c>
      <c r="U304" s="3">
        <v>10396814.781760294</v>
      </c>
      <c r="V304" s="3">
        <v>7782.83</v>
      </c>
      <c r="W304" s="3">
        <f t="shared" si="9"/>
        <v>89372895.495344251</v>
      </c>
      <c r="X304" s="3">
        <f>Table1_5[[#This Row],[Total Revenue]]/Table1_5[[#This Row],[Units Sold]]</f>
        <v>46200.071295754089</v>
      </c>
    </row>
    <row r="305" spans="1:24" x14ac:dyDescent="0.25">
      <c r="A305" s="1">
        <v>2021</v>
      </c>
      <c r="B305" s="1">
        <v>4</v>
      </c>
      <c r="C305" s="1" t="s">
        <v>5</v>
      </c>
      <c r="D305" s="1">
        <v>2044</v>
      </c>
      <c r="E305" s="3">
        <v>64607.051500000001</v>
      </c>
      <c r="F305" s="3">
        <v>132056813.2608</v>
      </c>
      <c r="G305" s="3">
        <v>15510.86</v>
      </c>
      <c r="H305" s="3">
        <v>132041302.40075999</v>
      </c>
      <c r="I305" s="3">
        <v>144.66999999999999</v>
      </c>
      <c r="J305" s="3">
        <v>3956.87</v>
      </c>
      <c r="K305" s="3">
        <v>3757.33</v>
      </c>
      <c r="L305" s="3">
        <v>7858.87</v>
      </c>
      <c r="M305" s="3">
        <v>132033443.53075999</v>
      </c>
      <c r="N305" s="3">
        <v>14199.33</v>
      </c>
      <c r="O305" s="3">
        <v>9538.7000000000007</v>
      </c>
      <c r="P305" s="1">
        <v>10.19</v>
      </c>
      <c r="Q305" s="3">
        <v>13455008.714637442</v>
      </c>
      <c r="R305" s="3">
        <v>118554696.78612255</v>
      </c>
      <c r="S305" s="21">
        <f t="shared" si="8"/>
        <v>0.89775524532753925</v>
      </c>
      <c r="T305" s="1">
        <v>13.26</v>
      </c>
      <c r="U305" s="3">
        <v>15720352.79383985</v>
      </c>
      <c r="V305" s="3">
        <v>6054.75</v>
      </c>
      <c r="W305" s="3">
        <f t="shared" si="9"/>
        <v>102828289.24228269</v>
      </c>
      <c r="X305" s="3">
        <f>Table1_5[[#This Row],[Total Revenue]]/Table1_5[[#This Row],[Units Sold]]</f>
        <v>64607.05149745597</v>
      </c>
    </row>
    <row r="306" spans="1:24" x14ac:dyDescent="0.25">
      <c r="A306" s="1">
        <v>2021</v>
      </c>
      <c r="B306" s="1">
        <v>5</v>
      </c>
      <c r="C306" s="1" t="s">
        <v>5</v>
      </c>
      <c r="D306" s="1">
        <v>251</v>
      </c>
      <c r="E306" s="3">
        <v>54377.096899999997</v>
      </c>
      <c r="F306" s="3">
        <v>13648651.310900001</v>
      </c>
      <c r="G306" s="3">
        <v>40285.17</v>
      </c>
      <c r="H306" s="3">
        <v>13608366.140945099</v>
      </c>
      <c r="I306" s="3">
        <v>312.67</v>
      </c>
      <c r="J306" s="3">
        <v>9649.17</v>
      </c>
      <c r="K306" s="3">
        <v>5237.2</v>
      </c>
      <c r="L306" s="3">
        <v>15199.04</v>
      </c>
      <c r="M306" s="3">
        <v>13593167.1009451</v>
      </c>
      <c r="N306" s="3">
        <v>3517.16</v>
      </c>
      <c r="O306" s="3">
        <v>4951.43</v>
      </c>
      <c r="P306" s="1">
        <v>3.54</v>
      </c>
      <c r="Q306" s="3">
        <v>481736.16138945654</v>
      </c>
      <c r="R306" s="3">
        <v>13102962.349555643</v>
      </c>
      <c r="S306" s="21">
        <f t="shared" si="8"/>
        <v>0.96001883637333729</v>
      </c>
      <c r="T306" s="1">
        <v>15.64</v>
      </c>
      <c r="U306" s="3">
        <v>2049303.3114705028</v>
      </c>
      <c r="V306" s="3">
        <v>14938.77</v>
      </c>
      <c r="W306" s="3">
        <f t="shared" si="9"/>
        <v>11038720.268085141</v>
      </c>
      <c r="X306" s="3">
        <f>Table1_5[[#This Row],[Total Revenue]]/Table1_5[[#This Row],[Units Sold]]</f>
        <v>54377.096856175303</v>
      </c>
    </row>
    <row r="307" spans="1:24" x14ac:dyDescent="0.25">
      <c r="A307" s="1">
        <v>2021</v>
      </c>
      <c r="B307" s="1">
        <v>6</v>
      </c>
      <c r="C307" s="1" t="s">
        <v>5</v>
      </c>
      <c r="D307" s="1">
        <v>3205</v>
      </c>
      <c r="E307" s="3">
        <v>67055.470300000001</v>
      </c>
      <c r="F307" s="3">
        <v>214912782.41800001</v>
      </c>
      <c r="G307" s="3">
        <v>49559.66</v>
      </c>
      <c r="H307" s="3">
        <v>214863222.75799799</v>
      </c>
      <c r="I307" s="3">
        <v>218.89</v>
      </c>
      <c r="J307" s="3">
        <v>8023.55</v>
      </c>
      <c r="K307" s="3">
        <v>4923.9399999999996</v>
      </c>
      <c r="L307" s="3">
        <v>13166.380000000001</v>
      </c>
      <c r="M307" s="3">
        <v>214850056.37799799</v>
      </c>
      <c r="N307" s="3">
        <v>9578.1</v>
      </c>
      <c r="O307" s="3">
        <v>13397.55</v>
      </c>
      <c r="P307" s="1">
        <v>9.42</v>
      </c>
      <c r="Q307" s="3">
        <v>20240115.583803412</v>
      </c>
      <c r="R307" s="3">
        <v>194586965.14419457</v>
      </c>
      <c r="S307" s="21">
        <f t="shared" si="8"/>
        <v>0.9054229485788694</v>
      </c>
      <c r="T307" s="1">
        <v>8.2899999999999991</v>
      </c>
      <c r="U307" s="3">
        <v>16131259.410453727</v>
      </c>
      <c r="V307" s="3">
        <v>1647.52</v>
      </c>
      <c r="W307" s="3">
        <f t="shared" si="9"/>
        <v>178454058.21374086</v>
      </c>
      <c r="X307" s="3">
        <f>Table1_5[[#This Row],[Total Revenue]]/Table1_5[[#This Row],[Units Sold]]</f>
        <v>67055.470333229328</v>
      </c>
    </row>
    <row r="308" spans="1:24" x14ac:dyDescent="0.25">
      <c r="A308" s="1">
        <v>2021</v>
      </c>
      <c r="B308" s="1">
        <v>7</v>
      </c>
      <c r="C308" s="1" t="s">
        <v>5</v>
      </c>
      <c r="D308" s="1">
        <v>1169</v>
      </c>
      <c r="E308" s="3">
        <v>10157.6585</v>
      </c>
      <c r="F308" s="3">
        <v>11874302.754699999</v>
      </c>
      <c r="G308" s="3">
        <v>81220.05</v>
      </c>
      <c r="H308" s="3">
        <v>11793082.704658801</v>
      </c>
      <c r="I308" s="3">
        <v>832.27</v>
      </c>
      <c r="J308" s="3">
        <v>22280.78</v>
      </c>
      <c r="K308" s="3">
        <v>5043.28</v>
      </c>
      <c r="L308" s="3">
        <v>28156.329999999998</v>
      </c>
      <c r="M308" s="3">
        <v>11764926.374658801</v>
      </c>
      <c r="N308" s="3">
        <v>3514.7</v>
      </c>
      <c r="O308" s="3">
        <v>5832.77</v>
      </c>
      <c r="P308" s="1">
        <v>5.1100000000000003</v>
      </c>
      <c r="Q308" s="3">
        <v>602626.52620806475</v>
      </c>
      <c r="R308" s="3">
        <v>11152952.378450736</v>
      </c>
      <c r="S308" s="21">
        <f t="shared" si="8"/>
        <v>0.93925113826462414</v>
      </c>
      <c r="T308" s="1">
        <v>6.1</v>
      </c>
      <c r="U308" s="3">
        <v>680330.09508549492</v>
      </c>
      <c r="V308" s="3">
        <v>14641.44</v>
      </c>
      <c r="W308" s="3">
        <f t="shared" si="9"/>
        <v>10457980.843365241</v>
      </c>
      <c r="X308" s="3">
        <f>Table1_5[[#This Row],[Total Revenue]]/Table1_5[[#This Row],[Units Sold]]</f>
        <v>10157.658472797262</v>
      </c>
    </row>
    <row r="309" spans="1:24" x14ac:dyDescent="0.25">
      <c r="A309" s="1">
        <v>2021</v>
      </c>
      <c r="B309" s="1">
        <v>8</v>
      </c>
      <c r="C309" s="1" t="s">
        <v>5</v>
      </c>
      <c r="D309" s="1">
        <v>5761</v>
      </c>
      <c r="E309" s="3">
        <v>15345.953600000001</v>
      </c>
      <c r="F309" s="3">
        <v>88408038.795100003</v>
      </c>
      <c r="G309" s="3">
        <v>70133.350000000006</v>
      </c>
      <c r="H309" s="3">
        <v>88337905.445079699</v>
      </c>
      <c r="I309" s="3">
        <v>398.3</v>
      </c>
      <c r="J309" s="3">
        <v>10177.959999999999</v>
      </c>
      <c r="K309" s="3">
        <v>3262.52</v>
      </c>
      <c r="L309" s="3">
        <v>13838.779999999999</v>
      </c>
      <c r="M309" s="3">
        <v>88324066.665079698</v>
      </c>
      <c r="N309" s="3">
        <v>6296.82</v>
      </c>
      <c r="O309" s="3">
        <v>15292.41</v>
      </c>
      <c r="P309" s="1">
        <v>10.57</v>
      </c>
      <c r="Q309" s="3">
        <v>9337316.6055449247</v>
      </c>
      <c r="R309" s="3">
        <v>78965160.829534769</v>
      </c>
      <c r="S309" s="21">
        <f t="shared" si="8"/>
        <v>0.8931898264653213</v>
      </c>
      <c r="T309" s="1">
        <v>19.62</v>
      </c>
      <c r="U309" s="3">
        <v>15492964.554754723</v>
      </c>
      <c r="V309" s="3">
        <v>2867.16</v>
      </c>
      <c r="W309" s="3">
        <f t="shared" si="9"/>
        <v>63469329.114780046</v>
      </c>
      <c r="X309" s="3">
        <f>Table1_5[[#This Row],[Total Revenue]]/Table1_5[[#This Row],[Units Sold]]</f>
        <v>15345.953618312793</v>
      </c>
    </row>
    <row r="310" spans="1:24" x14ac:dyDescent="0.25">
      <c r="A310" s="1">
        <v>2021</v>
      </c>
      <c r="B310" s="1">
        <v>9</v>
      </c>
      <c r="C310" s="1" t="s">
        <v>5</v>
      </c>
      <c r="D310" s="1">
        <v>1077</v>
      </c>
      <c r="E310" s="3">
        <v>67153.505399999995</v>
      </c>
      <c r="F310" s="3">
        <v>72324325.288000003</v>
      </c>
      <c r="G310" s="3">
        <v>13423.91</v>
      </c>
      <c r="H310" s="3">
        <v>72310901.378048599</v>
      </c>
      <c r="I310" s="3">
        <v>983.63</v>
      </c>
      <c r="J310" s="3">
        <v>18083.009999999998</v>
      </c>
      <c r="K310" s="3">
        <v>5966.01</v>
      </c>
      <c r="L310" s="3">
        <v>25032.65</v>
      </c>
      <c r="M310" s="3">
        <v>72285868.728048593</v>
      </c>
      <c r="N310" s="3">
        <v>4509.1000000000004</v>
      </c>
      <c r="O310" s="3">
        <v>8639.57</v>
      </c>
      <c r="P310" s="1">
        <v>3.64</v>
      </c>
      <c r="Q310" s="3">
        <v>2632116.8101609689</v>
      </c>
      <c r="R310" s="3">
        <v>69640603.247887626</v>
      </c>
      <c r="S310" s="21">
        <f t="shared" si="8"/>
        <v>0.96289323088151013</v>
      </c>
      <c r="T310" s="1">
        <v>17.95</v>
      </c>
      <c r="U310" s="3">
        <v>12500488.282995827</v>
      </c>
      <c r="V310" s="3">
        <v>11702.27</v>
      </c>
      <c r="W310" s="3">
        <f t="shared" si="9"/>
        <v>57128412.694891796</v>
      </c>
      <c r="X310" s="3">
        <f>Table1_5[[#This Row],[Total Revenue]]/Table1_5[[#This Row],[Units Sold]]</f>
        <v>67153.50537418756</v>
      </c>
    </row>
    <row r="311" spans="1:24" x14ac:dyDescent="0.25">
      <c r="A311" s="1">
        <v>2021</v>
      </c>
      <c r="B311" s="1">
        <v>10</v>
      </c>
      <c r="C311" s="1" t="s">
        <v>5</v>
      </c>
      <c r="D311" s="1">
        <v>3107</v>
      </c>
      <c r="E311" s="3">
        <v>44750.780100000004</v>
      </c>
      <c r="F311" s="3">
        <v>139040673.82519999</v>
      </c>
      <c r="G311" s="3">
        <v>74273.279999999999</v>
      </c>
      <c r="H311" s="3">
        <v>138966400.54517001</v>
      </c>
      <c r="I311" s="3">
        <v>746.33</v>
      </c>
      <c r="J311" s="3">
        <v>5566.62</v>
      </c>
      <c r="K311" s="3">
        <v>1884.47</v>
      </c>
      <c r="L311" s="3">
        <v>8197.42</v>
      </c>
      <c r="M311" s="3">
        <v>138958203.12517002</v>
      </c>
      <c r="N311" s="3">
        <v>9652.4599999999991</v>
      </c>
      <c r="O311" s="3">
        <v>2636.9</v>
      </c>
      <c r="P311" s="1">
        <v>4.07</v>
      </c>
      <c r="Q311" s="3">
        <v>5655932.502188419</v>
      </c>
      <c r="R311" s="3">
        <v>133289981.26298161</v>
      </c>
      <c r="S311" s="21">
        <f t="shared" si="8"/>
        <v>0.95864021365828478</v>
      </c>
      <c r="T311" s="1">
        <v>6.26</v>
      </c>
      <c r="U311" s="3">
        <v>8343952.8270626487</v>
      </c>
      <c r="V311" s="3">
        <v>14598.08</v>
      </c>
      <c r="W311" s="3">
        <f t="shared" si="9"/>
        <v>124931430.35591896</v>
      </c>
      <c r="X311" s="3">
        <f>Table1_5[[#This Row],[Total Revenue]]/Table1_5[[#This Row],[Units Sold]]</f>
        <v>44750.780117541035</v>
      </c>
    </row>
    <row r="312" spans="1:24" x14ac:dyDescent="0.25">
      <c r="A312" s="1">
        <v>2021</v>
      </c>
      <c r="B312" s="1">
        <v>11</v>
      </c>
      <c r="C312" s="1" t="s">
        <v>5</v>
      </c>
      <c r="D312" s="1">
        <v>3383</v>
      </c>
      <c r="E312" s="3">
        <v>42203.7111</v>
      </c>
      <c r="F312" s="3">
        <v>142775154.8145</v>
      </c>
      <c r="G312" s="3">
        <v>69554.399999999994</v>
      </c>
      <c r="H312" s="3">
        <v>142705600.414462</v>
      </c>
      <c r="I312" s="3">
        <v>822.68</v>
      </c>
      <c r="J312" s="3">
        <v>16801.259999999998</v>
      </c>
      <c r="K312" s="3">
        <v>1066.56</v>
      </c>
      <c r="L312" s="3">
        <v>18690.5</v>
      </c>
      <c r="M312" s="3">
        <v>142686909.914462</v>
      </c>
      <c r="N312" s="3">
        <v>11366.49</v>
      </c>
      <c r="O312" s="3">
        <v>9659.84</v>
      </c>
      <c r="P312" s="1">
        <v>9.2899999999999991</v>
      </c>
      <c r="Q312" s="3">
        <v>13257350.278503519</v>
      </c>
      <c r="R312" s="3">
        <v>129408533.30595848</v>
      </c>
      <c r="S312" s="21">
        <f t="shared" si="8"/>
        <v>0.90637991935005746</v>
      </c>
      <c r="T312" s="1">
        <v>13.52</v>
      </c>
      <c r="U312" s="3">
        <v>17496033.702965584</v>
      </c>
      <c r="V312" s="3">
        <v>10567.63</v>
      </c>
      <c r="W312" s="3">
        <f t="shared" si="9"/>
        <v>111901931.9729929</v>
      </c>
      <c r="X312" s="3">
        <f>Table1_5[[#This Row],[Total Revenue]]/Table1_5[[#This Row],[Units Sold]]</f>
        <v>42203.711148241207</v>
      </c>
    </row>
    <row r="313" spans="1:24" x14ac:dyDescent="0.25">
      <c r="A313" s="1">
        <v>2021</v>
      </c>
      <c r="B313" s="1">
        <v>12</v>
      </c>
      <c r="C313" s="1" t="s">
        <v>5</v>
      </c>
      <c r="D313" s="1">
        <v>5258</v>
      </c>
      <c r="E313" s="3">
        <v>31053.425899999998</v>
      </c>
      <c r="F313" s="3">
        <v>163278913.60609999</v>
      </c>
      <c r="G313" s="3">
        <v>68093.84</v>
      </c>
      <c r="H313" s="3">
        <v>163210819.766092</v>
      </c>
      <c r="I313" s="3">
        <v>298.48</v>
      </c>
      <c r="J313" s="3">
        <v>19220.95</v>
      </c>
      <c r="K313" s="3">
        <v>4117.79</v>
      </c>
      <c r="L313" s="3">
        <v>23637.22</v>
      </c>
      <c r="M313" s="3">
        <v>163187182.546092</v>
      </c>
      <c r="N313" s="3">
        <v>1331.01</v>
      </c>
      <c r="O313" s="3">
        <v>11294.48</v>
      </c>
      <c r="P313" s="1">
        <v>5.09</v>
      </c>
      <c r="Q313" s="3">
        <v>8307430.7260940829</v>
      </c>
      <c r="R313" s="3">
        <v>154867126.32999793</v>
      </c>
      <c r="S313" s="21">
        <f t="shared" si="8"/>
        <v>0.94848209673666151</v>
      </c>
      <c r="T313" s="1">
        <v>18.53</v>
      </c>
      <c r="U313" s="3">
        <v>28696878.50894862</v>
      </c>
      <c r="V313" s="3">
        <v>13567.52</v>
      </c>
      <c r="W313" s="3">
        <f t="shared" si="9"/>
        <v>126156680.30104931</v>
      </c>
      <c r="X313" s="3">
        <f>Table1_5[[#This Row],[Total Revenue]]/Table1_5[[#This Row],[Units Sold]]</f>
        <v>31053.425942582729</v>
      </c>
    </row>
    <row r="314" spans="1:24" x14ac:dyDescent="0.25">
      <c r="A314" s="1">
        <v>2021</v>
      </c>
      <c r="B314" s="1">
        <v>13</v>
      </c>
      <c r="C314" s="1" t="s">
        <v>5</v>
      </c>
      <c r="D314" s="1">
        <v>2827</v>
      </c>
      <c r="E314" s="3">
        <v>47499.559099999999</v>
      </c>
      <c r="F314" s="3">
        <v>134281253.57530001</v>
      </c>
      <c r="G314" s="3">
        <v>71563.03</v>
      </c>
      <c r="H314" s="3">
        <v>134209690.545274</v>
      </c>
      <c r="I314" s="3">
        <v>1417.26</v>
      </c>
      <c r="J314" s="3">
        <v>5385.75</v>
      </c>
      <c r="K314" s="3">
        <v>6132.24</v>
      </c>
      <c r="L314" s="3">
        <v>12935.25</v>
      </c>
      <c r="M314" s="3">
        <v>134196755.295274</v>
      </c>
      <c r="N314" s="3">
        <v>5339.78</v>
      </c>
      <c r="O314" s="3">
        <v>3633.19</v>
      </c>
      <c r="P314" s="1">
        <v>7.82</v>
      </c>
      <c r="Q314" s="3">
        <v>10495197.800640428</v>
      </c>
      <c r="R314" s="3">
        <v>123692584.52463357</v>
      </c>
      <c r="S314" s="21">
        <f t="shared" si="8"/>
        <v>0.9211455898069294</v>
      </c>
      <c r="T314" s="1">
        <v>17.48</v>
      </c>
      <c r="U314" s="3">
        <v>21621463.77490595</v>
      </c>
      <c r="V314" s="3">
        <v>9147.9</v>
      </c>
      <c r="W314" s="3">
        <f t="shared" si="9"/>
        <v>102061972.84972763</v>
      </c>
      <c r="X314" s="3">
        <f>Table1_5[[#This Row],[Total Revenue]]/Table1_5[[#This Row],[Units Sold]]</f>
        <v>47499.55909985851</v>
      </c>
    </row>
    <row r="315" spans="1:24" x14ac:dyDescent="0.25">
      <c r="A315" s="1">
        <v>2021</v>
      </c>
      <c r="B315" s="1">
        <v>14</v>
      </c>
      <c r="C315" s="1" t="s">
        <v>5</v>
      </c>
      <c r="D315" s="1">
        <v>1252</v>
      </c>
      <c r="E315" s="3">
        <v>10606.550999999999</v>
      </c>
      <c r="F315" s="3">
        <v>13279401.9013</v>
      </c>
      <c r="G315" s="3">
        <v>76171.710000000006</v>
      </c>
      <c r="H315" s="3">
        <v>13203230.1913443</v>
      </c>
      <c r="I315" s="3">
        <v>894.8</v>
      </c>
      <c r="J315" s="3">
        <v>18148.62</v>
      </c>
      <c r="K315" s="3">
        <v>5669.33</v>
      </c>
      <c r="L315" s="3">
        <v>24712.75</v>
      </c>
      <c r="M315" s="3">
        <v>13178517.4413443</v>
      </c>
      <c r="N315" s="3">
        <v>1866.78</v>
      </c>
      <c r="O315" s="3">
        <v>14769.5</v>
      </c>
      <c r="P315" s="1">
        <v>10.67</v>
      </c>
      <c r="Q315" s="3">
        <v>1408784.6614164368</v>
      </c>
      <c r="R315" s="3">
        <v>11753096.499927863</v>
      </c>
      <c r="S315" s="21">
        <f t="shared" si="8"/>
        <v>0.88506218783673407</v>
      </c>
      <c r="T315" s="1">
        <v>13.84</v>
      </c>
      <c r="U315" s="3">
        <v>1626628.5555900163</v>
      </c>
      <c r="V315" s="3">
        <v>2318.2800000000002</v>
      </c>
      <c r="W315" s="3">
        <f t="shared" si="9"/>
        <v>10124149.664337847</v>
      </c>
      <c r="X315" s="3">
        <f>Table1_5[[#This Row],[Total Revenue]]/Table1_5[[#This Row],[Units Sold]]</f>
        <v>10606.551039376996</v>
      </c>
    </row>
    <row r="316" spans="1:24" x14ac:dyDescent="0.25">
      <c r="A316" s="1">
        <v>2021</v>
      </c>
      <c r="B316" s="1">
        <v>15</v>
      </c>
      <c r="C316" s="1" t="s">
        <v>5</v>
      </c>
      <c r="D316" s="1">
        <v>2466</v>
      </c>
      <c r="E316" s="3">
        <v>54331.418400000002</v>
      </c>
      <c r="F316" s="3">
        <v>133981277.7767</v>
      </c>
      <c r="G316" s="3">
        <v>41320.07</v>
      </c>
      <c r="H316" s="3">
        <v>133939957.70671099</v>
      </c>
      <c r="I316" s="3">
        <v>934.92</v>
      </c>
      <c r="J316" s="3">
        <v>15652.98</v>
      </c>
      <c r="K316" s="3">
        <v>6792.18</v>
      </c>
      <c r="L316" s="3">
        <v>23380.079999999998</v>
      </c>
      <c r="M316" s="3">
        <v>133916577.626711</v>
      </c>
      <c r="N316" s="3">
        <v>5806.36</v>
      </c>
      <c r="O316" s="3">
        <v>16797.919999999998</v>
      </c>
      <c r="P316" s="1">
        <v>6.76</v>
      </c>
      <c r="Q316" s="3">
        <v>9054341.140973663</v>
      </c>
      <c r="R316" s="3">
        <v>124839632.20573734</v>
      </c>
      <c r="S316" s="21">
        <f t="shared" si="8"/>
        <v>0.93176923132350931</v>
      </c>
      <c r="T316" s="1">
        <v>15.08</v>
      </c>
      <c r="U316" s="3">
        <v>18825816.536625188</v>
      </c>
      <c r="V316" s="3">
        <v>6837.51</v>
      </c>
      <c r="W316" s="3">
        <f t="shared" si="9"/>
        <v>106006978.15911216</v>
      </c>
      <c r="X316" s="3">
        <f>Table1_5[[#This Row],[Total Revenue]]/Table1_5[[#This Row],[Units Sold]]</f>
        <v>54331.418400932685</v>
      </c>
    </row>
    <row r="317" spans="1:24" x14ac:dyDescent="0.25">
      <c r="A317" s="1">
        <v>2021</v>
      </c>
      <c r="B317" s="1">
        <v>16</v>
      </c>
      <c r="C317" s="1" t="s">
        <v>5</v>
      </c>
      <c r="D317" s="1">
        <v>2493</v>
      </c>
      <c r="E317" s="3">
        <v>29448.0314</v>
      </c>
      <c r="F317" s="3">
        <v>73413942.230599999</v>
      </c>
      <c r="G317" s="3">
        <v>41073.370000000003</v>
      </c>
      <c r="H317" s="3">
        <v>73372868.860604405</v>
      </c>
      <c r="I317" s="3">
        <v>1125.25</v>
      </c>
      <c r="J317" s="3">
        <v>6343.73</v>
      </c>
      <c r="K317" s="3">
        <v>6131.43</v>
      </c>
      <c r="L317" s="3">
        <v>13600.41</v>
      </c>
      <c r="M317" s="3">
        <v>73359268.450604409</v>
      </c>
      <c r="N317" s="3">
        <v>14718.05</v>
      </c>
      <c r="O317" s="3">
        <v>9437.67</v>
      </c>
      <c r="P317" s="1">
        <v>3.88</v>
      </c>
      <c r="Q317" s="3">
        <v>2846867.3117914512</v>
      </c>
      <c r="R317" s="3">
        <v>70488245.41881296</v>
      </c>
      <c r="S317" s="21">
        <f t="shared" si="8"/>
        <v>0.96014794025640038</v>
      </c>
      <c r="T317" s="1">
        <v>11.81</v>
      </c>
      <c r="U317" s="3">
        <v>8324661.7839618111</v>
      </c>
      <c r="V317" s="3">
        <v>3586.1</v>
      </c>
      <c r="W317" s="3">
        <f t="shared" si="9"/>
        <v>62159997.534851149</v>
      </c>
      <c r="X317" s="3">
        <f>Table1_5[[#This Row],[Total Revenue]]/Table1_5[[#This Row],[Units Sold]]</f>
        <v>29448.03138010429</v>
      </c>
    </row>
    <row r="318" spans="1:24" x14ac:dyDescent="0.25">
      <c r="A318" s="1">
        <v>2021</v>
      </c>
      <c r="B318" s="1">
        <v>17</v>
      </c>
      <c r="C318" s="1" t="s">
        <v>5</v>
      </c>
      <c r="D318" s="1">
        <v>5727</v>
      </c>
      <c r="E318" s="3">
        <v>32480.752499999999</v>
      </c>
      <c r="F318" s="3">
        <v>186017269.60330001</v>
      </c>
      <c r="G318" s="3">
        <v>84274.31</v>
      </c>
      <c r="H318" s="3">
        <v>185932995.29331699</v>
      </c>
      <c r="I318" s="3">
        <v>521.15</v>
      </c>
      <c r="J318" s="3">
        <v>8818.16</v>
      </c>
      <c r="K318" s="3">
        <v>2573.9899999999998</v>
      </c>
      <c r="L318" s="3">
        <v>11913.3</v>
      </c>
      <c r="M318" s="3">
        <v>185921081.99331698</v>
      </c>
      <c r="N318" s="3">
        <v>14100.71</v>
      </c>
      <c r="O318" s="3">
        <v>7103.48</v>
      </c>
      <c r="P318" s="1">
        <v>4.72</v>
      </c>
      <c r="Q318" s="3">
        <v>8776037.3778445609</v>
      </c>
      <c r="R318" s="3">
        <v>177123840.42547241</v>
      </c>
      <c r="S318" s="21">
        <f t="shared" si="8"/>
        <v>0.9521903036379703</v>
      </c>
      <c r="T318" s="1">
        <v>15.88</v>
      </c>
      <c r="U318" s="3">
        <v>28127265.85956502</v>
      </c>
      <c r="V318" s="3">
        <v>7111.75</v>
      </c>
      <c r="W318" s="3">
        <f t="shared" si="9"/>
        <v>148989462.81590739</v>
      </c>
      <c r="X318" s="3">
        <f>Table1_5[[#This Row],[Total Revenue]]/Table1_5[[#This Row],[Units Sold]]</f>
        <v>32480.752506251094</v>
      </c>
    </row>
    <row r="319" spans="1:24" x14ac:dyDescent="0.25">
      <c r="A319" s="1">
        <v>2021</v>
      </c>
      <c r="B319" s="1">
        <v>18</v>
      </c>
      <c r="C319" s="1" t="s">
        <v>5</v>
      </c>
      <c r="D319" s="1">
        <v>6184</v>
      </c>
      <c r="E319" s="3">
        <v>52027.162100000001</v>
      </c>
      <c r="F319" s="3">
        <v>321735970.61309999</v>
      </c>
      <c r="G319" s="3">
        <v>78041.83</v>
      </c>
      <c r="H319" s="3">
        <v>321657928.78307599</v>
      </c>
      <c r="I319" s="3">
        <v>901.98</v>
      </c>
      <c r="J319" s="3">
        <v>23149.52</v>
      </c>
      <c r="K319" s="3">
        <v>6671.57</v>
      </c>
      <c r="L319" s="3">
        <v>30723.07</v>
      </c>
      <c r="M319" s="3">
        <v>321627205.713076</v>
      </c>
      <c r="N319" s="3">
        <v>13146.91</v>
      </c>
      <c r="O319" s="3">
        <v>3307.65</v>
      </c>
      <c r="P319" s="1">
        <v>8.7100000000000009</v>
      </c>
      <c r="Q319" s="3">
        <v>28016405.597005922</v>
      </c>
      <c r="R319" s="3">
        <v>293594345.55607009</v>
      </c>
      <c r="S319" s="21">
        <f t="shared" si="8"/>
        <v>0.91253192795507687</v>
      </c>
      <c r="T319" s="1">
        <v>14.97</v>
      </c>
      <c r="U319" s="3">
        <v>43951073.529743694</v>
      </c>
      <c r="V319" s="3">
        <v>12827.11</v>
      </c>
      <c r="W319" s="3">
        <f t="shared" si="9"/>
        <v>249630444.9163264</v>
      </c>
      <c r="X319" s="3">
        <f>Table1_5[[#This Row],[Total Revenue]]/Table1_5[[#This Row],[Units Sold]]</f>
        <v>52027.162130190816</v>
      </c>
    </row>
    <row r="320" spans="1:24" x14ac:dyDescent="0.25">
      <c r="A320" s="1">
        <v>2021</v>
      </c>
      <c r="B320" s="1">
        <v>19</v>
      </c>
      <c r="C320" s="1" t="s">
        <v>5</v>
      </c>
      <c r="D320" s="1">
        <v>5563</v>
      </c>
      <c r="E320" s="3">
        <v>30406.187900000001</v>
      </c>
      <c r="F320" s="3">
        <v>169149623.0334</v>
      </c>
      <c r="G320" s="3">
        <v>34682.36</v>
      </c>
      <c r="H320" s="3">
        <v>169114940.67336199</v>
      </c>
      <c r="I320" s="3">
        <v>1397.18</v>
      </c>
      <c r="J320" s="3">
        <v>5671.24</v>
      </c>
      <c r="K320" s="3">
        <v>7437.12</v>
      </c>
      <c r="L320" s="3">
        <v>14505.54</v>
      </c>
      <c r="M320" s="3">
        <v>169100435.133362</v>
      </c>
      <c r="N320" s="3">
        <v>12721.07</v>
      </c>
      <c r="O320" s="3">
        <v>13073.38</v>
      </c>
      <c r="P320" s="1">
        <v>10.44</v>
      </c>
      <c r="Q320" s="3">
        <v>17655599.80629899</v>
      </c>
      <c r="R320" s="3">
        <v>151419040.87706301</v>
      </c>
      <c r="S320" s="21">
        <f t="shared" si="8"/>
        <v>0.89517811604678577</v>
      </c>
      <c r="T320" s="1">
        <v>9.1999999999999993</v>
      </c>
      <c r="U320" s="3">
        <v>13930551.760689797</v>
      </c>
      <c r="V320" s="3">
        <v>3557.22</v>
      </c>
      <c r="W320" s="3">
        <f t="shared" si="9"/>
        <v>137484931.89637321</v>
      </c>
      <c r="X320" s="3">
        <f>Table1_5[[#This Row],[Total Revenue]]/Table1_5[[#This Row],[Units Sold]]</f>
        <v>30406.187854287255</v>
      </c>
    </row>
    <row r="321" spans="1:24" x14ac:dyDescent="0.25">
      <c r="A321" s="1">
        <v>2021</v>
      </c>
      <c r="B321" s="1">
        <v>20</v>
      </c>
      <c r="C321" s="1" t="s">
        <v>5</v>
      </c>
      <c r="D321" s="1">
        <v>6997</v>
      </c>
      <c r="E321" s="3">
        <v>48809.802100000001</v>
      </c>
      <c r="F321" s="3">
        <v>341522185.2033</v>
      </c>
      <c r="G321" s="3">
        <v>28433.46</v>
      </c>
      <c r="H321" s="3">
        <v>341493751.74334198</v>
      </c>
      <c r="I321" s="3">
        <v>573.9</v>
      </c>
      <c r="J321" s="3">
        <v>21763.360000000001</v>
      </c>
      <c r="K321" s="3">
        <v>7685.29</v>
      </c>
      <c r="L321" s="3">
        <v>30022.550000000003</v>
      </c>
      <c r="M321" s="3">
        <v>341463729.19334197</v>
      </c>
      <c r="N321" s="3">
        <v>9294.42</v>
      </c>
      <c r="O321" s="3">
        <v>3481.67</v>
      </c>
      <c r="P321" s="1">
        <v>10.47</v>
      </c>
      <c r="Q321" s="3">
        <v>35754395.807527907</v>
      </c>
      <c r="R321" s="3">
        <v>305696557.29581404</v>
      </c>
      <c r="S321" s="21">
        <f t="shared" si="8"/>
        <v>0.89510014441328367</v>
      </c>
      <c r="T321" s="1">
        <v>17.329999999999998</v>
      </c>
      <c r="U321" s="3">
        <v>52977213.379364565</v>
      </c>
      <c r="V321" s="3">
        <v>2608.56</v>
      </c>
      <c r="W321" s="3">
        <f t="shared" si="9"/>
        <v>252716735.35644948</v>
      </c>
      <c r="X321" s="3">
        <f>Table1_5[[#This Row],[Total Revenue]]/Table1_5[[#This Row],[Units Sold]]</f>
        <v>48809.802087080177</v>
      </c>
    </row>
    <row r="322" spans="1:24" x14ac:dyDescent="0.25">
      <c r="A322" s="1">
        <v>2021</v>
      </c>
      <c r="B322" s="1">
        <v>21</v>
      </c>
      <c r="C322" s="1" t="s">
        <v>5</v>
      </c>
      <c r="D322" s="1">
        <v>3017</v>
      </c>
      <c r="E322" s="3">
        <v>48856.281600000002</v>
      </c>
      <c r="F322" s="3">
        <v>147399401.45339999</v>
      </c>
      <c r="G322" s="3">
        <v>90019.44</v>
      </c>
      <c r="H322" s="3">
        <v>147309382.013363</v>
      </c>
      <c r="I322" s="3">
        <v>992.72</v>
      </c>
      <c r="J322" s="3">
        <v>19704.099999999999</v>
      </c>
      <c r="K322" s="3">
        <v>5924.46</v>
      </c>
      <c r="L322" s="3">
        <v>26621.279999999999</v>
      </c>
      <c r="M322" s="3">
        <v>147282760.733363</v>
      </c>
      <c r="N322" s="3">
        <v>3046.7</v>
      </c>
      <c r="O322" s="3">
        <v>14738.54</v>
      </c>
      <c r="P322" s="1">
        <v>8.56</v>
      </c>
      <c r="Q322" s="3">
        <v>12609683.100343874</v>
      </c>
      <c r="R322" s="3">
        <v>134655292.39301914</v>
      </c>
      <c r="S322" s="21">
        <f t="shared" si="8"/>
        <v>0.91354029300851758</v>
      </c>
      <c r="T322" s="1">
        <v>6.67</v>
      </c>
      <c r="U322" s="3">
        <v>8981508.0026143752</v>
      </c>
      <c r="V322" s="3">
        <v>1497.3</v>
      </c>
      <c r="W322" s="3">
        <f t="shared" si="9"/>
        <v>125672287.09040476</v>
      </c>
      <c r="X322" s="3">
        <f>Table1_5[[#This Row],[Total Revenue]]/Table1_5[[#This Row],[Units Sold]]</f>
        <v>48856.281555651301</v>
      </c>
    </row>
    <row r="323" spans="1:24" x14ac:dyDescent="0.25">
      <c r="A323" s="1">
        <v>2021</v>
      </c>
      <c r="B323" s="1">
        <v>22</v>
      </c>
      <c r="C323" s="1" t="s">
        <v>5</v>
      </c>
      <c r="D323" s="1">
        <v>1260</v>
      </c>
      <c r="E323" s="3">
        <v>58995.470600000001</v>
      </c>
      <c r="F323" s="3">
        <v>74334292.903500006</v>
      </c>
      <c r="G323" s="3">
        <v>44393.55</v>
      </c>
      <c r="H323" s="3">
        <v>74289899.353504002</v>
      </c>
      <c r="I323" s="3">
        <v>315.01</v>
      </c>
      <c r="J323" s="3">
        <v>15157.09</v>
      </c>
      <c r="K323" s="3">
        <v>4038.14</v>
      </c>
      <c r="L323" s="3">
        <v>19510.240000000002</v>
      </c>
      <c r="M323" s="3">
        <v>74270389.113504007</v>
      </c>
      <c r="N323" s="3">
        <v>13682.23</v>
      </c>
      <c r="O323" s="3">
        <v>4450.32</v>
      </c>
      <c r="P323" s="1">
        <v>9.59</v>
      </c>
      <c r="Q323" s="3">
        <v>7124401.348001034</v>
      </c>
      <c r="R323" s="3">
        <v>67127855.215502977</v>
      </c>
      <c r="S323" s="21">
        <f t="shared" ref="S323:S386" si="10">R323/F323</f>
        <v>0.90305365926662751</v>
      </c>
      <c r="T323" s="1">
        <v>6.62</v>
      </c>
      <c r="U323" s="3">
        <v>4443864.0152662965</v>
      </c>
      <c r="V323" s="3">
        <v>6181.85</v>
      </c>
      <c r="W323" s="3">
        <f t="shared" ref="W323:W386" si="11">R323-(U323+V323)</f>
        <v>62677809.350236684</v>
      </c>
      <c r="X323" s="3">
        <f>Table1_5[[#This Row],[Total Revenue]]/Table1_5[[#This Row],[Units Sold]]</f>
        <v>58995.470558333334</v>
      </c>
    </row>
    <row r="324" spans="1:24" x14ac:dyDescent="0.25">
      <c r="A324" s="1">
        <v>2021</v>
      </c>
      <c r="B324" s="1">
        <v>23</v>
      </c>
      <c r="C324" s="1" t="s">
        <v>5</v>
      </c>
      <c r="D324" s="1">
        <v>6245</v>
      </c>
      <c r="E324" s="3">
        <v>60862.575499999999</v>
      </c>
      <c r="F324" s="3">
        <v>380086784.28839999</v>
      </c>
      <c r="G324" s="3">
        <v>26942.9</v>
      </c>
      <c r="H324" s="3">
        <v>380059841.38838702</v>
      </c>
      <c r="I324" s="3">
        <v>1422.01</v>
      </c>
      <c r="J324" s="3">
        <v>7120.98</v>
      </c>
      <c r="K324" s="3">
        <v>5748.16</v>
      </c>
      <c r="L324" s="3">
        <v>14291.15</v>
      </c>
      <c r="M324" s="3">
        <v>380045550.23838705</v>
      </c>
      <c r="N324" s="3">
        <v>6360.37</v>
      </c>
      <c r="O324" s="3">
        <v>9439.81</v>
      </c>
      <c r="P324" s="1">
        <v>11.68</v>
      </c>
      <c r="Q324" s="3">
        <v>44390989.474163607</v>
      </c>
      <c r="R324" s="3">
        <v>335638760.58422345</v>
      </c>
      <c r="S324" s="21">
        <f t="shared" si="10"/>
        <v>0.88305822369648468</v>
      </c>
      <c r="T324" s="1">
        <v>11.36</v>
      </c>
      <c r="U324" s="3">
        <v>38128563.202367783</v>
      </c>
      <c r="V324" s="3">
        <v>9094.94</v>
      </c>
      <c r="W324" s="3">
        <f t="shared" si="11"/>
        <v>297501102.44185567</v>
      </c>
      <c r="X324" s="3">
        <f>Table1_5[[#This Row],[Total Revenue]]/Table1_5[[#This Row],[Units Sold]]</f>
        <v>60862.575546581262</v>
      </c>
    </row>
    <row r="325" spans="1:24" x14ac:dyDescent="0.25">
      <c r="A325" s="1">
        <v>2021</v>
      </c>
      <c r="B325" s="1">
        <v>24</v>
      </c>
      <c r="C325" s="1" t="s">
        <v>5</v>
      </c>
      <c r="D325" s="1">
        <v>4849</v>
      </c>
      <c r="E325" s="3">
        <v>50115.295400000003</v>
      </c>
      <c r="F325" s="3">
        <v>243009067.23100001</v>
      </c>
      <c r="G325" s="3">
        <v>49843.31</v>
      </c>
      <c r="H325" s="3">
        <v>242959223.921031</v>
      </c>
      <c r="I325" s="3">
        <v>923.97</v>
      </c>
      <c r="J325" s="3">
        <v>17496.29</v>
      </c>
      <c r="K325" s="3">
        <v>1676.73</v>
      </c>
      <c r="L325" s="3">
        <v>20096.990000000002</v>
      </c>
      <c r="M325" s="3">
        <v>242939126.93103099</v>
      </c>
      <c r="N325" s="3">
        <v>10758.26</v>
      </c>
      <c r="O325" s="3">
        <v>9303.0499999999993</v>
      </c>
      <c r="P325" s="1">
        <v>4.9800000000000004</v>
      </c>
      <c r="Q325" s="3">
        <v>12099369.351267345</v>
      </c>
      <c r="R325" s="3">
        <v>230819696.26976365</v>
      </c>
      <c r="S325" s="21">
        <f t="shared" si="10"/>
        <v>0.9498398512445243</v>
      </c>
      <c r="T325" s="1">
        <v>15.27</v>
      </c>
      <c r="U325" s="3">
        <v>35246167.620392911</v>
      </c>
      <c r="V325" s="3">
        <v>1402.8</v>
      </c>
      <c r="W325" s="3">
        <f t="shared" si="11"/>
        <v>195572125.84937075</v>
      </c>
      <c r="X325" s="3">
        <f>Table1_5[[#This Row],[Total Revenue]]/Table1_5[[#This Row],[Units Sold]]</f>
        <v>50115.295366261089</v>
      </c>
    </row>
    <row r="326" spans="1:24" x14ac:dyDescent="0.25">
      <c r="A326" s="1">
        <v>2021</v>
      </c>
      <c r="B326" s="1">
        <v>25</v>
      </c>
      <c r="C326" s="1" t="s">
        <v>5</v>
      </c>
      <c r="D326" s="1">
        <v>6369</v>
      </c>
      <c r="E326" s="3">
        <v>56694.594599999997</v>
      </c>
      <c r="F326" s="3">
        <v>361087873.2313</v>
      </c>
      <c r="G326" s="3">
        <v>13169.04</v>
      </c>
      <c r="H326" s="3">
        <v>361074704.19134098</v>
      </c>
      <c r="I326" s="3">
        <v>818.31</v>
      </c>
      <c r="J326" s="3">
        <v>13760.08</v>
      </c>
      <c r="K326" s="3">
        <v>4011.82</v>
      </c>
      <c r="L326" s="3">
        <v>18590.21</v>
      </c>
      <c r="M326" s="3">
        <v>361056113.981341</v>
      </c>
      <c r="N326" s="3">
        <v>13073.39</v>
      </c>
      <c r="O326" s="3">
        <v>16957.55</v>
      </c>
      <c r="P326" s="1">
        <v>7.67</v>
      </c>
      <c r="Q326" s="3">
        <v>27694429.811475854</v>
      </c>
      <c r="R326" s="3">
        <v>333331653.22986513</v>
      </c>
      <c r="S326" s="21">
        <f t="shared" si="10"/>
        <v>0.92313167497692394</v>
      </c>
      <c r="T326" s="1">
        <v>11.99</v>
      </c>
      <c r="U326" s="3">
        <v>39966465.222260833</v>
      </c>
      <c r="V326" s="3">
        <v>1396.01</v>
      </c>
      <c r="W326" s="3">
        <f t="shared" si="11"/>
        <v>293363791.99760431</v>
      </c>
      <c r="X326" s="3">
        <f>Table1_5[[#This Row],[Total Revenue]]/Table1_5[[#This Row],[Units Sold]]</f>
        <v>56694.594635154652</v>
      </c>
    </row>
    <row r="327" spans="1:24" x14ac:dyDescent="0.25">
      <c r="A327" s="1">
        <v>2021</v>
      </c>
      <c r="B327" s="1">
        <v>26</v>
      </c>
      <c r="C327" s="1" t="s">
        <v>5</v>
      </c>
      <c r="D327" s="1">
        <v>2785</v>
      </c>
      <c r="E327" s="3">
        <v>41086.646699999998</v>
      </c>
      <c r="F327" s="3">
        <v>114426311.07690001</v>
      </c>
      <c r="G327" s="3">
        <v>62992.5</v>
      </c>
      <c r="H327" s="3">
        <v>114363318.57695</v>
      </c>
      <c r="I327" s="3">
        <v>1351.78</v>
      </c>
      <c r="J327" s="3">
        <v>7795.38</v>
      </c>
      <c r="K327" s="3">
        <v>1285.72</v>
      </c>
      <c r="L327" s="3">
        <v>10432.879999999999</v>
      </c>
      <c r="M327" s="3">
        <v>114352885.69695</v>
      </c>
      <c r="N327" s="3">
        <v>11685.94</v>
      </c>
      <c r="O327" s="3">
        <v>5728.2</v>
      </c>
      <c r="P327" s="1">
        <v>3.2</v>
      </c>
      <c r="Q327" s="3">
        <v>3659626.1944623999</v>
      </c>
      <c r="R327" s="3">
        <v>110675845.3624876</v>
      </c>
      <c r="S327" s="21">
        <f t="shared" si="10"/>
        <v>0.96722374706380321</v>
      </c>
      <c r="T327" s="1">
        <v>15.23</v>
      </c>
      <c r="U327" s="3">
        <v>16855931.248706859</v>
      </c>
      <c r="V327" s="3">
        <v>8084.6</v>
      </c>
      <c r="W327" s="3">
        <f t="shared" si="11"/>
        <v>93811829.513780743</v>
      </c>
      <c r="X327" s="3">
        <f>Table1_5[[#This Row],[Total Revenue]]/Table1_5[[#This Row],[Units Sold]]</f>
        <v>41086.64670624776</v>
      </c>
    </row>
    <row r="328" spans="1:24" x14ac:dyDescent="0.25">
      <c r="A328" s="1">
        <v>2021</v>
      </c>
      <c r="B328" s="1">
        <v>27</v>
      </c>
      <c r="C328" s="1" t="s">
        <v>5</v>
      </c>
      <c r="D328" s="1">
        <v>624</v>
      </c>
      <c r="E328" s="3">
        <v>52297.069300000003</v>
      </c>
      <c r="F328" s="3">
        <v>32633371.271600001</v>
      </c>
      <c r="G328" s="3">
        <v>76667.72</v>
      </c>
      <c r="H328" s="3">
        <v>32556703.551624902</v>
      </c>
      <c r="I328" s="3">
        <v>1332.03</v>
      </c>
      <c r="J328" s="3">
        <v>20189.150000000001</v>
      </c>
      <c r="K328" s="3">
        <v>1357.21</v>
      </c>
      <c r="L328" s="3">
        <v>22878.39</v>
      </c>
      <c r="M328" s="3">
        <v>32533825.161624901</v>
      </c>
      <c r="N328" s="3">
        <v>3179</v>
      </c>
      <c r="O328" s="3">
        <v>2410.48</v>
      </c>
      <c r="P328" s="1">
        <v>4.58</v>
      </c>
      <c r="Q328" s="3">
        <v>1491097.0226644205</v>
      </c>
      <c r="R328" s="3">
        <v>31037138.65896048</v>
      </c>
      <c r="S328" s="21">
        <f t="shared" si="10"/>
        <v>0.95108588078888801</v>
      </c>
      <c r="T328" s="1">
        <v>19.440000000000001</v>
      </c>
      <c r="U328" s="3">
        <v>6033619.7553019179</v>
      </c>
      <c r="V328" s="3">
        <v>1347.64</v>
      </c>
      <c r="W328" s="3">
        <f t="shared" si="11"/>
        <v>25002171.263658561</v>
      </c>
      <c r="X328" s="3">
        <f>Table1_5[[#This Row],[Total Revenue]]/Table1_5[[#This Row],[Units Sold]]</f>
        <v>52297.06934551282</v>
      </c>
    </row>
    <row r="329" spans="1:24" x14ac:dyDescent="0.25">
      <c r="A329" s="1">
        <v>2021</v>
      </c>
      <c r="B329" s="1">
        <v>28</v>
      </c>
      <c r="C329" s="1" t="s">
        <v>5</v>
      </c>
      <c r="D329" s="1">
        <v>1321</v>
      </c>
      <c r="E329" s="3">
        <v>66449.847800000003</v>
      </c>
      <c r="F329" s="3">
        <v>87780248.881699994</v>
      </c>
      <c r="G329" s="3">
        <v>48803.01</v>
      </c>
      <c r="H329" s="3">
        <v>87731445.871681005</v>
      </c>
      <c r="I329" s="3">
        <v>1059.3900000000001</v>
      </c>
      <c r="J329" s="3">
        <v>20987.11</v>
      </c>
      <c r="K329" s="3">
        <v>6305.71</v>
      </c>
      <c r="L329" s="3">
        <v>28352.21</v>
      </c>
      <c r="M329" s="3">
        <v>87703093.661681011</v>
      </c>
      <c r="N329" s="3">
        <v>9732.81</v>
      </c>
      <c r="O329" s="3">
        <v>15105.24</v>
      </c>
      <c r="P329" s="1">
        <v>5.82</v>
      </c>
      <c r="Q329" s="3">
        <v>5105970.1497318344</v>
      </c>
      <c r="R329" s="3">
        <v>82572285.46194917</v>
      </c>
      <c r="S329" s="21">
        <f t="shared" si="10"/>
        <v>0.94067044140226219</v>
      </c>
      <c r="T329" s="1">
        <v>19.829999999999998</v>
      </c>
      <c r="U329" s="3">
        <v>16374084.207104519</v>
      </c>
      <c r="V329" s="3">
        <v>10318.94</v>
      </c>
      <c r="W329" s="3">
        <f t="shared" si="11"/>
        <v>66187882.314844653</v>
      </c>
      <c r="X329" s="3">
        <f>Table1_5[[#This Row],[Total Revenue]]/Table1_5[[#This Row],[Units Sold]]</f>
        <v>66449.847752990157</v>
      </c>
    </row>
    <row r="330" spans="1:24" x14ac:dyDescent="0.25">
      <c r="A330" s="1">
        <v>2021</v>
      </c>
      <c r="B330" s="1">
        <v>29</v>
      </c>
      <c r="C330" s="1" t="s">
        <v>5</v>
      </c>
      <c r="D330" s="1">
        <v>880</v>
      </c>
      <c r="E330" s="3">
        <v>50072.7353</v>
      </c>
      <c r="F330" s="3">
        <v>44064007.068300001</v>
      </c>
      <c r="G330" s="3">
        <v>88240.1</v>
      </c>
      <c r="H330" s="3">
        <v>43975766.968256399</v>
      </c>
      <c r="I330" s="3">
        <v>1036.45</v>
      </c>
      <c r="J330" s="3">
        <v>9129.5499999999993</v>
      </c>
      <c r="K330" s="3">
        <v>706.81</v>
      </c>
      <c r="L330" s="3">
        <v>10872.81</v>
      </c>
      <c r="M330" s="3">
        <v>43964894.158256397</v>
      </c>
      <c r="N330" s="3">
        <v>14324.08</v>
      </c>
      <c r="O330" s="3">
        <v>8686.9699999999993</v>
      </c>
      <c r="P330" s="1">
        <v>10.67</v>
      </c>
      <c r="Q330" s="3">
        <v>4692214.3355129575</v>
      </c>
      <c r="R330" s="3">
        <v>39249668.772743441</v>
      </c>
      <c r="S330" s="21">
        <f t="shared" si="10"/>
        <v>0.89074215860363659</v>
      </c>
      <c r="T330" s="1">
        <v>5.19</v>
      </c>
      <c r="U330" s="3">
        <v>2037057.8093053848</v>
      </c>
      <c r="V330" s="3">
        <v>13523.14</v>
      </c>
      <c r="W330" s="3">
        <f t="shared" si="11"/>
        <v>37199087.823438056</v>
      </c>
      <c r="X330" s="3">
        <f>Table1_5[[#This Row],[Total Revenue]]/Table1_5[[#This Row],[Units Sold]]</f>
        <v>50072.735304886366</v>
      </c>
    </row>
    <row r="331" spans="1:24" x14ac:dyDescent="0.25">
      <c r="A331" s="1">
        <v>2021</v>
      </c>
      <c r="B331" s="1">
        <v>30</v>
      </c>
      <c r="C331" s="1" t="s">
        <v>5</v>
      </c>
      <c r="D331" s="1">
        <v>1706</v>
      </c>
      <c r="E331" s="3">
        <v>21737.574400000001</v>
      </c>
      <c r="F331" s="3">
        <v>37084301.850599997</v>
      </c>
      <c r="G331" s="3">
        <v>45128.72</v>
      </c>
      <c r="H331" s="3">
        <v>37039173.130556099</v>
      </c>
      <c r="I331" s="3">
        <v>714.65</v>
      </c>
      <c r="J331" s="3">
        <v>4460.93</v>
      </c>
      <c r="K331" s="3">
        <v>6301.81</v>
      </c>
      <c r="L331" s="3">
        <v>11477.39</v>
      </c>
      <c r="M331" s="3">
        <v>37027695.740556099</v>
      </c>
      <c r="N331" s="3">
        <v>1196.6500000000001</v>
      </c>
      <c r="O331" s="3">
        <v>16919.82</v>
      </c>
      <c r="P331" s="1">
        <v>7.18</v>
      </c>
      <c r="Q331" s="3">
        <v>2659412.630773928</v>
      </c>
      <c r="R331" s="3">
        <v>34350166.639782168</v>
      </c>
      <c r="S331" s="21">
        <f t="shared" si="10"/>
        <v>0.92627243673528692</v>
      </c>
      <c r="T331" s="1">
        <v>14.47</v>
      </c>
      <c r="U331" s="3">
        <v>4970469.1127764797</v>
      </c>
      <c r="V331" s="3">
        <v>3963.45</v>
      </c>
      <c r="W331" s="3">
        <f t="shared" si="11"/>
        <v>29375734.077005688</v>
      </c>
      <c r="X331" s="3">
        <f>Table1_5[[#This Row],[Total Revenue]]/Table1_5[[#This Row],[Units Sold]]</f>
        <v>21737.57435556858</v>
      </c>
    </row>
    <row r="332" spans="1:24" x14ac:dyDescent="0.25">
      <c r="A332" s="1">
        <v>2021</v>
      </c>
      <c r="B332" s="1">
        <v>31</v>
      </c>
      <c r="C332" s="1" t="s">
        <v>5</v>
      </c>
      <c r="D332" s="1">
        <v>3358</v>
      </c>
      <c r="E332" s="3">
        <v>30143.2726</v>
      </c>
      <c r="F332" s="3">
        <v>101221109.3285</v>
      </c>
      <c r="G332" s="3">
        <v>47819.43</v>
      </c>
      <c r="H332" s="3">
        <v>101173289.89849199</v>
      </c>
      <c r="I332" s="3">
        <v>1236.43</v>
      </c>
      <c r="J332" s="3">
        <v>17218.47</v>
      </c>
      <c r="K332" s="3">
        <v>7471.3</v>
      </c>
      <c r="L332" s="3">
        <v>25926.2</v>
      </c>
      <c r="M332" s="3">
        <v>101147363.69849199</v>
      </c>
      <c r="N332" s="3">
        <v>1481.28</v>
      </c>
      <c r="O332" s="3">
        <v>2440.75</v>
      </c>
      <c r="P332" s="1">
        <v>10.15</v>
      </c>
      <c r="Q332" s="3">
        <v>10269088.924696937</v>
      </c>
      <c r="R332" s="3">
        <v>90874352.743795052</v>
      </c>
      <c r="S332" s="21">
        <f t="shared" si="10"/>
        <v>0.89778064424164838</v>
      </c>
      <c r="T332" s="1">
        <v>5.71</v>
      </c>
      <c r="U332" s="3">
        <v>5188925.5416706977</v>
      </c>
      <c r="V332" s="3">
        <v>6890.55</v>
      </c>
      <c r="W332" s="3">
        <f t="shared" si="11"/>
        <v>85678536.65212436</v>
      </c>
      <c r="X332" s="3">
        <f>Table1_5[[#This Row],[Total Revenue]]/Table1_5[[#This Row],[Units Sold]]</f>
        <v>30143.272581447291</v>
      </c>
    </row>
    <row r="333" spans="1:24" x14ac:dyDescent="0.25">
      <c r="A333" s="1">
        <v>2021</v>
      </c>
      <c r="B333" s="1">
        <v>32</v>
      </c>
      <c r="C333" s="1" t="s">
        <v>5</v>
      </c>
      <c r="D333" s="1">
        <v>4457</v>
      </c>
      <c r="E333" s="3">
        <v>13732.0556</v>
      </c>
      <c r="F333" s="3">
        <v>61203771.957599998</v>
      </c>
      <c r="G333" s="3">
        <v>56474.18</v>
      </c>
      <c r="H333" s="3">
        <v>61147297.777626403</v>
      </c>
      <c r="I333" s="3">
        <v>150.35</v>
      </c>
      <c r="J333" s="3">
        <v>9440.2900000000009</v>
      </c>
      <c r="K333" s="3">
        <v>5210.8999999999996</v>
      </c>
      <c r="L333" s="3">
        <v>14801.54</v>
      </c>
      <c r="M333" s="3">
        <v>61132496.237626404</v>
      </c>
      <c r="N333" s="3">
        <v>4006.81</v>
      </c>
      <c r="O333" s="3">
        <v>17216.14</v>
      </c>
      <c r="P333" s="1">
        <v>11.04</v>
      </c>
      <c r="Q333" s="3">
        <v>6750661.6746499548</v>
      </c>
      <c r="R333" s="3">
        <v>54360611.612976447</v>
      </c>
      <c r="S333" s="21">
        <f t="shared" si="10"/>
        <v>0.8881905456845981</v>
      </c>
      <c r="T333" s="1">
        <v>5.6</v>
      </c>
      <c r="U333" s="3">
        <v>3044194.2503266805</v>
      </c>
      <c r="V333" s="3">
        <v>7985.99</v>
      </c>
      <c r="W333" s="3">
        <f t="shared" si="11"/>
        <v>51308431.372649767</v>
      </c>
      <c r="X333" s="3">
        <f>Table1_5[[#This Row],[Total Revenue]]/Table1_5[[#This Row],[Units Sold]]</f>
        <v>13732.055633295939</v>
      </c>
    </row>
    <row r="334" spans="1:24" x14ac:dyDescent="0.25">
      <c r="A334" s="1">
        <v>2021</v>
      </c>
      <c r="B334" s="1">
        <v>33</v>
      </c>
      <c r="C334" s="1" t="s">
        <v>5</v>
      </c>
      <c r="D334" s="1">
        <v>4344</v>
      </c>
      <c r="E334" s="3">
        <v>26590.35</v>
      </c>
      <c r="F334" s="3">
        <v>115508480.4237</v>
      </c>
      <c r="G334" s="3">
        <v>95974.84</v>
      </c>
      <c r="H334" s="3">
        <v>115412505.583685</v>
      </c>
      <c r="I334" s="3">
        <v>946.49</v>
      </c>
      <c r="J334" s="3">
        <v>13090.38</v>
      </c>
      <c r="K334" s="3">
        <v>1216.02</v>
      </c>
      <c r="L334" s="3">
        <v>15252.89</v>
      </c>
      <c r="M334" s="3">
        <v>115397252.693685</v>
      </c>
      <c r="N334" s="3">
        <v>6012.42</v>
      </c>
      <c r="O334" s="3">
        <v>7715.23</v>
      </c>
      <c r="P334" s="1">
        <v>7.57</v>
      </c>
      <c r="Q334" s="3">
        <v>8736726.6726849545</v>
      </c>
      <c r="R334" s="3">
        <v>106646798.37100004</v>
      </c>
      <c r="S334" s="21">
        <f t="shared" si="10"/>
        <v>0.92328111303867755</v>
      </c>
      <c r="T334" s="1">
        <v>18.97</v>
      </c>
      <c r="U334" s="3">
        <v>20230897.650978703</v>
      </c>
      <c r="V334" s="3">
        <v>12995.39</v>
      </c>
      <c r="W334" s="3">
        <f t="shared" si="11"/>
        <v>86402905.330021337</v>
      </c>
      <c r="X334" s="3">
        <f>Table1_5[[#This Row],[Total Revenue]]/Table1_5[[#This Row],[Units Sold]]</f>
        <v>26590.350005455803</v>
      </c>
    </row>
    <row r="335" spans="1:24" x14ac:dyDescent="0.25">
      <c r="A335" s="1">
        <v>2021</v>
      </c>
      <c r="B335" s="1">
        <v>34</v>
      </c>
      <c r="C335" s="1" t="s">
        <v>5</v>
      </c>
      <c r="D335" s="1">
        <v>3519</v>
      </c>
      <c r="E335" s="3">
        <v>43995.3969</v>
      </c>
      <c r="F335" s="3">
        <v>154819801.57499999</v>
      </c>
      <c r="G335" s="3">
        <v>28403.35</v>
      </c>
      <c r="H335" s="3">
        <v>154791398.22504601</v>
      </c>
      <c r="I335" s="3">
        <v>791.87</v>
      </c>
      <c r="J335" s="3">
        <v>20468.04</v>
      </c>
      <c r="K335" s="3">
        <v>2509.5300000000002</v>
      </c>
      <c r="L335" s="3">
        <v>23769.439999999999</v>
      </c>
      <c r="M335" s="3">
        <v>154767628.78504601</v>
      </c>
      <c r="N335" s="3">
        <v>3112.9</v>
      </c>
      <c r="O335" s="3">
        <v>15953.07</v>
      </c>
      <c r="P335" s="1">
        <v>4.54</v>
      </c>
      <c r="Q335" s="3">
        <v>7027529.4794170894</v>
      </c>
      <c r="R335" s="3">
        <v>147721033.33562893</v>
      </c>
      <c r="S335" s="21">
        <f t="shared" si="10"/>
        <v>0.9541481892680751</v>
      </c>
      <c r="T335" s="1">
        <v>6.9</v>
      </c>
      <c r="U335" s="3">
        <v>10192751.300158396</v>
      </c>
      <c r="V335" s="3">
        <v>14242.76</v>
      </c>
      <c r="W335" s="3">
        <f t="shared" si="11"/>
        <v>137514039.27547053</v>
      </c>
      <c r="X335" s="3">
        <f>Table1_5[[#This Row],[Total Revenue]]/Table1_5[[#This Row],[Units Sold]]</f>
        <v>43995.396867007672</v>
      </c>
    </row>
    <row r="336" spans="1:24" x14ac:dyDescent="0.25">
      <c r="A336" s="1">
        <v>2021</v>
      </c>
      <c r="B336" s="1">
        <v>35</v>
      </c>
      <c r="C336" s="1" t="s">
        <v>5</v>
      </c>
      <c r="D336" s="1">
        <v>704</v>
      </c>
      <c r="E336" s="3">
        <v>24126.0334</v>
      </c>
      <c r="F336" s="3">
        <v>16984727.522</v>
      </c>
      <c r="G336" s="3">
        <v>25557.87</v>
      </c>
      <c r="H336" s="3">
        <v>16959169.651991598</v>
      </c>
      <c r="I336" s="3">
        <v>1197.99</v>
      </c>
      <c r="J336" s="3">
        <v>17481.34</v>
      </c>
      <c r="K336" s="3">
        <v>6773.52</v>
      </c>
      <c r="L336" s="3">
        <v>25452.850000000002</v>
      </c>
      <c r="M336" s="3">
        <v>16933716.801991597</v>
      </c>
      <c r="N336" s="3">
        <v>13429.48</v>
      </c>
      <c r="O336" s="3">
        <v>15946.62</v>
      </c>
      <c r="P336" s="1">
        <v>6.75</v>
      </c>
      <c r="Q336" s="3">
        <v>1144743.9515094329</v>
      </c>
      <c r="R336" s="3">
        <v>15759596.750482164</v>
      </c>
      <c r="S336" s="21">
        <f t="shared" si="10"/>
        <v>0.92786868261907962</v>
      </c>
      <c r="T336" s="1">
        <v>9.2200000000000006</v>
      </c>
      <c r="U336" s="3">
        <v>1453034.8203944557</v>
      </c>
      <c r="V336" s="3">
        <v>2152.36</v>
      </c>
      <c r="W336" s="3">
        <f t="shared" si="11"/>
        <v>14304409.570087709</v>
      </c>
      <c r="X336" s="3">
        <f>Table1_5[[#This Row],[Total Revenue]]/Table1_5[[#This Row],[Units Sold]]</f>
        <v>24126.033411931818</v>
      </c>
    </row>
    <row r="337" spans="1:24" x14ac:dyDescent="0.25">
      <c r="A337" s="1">
        <v>2021</v>
      </c>
      <c r="B337" s="1">
        <v>36</v>
      </c>
      <c r="C337" s="1" t="s">
        <v>5</v>
      </c>
      <c r="D337" s="1">
        <v>1542</v>
      </c>
      <c r="E337" s="3">
        <v>37299.985800000002</v>
      </c>
      <c r="F337" s="3">
        <v>57516578.0594</v>
      </c>
      <c r="G337" s="3">
        <v>11980.93</v>
      </c>
      <c r="H337" s="3">
        <v>57504597.129357599</v>
      </c>
      <c r="I337" s="3">
        <v>239.63</v>
      </c>
      <c r="J337" s="3">
        <v>9617.17</v>
      </c>
      <c r="K337" s="3">
        <v>2283.54</v>
      </c>
      <c r="L337" s="3">
        <v>12140.34</v>
      </c>
      <c r="M337" s="3">
        <v>57492456.789357595</v>
      </c>
      <c r="N337" s="3">
        <v>13241.45</v>
      </c>
      <c r="O337" s="3">
        <v>15259.02</v>
      </c>
      <c r="P337" s="1">
        <v>5.83</v>
      </c>
      <c r="Q337" s="3">
        <v>3352518.0126415477</v>
      </c>
      <c r="R337" s="3">
        <v>54111438.306716047</v>
      </c>
      <c r="S337" s="21">
        <f t="shared" si="10"/>
        <v>0.94079724720119284</v>
      </c>
      <c r="T337" s="1">
        <v>10.81</v>
      </c>
      <c r="U337" s="3">
        <v>5849446.4809560049</v>
      </c>
      <c r="V337" s="3">
        <v>4964.32</v>
      </c>
      <c r="W337" s="3">
        <f t="shared" si="11"/>
        <v>48257027.505760044</v>
      </c>
      <c r="X337" s="3">
        <f>Table1_5[[#This Row],[Total Revenue]]/Table1_5[[#This Row],[Units Sold]]</f>
        <v>37299.985771335931</v>
      </c>
    </row>
    <row r="338" spans="1:24" x14ac:dyDescent="0.25">
      <c r="A338" s="1">
        <v>2021</v>
      </c>
      <c r="B338" s="1">
        <v>37</v>
      </c>
      <c r="C338" s="1" t="s">
        <v>5</v>
      </c>
      <c r="D338" s="1">
        <v>6571</v>
      </c>
      <c r="E338" s="3">
        <v>55381.502500000002</v>
      </c>
      <c r="F338" s="3">
        <v>363911852.94520003</v>
      </c>
      <c r="G338" s="3">
        <v>67706.320000000007</v>
      </c>
      <c r="H338" s="3">
        <v>363844146.62515098</v>
      </c>
      <c r="I338" s="3">
        <v>256.52999999999997</v>
      </c>
      <c r="J338" s="3">
        <v>20442.23</v>
      </c>
      <c r="K338" s="3">
        <v>2739.94</v>
      </c>
      <c r="L338" s="3">
        <v>23438.699999999997</v>
      </c>
      <c r="M338" s="3">
        <v>363820707.92515099</v>
      </c>
      <c r="N338" s="3">
        <v>2833.71</v>
      </c>
      <c r="O338" s="3">
        <v>6474.07</v>
      </c>
      <c r="P338" s="1">
        <v>9.86</v>
      </c>
      <c r="Q338" s="3">
        <v>35875032.857239887</v>
      </c>
      <c r="R338" s="3">
        <v>327936367.28791112</v>
      </c>
      <c r="S338" s="21">
        <f t="shared" si="10"/>
        <v>0.90114230859442135</v>
      </c>
      <c r="T338" s="1">
        <v>16.16</v>
      </c>
      <c r="U338" s="3">
        <v>52994516.953726433</v>
      </c>
      <c r="V338" s="3">
        <v>3294.86</v>
      </c>
      <c r="W338" s="3">
        <f t="shared" si="11"/>
        <v>274938555.47418469</v>
      </c>
      <c r="X338" s="3">
        <f>Table1_5[[#This Row],[Total Revenue]]/Table1_5[[#This Row],[Units Sold]]</f>
        <v>55381.502502693656</v>
      </c>
    </row>
    <row r="339" spans="1:24" x14ac:dyDescent="0.25">
      <c r="A339" s="1">
        <v>2021</v>
      </c>
      <c r="B339" s="1">
        <v>38</v>
      </c>
      <c r="C339" s="1" t="s">
        <v>5</v>
      </c>
      <c r="D339" s="1">
        <v>3034</v>
      </c>
      <c r="E339" s="3">
        <v>31257.107499999998</v>
      </c>
      <c r="F339" s="3">
        <v>94834064.052499995</v>
      </c>
      <c r="G339" s="3">
        <v>35978.160000000003</v>
      </c>
      <c r="H339" s="3">
        <v>94798085.892517596</v>
      </c>
      <c r="I339" s="3">
        <v>917.52</v>
      </c>
      <c r="J339" s="3">
        <v>14531.66</v>
      </c>
      <c r="K339" s="3">
        <v>955.4</v>
      </c>
      <c r="L339" s="3">
        <v>16404.580000000002</v>
      </c>
      <c r="M339" s="3">
        <v>94781681.312517598</v>
      </c>
      <c r="N339" s="3">
        <v>11560.6</v>
      </c>
      <c r="O339" s="3">
        <v>9636.99</v>
      </c>
      <c r="P339" s="1">
        <v>11.46</v>
      </c>
      <c r="Q339" s="3">
        <v>10863860.643282518</v>
      </c>
      <c r="R339" s="3">
        <v>83896623.079235077</v>
      </c>
      <c r="S339" s="21">
        <f t="shared" si="10"/>
        <v>0.88466759194027611</v>
      </c>
      <c r="T339" s="1">
        <v>16.75</v>
      </c>
      <c r="U339" s="3">
        <v>14052684.365771877</v>
      </c>
      <c r="V339" s="3">
        <v>4161.16</v>
      </c>
      <c r="W339" s="3">
        <f t="shared" si="11"/>
        <v>69839777.553463206</v>
      </c>
      <c r="X339" s="3">
        <f>Table1_5[[#This Row],[Total Revenue]]/Table1_5[[#This Row],[Units Sold]]</f>
        <v>31257.107466216214</v>
      </c>
    </row>
    <row r="340" spans="1:24" x14ac:dyDescent="0.25">
      <c r="A340" s="1">
        <v>2021</v>
      </c>
      <c r="B340" s="1">
        <v>39</v>
      </c>
      <c r="C340" s="1" t="s">
        <v>5</v>
      </c>
      <c r="D340" s="1">
        <v>296</v>
      </c>
      <c r="E340" s="3">
        <v>40477.594599999997</v>
      </c>
      <c r="F340" s="3">
        <v>11981367.9915</v>
      </c>
      <c r="G340" s="3">
        <v>16880.18</v>
      </c>
      <c r="H340" s="3">
        <v>11964487.8114805</v>
      </c>
      <c r="I340" s="3">
        <v>206.83</v>
      </c>
      <c r="J340" s="3">
        <v>10738.9</v>
      </c>
      <c r="K340" s="3">
        <v>6366.4</v>
      </c>
      <c r="L340" s="3">
        <v>17312.129999999997</v>
      </c>
      <c r="M340" s="3">
        <v>11947175.681480499</v>
      </c>
      <c r="N340" s="3">
        <v>2915.29</v>
      </c>
      <c r="O340" s="3">
        <v>10744.63</v>
      </c>
      <c r="P340" s="1">
        <v>9.07</v>
      </c>
      <c r="Q340" s="3">
        <v>1085179.0445012813</v>
      </c>
      <c r="R340" s="3">
        <v>10848336.716979217</v>
      </c>
      <c r="S340" s="21">
        <f t="shared" si="10"/>
        <v>0.90543389742101277</v>
      </c>
      <c r="T340" s="1">
        <v>8.41</v>
      </c>
      <c r="U340" s="3">
        <v>912345.11789795221</v>
      </c>
      <c r="V340" s="3">
        <v>8576.15</v>
      </c>
      <c r="W340" s="3">
        <f t="shared" si="11"/>
        <v>9927415.4490812644</v>
      </c>
      <c r="X340" s="3">
        <f>Table1_5[[#This Row],[Total Revenue]]/Table1_5[[#This Row],[Units Sold]]</f>
        <v>40477.594565878375</v>
      </c>
    </row>
    <row r="341" spans="1:24" x14ac:dyDescent="0.25">
      <c r="A341" s="1">
        <v>2021</v>
      </c>
      <c r="B341" s="1">
        <v>40</v>
      </c>
      <c r="C341" s="1" t="s">
        <v>5</v>
      </c>
      <c r="D341" s="1">
        <v>949</v>
      </c>
      <c r="E341" s="3">
        <v>19410.729899999998</v>
      </c>
      <c r="F341" s="3">
        <v>18420782.662099998</v>
      </c>
      <c r="G341" s="3">
        <v>75960.45</v>
      </c>
      <c r="H341" s="3">
        <v>18344822.212067001</v>
      </c>
      <c r="I341" s="3">
        <v>497.9</v>
      </c>
      <c r="J341" s="3">
        <v>15083.02</v>
      </c>
      <c r="K341" s="3">
        <v>2061.59</v>
      </c>
      <c r="L341" s="3">
        <v>17642.510000000002</v>
      </c>
      <c r="M341" s="3">
        <v>18327179.702066999</v>
      </c>
      <c r="N341" s="3">
        <v>4953.3</v>
      </c>
      <c r="O341" s="3">
        <v>6774.12</v>
      </c>
      <c r="P341" s="1">
        <v>3.82</v>
      </c>
      <c r="Q341" s="3">
        <v>700772.20850095933</v>
      </c>
      <c r="R341" s="3">
        <v>17614680.073566038</v>
      </c>
      <c r="S341" s="21">
        <f t="shared" si="10"/>
        <v>0.9562395038625322</v>
      </c>
      <c r="T341" s="1">
        <v>12.28</v>
      </c>
      <c r="U341" s="3">
        <v>2163082.7130339094</v>
      </c>
      <c r="V341" s="3">
        <v>11757.37</v>
      </c>
      <c r="W341" s="3">
        <f t="shared" si="11"/>
        <v>15439839.990532128</v>
      </c>
      <c r="X341" s="3">
        <f>Table1_5[[#This Row],[Total Revenue]]/Table1_5[[#This Row],[Units Sold]]</f>
        <v>19410.729886301368</v>
      </c>
    </row>
    <row r="342" spans="1:24" x14ac:dyDescent="0.25">
      <c r="A342" s="1">
        <v>2021</v>
      </c>
      <c r="B342" s="1">
        <v>41</v>
      </c>
      <c r="C342" s="1" t="s">
        <v>5</v>
      </c>
      <c r="D342" s="1">
        <v>5869</v>
      </c>
      <c r="E342" s="3">
        <v>20471.448100000001</v>
      </c>
      <c r="F342" s="3">
        <v>120146928.7534</v>
      </c>
      <c r="G342" s="3">
        <v>87843.97</v>
      </c>
      <c r="H342" s="3">
        <v>120059084.783392</v>
      </c>
      <c r="I342" s="3">
        <v>194.22</v>
      </c>
      <c r="J342" s="3">
        <v>7787.43</v>
      </c>
      <c r="K342" s="3">
        <v>7650.71</v>
      </c>
      <c r="L342" s="3">
        <v>15632.36</v>
      </c>
      <c r="M342" s="3">
        <v>120043452.423392</v>
      </c>
      <c r="N342" s="3">
        <v>7481.92</v>
      </c>
      <c r="O342" s="3">
        <v>18887.46</v>
      </c>
      <c r="P342" s="1">
        <v>9.84</v>
      </c>
      <c r="Q342" s="3">
        <v>11813813.942685774</v>
      </c>
      <c r="R342" s="3">
        <v>108203269.10070622</v>
      </c>
      <c r="S342" s="21">
        <f t="shared" si="10"/>
        <v>0.90059121962902622</v>
      </c>
      <c r="T342" s="1">
        <v>7.8</v>
      </c>
      <c r="U342" s="3">
        <v>8439854.9898550846</v>
      </c>
      <c r="V342" s="3">
        <v>14136.73</v>
      </c>
      <c r="W342" s="3">
        <f t="shared" si="11"/>
        <v>99749277.380851135</v>
      </c>
      <c r="X342" s="3">
        <f>Table1_5[[#This Row],[Total Revenue]]/Table1_5[[#This Row],[Units Sold]]</f>
        <v>20471.448075208722</v>
      </c>
    </row>
    <row r="343" spans="1:24" x14ac:dyDescent="0.25">
      <c r="A343" s="1">
        <v>2021</v>
      </c>
      <c r="B343" s="1">
        <v>42</v>
      </c>
      <c r="C343" s="1" t="s">
        <v>5</v>
      </c>
      <c r="D343" s="1">
        <v>2039</v>
      </c>
      <c r="E343" s="3">
        <v>49343.053</v>
      </c>
      <c r="F343" s="3">
        <v>100610485.11570001</v>
      </c>
      <c r="G343" s="3">
        <v>30779.25</v>
      </c>
      <c r="H343" s="3">
        <v>100579705.86567201</v>
      </c>
      <c r="I343" s="3">
        <v>475.97</v>
      </c>
      <c r="J343" s="3">
        <v>4877.7700000000004</v>
      </c>
      <c r="K343" s="3">
        <v>5300.42</v>
      </c>
      <c r="L343" s="3">
        <v>10654.16</v>
      </c>
      <c r="M343" s="3">
        <v>100569051.70567201</v>
      </c>
      <c r="N343" s="3">
        <v>12138.17</v>
      </c>
      <c r="O343" s="3">
        <v>13435.69</v>
      </c>
      <c r="P343" s="1">
        <v>4.4000000000000004</v>
      </c>
      <c r="Q343" s="3">
        <v>4425507.0580895692</v>
      </c>
      <c r="R343" s="3">
        <v>96117970.787582442</v>
      </c>
      <c r="S343" s="21">
        <f t="shared" si="10"/>
        <v>0.95534745386674891</v>
      </c>
      <c r="T343" s="1">
        <v>15.56</v>
      </c>
      <c r="U343" s="3">
        <v>14955956.254547829</v>
      </c>
      <c r="V343" s="3">
        <v>7843.98</v>
      </c>
      <c r="W343" s="3">
        <f t="shared" si="11"/>
        <v>81154170.553034618</v>
      </c>
      <c r="X343" s="3">
        <f>Table1_5[[#This Row],[Total Revenue]]/Table1_5[[#This Row],[Units Sold]]</f>
        <v>49343.053023884262</v>
      </c>
    </row>
    <row r="344" spans="1:24" x14ac:dyDescent="0.25">
      <c r="A344" s="1">
        <v>2021</v>
      </c>
      <c r="B344" s="1">
        <v>43</v>
      </c>
      <c r="C344" s="1" t="s">
        <v>5</v>
      </c>
      <c r="D344" s="1">
        <v>5546</v>
      </c>
      <c r="E344" s="3">
        <v>32994.491900000001</v>
      </c>
      <c r="F344" s="3">
        <v>182987452.17660001</v>
      </c>
      <c r="G344" s="3">
        <v>66217.929999999993</v>
      </c>
      <c r="H344" s="3">
        <v>182921234.24655101</v>
      </c>
      <c r="I344" s="3">
        <v>1384.97</v>
      </c>
      <c r="J344" s="3">
        <v>20252.02</v>
      </c>
      <c r="K344" s="3">
        <v>7450.33</v>
      </c>
      <c r="L344" s="3">
        <v>29087.32</v>
      </c>
      <c r="M344" s="3">
        <v>182892146.92655101</v>
      </c>
      <c r="N344" s="3">
        <v>12210.31</v>
      </c>
      <c r="O344" s="3">
        <v>16622.91</v>
      </c>
      <c r="P344" s="1">
        <v>11.19</v>
      </c>
      <c r="Q344" s="3">
        <v>20468886.112189058</v>
      </c>
      <c r="R344" s="3">
        <v>162394427.59436196</v>
      </c>
      <c r="S344" s="21">
        <f t="shared" si="10"/>
        <v>0.88746209460108849</v>
      </c>
      <c r="T344" s="1">
        <v>15.76</v>
      </c>
      <c r="U344" s="3">
        <v>25593361.788871445</v>
      </c>
      <c r="V344" s="3">
        <v>12255.37</v>
      </c>
      <c r="W344" s="3">
        <f t="shared" si="11"/>
        <v>136788810.43549052</v>
      </c>
      <c r="X344" s="3">
        <f>Table1_5[[#This Row],[Total Revenue]]/Table1_5[[#This Row],[Units Sold]]</f>
        <v>32994.491917886764</v>
      </c>
    </row>
    <row r="345" spans="1:24" x14ac:dyDescent="0.25">
      <c r="A345" s="1">
        <v>2021</v>
      </c>
      <c r="B345" s="1">
        <v>44</v>
      </c>
      <c r="C345" s="1" t="s">
        <v>5</v>
      </c>
      <c r="D345" s="1">
        <v>1632</v>
      </c>
      <c r="E345" s="3">
        <v>26442.5965</v>
      </c>
      <c r="F345" s="3">
        <v>43154317.443000004</v>
      </c>
      <c r="G345" s="3">
        <v>39528.61</v>
      </c>
      <c r="H345" s="3">
        <v>43114788.832951702</v>
      </c>
      <c r="I345" s="3">
        <v>181.98</v>
      </c>
      <c r="J345" s="3">
        <v>9448.33</v>
      </c>
      <c r="K345" s="3">
        <v>6018.87</v>
      </c>
      <c r="L345" s="3">
        <v>15649.18</v>
      </c>
      <c r="M345" s="3">
        <v>43099139.652951702</v>
      </c>
      <c r="N345" s="3">
        <v>4024.22</v>
      </c>
      <c r="O345" s="3">
        <v>4501.8</v>
      </c>
      <c r="P345" s="1">
        <v>9.8800000000000008</v>
      </c>
      <c r="Q345" s="3">
        <v>4259741.136695629</v>
      </c>
      <c r="R345" s="3">
        <v>38830872.496256076</v>
      </c>
      <c r="S345" s="21">
        <f t="shared" si="10"/>
        <v>0.89981431284472257</v>
      </c>
      <c r="T345" s="1">
        <v>14.05</v>
      </c>
      <c r="U345" s="3">
        <v>5455737.5857239794</v>
      </c>
      <c r="V345" s="3">
        <v>6915.29</v>
      </c>
      <c r="W345" s="3">
        <f t="shared" si="11"/>
        <v>33368219.620532095</v>
      </c>
      <c r="X345" s="3">
        <f>Table1_5[[#This Row],[Total Revenue]]/Table1_5[[#This Row],[Units Sold]]</f>
        <v>26442.596472426474</v>
      </c>
    </row>
    <row r="346" spans="1:24" x14ac:dyDescent="0.25">
      <c r="A346" s="1">
        <v>2021</v>
      </c>
      <c r="B346" s="1">
        <v>45</v>
      </c>
      <c r="C346" s="1" t="s">
        <v>5</v>
      </c>
      <c r="D346" s="1">
        <v>6590</v>
      </c>
      <c r="E346" s="3">
        <v>42921.660499999998</v>
      </c>
      <c r="F346" s="3">
        <v>282853742.95560002</v>
      </c>
      <c r="G346" s="3">
        <v>68587.13</v>
      </c>
      <c r="H346" s="3">
        <v>282785155.82564998</v>
      </c>
      <c r="I346" s="3">
        <v>465</v>
      </c>
      <c r="J346" s="3">
        <v>11063.09</v>
      </c>
      <c r="K346" s="3">
        <v>4292.07</v>
      </c>
      <c r="L346" s="3">
        <v>15820.16</v>
      </c>
      <c r="M346" s="3">
        <v>282769335.66564995</v>
      </c>
      <c r="N346" s="3">
        <v>3027.02</v>
      </c>
      <c r="O346" s="3">
        <v>5176.8100000000004</v>
      </c>
      <c r="P346" s="1">
        <v>11.18</v>
      </c>
      <c r="Q346" s="3">
        <v>31615380.421307668</v>
      </c>
      <c r="R346" s="3">
        <v>251145751.41434228</v>
      </c>
      <c r="S346" s="21">
        <f t="shared" si="10"/>
        <v>0.88789969257633272</v>
      </c>
      <c r="T346" s="1">
        <v>17.16</v>
      </c>
      <c r="U346" s="3">
        <v>43096610.942701139</v>
      </c>
      <c r="V346" s="3">
        <v>4085.38</v>
      </c>
      <c r="W346" s="3">
        <f t="shared" si="11"/>
        <v>208045055.09164113</v>
      </c>
      <c r="X346" s="3">
        <f>Table1_5[[#This Row],[Total Revenue]]/Table1_5[[#This Row],[Units Sold]]</f>
        <v>42921.66053954477</v>
      </c>
    </row>
    <row r="347" spans="1:24" x14ac:dyDescent="0.25">
      <c r="A347" s="1">
        <v>2021</v>
      </c>
      <c r="B347" s="1">
        <v>46</v>
      </c>
      <c r="C347" s="1" t="s">
        <v>5</v>
      </c>
      <c r="D347" s="1">
        <v>6860</v>
      </c>
      <c r="E347" s="3">
        <v>55670.868699999999</v>
      </c>
      <c r="F347" s="3">
        <v>381902159.13279998</v>
      </c>
      <c r="G347" s="3">
        <v>74822.210000000006</v>
      </c>
      <c r="H347" s="3">
        <v>381827336.92281401</v>
      </c>
      <c r="I347" s="3">
        <v>240.42</v>
      </c>
      <c r="J347" s="3">
        <v>11570.18</v>
      </c>
      <c r="K347" s="3">
        <v>3042.14</v>
      </c>
      <c r="L347" s="3">
        <v>14852.74</v>
      </c>
      <c r="M347" s="3">
        <v>381812484.182814</v>
      </c>
      <c r="N347" s="3">
        <v>2215.46</v>
      </c>
      <c r="O347" s="3">
        <v>10844.05</v>
      </c>
      <c r="P347" s="1">
        <v>10.55</v>
      </c>
      <c r="Q347" s="3">
        <v>40282784.045356885</v>
      </c>
      <c r="R347" s="3">
        <v>341516640.62745714</v>
      </c>
      <c r="S347" s="21">
        <f t="shared" si="10"/>
        <v>0.894251662265938</v>
      </c>
      <c r="T347" s="1">
        <v>15.75</v>
      </c>
      <c r="U347" s="3">
        <v>53788870.898824498</v>
      </c>
      <c r="V347" s="3">
        <v>7939.84</v>
      </c>
      <c r="W347" s="3">
        <f t="shared" si="11"/>
        <v>287719829.88863266</v>
      </c>
      <c r="X347" s="3">
        <f>Table1_5[[#This Row],[Total Revenue]]/Table1_5[[#This Row],[Units Sold]]</f>
        <v>55670.868678250728</v>
      </c>
    </row>
    <row r="348" spans="1:24" x14ac:dyDescent="0.25">
      <c r="A348" s="1">
        <v>2021</v>
      </c>
      <c r="B348" s="1">
        <v>47</v>
      </c>
      <c r="C348" s="1" t="s">
        <v>5</v>
      </c>
      <c r="D348" s="1">
        <v>4673</v>
      </c>
      <c r="E348" s="3">
        <v>7355.0137999999997</v>
      </c>
      <c r="F348" s="3">
        <v>34369979.677199997</v>
      </c>
      <c r="G348" s="3">
        <v>84012.85</v>
      </c>
      <c r="H348" s="3">
        <v>34285966.8272449</v>
      </c>
      <c r="I348" s="3">
        <v>209.25</v>
      </c>
      <c r="J348" s="3">
        <v>13782.07</v>
      </c>
      <c r="K348" s="3">
        <v>3754.09</v>
      </c>
      <c r="L348" s="3">
        <v>17745.41</v>
      </c>
      <c r="M348" s="3">
        <v>34268221.417244904</v>
      </c>
      <c r="N348" s="3">
        <v>2846.52</v>
      </c>
      <c r="O348" s="3">
        <v>9335.24</v>
      </c>
      <c r="P348" s="1">
        <v>4.45</v>
      </c>
      <c r="Q348" s="3">
        <v>1525725.5238123983</v>
      </c>
      <c r="R348" s="3">
        <v>32730314.133432504</v>
      </c>
      <c r="S348" s="21">
        <f t="shared" si="10"/>
        <v>0.95229367142002708</v>
      </c>
      <c r="T348" s="1">
        <v>15.98</v>
      </c>
      <c r="U348" s="3">
        <v>5230304.1985225137</v>
      </c>
      <c r="V348" s="3">
        <v>6039.85</v>
      </c>
      <c r="W348" s="3">
        <f t="shared" si="11"/>
        <v>27493970.08490999</v>
      </c>
      <c r="X348" s="3">
        <f>Table1_5[[#This Row],[Total Revenue]]/Table1_5[[#This Row],[Units Sold]]</f>
        <v>7355.013840616306</v>
      </c>
    </row>
    <row r="349" spans="1:24" x14ac:dyDescent="0.25">
      <c r="A349" s="1">
        <v>2021</v>
      </c>
      <c r="B349" s="1">
        <v>48</v>
      </c>
      <c r="C349" s="1" t="s">
        <v>5</v>
      </c>
      <c r="D349" s="1">
        <v>3109</v>
      </c>
      <c r="E349" s="3">
        <v>16886.2137</v>
      </c>
      <c r="F349" s="3">
        <v>52499238.365500003</v>
      </c>
      <c r="G349" s="3">
        <v>79031.16</v>
      </c>
      <c r="H349" s="3">
        <v>52420207.2055199</v>
      </c>
      <c r="I349" s="3">
        <v>843.71</v>
      </c>
      <c r="J349" s="3">
        <v>4672.2299999999996</v>
      </c>
      <c r="K349" s="3">
        <v>4196.03</v>
      </c>
      <c r="L349" s="3">
        <v>9711.9699999999993</v>
      </c>
      <c r="M349" s="3">
        <v>52410495.235519901</v>
      </c>
      <c r="N349" s="3">
        <v>1858.06</v>
      </c>
      <c r="O349" s="3">
        <v>4346.08</v>
      </c>
      <c r="P349" s="1">
        <v>3.61</v>
      </c>
      <c r="Q349" s="3">
        <v>1892369.4801192684</v>
      </c>
      <c r="R349" s="3">
        <v>50511921.615400635</v>
      </c>
      <c r="S349" s="21">
        <f t="shared" si="10"/>
        <v>0.9621457984539955</v>
      </c>
      <c r="T349" s="1">
        <v>9.84</v>
      </c>
      <c r="U349" s="3">
        <v>4970373.0869554225</v>
      </c>
      <c r="V349" s="3">
        <v>12942.59</v>
      </c>
      <c r="W349" s="3">
        <f t="shared" si="11"/>
        <v>45528605.93844521</v>
      </c>
      <c r="X349" s="3">
        <f>Table1_5[[#This Row],[Total Revenue]]/Table1_5[[#This Row],[Units Sold]]</f>
        <v>16886.213691058219</v>
      </c>
    </row>
    <row r="350" spans="1:24" x14ac:dyDescent="0.25">
      <c r="A350" s="1">
        <v>2021</v>
      </c>
      <c r="B350" s="1">
        <v>49</v>
      </c>
      <c r="C350" s="1" t="s">
        <v>5</v>
      </c>
      <c r="D350" s="1">
        <v>819</v>
      </c>
      <c r="E350" s="3">
        <v>13682.398999999999</v>
      </c>
      <c r="F350" s="3">
        <v>11205884.8062</v>
      </c>
      <c r="G350" s="3">
        <v>91296.7</v>
      </c>
      <c r="H350" s="3">
        <v>11114588.106194699</v>
      </c>
      <c r="I350" s="3">
        <v>712.42</v>
      </c>
      <c r="J350" s="3">
        <v>15167.94</v>
      </c>
      <c r="K350" s="3">
        <v>5266.41</v>
      </c>
      <c r="L350" s="3">
        <v>21146.77</v>
      </c>
      <c r="M350" s="3">
        <v>11093441.3361947</v>
      </c>
      <c r="N350" s="3">
        <v>9352.48</v>
      </c>
      <c r="O350" s="3">
        <v>18621.79</v>
      </c>
      <c r="P350" s="1">
        <v>9.85</v>
      </c>
      <c r="Q350" s="3">
        <v>1094786.9284601777</v>
      </c>
      <c r="R350" s="3">
        <v>9970680.1377345212</v>
      </c>
      <c r="S350" s="21">
        <f t="shared" si="10"/>
        <v>0.88977178600104267</v>
      </c>
      <c r="T350" s="1">
        <v>5.88</v>
      </c>
      <c r="U350" s="3">
        <v>586275.99209878978</v>
      </c>
      <c r="V350" s="3">
        <v>7482.81</v>
      </c>
      <c r="W350" s="3">
        <f t="shared" si="11"/>
        <v>9376921.335635731</v>
      </c>
      <c r="X350" s="3">
        <f>Table1_5[[#This Row],[Total Revenue]]/Table1_5[[#This Row],[Units Sold]]</f>
        <v>13682.399030769229</v>
      </c>
    </row>
    <row r="351" spans="1:24" x14ac:dyDescent="0.25">
      <c r="A351" s="1">
        <v>2021</v>
      </c>
      <c r="B351" s="1">
        <v>50</v>
      </c>
      <c r="C351" s="1" t="s">
        <v>5</v>
      </c>
      <c r="D351" s="1">
        <v>6862</v>
      </c>
      <c r="E351" s="3">
        <v>46328.278700000003</v>
      </c>
      <c r="F351" s="3">
        <v>317904648.58240002</v>
      </c>
      <c r="G351" s="3">
        <v>60735.56</v>
      </c>
      <c r="H351" s="3">
        <v>317843913.02238798</v>
      </c>
      <c r="I351" s="3">
        <v>247.64</v>
      </c>
      <c r="J351" s="3">
        <v>20067.21</v>
      </c>
      <c r="K351" s="3">
        <v>6956.02</v>
      </c>
      <c r="L351" s="3">
        <v>27270.87</v>
      </c>
      <c r="M351" s="3">
        <v>317816642.15238798</v>
      </c>
      <c r="N351" s="3">
        <v>14844.73</v>
      </c>
      <c r="O351" s="3">
        <v>12341.41</v>
      </c>
      <c r="P351" s="1">
        <v>9.5399999999999991</v>
      </c>
      <c r="Q351" s="3">
        <v>30322309.30233581</v>
      </c>
      <c r="R351" s="3">
        <v>287467146.71005219</v>
      </c>
      <c r="S351" s="21">
        <f t="shared" si="10"/>
        <v>0.90425587669738494</v>
      </c>
      <c r="T351" s="1">
        <v>14.52</v>
      </c>
      <c r="U351" s="3">
        <v>41740229.70229958</v>
      </c>
      <c r="V351" s="3">
        <v>7399.7</v>
      </c>
      <c r="W351" s="3">
        <f t="shared" si="11"/>
        <v>245719517.30775261</v>
      </c>
      <c r="X351" s="3">
        <f>Table1_5[[#This Row],[Total Revenue]]/Table1_5[[#This Row],[Units Sold]]</f>
        <v>46328.278720839407</v>
      </c>
    </row>
    <row r="352" spans="1:24" x14ac:dyDescent="0.25">
      <c r="A352" s="1">
        <v>2022</v>
      </c>
      <c r="B352" s="1">
        <v>1</v>
      </c>
      <c r="C352" s="1" t="s">
        <v>5</v>
      </c>
      <c r="D352" s="1">
        <v>4430</v>
      </c>
      <c r="E352" s="3">
        <v>9776.8611000000001</v>
      </c>
      <c r="F352" s="3">
        <v>43311494.780699998</v>
      </c>
      <c r="G352" s="3">
        <v>72537.179999999993</v>
      </c>
      <c r="H352" s="3">
        <v>43238957.600695603</v>
      </c>
      <c r="I352" s="3">
        <v>1235.05</v>
      </c>
      <c r="J352" s="3">
        <v>24495.84</v>
      </c>
      <c r="K352" s="3">
        <v>1161.6099999999999</v>
      </c>
      <c r="L352" s="3">
        <v>26892.5</v>
      </c>
      <c r="M352" s="3">
        <v>43212065.100695603</v>
      </c>
      <c r="N352" s="3">
        <v>14019.41</v>
      </c>
      <c r="O352" s="3">
        <v>18714.169999999998</v>
      </c>
      <c r="P352" s="1">
        <v>11.45</v>
      </c>
      <c r="Q352" s="3">
        <v>4950860.6452796459</v>
      </c>
      <c r="R352" s="3">
        <v>38228470.875415958</v>
      </c>
      <c r="S352" s="21">
        <f t="shared" si="10"/>
        <v>0.8826403029722012</v>
      </c>
      <c r="T352" s="1">
        <v>17.350000000000001</v>
      </c>
      <c r="U352" s="3">
        <v>6632639.6968846694</v>
      </c>
      <c r="V352" s="3">
        <v>4184.6400000000003</v>
      </c>
      <c r="W352" s="3">
        <f t="shared" si="11"/>
        <v>31591646.538531289</v>
      </c>
      <c r="X352" s="3">
        <f>Table1_5[[#This Row],[Total Revenue]]/Table1_5[[#This Row],[Units Sold]]</f>
        <v>9776.861124311512</v>
      </c>
    </row>
    <row r="353" spans="1:24" x14ac:dyDescent="0.25">
      <c r="A353" s="1">
        <v>2022</v>
      </c>
      <c r="B353" s="1">
        <v>2</v>
      </c>
      <c r="C353" s="1" t="s">
        <v>5</v>
      </c>
      <c r="D353" s="1">
        <v>2223</v>
      </c>
      <c r="E353" s="3">
        <v>21454.7565</v>
      </c>
      <c r="F353" s="3">
        <v>47693923.807899997</v>
      </c>
      <c r="G353" s="3">
        <v>76501.929999999993</v>
      </c>
      <c r="H353" s="3">
        <v>47617421.8779364</v>
      </c>
      <c r="I353" s="3">
        <v>568.9</v>
      </c>
      <c r="J353" s="3">
        <v>8460.4599999999991</v>
      </c>
      <c r="K353" s="3">
        <v>7862.92</v>
      </c>
      <c r="L353" s="3">
        <v>16892.28</v>
      </c>
      <c r="M353" s="3">
        <v>47600529.597936399</v>
      </c>
      <c r="N353" s="3">
        <v>8007.36</v>
      </c>
      <c r="O353" s="3">
        <v>10914.76</v>
      </c>
      <c r="P353" s="1">
        <v>8.6</v>
      </c>
      <c r="Q353" s="3">
        <v>4095098.28150253</v>
      </c>
      <c r="R353" s="3">
        <v>43486509.196433872</v>
      </c>
      <c r="S353" s="21">
        <f t="shared" si="10"/>
        <v>0.91178300555826342</v>
      </c>
      <c r="T353" s="1">
        <v>15.76</v>
      </c>
      <c r="U353" s="3">
        <v>6853473.8493579775</v>
      </c>
      <c r="V353" s="3">
        <v>9198.35</v>
      </c>
      <c r="W353" s="3">
        <f t="shared" si="11"/>
        <v>36623836.997075893</v>
      </c>
      <c r="X353" s="3">
        <f>Table1_5[[#This Row],[Total Revenue]]/Table1_5[[#This Row],[Units Sold]]</f>
        <v>21454.756548762933</v>
      </c>
    </row>
    <row r="354" spans="1:24" x14ac:dyDescent="0.25">
      <c r="A354" s="1">
        <v>2022</v>
      </c>
      <c r="B354" s="1">
        <v>3</v>
      </c>
      <c r="C354" s="1" t="s">
        <v>5</v>
      </c>
      <c r="D354" s="1">
        <v>4609</v>
      </c>
      <c r="E354" s="3">
        <v>25615.445800000001</v>
      </c>
      <c r="F354" s="3">
        <v>118061589.65700001</v>
      </c>
      <c r="G354" s="3">
        <v>50916.6</v>
      </c>
      <c r="H354" s="3">
        <v>118010673.056954</v>
      </c>
      <c r="I354" s="3">
        <v>809.23</v>
      </c>
      <c r="J354" s="3">
        <v>9130.24</v>
      </c>
      <c r="K354" s="3">
        <v>4229.32</v>
      </c>
      <c r="L354" s="3">
        <v>14168.789999999999</v>
      </c>
      <c r="M354" s="3">
        <v>117996504.26695399</v>
      </c>
      <c r="N354" s="3">
        <v>11890.05</v>
      </c>
      <c r="O354" s="3">
        <v>2882.93</v>
      </c>
      <c r="P354" s="1">
        <v>9.82</v>
      </c>
      <c r="Q354" s="3">
        <v>11588648.094192883</v>
      </c>
      <c r="R354" s="3">
        <v>106393083.19276111</v>
      </c>
      <c r="S354" s="21">
        <f t="shared" si="10"/>
        <v>0.90116593806555567</v>
      </c>
      <c r="T354" s="1">
        <v>7.2</v>
      </c>
      <c r="U354" s="3">
        <v>7660301.9898788007</v>
      </c>
      <c r="V354" s="3">
        <v>3088.14</v>
      </c>
      <c r="W354" s="3">
        <f t="shared" si="11"/>
        <v>98729693.062882304</v>
      </c>
      <c r="X354" s="3">
        <f>Table1_5[[#This Row],[Total Revenue]]/Table1_5[[#This Row],[Units Sold]]</f>
        <v>25615.445792362771</v>
      </c>
    </row>
    <row r="355" spans="1:24" x14ac:dyDescent="0.25">
      <c r="A355" s="1">
        <v>2022</v>
      </c>
      <c r="B355" s="1">
        <v>4</v>
      </c>
      <c r="C355" s="1" t="s">
        <v>5</v>
      </c>
      <c r="D355" s="1">
        <v>4805</v>
      </c>
      <c r="E355" s="3">
        <v>38326.603999999999</v>
      </c>
      <c r="F355" s="3">
        <v>184159332.21849999</v>
      </c>
      <c r="G355" s="3">
        <v>52101.38</v>
      </c>
      <c r="H355" s="3">
        <v>184107230.83845499</v>
      </c>
      <c r="I355" s="3">
        <v>929.46</v>
      </c>
      <c r="J355" s="3">
        <v>23573.27</v>
      </c>
      <c r="K355" s="3">
        <v>3293.95</v>
      </c>
      <c r="L355" s="3">
        <v>27796.68</v>
      </c>
      <c r="M355" s="3">
        <v>184079434.15845498</v>
      </c>
      <c r="N355" s="3">
        <v>7883.27</v>
      </c>
      <c r="O355" s="3">
        <v>18706.32</v>
      </c>
      <c r="P355" s="1">
        <v>11.45</v>
      </c>
      <c r="Q355" s="3">
        <v>21080277.931003094</v>
      </c>
      <c r="R355" s="3">
        <v>162972566.63745189</v>
      </c>
      <c r="S355" s="21">
        <f t="shared" si="10"/>
        <v>0.88495415721908366</v>
      </c>
      <c r="T355" s="1">
        <v>10.47</v>
      </c>
      <c r="U355" s="3">
        <v>17063227.726941213</v>
      </c>
      <c r="V355" s="3">
        <v>7807.86</v>
      </c>
      <c r="W355" s="3">
        <f t="shared" si="11"/>
        <v>145901531.05051067</v>
      </c>
      <c r="X355" s="3">
        <f>Table1_5[[#This Row],[Total Revenue]]/Table1_5[[#This Row],[Units Sold]]</f>
        <v>38326.603999687824</v>
      </c>
    </row>
    <row r="356" spans="1:24" x14ac:dyDescent="0.25">
      <c r="A356" s="1">
        <v>2022</v>
      </c>
      <c r="B356" s="1">
        <v>5</v>
      </c>
      <c r="C356" s="1" t="s">
        <v>5</v>
      </c>
      <c r="D356" s="1">
        <v>3311</v>
      </c>
      <c r="E356" s="3">
        <v>41938.5553</v>
      </c>
      <c r="F356" s="3">
        <v>138858556.58230001</v>
      </c>
      <c r="G356" s="3">
        <v>39475.61</v>
      </c>
      <c r="H356" s="3">
        <v>138819080.972314</v>
      </c>
      <c r="I356" s="3">
        <v>1140.3399999999999</v>
      </c>
      <c r="J356" s="3">
        <v>14016.14</v>
      </c>
      <c r="K356" s="3">
        <v>3397.44</v>
      </c>
      <c r="L356" s="3">
        <v>18553.919999999998</v>
      </c>
      <c r="M356" s="3">
        <v>138800527.05231401</v>
      </c>
      <c r="N356" s="3">
        <v>1740.73</v>
      </c>
      <c r="O356" s="3">
        <v>10430.120000000001</v>
      </c>
      <c r="P356" s="1">
        <v>4.34</v>
      </c>
      <c r="Q356" s="3">
        <v>6024748.1141984276</v>
      </c>
      <c r="R356" s="3">
        <v>132763608.08811559</v>
      </c>
      <c r="S356" s="21">
        <f t="shared" si="10"/>
        <v>0.95610678488817502</v>
      </c>
      <c r="T356" s="1">
        <v>18.149999999999999</v>
      </c>
      <c r="U356" s="3">
        <v>24096594.867992979</v>
      </c>
      <c r="V356" s="3">
        <v>11811.75</v>
      </c>
      <c r="W356" s="3">
        <f t="shared" si="11"/>
        <v>108655201.47012261</v>
      </c>
      <c r="X356" s="3">
        <f>Table1_5[[#This Row],[Total Revenue]]/Table1_5[[#This Row],[Units Sold]]</f>
        <v>41938.555295167622</v>
      </c>
    </row>
    <row r="357" spans="1:24" x14ac:dyDescent="0.25">
      <c r="A357" s="1">
        <v>2022</v>
      </c>
      <c r="B357" s="1">
        <v>6</v>
      </c>
      <c r="C357" s="1" t="s">
        <v>5</v>
      </c>
      <c r="D357" s="1">
        <v>1362</v>
      </c>
      <c r="E357" s="3">
        <v>24248.947</v>
      </c>
      <c r="F357" s="3">
        <v>33027065.863699999</v>
      </c>
      <c r="G357" s="3">
        <v>35485.26</v>
      </c>
      <c r="H357" s="3">
        <v>32991580.603668001</v>
      </c>
      <c r="I357" s="3">
        <v>687.81</v>
      </c>
      <c r="J357" s="3">
        <v>3886.1</v>
      </c>
      <c r="K357" s="3">
        <v>847.23</v>
      </c>
      <c r="L357" s="3">
        <v>5421.1399999999994</v>
      </c>
      <c r="M357" s="3">
        <v>32986159.463668</v>
      </c>
      <c r="N357" s="3">
        <v>11900.93</v>
      </c>
      <c r="O357" s="3">
        <v>15760.63</v>
      </c>
      <c r="P357" s="1">
        <v>8.7899999999999991</v>
      </c>
      <c r="Q357" s="3">
        <v>2899959.9350624168</v>
      </c>
      <c r="R357" s="3">
        <v>30058537.968605582</v>
      </c>
      <c r="S357" s="21">
        <f t="shared" si="10"/>
        <v>0.91011832818133798</v>
      </c>
      <c r="T357" s="1">
        <v>15.22</v>
      </c>
      <c r="U357" s="3">
        <v>4574909.4788217694</v>
      </c>
      <c r="V357" s="3">
        <v>14280.44</v>
      </c>
      <c r="W357" s="3">
        <f t="shared" si="11"/>
        <v>25469348.049783811</v>
      </c>
      <c r="X357" s="3">
        <f>Table1_5[[#This Row],[Total Revenue]]/Table1_5[[#This Row],[Units Sold]]</f>
        <v>24248.947036490456</v>
      </c>
    </row>
    <row r="358" spans="1:24" x14ac:dyDescent="0.25">
      <c r="A358" s="1">
        <v>2022</v>
      </c>
      <c r="B358" s="1">
        <v>7</v>
      </c>
      <c r="C358" s="1" t="s">
        <v>5</v>
      </c>
      <c r="D358" s="1">
        <v>4086</v>
      </c>
      <c r="E358" s="3">
        <v>49196.730499999998</v>
      </c>
      <c r="F358" s="3">
        <v>201017840.78290001</v>
      </c>
      <c r="G358" s="3">
        <v>31661.71</v>
      </c>
      <c r="H358" s="3">
        <v>200986179.07285199</v>
      </c>
      <c r="I358" s="3">
        <v>273.06</v>
      </c>
      <c r="J358" s="3">
        <v>16771.689999999999</v>
      </c>
      <c r="K358" s="3">
        <v>4133.71</v>
      </c>
      <c r="L358" s="3">
        <v>21178.46</v>
      </c>
      <c r="M358" s="3">
        <v>200965000.61285198</v>
      </c>
      <c r="N358" s="3">
        <v>2189.8000000000002</v>
      </c>
      <c r="O358" s="3">
        <v>18752.259999999998</v>
      </c>
      <c r="P358" s="1">
        <v>3.1</v>
      </c>
      <c r="Q358" s="3">
        <v>6230571.5512584113</v>
      </c>
      <c r="R358" s="3">
        <v>194713487.00159356</v>
      </c>
      <c r="S358" s="21">
        <f t="shared" si="10"/>
        <v>0.96863783952333282</v>
      </c>
      <c r="T358" s="1">
        <v>14.36</v>
      </c>
      <c r="U358" s="3">
        <v>27960856.733428836</v>
      </c>
      <c r="V358" s="3">
        <v>2986.35</v>
      </c>
      <c r="W358" s="3">
        <f t="shared" si="11"/>
        <v>166749643.91816473</v>
      </c>
      <c r="X358" s="3">
        <f>Table1_5[[#This Row],[Total Revenue]]/Table1_5[[#This Row],[Units Sold]]</f>
        <v>49196.730490186004</v>
      </c>
    </row>
    <row r="359" spans="1:24" x14ac:dyDescent="0.25">
      <c r="A359" s="1">
        <v>2022</v>
      </c>
      <c r="B359" s="1">
        <v>8</v>
      </c>
      <c r="C359" s="1" t="s">
        <v>5</v>
      </c>
      <c r="D359" s="1">
        <v>6543</v>
      </c>
      <c r="E359" s="3">
        <v>27729.654299999998</v>
      </c>
      <c r="F359" s="3">
        <v>181435128.18560001</v>
      </c>
      <c r="G359" s="3">
        <v>20239.05</v>
      </c>
      <c r="H359" s="3">
        <v>181414889.135631</v>
      </c>
      <c r="I359" s="3">
        <v>529.41</v>
      </c>
      <c r="J359" s="3">
        <v>5870.82</v>
      </c>
      <c r="K359" s="3">
        <v>6270.66</v>
      </c>
      <c r="L359" s="3">
        <v>12670.89</v>
      </c>
      <c r="M359" s="3">
        <v>181402218.24563101</v>
      </c>
      <c r="N359" s="3">
        <v>6758.69</v>
      </c>
      <c r="O359" s="3">
        <v>5938.98</v>
      </c>
      <c r="P359" s="1">
        <v>7.53</v>
      </c>
      <c r="Q359" s="3">
        <v>13660541.151913015</v>
      </c>
      <c r="R359" s="3">
        <v>167728979.42371801</v>
      </c>
      <c r="S359" s="21">
        <f t="shared" si="10"/>
        <v>0.92445702825606502</v>
      </c>
      <c r="T359" s="1">
        <v>7.52</v>
      </c>
      <c r="U359" s="3">
        <v>12613219.252663592</v>
      </c>
      <c r="V359" s="3">
        <v>9067.73</v>
      </c>
      <c r="W359" s="3">
        <f t="shared" si="11"/>
        <v>155106692.4410544</v>
      </c>
      <c r="X359" s="3">
        <f>Table1_5[[#This Row],[Total Revenue]]/Table1_5[[#This Row],[Units Sold]]</f>
        <v>27729.654315390497</v>
      </c>
    </row>
    <row r="360" spans="1:24" x14ac:dyDescent="0.25">
      <c r="A360" s="1">
        <v>2022</v>
      </c>
      <c r="B360" s="1">
        <v>9</v>
      </c>
      <c r="C360" s="1" t="s">
        <v>5</v>
      </c>
      <c r="D360" s="1">
        <v>4018</v>
      </c>
      <c r="E360" s="3">
        <v>52241.5841</v>
      </c>
      <c r="F360" s="3">
        <v>209906684.8788</v>
      </c>
      <c r="G360" s="3">
        <v>37126.239999999998</v>
      </c>
      <c r="H360" s="3">
        <v>209869558.63878801</v>
      </c>
      <c r="I360" s="3">
        <v>1486.58</v>
      </c>
      <c r="J360" s="3">
        <v>7731.82</v>
      </c>
      <c r="K360" s="3">
        <v>625.5</v>
      </c>
      <c r="L360" s="3">
        <v>9843.9</v>
      </c>
      <c r="M360" s="3">
        <v>209859714.73878801</v>
      </c>
      <c r="N360" s="3">
        <v>8893.67</v>
      </c>
      <c r="O360" s="3">
        <v>16223.11</v>
      </c>
      <c r="P360" s="1">
        <v>9.4</v>
      </c>
      <c r="Q360" s="3">
        <v>19727738.512046073</v>
      </c>
      <c r="R360" s="3">
        <v>190106859.44674194</v>
      </c>
      <c r="S360" s="21">
        <f t="shared" si="10"/>
        <v>0.90567320214937186</v>
      </c>
      <c r="T360" s="1">
        <v>14.48</v>
      </c>
      <c r="U360" s="3">
        <v>27527473.247888234</v>
      </c>
      <c r="V360" s="3">
        <v>7402.41</v>
      </c>
      <c r="W360" s="3">
        <f t="shared" si="11"/>
        <v>162571983.7888537</v>
      </c>
      <c r="X360" s="3">
        <f>Table1_5[[#This Row],[Total Revenue]]/Table1_5[[#This Row],[Units Sold]]</f>
        <v>52241.584091289202</v>
      </c>
    </row>
    <row r="361" spans="1:24" x14ac:dyDescent="0.25">
      <c r="A361" s="1">
        <v>2022</v>
      </c>
      <c r="B361" s="1">
        <v>10</v>
      </c>
      <c r="C361" s="1" t="s">
        <v>5</v>
      </c>
      <c r="D361" s="1">
        <v>2795</v>
      </c>
      <c r="E361" s="3">
        <v>38452.421199999997</v>
      </c>
      <c r="F361" s="3">
        <v>107474517.359</v>
      </c>
      <c r="G361" s="3">
        <v>34562.06</v>
      </c>
      <c r="H361" s="3">
        <v>107439955.299023</v>
      </c>
      <c r="I361" s="3">
        <v>294.97000000000003</v>
      </c>
      <c r="J361" s="3">
        <v>24066.36</v>
      </c>
      <c r="K361" s="3">
        <v>4445.51</v>
      </c>
      <c r="L361" s="3">
        <v>28806.840000000004</v>
      </c>
      <c r="M361" s="3">
        <v>107411148.459023</v>
      </c>
      <c r="N361" s="3">
        <v>1096.6400000000001</v>
      </c>
      <c r="O361" s="3">
        <v>4672.6899999999996</v>
      </c>
      <c r="P361" s="1">
        <v>3.65</v>
      </c>
      <c r="Q361" s="3">
        <v>3921558.3684143391</v>
      </c>
      <c r="R361" s="3">
        <v>103483820.76060866</v>
      </c>
      <c r="S361" s="21">
        <f t="shared" si="10"/>
        <v>0.96286843898948526</v>
      </c>
      <c r="T361" s="1">
        <v>9.33</v>
      </c>
      <c r="U361" s="3">
        <v>9655040.4769647866</v>
      </c>
      <c r="V361" s="3">
        <v>3121.33</v>
      </c>
      <c r="W361" s="3">
        <f t="shared" si="11"/>
        <v>93825658.953643873</v>
      </c>
      <c r="X361" s="3">
        <f>Table1_5[[#This Row],[Total Revenue]]/Table1_5[[#This Row],[Units Sold]]</f>
        <v>38452.421237567083</v>
      </c>
    </row>
    <row r="362" spans="1:24" x14ac:dyDescent="0.25">
      <c r="A362" s="1">
        <v>2022</v>
      </c>
      <c r="B362" s="1">
        <v>11</v>
      </c>
      <c r="C362" s="1" t="s">
        <v>5</v>
      </c>
      <c r="D362" s="1">
        <v>3824</v>
      </c>
      <c r="E362" s="3">
        <v>14371.602000000001</v>
      </c>
      <c r="F362" s="3">
        <v>54957005.871799998</v>
      </c>
      <c r="G362" s="3">
        <v>49832.11</v>
      </c>
      <c r="H362" s="3">
        <v>54907173.761826903</v>
      </c>
      <c r="I362" s="3">
        <v>1495.86</v>
      </c>
      <c r="J362" s="3">
        <v>8580.4</v>
      </c>
      <c r="K362" s="3">
        <v>7578.93</v>
      </c>
      <c r="L362" s="3">
        <v>17655.190000000002</v>
      </c>
      <c r="M362" s="3">
        <v>54889518.571826905</v>
      </c>
      <c r="N362" s="3">
        <v>3863.67</v>
      </c>
      <c r="O362" s="3">
        <v>5005.3999999999996</v>
      </c>
      <c r="P362" s="1">
        <v>7.22</v>
      </c>
      <c r="Q362" s="3">
        <v>3964297.9456039025</v>
      </c>
      <c r="R362" s="3">
        <v>50916351.556223005</v>
      </c>
      <c r="S362" s="21">
        <f t="shared" si="10"/>
        <v>0.9264760834132274</v>
      </c>
      <c r="T362" s="1">
        <v>18.04</v>
      </c>
      <c r="U362" s="3">
        <v>9185309.8207426295</v>
      </c>
      <c r="V362" s="3">
        <v>2529.5</v>
      </c>
      <c r="W362" s="3">
        <f t="shared" si="11"/>
        <v>41728512.235480376</v>
      </c>
      <c r="X362" s="3">
        <f>Table1_5[[#This Row],[Total Revenue]]/Table1_5[[#This Row],[Units Sold]]</f>
        <v>14371.601953922594</v>
      </c>
    </row>
    <row r="363" spans="1:24" x14ac:dyDescent="0.25">
      <c r="A363" s="1">
        <v>2022</v>
      </c>
      <c r="B363" s="1">
        <v>12</v>
      </c>
      <c r="C363" s="1" t="s">
        <v>5</v>
      </c>
      <c r="D363" s="1">
        <v>3475</v>
      </c>
      <c r="E363" s="3">
        <v>29572.429100000001</v>
      </c>
      <c r="F363" s="3">
        <v>102764191.09029999</v>
      </c>
      <c r="G363" s="3">
        <v>51799.69</v>
      </c>
      <c r="H363" s="3">
        <v>102712391.400334</v>
      </c>
      <c r="I363" s="3">
        <v>1143.45</v>
      </c>
      <c r="J363" s="3">
        <v>23777.1</v>
      </c>
      <c r="K363" s="3">
        <v>3335.95</v>
      </c>
      <c r="L363" s="3">
        <v>28256.5</v>
      </c>
      <c r="M363" s="3">
        <v>102684134.900334</v>
      </c>
      <c r="N363" s="3">
        <v>5199.16</v>
      </c>
      <c r="O363" s="3">
        <v>19670.82</v>
      </c>
      <c r="P363" s="1">
        <v>8.01</v>
      </c>
      <c r="Q363" s="3">
        <v>8227262.5511667542</v>
      </c>
      <c r="R363" s="3">
        <v>94432002.369167238</v>
      </c>
      <c r="S363" s="21">
        <f t="shared" si="10"/>
        <v>0.91891933724451569</v>
      </c>
      <c r="T363" s="1">
        <v>9.5299999999999994</v>
      </c>
      <c r="U363" s="3">
        <v>8999369.8257816378</v>
      </c>
      <c r="V363" s="3">
        <v>4317.37</v>
      </c>
      <c r="W363" s="3">
        <f t="shared" si="11"/>
        <v>85428315.173385605</v>
      </c>
      <c r="X363" s="3">
        <f>Table1_5[[#This Row],[Total Revenue]]/Table1_5[[#This Row],[Units Sold]]</f>
        <v>29572.429090733811</v>
      </c>
    </row>
    <row r="364" spans="1:24" x14ac:dyDescent="0.25">
      <c r="A364" s="1">
        <v>2022</v>
      </c>
      <c r="B364" s="1">
        <v>13</v>
      </c>
      <c r="C364" s="1" t="s">
        <v>5</v>
      </c>
      <c r="D364" s="1">
        <v>2113</v>
      </c>
      <c r="E364" s="3">
        <v>58430.936300000001</v>
      </c>
      <c r="F364" s="3">
        <v>123464568.2976</v>
      </c>
      <c r="G364" s="3">
        <v>96330.54</v>
      </c>
      <c r="H364" s="3">
        <v>123368237.757561</v>
      </c>
      <c r="I364" s="3">
        <v>564.02</v>
      </c>
      <c r="J364" s="3">
        <v>6601.79</v>
      </c>
      <c r="K364" s="3">
        <v>7302.93</v>
      </c>
      <c r="L364" s="3">
        <v>14468.74</v>
      </c>
      <c r="M364" s="3">
        <v>123353769.017561</v>
      </c>
      <c r="N364" s="3">
        <v>10992.58</v>
      </c>
      <c r="O364" s="3">
        <v>11630.53</v>
      </c>
      <c r="P364" s="1">
        <v>4.62</v>
      </c>
      <c r="Q364" s="3">
        <v>5699612.5843993183</v>
      </c>
      <c r="R364" s="3">
        <v>117631533.32316169</v>
      </c>
      <c r="S364" s="21">
        <f t="shared" si="10"/>
        <v>0.95275539326895542</v>
      </c>
      <c r="T364" s="1">
        <v>16.78</v>
      </c>
      <c r="U364" s="3">
        <v>19738571.291626532</v>
      </c>
      <c r="V364" s="3">
        <v>1075.3499999999999</v>
      </c>
      <c r="W364" s="3">
        <f t="shared" si="11"/>
        <v>97891886.681535155</v>
      </c>
      <c r="X364" s="3">
        <f>Table1_5[[#This Row],[Total Revenue]]/Table1_5[[#This Row],[Units Sold]]</f>
        <v>58430.936250638901</v>
      </c>
    </row>
    <row r="365" spans="1:24" x14ac:dyDescent="0.25">
      <c r="A365" s="1">
        <v>2022</v>
      </c>
      <c r="B365" s="1">
        <v>14</v>
      </c>
      <c r="C365" s="1" t="s">
        <v>5</v>
      </c>
      <c r="D365" s="1">
        <v>374</v>
      </c>
      <c r="E365" s="3">
        <v>65435.618900000001</v>
      </c>
      <c r="F365" s="3">
        <v>24472921.4637</v>
      </c>
      <c r="G365" s="3">
        <v>24277.759999999998</v>
      </c>
      <c r="H365" s="3">
        <v>24448643.703668602</v>
      </c>
      <c r="I365" s="3">
        <v>700.21</v>
      </c>
      <c r="J365" s="3">
        <v>4662.08</v>
      </c>
      <c r="K365" s="3">
        <v>2203.4</v>
      </c>
      <c r="L365" s="3">
        <v>7565.6900000000005</v>
      </c>
      <c r="M365" s="3">
        <v>24441078.0136686</v>
      </c>
      <c r="N365" s="3">
        <v>1396.21</v>
      </c>
      <c r="O365" s="3">
        <v>14451.72</v>
      </c>
      <c r="P365" s="1">
        <v>9.84</v>
      </c>
      <c r="Q365" s="3">
        <v>2405746.5404409906</v>
      </c>
      <c r="R365" s="3">
        <v>22019483.543227609</v>
      </c>
      <c r="S365" s="21">
        <f t="shared" si="10"/>
        <v>0.89974887452192798</v>
      </c>
      <c r="T365" s="1">
        <v>19.54</v>
      </c>
      <c r="U365" s="3">
        <v>4302607.0843466744</v>
      </c>
      <c r="V365" s="3">
        <v>8459.4</v>
      </c>
      <c r="W365" s="3">
        <f t="shared" si="11"/>
        <v>17708417.058880933</v>
      </c>
      <c r="X365" s="3">
        <f>Table1_5[[#This Row],[Total Revenue]]/Table1_5[[#This Row],[Units Sold]]</f>
        <v>65435.618886898395</v>
      </c>
    </row>
    <row r="366" spans="1:24" x14ac:dyDescent="0.25">
      <c r="A366" s="1">
        <v>2022</v>
      </c>
      <c r="B366" s="1">
        <v>15</v>
      </c>
      <c r="C366" s="1" t="s">
        <v>5</v>
      </c>
      <c r="D366" s="1">
        <v>4178</v>
      </c>
      <c r="E366" s="3">
        <v>10212.379999999999</v>
      </c>
      <c r="F366" s="3">
        <v>42667323.725500003</v>
      </c>
      <c r="G366" s="3">
        <v>39305.360000000001</v>
      </c>
      <c r="H366" s="3">
        <v>42628018.365516603</v>
      </c>
      <c r="I366" s="3">
        <v>760.67</v>
      </c>
      <c r="J366" s="3">
        <v>24444.43</v>
      </c>
      <c r="K366" s="3">
        <v>7082.91</v>
      </c>
      <c r="L366" s="3">
        <v>32288.01</v>
      </c>
      <c r="M366" s="3">
        <v>42595730.355516605</v>
      </c>
      <c r="N366" s="3">
        <v>5111.78</v>
      </c>
      <c r="O366" s="3">
        <v>8245.4500000000007</v>
      </c>
      <c r="P366" s="1">
        <v>8.24</v>
      </c>
      <c r="Q366" s="3">
        <v>3512548.7133185682</v>
      </c>
      <c r="R366" s="3">
        <v>39069824.412198037</v>
      </c>
      <c r="S366" s="21">
        <f t="shared" si="10"/>
        <v>0.91568490828141791</v>
      </c>
      <c r="T366" s="1">
        <v>19.440000000000001</v>
      </c>
      <c r="U366" s="3">
        <v>7595173.8657312989</v>
      </c>
      <c r="V366" s="3">
        <v>12827.44</v>
      </c>
      <c r="W366" s="3">
        <f t="shared" si="11"/>
        <v>31461823.106466737</v>
      </c>
      <c r="X366" s="3">
        <f>Table1_5[[#This Row],[Total Revenue]]/Table1_5[[#This Row],[Units Sold]]</f>
        <v>10212.380020464338</v>
      </c>
    </row>
    <row r="367" spans="1:24" x14ac:dyDescent="0.25">
      <c r="A367" s="1">
        <v>2022</v>
      </c>
      <c r="B367" s="1">
        <v>16</v>
      </c>
      <c r="C367" s="1" t="s">
        <v>5</v>
      </c>
      <c r="D367" s="1">
        <v>3140</v>
      </c>
      <c r="E367" s="3">
        <v>43507.052900000002</v>
      </c>
      <c r="F367" s="3">
        <v>136612146.1327</v>
      </c>
      <c r="G367" s="3">
        <v>50025.31</v>
      </c>
      <c r="H367" s="3">
        <v>136562120.82266501</v>
      </c>
      <c r="I367" s="3">
        <v>924.51</v>
      </c>
      <c r="J367" s="3">
        <v>13069.97</v>
      </c>
      <c r="K367" s="3">
        <v>3181.72</v>
      </c>
      <c r="L367" s="3">
        <v>17176.2</v>
      </c>
      <c r="M367" s="3">
        <v>136544944.62266502</v>
      </c>
      <c r="N367" s="3">
        <v>11508.41</v>
      </c>
      <c r="O367" s="3">
        <v>9492.6</v>
      </c>
      <c r="P367" s="1">
        <v>8.3800000000000008</v>
      </c>
      <c r="Q367" s="3">
        <v>11443905.72493933</v>
      </c>
      <c r="R367" s="3">
        <v>125080037.88772568</v>
      </c>
      <c r="S367" s="21">
        <f t="shared" si="10"/>
        <v>0.9155850444383441</v>
      </c>
      <c r="T367" s="1">
        <v>16.54</v>
      </c>
      <c r="U367" s="3">
        <v>20688238.266629826</v>
      </c>
      <c r="V367" s="3">
        <v>10001.34</v>
      </c>
      <c r="W367" s="3">
        <f t="shared" si="11"/>
        <v>104381798.28109586</v>
      </c>
      <c r="X367" s="3">
        <f>Table1_5[[#This Row],[Total Revenue]]/Table1_5[[#This Row],[Units Sold]]</f>
        <v>43507.052908503181</v>
      </c>
    </row>
    <row r="368" spans="1:24" x14ac:dyDescent="0.25">
      <c r="A368" s="1">
        <v>2022</v>
      </c>
      <c r="B368" s="1">
        <v>17</v>
      </c>
      <c r="C368" s="1" t="s">
        <v>5</v>
      </c>
      <c r="D368" s="1">
        <v>2328</v>
      </c>
      <c r="E368" s="3">
        <v>15133.6576</v>
      </c>
      <c r="F368" s="3">
        <v>35231154.959200002</v>
      </c>
      <c r="G368" s="3">
        <v>88925.39</v>
      </c>
      <c r="H368" s="3">
        <v>35142229.569236301</v>
      </c>
      <c r="I368" s="3">
        <v>523.41</v>
      </c>
      <c r="J368" s="3">
        <v>23982.22</v>
      </c>
      <c r="K368" s="3">
        <v>2840.68</v>
      </c>
      <c r="L368" s="3">
        <v>27346.31</v>
      </c>
      <c r="M368" s="3">
        <v>35114883.259236299</v>
      </c>
      <c r="N368" s="3">
        <v>1467.25</v>
      </c>
      <c r="O368" s="3">
        <v>7695.97</v>
      </c>
      <c r="P368" s="1">
        <v>6.87</v>
      </c>
      <c r="Q368" s="3">
        <v>2414271.1714065336</v>
      </c>
      <c r="R368" s="3">
        <v>32691448.867829766</v>
      </c>
      <c r="S368" s="21">
        <f t="shared" si="10"/>
        <v>0.92791306176844379</v>
      </c>
      <c r="T368" s="1">
        <v>14.57</v>
      </c>
      <c r="U368" s="3">
        <v>4763144.1000427967</v>
      </c>
      <c r="V368" s="3">
        <v>10725.46</v>
      </c>
      <c r="W368" s="3">
        <f t="shared" si="11"/>
        <v>27917579.307786971</v>
      </c>
      <c r="X368" s="3">
        <f>Table1_5[[#This Row],[Total Revenue]]/Table1_5[[#This Row],[Units Sold]]</f>
        <v>15133.657628522338</v>
      </c>
    </row>
    <row r="369" spans="1:24" x14ac:dyDescent="0.25">
      <c r="A369" s="1">
        <v>2022</v>
      </c>
      <c r="B369" s="1">
        <v>18</v>
      </c>
      <c r="C369" s="1" t="s">
        <v>5</v>
      </c>
      <c r="D369" s="1">
        <v>2663</v>
      </c>
      <c r="E369" s="3">
        <v>54163.289199999999</v>
      </c>
      <c r="F369" s="3">
        <v>144236839.09060001</v>
      </c>
      <c r="G369" s="3">
        <v>63235.040000000001</v>
      </c>
      <c r="H369" s="3">
        <v>144173604.050594</v>
      </c>
      <c r="I369" s="3">
        <v>152.34</v>
      </c>
      <c r="J369" s="3">
        <v>21782.18</v>
      </c>
      <c r="K369" s="3">
        <v>793.08</v>
      </c>
      <c r="L369" s="3">
        <v>22727.600000000002</v>
      </c>
      <c r="M369" s="3">
        <v>144150876.45059401</v>
      </c>
      <c r="N369" s="3">
        <v>13780.03</v>
      </c>
      <c r="O369" s="3">
        <v>15177.18</v>
      </c>
      <c r="P369" s="1">
        <v>5.3</v>
      </c>
      <c r="Q369" s="3">
        <v>7641201.0146814818</v>
      </c>
      <c r="R369" s="3">
        <v>136480718.22591251</v>
      </c>
      <c r="S369" s="21">
        <f t="shared" si="10"/>
        <v>0.9462264916952623</v>
      </c>
      <c r="T369" s="1">
        <v>6.78</v>
      </c>
      <c r="U369" s="3">
        <v>9253392.6957168691</v>
      </c>
      <c r="V369" s="3">
        <v>5797.97</v>
      </c>
      <c r="W369" s="3">
        <f t="shared" si="11"/>
        <v>127221527.56019564</v>
      </c>
      <c r="X369" s="3">
        <f>Table1_5[[#This Row],[Total Revenue]]/Table1_5[[#This Row],[Units Sold]]</f>
        <v>54163.289181599706</v>
      </c>
    </row>
    <row r="370" spans="1:24" x14ac:dyDescent="0.25">
      <c r="A370" s="1">
        <v>2022</v>
      </c>
      <c r="B370" s="1">
        <v>19</v>
      </c>
      <c r="C370" s="1" t="s">
        <v>5</v>
      </c>
      <c r="D370" s="1">
        <v>2310</v>
      </c>
      <c r="E370" s="3">
        <v>19597.316500000001</v>
      </c>
      <c r="F370" s="3">
        <v>45269801.224399999</v>
      </c>
      <c r="G370" s="3">
        <v>20978.13</v>
      </c>
      <c r="H370" s="3">
        <v>45248823.094406001</v>
      </c>
      <c r="I370" s="3">
        <v>346.95</v>
      </c>
      <c r="J370" s="3">
        <v>13444.65</v>
      </c>
      <c r="K370" s="3">
        <v>877.62</v>
      </c>
      <c r="L370" s="3">
        <v>14669.220000000001</v>
      </c>
      <c r="M370" s="3">
        <v>45234153.874406002</v>
      </c>
      <c r="N370" s="3">
        <v>13587.43</v>
      </c>
      <c r="O370" s="3">
        <v>14107.17</v>
      </c>
      <c r="P370" s="1">
        <v>4.93</v>
      </c>
      <c r="Q370" s="3">
        <v>2230766.9785542157</v>
      </c>
      <c r="R370" s="3">
        <v>42975692.295851789</v>
      </c>
      <c r="S370" s="21">
        <f t="shared" si="10"/>
        <v>0.9493236359228433</v>
      </c>
      <c r="T370" s="1">
        <v>14.61</v>
      </c>
      <c r="U370" s="3">
        <v>6278748.6444239467</v>
      </c>
      <c r="V370" s="3">
        <v>8938.66</v>
      </c>
      <c r="W370" s="3">
        <f t="shared" si="11"/>
        <v>36688004.991427839</v>
      </c>
      <c r="X370" s="3">
        <f>Table1_5[[#This Row],[Total Revenue]]/Table1_5[[#This Row],[Units Sold]]</f>
        <v>19597.316547359307</v>
      </c>
    </row>
    <row r="371" spans="1:24" x14ac:dyDescent="0.25">
      <c r="A371" s="1">
        <v>2022</v>
      </c>
      <c r="B371" s="1">
        <v>20</v>
      </c>
      <c r="C371" s="1" t="s">
        <v>5</v>
      </c>
      <c r="D371" s="1">
        <v>3526</v>
      </c>
      <c r="E371" s="3">
        <v>59786.740400000002</v>
      </c>
      <c r="F371" s="3">
        <v>210808046.5654</v>
      </c>
      <c r="G371" s="3">
        <v>28826.67</v>
      </c>
      <c r="H371" s="3">
        <v>210779219.89544299</v>
      </c>
      <c r="I371" s="3">
        <v>1475.15</v>
      </c>
      <c r="J371" s="3">
        <v>10980.41</v>
      </c>
      <c r="K371" s="3">
        <v>6729.11</v>
      </c>
      <c r="L371" s="3">
        <v>19184.669999999998</v>
      </c>
      <c r="M371" s="3">
        <v>210760035.22544301</v>
      </c>
      <c r="N371" s="3">
        <v>14340.17</v>
      </c>
      <c r="O371" s="3">
        <v>11888.52</v>
      </c>
      <c r="P371" s="1">
        <v>9.92</v>
      </c>
      <c r="Q371" s="3">
        <v>20909298.613627944</v>
      </c>
      <c r="R371" s="3">
        <v>189824507.92181507</v>
      </c>
      <c r="S371" s="21">
        <f t="shared" si="10"/>
        <v>0.90046139611148523</v>
      </c>
      <c r="T371" s="1">
        <v>11.89</v>
      </c>
      <c r="U371" s="3">
        <v>22570133.991903812</v>
      </c>
      <c r="V371" s="3">
        <v>8787.9599999999991</v>
      </c>
      <c r="W371" s="3">
        <f t="shared" si="11"/>
        <v>167245585.96991125</v>
      </c>
      <c r="X371" s="3">
        <f>Table1_5[[#This Row],[Total Revenue]]/Table1_5[[#This Row],[Units Sold]]</f>
        <v>59786.740375893365</v>
      </c>
    </row>
    <row r="372" spans="1:24" x14ac:dyDescent="0.25">
      <c r="A372" s="1">
        <v>2022</v>
      </c>
      <c r="B372" s="1">
        <v>21</v>
      </c>
      <c r="C372" s="1" t="s">
        <v>5</v>
      </c>
      <c r="D372" s="1">
        <v>6489</v>
      </c>
      <c r="E372" s="3">
        <v>9077.5540999999994</v>
      </c>
      <c r="F372" s="3">
        <v>58904248.821099997</v>
      </c>
      <c r="G372" s="3">
        <v>28786.92</v>
      </c>
      <c r="H372" s="3">
        <v>58875461.901127301</v>
      </c>
      <c r="I372" s="3">
        <v>742.59</v>
      </c>
      <c r="J372" s="3">
        <v>21536.61</v>
      </c>
      <c r="K372" s="3">
        <v>3101.58</v>
      </c>
      <c r="L372" s="3">
        <v>25380.78</v>
      </c>
      <c r="M372" s="3">
        <v>58850081.1211273</v>
      </c>
      <c r="N372" s="3">
        <v>10330.19</v>
      </c>
      <c r="O372" s="3">
        <v>15866.96</v>
      </c>
      <c r="P372" s="1">
        <v>7.61</v>
      </c>
      <c r="Q372" s="3">
        <v>4480422.6506757876</v>
      </c>
      <c r="R372" s="3">
        <v>54343461.320451513</v>
      </c>
      <c r="S372" s="21">
        <f t="shared" si="10"/>
        <v>0.92257286032964791</v>
      </c>
      <c r="T372" s="1">
        <v>11.04</v>
      </c>
      <c r="U372" s="3">
        <v>5999518.1297778469</v>
      </c>
      <c r="V372" s="3">
        <v>12035.6</v>
      </c>
      <c r="W372" s="3">
        <f t="shared" si="11"/>
        <v>48331907.59067367</v>
      </c>
      <c r="X372" s="3">
        <f>Table1_5[[#This Row],[Total Revenue]]/Table1_5[[#This Row],[Units Sold]]</f>
        <v>9077.554141023269</v>
      </c>
    </row>
    <row r="373" spans="1:24" x14ac:dyDescent="0.25">
      <c r="A373" s="1">
        <v>2022</v>
      </c>
      <c r="B373" s="1">
        <v>22</v>
      </c>
      <c r="C373" s="1" t="s">
        <v>5</v>
      </c>
      <c r="D373" s="1">
        <v>6667</v>
      </c>
      <c r="E373" s="3">
        <v>65332.027999999998</v>
      </c>
      <c r="F373" s="3">
        <v>435568630.75440001</v>
      </c>
      <c r="G373" s="3">
        <v>76997.62</v>
      </c>
      <c r="H373" s="3">
        <v>435491633.13438898</v>
      </c>
      <c r="I373" s="3">
        <v>466.04</v>
      </c>
      <c r="J373" s="3">
        <v>23453.360000000001</v>
      </c>
      <c r="K373" s="3">
        <v>5449.75</v>
      </c>
      <c r="L373" s="3">
        <v>29369.15</v>
      </c>
      <c r="M373" s="3">
        <v>435462263.98438901</v>
      </c>
      <c r="N373" s="3">
        <v>5229.74</v>
      </c>
      <c r="O373" s="3">
        <v>11921.02</v>
      </c>
      <c r="P373" s="1">
        <v>3.38</v>
      </c>
      <c r="Q373" s="3">
        <v>14719617.199942347</v>
      </c>
      <c r="R373" s="3">
        <v>420725496.02444667</v>
      </c>
      <c r="S373" s="21">
        <f t="shared" si="10"/>
        <v>0.96592239734012708</v>
      </c>
      <c r="T373" s="1">
        <v>17.170000000000002</v>
      </c>
      <c r="U373" s="3">
        <v>72238567.667397499</v>
      </c>
      <c r="V373" s="3">
        <v>3560.43</v>
      </c>
      <c r="W373" s="3">
        <f t="shared" si="11"/>
        <v>348483367.92704916</v>
      </c>
      <c r="X373" s="3">
        <f>Table1_5[[#This Row],[Total Revenue]]/Table1_5[[#This Row],[Units Sold]]</f>
        <v>65332.028011759416</v>
      </c>
    </row>
    <row r="374" spans="1:24" x14ac:dyDescent="0.25">
      <c r="A374" s="1">
        <v>2022</v>
      </c>
      <c r="B374" s="1">
        <v>23</v>
      </c>
      <c r="C374" s="1" t="s">
        <v>5</v>
      </c>
      <c r="D374" s="1">
        <v>2650</v>
      </c>
      <c r="E374" s="3">
        <v>64177.0213</v>
      </c>
      <c r="F374" s="3">
        <v>170069106.47870001</v>
      </c>
      <c r="G374" s="3">
        <v>81717.08</v>
      </c>
      <c r="H374" s="3">
        <v>169987389.39872</v>
      </c>
      <c r="I374" s="3">
        <v>845.55</v>
      </c>
      <c r="J374" s="3">
        <v>9374.7000000000007</v>
      </c>
      <c r="K374" s="3">
        <v>3739.31</v>
      </c>
      <c r="L374" s="3">
        <v>13959.56</v>
      </c>
      <c r="M374" s="3">
        <v>169973429.83871999</v>
      </c>
      <c r="N374" s="3">
        <v>13441.28</v>
      </c>
      <c r="O374" s="3">
        <v>14068.32</v>
      </c>
      <c r="P374" s="1">
        <v>5.55</v>
      </c>
      <c r="Q374" s="3">
        <v>9434300.1116289608</v>
      </c>
      <c r="R374" s="3">
        <v>160511620.12709102</v>
      </c>
      <c r="S374" s="21">
        <f t="shared" si="10"/>
        <v>0.94380233688823434</v>
      </c>
      <c r="T374" s="1">
        <v>14.56</v>
      </c>
      <c r="U374" s="3">
        <v>23370491.890504453</v>
      </c>
      <c r="V374" s="3">
        <v>4702.6099999999997</v>
      </c>
      <c r="W374" s="3">
        <f t="shared" si="11"/>
        <v>137136425.62658656</v>
      </c>
      <c r="X374" s="3">
        <f>Table1_5[[#This Row],[Total Revenue]]/Table1_5[[#This Row],[Units Sold]]</f>
        <v>64177.021312716985</v>
      </c>
    </row>
    <row r="375" spans="1:24" x14ac:dyDescent="0.25">
      <c r="A375" s="1">
        <v>2022</v>
      </c>
      <c r="B375" s="1">
        <v>24</v>
      </c>
      <c r="C375" s="1" t="s">
        <v>5</v>
      </c>
      <c r="D375" s="1">
        <v>5156</v>
      </c>
      <c r="E375" s="3">
        <v>7452.7057999999997</v>
      </c>
      <c r="F375" s="3">
        <v>38426151.009400003</v>
      </c>
      <c r="G375" s="3">
        <v>57144.35</v>
      </c>
      <c r="H375" s="3">
        <v>38369006.659434304</v>
      </c>
      <c r="I375" s="3">
        <v>1226.51</v>
      </c>
      <c r="J375" s="3">
        <v>20561.669999999998</v>
      </c>
      <c r="K375" s="3">
        <v>5851.25</v>
      </c>
      <c r="L375" s="3">
        <v>27639.429999999997</v>
      </c>
      <c r="M375" s="3">
        <v>38341367.229434304</v>
      </c>
      <c r="N375" s="3">
        <v>8212.23</v>
      </c>
      <c r="O375" s="3">
        <v>14366.36</v>
      </c>
      <c r="P375" s="1">
        <v>7.05</v>
      </c>
      <c r="Q375" s="3">
        <v>2705014.9694901183</v>
      </c>
      <c r="R375" s="3">
        <v>35613773.669944182</v>
      </c>
      <c r="S375" s="21">
        <f t="shared" si="10"/>
        <v>0.92681084975781614</v>
      </c>
      <c r="T375" s="1">
        <v>18.63</v>
      </c>
      <c r="U375" s="3">
        <v>6634846.034710601</v>
      </c>
      <c r="V375" s="3">
        <v>7395.33</v>
      </c>
      <c r="W375" s="3">
        <f t="shared" si="11"/>
        <v>28971532.305233583</v>
      </c>
      <c r="X375" s="3">
        <f>Table1_5[[#This Row],[Total Revenue]]/Table1_5[[#This Row],[Units Sold]]</f>
        <v>7452.705781497285</v>
      </c>
    </row>
    <row r="376" spans="1:24" x14ac:dyDescent="0.25">
      <c r="A376" s="1">
        <v>2022</v>
      </c>
      <c r="B376" s="1">
        <v>25</v>
      </c>
      <c r="C376" s="1" t="s">
        <v>5</v>
      </c>
      <c r="D376" s="1">
        <v>4705</v>
      </c>
      <c r="E376" s="3">
        <v>25689.461800000001</v>
      </c>
      <c r="F376" s="3">
        <v>120868917.57449999</v>
      </c>
      <c r="G376" s="3">
        <v>17949.669999999998</v>
      </c>
      <c r="H376" s="3">
        <v>120850967.904487</v>
      </c>
      <c r="I376" s="3">
        <v>1122.81</v>
      </c>
      <c r="J376" s="3">
        <v>11312.16</v>
      </c>
      <c r="K376" s="3">
        <v>3890.06</v>
      </c>
      <c r="L376" s="3">
        <v>16325.029999999999</v>
      </c>
      <c r="M376" s="3">
        <v>120834642.874487</v>
      </c>
      <c r="N376" s="3">
        <v>6054.96</v>
      </c>
      <c r="O376" s="3">
        <v>17345.97</v>
      </c>
      <c r="P376" s="1">
        <v>6.11</v>
      </c>
      <c r="Q376" s="3">
        <v>7383994.1389641557</v>
      </c>
      <c r="R376" s="3">
        <v>113427247.80552284</v>
      </c>
      <c r="S376" s="21">
        <f t="shared" si="10"/>
        <v>0.93843189863605481</v>
      </c>
      <c r="T376" s="1">
        <v>16.53</v>
      </c>
      <c r="U376" s="3">
        <v>18749524.062252928</v>
      </c>
      <c r="V376" s="3">
        <v>4179.6400000000003</v>
      </c>
      <c r="W376" s="3">
        <f t="shared" si="11"/>
        <v>94673544.10326992</v>
      </c>
      <c r="X376" s="3">
        <f>Table1_5[[#This Row],[Total Revenue]]/Table1_5[[#This Row],[Units Sold]]</f>
        <v>25689.461758660997</v>
      </c>
    </row>
    <row r="377" spans="1:24" x14ac:dyDescent="0.25">
      <c r="A377" s="1">
        <v>2022</v>
      </c>
      <c r="B377" s="1">
        <v>26</v>
      </c>
      <c r="C377" s="1" t="s">
        <v>5</v>
      </c>
      <c r="D377" s="1">
        <v>2121</v>
      </c>
      <c r="E377" s="3">
        <v>64852.109700000001</v>
      </c>
      <c r="F377" s="3">
        <v>137551324.60960001</v>
      </c>
      <c r="G377" s="3">
        <v>72440.87</v>
      </c>
      <c r="H377" s="3">
        <v>137478883.73959601</v>
      </c>
      <c r="I377" s="3">
        <v>352.75</v>
      </c>
      <c r="J377" s="3">
        <v>21306.16</v>
      </c>
      <c r="K377" s="3">
        <v>1291.6199999999999</v>
      </c>
      <c r="L377" s="3">
        <v>22950.53</v>
      </c>
      <c r="M377" s="3">
        <v>137455933.20959601</v>
      </c>
      <c r="N377" s="3">
        <v>13662.67</v>
      </c>
      <c r="O377" s="3">
        <v>19023.599999999999</v>
      </c>
      <c r="P377" s="1">
        <v>3.17</v>
      </c>
      <c r="Q377" s="3">
        <v>4358080.6145451935</v>
      </c>
      <c r="R377" s="3">
        <v>133065166.32505082</v>
      </c>
      <c r="S377" s="21">
        <f t="shared" si="10"/>
        <v>0.9673855682794632</v>
      </c>
      <c r="T377" s="1">
        <v>15</v>
      </c>
      <c r="U377" s="3">
        <v>19959774.948757622</v>
      </c>
      <c r="V377" s="3">
        <v>14842.52</v>
      </c>
      <c r="W377" s="3">
        <f t="shared" si="11"/>
        <v>113090548.8562932</v>
      </c>
      <c r="X377" s="3">
        <f>Table1_5[[#This Row],[Total Revenue]]/Table1_5[[#This Row],[Units Sold]]</f>
        <v>64852.109669778409</v>
      </c>
    </row>
    <row r="378" spans="1:24" x14ac:dyDescent="0.25">
      <c r="A378" s="1">
        <v>2022</v>
      </c>
      <c r="B378" s="1">
        <v>27</v>
      </c>
      <c r="C378" s="1" t="s">
        <v>5</v>
      </c>
      <c r="D378" s="1">
        <v>2102</v>
      </c>
      <c r="E378" s="3">
        <v>48762.147900000004</v>
      </c>
      <c r="F378" s="3">
        <v>102498034.899</v>
      </c>
      <c r="G378" s="3">
        <v>60773.15</v>
      </c>
      <c r="H378" s="3">
        <v>102437261.748992</v>
      </c>
      <c r="I378" s="3">
        <v>1239.24</v>
      </c>
      <c r="J378" s="3">
        <v>5620.23</v>
      </c>
      <c r="K378" s="3">
        <v>5600.59</v>
      </c>
      <c r="L378" s="3">
        <v>12460.06</v>
      </c>
      <c r="M378" s="3">
        <v>102424801.68899199</v>
      </c>
      <c r="N378" s="3">
        <v>7958.25</v>
      </c>
      <c r="O378" s="3">
        <v>10079.120000000001</v>
      </c>
      <c r="P378" s="1">
        <v>7.26</v>
      </c>
      <c r="Q378" s="3">
        <v>7436945.2029768191</v>
      </c>
      <c r="R378" s="3">
        <v>94969819.116015181</v>
      </c>
      <c r="S378" s="21">
        <f t="shared" si="10"/>
        <v>0.92655258424804909</v>
      </c>
      <c r="T378" s="1">
        <v>18.88</v>
      </c>
      <c r="U378" s="3">
        <v>17930301.849103667</v>
      </c>
      <c r="V378" s="3">
        <v>1295.44</v>
      </c>
      <c r="W378" s="3">
        <f t="shared" si="11"/>
        <v>77038221.826911509</v>
      </c>
      <c r="X378" s="3">
        <f>Table1_5[[#This Row],[Total Revenue]]/Table1_5[[#This Row],[Units Sold]]</f>
        <v>48762.147906279737</v>
      </c>
    </row>
    <row r="379" spans="1:24" x14ac:dyDescent="0.25">
      <c r="A379" s="1">
        <v>2022</v>
      </c>
      <c r="B379" s="1">
        <v>28</v>
      </c>
      <c r="C379" s="1" t="s">
        <v>5</v>
      </c>
      <c r="D379" s="1">
        <v>4279</v>
      </c>
      <c r="E379" s="3">
        <v>17251.270400000001</v>
      </c>
      <c r="F379" s="3">
        <v>73818186.029899999</v>
      </c>
      <c r="G379" s="3">
        <v>50403.37</v>
      </c>
      <c r="H379" s="3">
        <v>73767782.6599029</v>
      </c>
      <c r="I379" s="3">
        <v>168.17</v>
      </c>
      <c r="J379" s="3">
        <v>8751.67</v>
      </c>
      <c r="K379" s="3">
        <v>6585</v>
      </c>
      <c r="L379" s="3">
        <v>15504.84</v>
      </c>
      <c r="M379" s="3">
        <v>73752277.819902897</v>
      </c>
      <c r="N379" s="3">
        <v>3847.96</v>
      </c>
      <c r="O379" s="3">
        <v>13115.04</v>
      </c>
      <c r="P379" s="1">
        <v>5.63</v>
      </c>
      <c r="Q379" s="3">
        <v>4153126.163752533</v>
      </c>
      <c r="R379" s="3">
        <v>69582188.656150371</v>
      </c>
      <c r="S379" s="21">
        <f t="shared" si="10"/>
        <v>0.94261580239815379</v>
      </c>
      <c r="T379" s="1">
        <v>11.21</v>
      </c>
      <c r="U379" s="3">
        <v>7800163.3483544569</v>
      </c>
      <c r="V379" s="3">
        <v>7551.9</v>
      </c>
      <c r="W379" s="3">
        <f t="shared" si="11"/>
        <v>61774473.407795914</v>
      </c>
      <c r="X379" s="3">
        <f>Table1_5[[#This Row],[Total Revenue]]/Table1_5[[#This Row],[Units Sold]]</f>
        <v>17251.270397265715</v>
      </c>
    </row>
    <row r="380" spans="1:24" x14ac:dyDescent="0.25">
      <c r="A380" s="1">
        <v>2022</v>
      </c>
      <c r="B380" s="1">
        <v>29</v>
      </c>
      <c r="C380" s="1" t="s">
        <v>5</v>
      </c>
      <c r="D380" s="1">
        <v>6603</v>
      </c>
      <c r="E380" s="3">
        <v>9971.6226999999999</v>
      </c>
      <c r="F380" s="3">
        <v>65842624.890900001</v>
      </c>
      <c r="G380" s="3">
        <v>34350.19</v>
      </c>
      <c r="H380" s="3">
        <v>65808274.700871199</v>
      </c>
      <c r="I380" s="3">
        <v>1241</v>
      </c>
      <c r="J380" s="3">
        <v>19808.29</v>
      </c>
      <c r="K380" s="3">
        <v>7778.58</v>
      </c>
      <c r="L380" s="3">
        <v>28827.870000000003</v>
      </c>
      <c r="M380" s="3">
        <v>65779446.830871202</v>
      </c>
      <c r="N380" s="3">
        <v>13477.59</v>
      </c>
      <c r="O380" s="3">
        <v>17561.900000000001</v>
      </c>
      <c r="P380" s="1">
        <v>3.21</v>
      </c>
      <c r="Q380" s="3">
        <v>2112445.6178979655</v>
      </c>
      <c r="R380" s="3">
        <v>63635961.722973235</v>
      </c>
      <c r="S380" s="21">
        <f t="shared" si="10"/>
        <v>0.96648579591741424</v>
      </c>
      <c r="T380" s="1">
        <v>7.44</v>
      </c>
      <c r="U380" s="3">
        <v>4734515.5521892095</v>
      </c>
      <c r="V380" s="3">
        <v>3917.26</v>
      </c>
      <c r="W380" s="3">
        <f t="shared" si="11"/>
        <v>58897528.910784028</v>
      </c>
      <c r="X380" s="3">
        <f>Table1_5[[#This Row],[Total Revenue]]/Table1_5[[#This Row],[Units Sold]]</f>
        <v>9971.6227307133122</v>
      </c>
    </row>
    <row r="381" spans="1:24" x14ac:dyDescent="0.25">
      <c r="A381" s="1">
        <v>2022</v>
      </c>
      <c r="B381" s="1">
        <v>30</v>
      </c>
      <c r="C381" s="1" t="s">
        <v>5</v>
      </c>
      <c r="D381" s="1">
        <v>5315</v>
      </c>
      <c r="E381" s="3">
        <v>5335.6643999999997</v>
      </c>
      <c r="F381" s="3">
        <v>28359056.171799999</v>
      </c>
      <c r="G381" s="3">
        <v>14321.85</v>
      </c>
      <c r="H381" s="3">
        <v>28344734.3217871</v>
      </c>
      <c r="I381" s="3">
        <v>973.07</v>
      </c>
      <c r="J381" s="3">
        <v>5154.47</v>
      </c>
      <c r="K381" s="3">
        <v>3614.04</v>
      </c>
      <c r="L381" s="3">
        <v>9741.58</v>
      </c>
      <c r="M381" s="3">
        <v>28334992.741787102</v>
      </c>
      <c r="N381" s="3">
        <v>9682.18</v>
      </c>
      <c r="O381" s="3">
        <v>5662.63</v>
      </c>
      <c r="P381" s="1">
        <v>5.83</v>
      </c>
      <c r="Q381" s="3">
        <v>1652498.010960188</v>
      </c>
      <c r="R381" s="3">
        <v>26667149.920826916</v>
      </c>
      <c r="S381" s="21">
        <f t="shared" si="10"/>
        <v>0.94033982510830172</v>
      </c>
      <c r="T381" s="1">
        <v>18.420000000000002</v>
      </c>
      <c r="U381" s="3">
        <v>4912089.0154163186</v>
      </c>
      <c r="V381" s="3">
        <v>7372.31</v>
      </c>
      <c r="W381" s="3">
        <f t="shared" si="11"/>
        <v>21747688.595410597</v>
      </c>
      <c r="X381" s="3">
        <f>Table1_5[[#This Row],[Total Revenue]]/Table1_5[[#This Row],[Units Sold]]</f>
        <v>5335.6643785136403</v>
      </c>
    </row>
    <row r="382" spans="1:24" x14ac:dyDescent="0.25">
      <c r="A382" s="1">
        <v>2022</v>
      </c>
      <c r="B382" s="1">
        <v>31</v>
      </c>
      <c r="C382" s="1" t="s">
        <v>5</v>
      </c>
      <c r="D382" s="1">
        <v>3465</v>
      </c>
      <c r="E382" s="3">
        <v>11562.276</v>
      </c>
      <c r="F382" s="3">
        <v>40063286.375799999</v>
      </c>
      <c r="G382" s="3">
        <v>10470.75</v>
      </c>
      <c r="H382" s="3">
        <v>40052815.625764303</v>
      </c>
      <c r="I382" s="3">
        <v>1294.3599999999999</v>
      </c>
      <c r="J382" s="3">
        <v>14151.04</v>
      </c>
      <c r="K382" s="3">
        <v>1588.83</v>
      </c>
      <c r="L382" s="3">
        <v>17034.230000000003</v>
      </c>
      <c r="M382" s="3">
        <v>40035781.395764306</v>
      </c>
      <c r="N382" s="3">
        <v>13964.73</v>
      </c>
      <c r="O382" s="3">
        <v>13422.81</v>
      </c>
      <c r="P382" s="1">
        <v>10.58</v>
      </c>
      <c r="Q382" s="3">
        <v>4237587.8932058634</v>
      </c>
      <c r="R382" s="3">
        <v>35770805.962558441</v>
      </c>
      <c r="S382" s="21">
        <f t="shared" si="10"/>
        <v>0.89285750617217452</v>
      </c>
      <c r="T382" s="1">
        <v>8.59</v>
      </c>
      <c r="U382" s="3">
        <v>3072712.2321837703</v>
      </c>
      <c r="V382" s="3">
        <v>8207.2000000000007</v>
      </c>
      <c r="W382" s="3">
        <f t="shared" si="11"/>
        <v>32689886.530374669</v>
      </c>
      <c r="X382" s="3">
        <f>Table1_5[[#This Row],[Total Revenue]]/Table1_5[[#This Row],[Units Sold]]</f>
        <v>11562.276010331891</v>
      </c>
    </row>
    <row r="383" spans="1:24" x14ac:dyDescent="0.25">
      <c r="A383" s="1">
        <v>2022</v>
      </c>
      <c r="B383" s="1">
        <v>32</v>
      </c>
      <c r="C383" s="1" t="s">
        <v>5</v>
      </c>
      <c r="D383" s="1">
        <v>5525</v>
      </c>
      <c r="E383" s="3">
        <v>61276.1806</v>
      </c>
      <c r="F383" s="3">
        <v>338550897.63120002</v>
      </c>
      <c r="G383" s="3">
        <v>76894.570000000007</v>
      </c>
      <c r="H383" s="3">
        <v>338474003.06121498</v>
      </c>
      <c r="I383" s="3">
        <v>1020.64</v>
      </c>
      <c r="J383" s="3">
        <v>6477.4</v>
      </c>
      <c r="K383" s="3">
        <v>4975.95</v>
      </c>
      <c r="L383" s="3">
        <v>12473.99</v>
      </c>
      <c r="M383" s="3">
        <v>338461529.07121497</v>
      </c>
      <c r="N383" s="3">
        <v>8154.35</v>
      </c>
      <c r="O383" s="3">
        <v>19642.37</v>
      </c>
      <c r="P383" s="1">
        <v>7.63</v>
      </c>
      <c r="Q383" s="3">
        <v>25825566.433570702</v>
      </c>
      <c r="R383" s="3">
        <v>312608165.91764426</v>
      </c>
      <c r="S383" s="21">
        <f t="shared" si="10"/>
        <v>0.92337125113218155</v>
      </c>
      <c r="T383" s="1">
        <v>10.220000000000001</v>
      </c>
      <c r="U383" s="3">
        <v>31948554.556783248</v>
      </c>
      <c r="V383" s="3">
        <v>12856.08</v>
      </c>
      <c r="W383" s="3">
        <f t="shared" si="11"/>
        <v>280646755.28086102</v>
      </c>
      <c r="X383" s="3">
        <f>Table1_5[[#This Row],[Total Revenue]]/Table1_5[[#This Row],[Units Sold]]</f>
        <v>61276.180566733034</v>
      </c>
    </row>
    <row r="384" spans="1:24" x14ac:dyDescent="0.25">
      <c r="A384" s="1">
        <v>2022</v>
      </c>
      <c r="B384" s="1">
        <v>33</v>
      </c>
      <c r="C384" s="1" t="s">
        <v>5</v>
      </c>
      <c r="D384" s="1">
        <v>1402</v>
      </c>
      <c r="E384" s="3">
        <v>30344.9149</v>
      </c>
      <c r="F384" s="3">
        <v>42543570.736000001</v>
      </c>
      <c r="G384" s="3">
        <v>26942.04</v>
      </c>
      <c r="H384" s="3">
        <v>42516628.695998996</v>
      </c>
      <c r="I384" s="3">
        <v>1493.52</v>
      </c>
      <c r="J384" s="3">
        <v>14386.12</v>
      </c>
      <c r="K384" s="3">
        <v>2608.81</v>
      </c>
      <c r="L384" s="3">
        <v>18488.45</v>
      </c>
      <c r="M384" s="3">
        <v>42498140.245998994</v>
      </c>
      <c r="N384" s="3">
        <v>11042.4</v>
      </c>
      <c r="O384" s="3">
        <v>16611.650000000001</v>
      </c>
      <c r="P384" s="1">
        <v>8</v>
      </c>
      <c r="Q384" s="3">
        <v>3401330.2956799199</v>
      </c>
      <c r="R384" s="3">
        <v>39069155.900319077</v>
      </c>
      <c r="S384" s="21">
        <f t="shared" si="10"/>
        <v>0.91833278740891144</v>
      </c>
      <c r="T384" s="1">
        <v>16.920000000000002</v>
      </c>
      <c r="U384" s="3">
        <v>6610501.1783339884</v>
      </c>
      <c r="V384" s="3">
        <v>5410.96</v>
      </c>
      <c r="W384" s="3">
        <f t="shared" si="11"/>
        <v>32453243.76198509</v>
      </c>
      <c r="X384" s="3">
        <f>Table1_5[[#This Row],[Total Revenue]]/Table1_5[[#This Row],[Units Sold]]</f>
        <v>30344.914932952925</v>
      </c>
    </row>
    <row r="385" spans="1:24" x14ac:dyDescent="0.25">
      <c r="A385" s="1">
        <v>2022</v>
      </c>
      <c r="B385" s="1">
        <v>34</v>
      </c>
      <c r="C385" s="1" t="s">
        <v>5</v>
      </c>
      <c r="D385" s="1">
        <v>667</v>
      </c>
      <c r="E385" s="3">
        <v>12415.464599999999</v>
      </c>
      <c r="F385" s="3">
        <v>8281114.8907000003</v>
      </c>
      <c r="G385" s="3">
        <v>34040.79</v>
      </c>
      <c r="H385" s="3">
        <v>8247074.10072878</v>
      </c>
      <c r="I385" s="3">
        <v>623.49</v>
      </c>
      <c r="J385" s="3">
        <v>22814.74</v>
      </c>
      <c r="K385" s="3">
        <v>7820.1</v>
      </c>
      <c r="L385" s="3">
        <v>31258.33</v>
      </c>
      <c r="M385" s="3">
        <v>8215815.77072878</v>
      </c>
      <c r="N385" s="3">
        <v>13370.34</v>
      </c>
      <c r="O385" s="3">
        <v>12056.72</v>
      </c>
      <c r="P385" s="1">
        <v>3.62</v>
      </c>
      <c r="Q385" s="3">
        <v>298544.08244638186</v>
      </c>
      <c r="R385" s="3">
        <v>7891844.628282398</v>
      </c>
      <c r="S385" s="21">
        <f t="shared" si="10"/>
        <v>0.95299301270958492</v>
      </c>
      <c r="T385" s="1">
        <v>8.1199999999999992</v>
      </c>
      <c r="U385" s="3">
        <v>640817.78381653072</v>
      </c>
      <c r="V385" s="3">
        <v>9496.07</v>
      </c>
      <c r="W385" s="3">
        <f t="shared" si="11"/>
        <v>7241530.7744658673</v>
      </c>
      <c r="X385" s="3">
        <f>Table1_5[[#This Row],[Total Revenue]]/Table1_5[[#This Row],[Units Sold]]</f>
        <v>12415.464603748127</v>
      </c>
    </row>
    <row r="386" spans="1:24" x14ac:dyDescent="0.25">
      <c r="A386" s="1">
        <v>2022</v>
      </c>
      <c r="B386" s="1">
        <v>35</v>
      </c>
      <c r="C386" s="1" t="s">
        <v>5</v>
      </c>
      <c r="D386" s="1">
        <v>6516</v>
      </c>
      <c r="E386" s="3">
        <v>66005.171400000007</v>
      </c>
      <c r="F386" s="3">
        <v>430089696.52719998</v>
      </c>
      <c r="G386" s="3">
        <v>85105.01</v>
      </c>
      <c r="H386" s="3">
        <v>430004591.51720703</v>
      </c>
      <c r="I386" s="3">
        <v>517.70000000000005</v>
      </c>
      <c r="J386" s="3">
        <v>16947.3</v>
      </c>
      <c r="K386" s="3">
        <v>5999.74</v>
      </c>
      <c r="L386" s="3">
        <v>23464.739999999998</v>
      </c>
      <c r="M386" s="3">
        <v>429981126.77720702</v>
      </c>
      <c r="N386" s="3">
        <v>4220.6099999999997</v>
      </c>
      <c r="O386" s="3">
        <v>11196.24</v>
      </c>
      <c r="P386" s="1">
        <v>7.84</v>
      </c>
      <c r="Q386" s="3">
        <v>33712359.974949032</v>
      </c>
      <c r="R386" s="3">
        <v>396253349.95225799</v>
      </c>
      <c r="S386" s="21">
        <f t="shared" si="10"/>
        <v>0.92132723278851647</v>
      </c>
      <c r="T386" s="1">
        <v>10.89</v>
      </c>
      <c r="U386" s="3">
        <v>43151989.809800901</v>
      </c>
      <c r="V386" s="3">
        <v>5872.43</v>
      </c>
      <c r="W386" s="3">
        <f t="shared" si="11"/>
        <v>353095487.71245706</v>
      </c>
      <c r="X386" s="3">
        <f>Table1_5[[#This Row],[Total Revenue]]/Table1_5[[#This Row],[Units Sold]]</f>
        <v>66005.171351626763</v>
      </c>
    </row>
    <row r="387" spans="1:24" x14ac:dyDescent="0.25">
      <c r="A387" s="1">
        <v>2022</v>
      </c>
      <c r="B387" s="1">
        <v>36</v>
      </c>
      <c r="C387" s="1" t="s">
        <v>5</v>
      </c>
      <c r="D387" s="1">
        <v>274</v>
      </c>
      <c r="E387" s="3">
        <v>19699.753000000001</v>
      </c>
      <c r="F387" s="3">
        <v>5397732.3195000002</v>
      </c>
      <c r="G387" s="3">
        <v>30481.08</v>
      </c>
      <c r="H387" s="3">
        <v>5367251.2394952103</v>
      </c>
      <c r="I387" s="3">
        <v>103.38</v>
      </c>
      <c r="J387" s="3">
        <v>17467.169999999998</v>
      </c>
      <c r="K387" s="3">
        <v>3195.13</v>
      </c>
      <c r="L387" s="3">
        <v>20765.68</v>
      </c>
      <c r="M387" s="3">
        <v>5346485.5594952106</v>
      </c>
      <c r="N387" s="3">
        <v>8763.5499999999993</v>
      </c>
      <c r="O387" s="3">
        <v>13298.13</v>
      </c>
      <c r="P387" s="1">
        <v>8.69</v>
      </c>
      <c r="Q387" s="3">
        <v>466414.13271213375</v>
      </c>
      <c r="R387" s="3">
        <v>4858009.7467830768</v>
      </c>
      <c r="S387" s="21">
        <f t="shared" ref="S387:S450" si="12">R387/F387</f>
        <v>0.90000938528072127</v>
      </c>
      <c r="T387" s="1">
        <v>18.96</v>
      </c>
      <c r="U387" s="3">
        <v>921078.64799007145</v>
      </c>
      <c r="V387" s="3">
        <v>9649.9500000000007</v>
      </c>
      <c r="W387" s="3">
        <f t="shared" ref="W387:W450" si="13">R387-(U387+V387)</f>
        <v>3927281.1487930054</v>
      </c>
      <c r="X387" s="3">
        <f>Table1_5[[#This Row],[Total Revenue]]/Table1_5[[#This Row],[Units Sold]]</f>
        <v>19699.752990875913</v>
      </c>
    </row>
    <row r="388" spans="1:24" x14ac:dyDescent="0.25">
      <c r="A388" s="1">
        <v>2022</v>
      </c>
      <c r="B388" s="1">
        <v>37</v>
      </c>
      <c r="C388" s="1" t="s">
        <v>5</v>
      </c>
      <c r="D388" s="1">
        <v>205</v>
      </c>
      <c r="E388" s="3">
        <v>12369.776599999999</v>
      </c>
      <c r="F388" s="3">
        <v>2535804.2077000001</v>
      </c>
      <c r="G388" s="3">
        <v>64580.89</v>
      </c>
      <c r="H388" s="3">
        <v>2471223.3177375598</v>
      </c>
      <c r="I388" s="3">
        <v>401.27</v>
      </c>
      <c r="J388" s="3">
        <v>13659.95</v>
      </c>
      <c r="K388" s="3">
        <v>3358.72</v>
      </c>
      <c r="L388" s="3">
        <v>17419.940000000002</v>
      </c>
      <c r="M388" s="3">
        <v>2453803.3777375598</v>
      </c>
      <c r="N388" s="3">
        <v>6907.77</v>
      </c>
      <c r="O388" s="3">
        <v>8513.56</v>
      </c>
      <c r="P388" s="1">
        <v>11.77</v>
      </c>
      <c r="Q388" s="3">
        <v>290862.98449771077</v>
      </c>
      <c r="R388" s="3">
        <v>2147519.0632398492</v>
      </c>
      <c r="S388" s="21">
        <f t="shared" si="12"/>
        <v>0.84687889416654549</v>
      </c>
      <c r="T388" s="1">
        <v>10.38</v>
      </c>
      <c r="U388" s="3">
        <v>222912.47876429636</v>
      </c>
      <c r="V388" s="3">
        <v>1429.06</v>
      </c>
      <c r="W388" s="3">
        <f t="shared" si="13"/>
        <v>1923177.5244755528</v>
      </c>
      <c r="X388" s="3">
        <f>Table1_5[[#This Row],[Total Revenue]]/Table1_5[[#This Row],[Units Sold]]</f>
        <v>12369.776622926829</v>
      </c>
    </row>
    <row r="389" spans="1:24" x14ac:dyDescent="0.25">
      <c r="A389" s="1">
        <v>2022</v>
      </c>
      <c r="B389" s="1">
        <v>38</v>
      </c>
      <c r="C389" s="1" t="s">
        <v>5</v>
      </c>
      <c r="D389" s="1">
        <v>3599</v>
      </c>
      <c r="E389" s="3">
        <v>51136.933700000001</v>
      </c>
      <c r="F389" s="3">
        <v>184041824.32409999</v>
      </c>
      <c r="G389" s="3">
        <v>42607.59</v>
      </c>
      <c r="H389" s="3">
        <v>183999216.734135</v>
      </c>
      <c r="I389" s="3">
        <v>440.36</v>
      </c>
      <c r="J389" s="3">
        <v>3272.79</v>
      </c>
      <c r="K389" s="3">
        <v>4932.8599999999997</v>
      </c>
      <c r="L389" s="3">
        <v>8646.01</v>
      </c>
      <c r="M389" s="3">
        <v>183990570.72413501</v>
      </c>
      <c r="N389" s="3">
        <v>9169.16</v>
      </c>
      <c r="O389" s="3">
        <v>13091</v>
      </c>
      <c r="P389" s="1">
        <v>3.01</v>
      </c>
      <c r="Q389" s="3">
        <v>5538376.4236974632</v>
      </c>
      <c r="R389" s="3">
        <v>178429934.14043754</v>
      </c>
      <c r="S389" s="21">
        <f t="shared" si="12"/>
        <v>0.96950752795310358</v>
      </c>
      <c r="T389" s="1">
        <v>18.16</v>
      </c>
      <c r="U389" s="3">
        <v>32402876.039903458</v>
      </c>
      <c r="V389" s="3">
        <v>11871.43</v>
      </c>
      <c r="W389" s="3">
        <f t="shared" si="13"/>
        <v>146015186.67053407</v>
      </c>
      <c r="X389" s="3">
        <f>Table1_5[[#This Row],[Total Revenue]]/Table1_5[[#This Row],[Units Sold]]</f>
        <v>51136.933682717419</v>
      </c>
    </row>
    <row r="390" spans="1:24" x14ac:dyDescent="0.25">
      <c r="A390" s="1">
        <v>2022</v>
      </c>
      <c r="B390" s="1">
        <v>39</v>
      </c>
      <c r="C390" s="1" t="s">
        <v>5</v>
      </c>
      <c r="D390" s="1">
        <v>1792</v>
      </c>
      <c r="E390" s="3">
        <v>37678.484600000003</v>
      </c>
      <c r="F390" s="3">
        <v>67519844.318800002</v>
      </c>
      <c r="G390" s="3">
        <v>48734.21</v>
      </c>
      <c r="H390" s="3">
        <v>67471110.1088413</v>
      </c>
      <c r="I390" s="3">
        <v>994.83</v>
      </c>
      <c r="J390" s="3">
        <v>9414.01</v>
      </c>
      <c r="K390" s="3">
        <v>6061.54</v>
      </c>
      <c r="L390" s="3">
        <v>16470.38</v>
      </c>
      <c r="M390" s="3">
        <v>67454639.728841305</v>
      </c>
      <c r="N390" s="3">
        <v>4468.5200000000004</v>
      </c>
      <c r="O390" s="3">
        <v>13928.24</v>
      </c>
      <c r="P390" s="1">
        <v>9.81</v>
      </c>
      <c r="Q390" s="3">
        <v>6618915.9016773319</v>
      </c>
      <c r="R390" s="3">
        <v>60817327.067163974</v>
      </c>
      <c r="S390" s="21">
        <f t="shared" si="12"/>
        <v>0.90073263172839102</v>
      </c>
      <c r="T390" s="1">
        <v>12.78</v>
      </c>
      <c r="U390" s="3">
        <v>7772454.3991835555</v>
      </c>
      <c r="V390" s="3">
        <v>5277.73</v>
      </c>
      <c r="W390" s="3">
        <f t="shared" si="13"/>
        <v>53039594.937980421</v>
      </c>
      <c r="X390" s="3">
        <f>Table1_5[[#This Row],[Total Revenue]]/Table1_5[[#This Row],[Units Sold]]</f>
        <v>37678.484552901784</v>
      </c>
    </row>
    <row r="391" spans="1:24" x14ac:dyDescent="0.25">
      <c r="A391" s="1">
        <v>2022</v>
      </c>
      <c r="B391" s="1">
        <v>40</v>
      </c>
      <c r="C391" s="1" t="s">
        <v>5</v>
      </c>
      <c r="D391" s="1">
        <v>6380</v>
      </c>
      <c r="E391" s="3">
        <v>44796.874900000003</v>
      </c>
      <c r="F391" s="3">
        <v>285804061.8179</v>
      </c>
      <c r="G391" s="3">
        <v>48412.29</v>
      </c>
      <c r="H391" s="3">
        <v>285755649.52788401</v>
      </c>
      <c r="I391" s="3">
        <v>521.45000000000005</v>
      </c>
      <c r="J391" s="3">
        <v>19485.63</v>
      </c>
      <c r="K391" s="3">
        <v>5254.22</v>
      </c>
      <c r="L391" s="3">
        <v>25261.300000000003</v>
      </c>
      <c r="M391" s="3">
        <v>285730388.22788399</v>
      </c>
      <c r="N391" s="3">
        <v>11324.27</v>
      </c>
      <c r="O391" s="3">
        <v>4806.88</v>
      </c>
      <c r="P391" s="1">
        <v>9.34</v>
      </c>
      <c r="Q391" s="3">
        <v>26689577.665904365</v>
      </c>
      <c r="R391" s="3">
        <v>259024679.41197962</v>
      </c>
      <c r="S391" s="21">
        <f t="shared" si="12"/>
        <v>0.90630160314872343</v>
      </c>
      <c r="T391" s="1">
        <v>6.09</v>
      </c>
      <c r="U391" s="3">
        <v>15774602.976189557</v>
      </c>
      <c r="V391" s="3">
        <v>7537.68</v>
      </c>
      <c r="W391" s="3">
        <f t="shared" si="13"/>
        <v>243242538.75579005</v>
      </c>
      <c r="X391" s="3">
        <f>Table1_5[[#This Row],[Total Revenue]]/Table1_5[[#This Row],[Units Sold]]</f>
        <v>44796.874893087777</v>
      </c>
    </row>
    <row r="392" spans="1:24" x14ac:dyDescent="0.25">
      <c r="A392" s="1">
        <v>2022</v>
      </c>
      <c r="B392" s="1">
        <v>41</v>
      </c>
      <c r="C392" s="1" t="s">
        <v>5</v>
      </c>
      <c r="D392" s="1">
        <v>4819</v>
      </c>
      <c r="E392" s="3">
        <v>50245.533600000002</v>
      </c>
      <c r="F392" s="3">
        <v>242133226.20550001</v>
      </c>
      <c r="G392" s="3">
        <v>41483.160000000003</v>
      </c>
      <c r="H392" s="3">
        <v>242091743.045477</v>
      </c>
      <c r="I392" s="3">
        <v>1473.24</v>
      </c>
      <c r="J392" s="3">
        <v>10842.05</v>
      </c>
      <c r="K392" s="3">
        <v>5373.97</v>
      </c>
      <c r="L392" s="3">
        <v>17689.259999999998</v>
      </c>
      <c r="M392" s="3">
        <v>242074053.78547701</v>
      </c>
      <c r="N392" s="3">
        <v>1826.07</v>
      </c>
      <c r="O392" s="3">
        <v>9122.52</v>
      </c>
      <c r="P392" s="1">
        <v>7.41</v>
      </c>
      <c r="Q392" s="3">
        <v>17938998.159669846</v>
      </c>
      <c r="R392" s="3">
        <v>224124107.03580716</v>
      </c>
      <c r="S392" s="21">
        <f t="shared" si="12"/>
        <v>0.92562309827562295</v>
      </c>
      <c r="T392" s="1">
        <v>18.510000000000002</v>
      </c>
      <c r="U392" s="3">
        <v>41485372.212327912</v>
      </c>
      <c r="V392" s="3">
        <v>2895.57</v>
      </c>
      <c r="W392" s="3">
        <f t="shared" si="13"/>
        <v>182635839.25347924</v>
      </c>
      <c r="X392" s="3">
        <f>Table1_5[[#This Row],[Total Revenue]]/Table1_5[[#This Row],[Units Sold]]</f>
        <v>50245.533555820708</v>
      </c>
    </row>
    <row r="393" spans="1:24" x14ac:dyDescent="0.25">
      <c r="A393" s="1">
        <v>2022</v>
      </c>
      <c r="B393" s="1">
        <v>42</v>
      </c>
      <c r="C393" s="1" t="s">
        <v>5</v>
      </c>
      <c r="D393" s="1">
        <v>2047</v>
      </c>
      <c r="E393" s="3">
        <v>40372.958500000001</v>
      </c>
      <c r="F393" s="3">
        <v>82643445.991300002</v>
      </c>
      <c r="G393" s="3">
        <v>48952.9</v>
      </c>
      <c r="H393" s="3">
        <v>82594493.091339096</v>
      </c>
      <c r="I393" s="3">
        <v>166.57</v>
      </c>
      <c r="J393" s="3">
        <v>19680.650000000001</v>
      </c>
      <c r="K393" s="3">
        <v>3761.04</v>
      </c>
      <c r="L393" s="3">
        <v>23608.260000000002</v>
      </c>
      <c r="M393" s="3">
        <v>82570884.831339091</v>
      </c>
      <c r="N393" s="3">
        <v>13772.89</v>
      </c>
      <c r="O393" s="3">
        <v>16423.84</v>
      </c>
      <c r="P393" s="1">
        <v>4.05</v>
      </c>
      <c r="Q393" s="3">
        <v>3345076.9701992334</v>
      </c>
      <c r="R393" s="3">
        <v>79195611.13113986</v>
      </c>
      <c r="S393" s="21">
        <f t="shared" si="12"/>
        <v>0.95828060145842542</v>
      </c>
      <c r="T393" s="1">
        <v>12.99</v>
      </c>
      <c r="U393" s="3">
        <v>10287509.885935068</v>
      </c>
      <c r="V393" s="3">
        <v>8639.7999999999993</v>
      </c>
      <c r="W393" s="3">
        <f t="shared" si="13"/>
        <v>68899461.445204794</v>
      </c>
      <c r="X393" s="3">
        <f>Table1_5[[#This Row],[Total Revenue]]/Table1_5[[#This Row],[Units Sold]]</f>
        <v>40372.958471568149</v>
      </c>
    </row>
    <row r="394" spans="1:24" x14ac:dyDescent="0.25">
      <c r="A394" s="1">
        <v>2022</v>
      </c>
      <c r="B394" s="1">
        <v>43</v>
      </c>
      <c r="C394" s="1" t="s">
        <v>5</v>
      </c>
      <c r="D394" s="1">
        <v>6678</v>
      </c>
      <c r="E394" s="3">
        <v>11978.954100000001</v>
      </c>
      <c r="F394" s="3">
        <v>79995455.231600001</v>
      </c>
      <c r="G394" s="3">
        <v>37904.68</v>
      </c>
      <c r="H394" s="3">
        <v>79957550.551629499</v>
      </c>
      <c r="I394" s="3">
        <v>1490.28</v>
      </c>
      <c r="J394" s="3">
        <v>21020.32</v>
      </c>
      <c r="K394" s="3">
        <v>742.74</v>
      </c>
      <c r="L394" s="3">
        <v>23253.34</v>
      </c>
      <c r="M394" s="3">
        <v>79934297.211629495</v>
      </c>
      <c r="N394" s="3">
        <v>8086.98</v>
      </c>
      <c r="O394" s="3">
        <v>8054.77</v>
      </c>
      <c r="P394" s="1">
        <v>10.6</v>
      </c>
      <c r="Q394" s="3">
        <v>8475500.3584727272</v>
      </c>
      <c r="R394" s="3">
        <v>71442655.103156775</v>
      </c>
      <c r="S394" s="21">
        <f t="shared" si="12"/>
        <v>0.8930839245344443</v>
      </c>
      <c r="T394" s="1">
        <v>13.54</v>
      </c>
      <c r="U394" s="3">
        <v>9673335.5009674262</v>
      </c>
      <c r="V394" s="3">
        <v>13343.33</v>
      </c>
      <c r="W394" s="3">
        <f t="shared" si="13"/>
        <v>61755976.272189349</v>
      </c>
      <c r="X394" s="3">
        <f>Table1_5[[#This Row],[Total Revenue]]/Table1_5[[#This Row],[Units Sold]]</f>
        <v>11978.954062833183</v>
      </c>
    </row>
    <row r="395" spans="1:24" x14ac:dyDescent="0.25">
      <c r="A395" s="1">
        <v>2022</v>
      </c>
      <c r="B395" s="1">
        <v>44</v>
      </c>
      <c r="C395" s="1" t="s">
        <v>5</v>
      </c>
      <c r="D395" s="1">
        <v>5135</v>
      </c>
      <c r="E395" s="3">
        <v>16687.631300000001</v>
      </c>
      <c r="F395" s="3">
        <v>85690986.864999995</v>
      </c>
      <c r="G395" s="3">
        <v>82474.880000000005</v>
      </c>
      <c r="H395" s="3">
        <v>85608511.985019907</v>
      </c>
      <c r="I395" s="3">
        <v>1382.92</v>
      </c>
      <c r="J395" s="3">
        <v>20704.349999999999</v>
      </c>
      <c r="K395" s="3">
        <v>1176.25</v>
      </c>
      <c r="L395" s="3">
        <v>23263.519999999997</v>
      </c>
      <c r="M395" s="3">
        <v>85585248.465019912</v>
      </c>
      <c r="N395" s="3">
        <v>3411.02</v>
      </c>
      <c r="O395" s="3">
        <v>4345.9799999999996</v>
      </c>
      <c r="P395" s="1">
        <v>4.17</v>
      </c>
      <c r="Q395" s="3">
        <v>3569874.9497753303</v>
      </c>
      <c r="R395" s="3">
        <v>82007616.515244588</v>
      </c>
      <c r="S395" s="21">
        <f t="shared" si="12"/>
        <v>0.95701566192068377</v>
      </c>
      <c r="T395" s="1">
        <v>15.55</v>
      </c>
      <c r="U395" s="3">
        <v>12752184.368120534</v>
      </c>
      <c r="V395" s="3">
        <v>9772.86</v>
      </c>
      <c r="W395" s="3">
        <f t="shared" si="13"/>
        <v>69245659.287124053</v>
      </c>
      <c r="X395" s="3">
        <f>Table1_5[[#This Row],[Total Revenue]]/Table1_5[[#This Row],[Units Sold]]</f>
        <v>16687.631327166502</v>
      </c>
    </row>
    <row r="396" spans="1:24" x14ac:dyDescent="0.25">
      <c r="A396" s="1">
        <v>2022</v>
      </c>
      <c r="B396" s="1">
        <v>45</v>
      </c>
      <c r="C396" s="1" t="s">
        <v>5</v>
      </c>
      <c r="D396" s="1">
        <v>4173</v>
      </c>
      <c r="E396" s="3">
        <v>40267.034200000002</v>
      </c>
      <c r="F396" s="3">
        <v>168034333.51660001</v>
      </c>
      <c r="G396" s="3">
        <v>97638.06</v>
      </c>
      <c r="H396" s="3">
        <v>167936695.45656499</v>
      </c>
      <c r="I396" s="3">
        <v>703.03</v>
      </c>
      <c r="J396" s="3">
        <v>22728.82</v>
      </c>
      <c r="K396" s="3">
        <v>5090.0200000000004</v>
      </c>
      <c r="L396" s="3">
        <v>28521.87</v>
      </c>
      <c r="M396" s="3">
        <v>167908173.58656499</v>
      </c>
      <c r="N396" s="3">
        <v>6308.1</v>
      </c>
      <c r="O396" s="3">
        <v>8555.5</v>
      </c>
      <c r="P396" s="1">
        <v>6.32</v>
      </c>
      <c r="Q396" s="3">
        <v>10613599.152854908</v>
      </c>
      <c r="R396" s="3">
        <v>157279710.83371007</v>
      </c>
      <c r="S396" s="21">
        <f t="shared" si="12"/>
        <v>0.93599746874452006</v>
      </c>
      <c r="T396" s="1">
        <v>5.0999999999999996</v>
      </c>
      <c r="U396" s="3">
        <v>8021265.2525192136</v>
      </c>
      <c r="V396" s="3">
        <v>8960.77</v>
      </c>
      <c r="W396" s="3">
        <f t="shared" si="13"/>
        <v>149249484.81119087</v>
      </c>
      <c r="X396" s="3">
        <f>Table1_5[[#This Row],[Total Revenue]]/Table1_5[[#This Row],[Units Sold]]</f>
        <v>40267.034152072854</v>
      </c>
    </row>
    <row r="397" spans="1:24" x14ac:dyDescent="0.25">
      <c r="A397" s="1">
        <v>2022</v>
      </c>
      <c r="B397" s="1">
        <v>46</v>
      </c>
      <c r="C397" s="1" t="s">
        <v>5</v>
      </c>
      <c r="D397" s="1">
        <v>899</v>
      </c>
      <c r="E397" s="3">
        <v>18657.205000000002</v>
      </c>
      <c r="F397" s="3">
        <v>16772827.272600001</v>
      </c>
      <c r="G397" s="3">
        <v>58321.760000000002</v>
      </c>
      <c r="H397" s="3">
        <v>16714505.512616601</v>
      </c>
      <c r="I397" s="3">
        <v>565.73</v>
      </c>
      <c r="J397" s="3">
        <v>11271.07</v>
      </c>
      <c r="K397" s="3">
        <v>6697.35</v>
      </c>
      <c r="L397" s="3">
        <v>18534.150000000001</v>
      </c>
      <c r="M397" s="3">
        <v>16695971.3626166</v>
      </c>
      <c r="N397" s="3">
        <v>3395.93</v>
      </c>
      <c r="O397" s="3">
        <v>7759.82</v>
      </c>
      <c r="P397" s="1">
        <v>6.62</v>
      </c>
      <c r="Q397" s="3">
        <v>1106500.264935219</v>
      </c>
      <c r="R397" s="3">
        <v>15578315.347681381</v>
      </c>
      <c r="S397" s="21">
        <f t="shared" si="12"/>
        <v>0.92878291146120795</v>
      </c>
      <c r="T397" s="1">
        <v>15.56</v>
      </c>
      <c r="U397" s="3">
        <v>2423985.8680992229</v>
      </c>
      <c r="V397" s="3">
        <v>8426.2900000000009</v>
      </c>
      <c r="W397" s="3">
        <f t="shared" si="13"/>
        <v>13145903.189582158</v>
      </c>
      <c r="X397" s="3">
        <f>Table1_5[[#This Row],[Total Revenue]]/Table1_5[[#This Row],[Units Sold]]</f>
        <v>18657.204975083427</v>
      </c>
    </row>
    <row r="398" spans="1:24" x14ac:dyDescent="0.25">
      <c r="A398" s="1">
        <v>2022</v>
      </c>
      <c r="B398" s="1">
        <v>47</v>
      </c>
      <c r="C398" s="1" t="s">
        <v>5</v>
      </c>
      <c r="D398" s="1">
        <v>5580</v>
      </c>
      <c r="E398" s="3">
        <v>12092.8915</v>
      </c>
      <c r="F398" s="3">
        <v>67478334.534099996</v>
      </c>
      <c r="G398" s="3">
        <v>75949.460000000006</v>
      </c>
      <c r="H398" s="3">
        <v>67402385.074138597</v>
      </c>
      <c r="I398" s="3">
        <v>1029.19</v>
      </c>
      <c r="J398" s="3">
        <v>17303.11</v>
      </c>
      <c r="K398" s="3">
        <v>7174.92</v>
      </c>
      <c r="L398" s="3">
        <v>25507.22</v>
      </c>
      <c r="M398" s="3">
        <v>67376877.854138598</v>
      </c>
      <c r="N398" s="3">
        <v>3098.72</v>
      </c>
      <c r="O398" s="3">
        <v>17481.63</v>
      </c>
      <c r="P398" s="1">
        <v>10.23</v>
      </c>
      <c r="Q398" s="3">
        <v>6895263.9930843785</v>
      </c>
      <c r="R398" s="3">
        <v>60461033.511054218</v>
      </c>
      <c r="S398" s="21">
        <f t="shared" si="12"/>
        <v>0.89600660609814542</v>
      </c>
      <c r="T398" s="1">
        <v>11.27</v>
      </c>
      <c r="U398" s="3">
        <v>6813958.4766958104</v>
      </c>
      <c r="V398" s="3">
        <v>8547.3700000000008</v>
      </c>
      <c r="W398" s="3">
        <f t="shared" si="13"/>
        <v>53638527.664358407</v>
      </c>
      <c r="X398" s="3">
        <f>Table1_5[[#This Row],[Total Revenue]]/Table1_5[[#This Row],[Units Sold]]</f>
        <v>12092.891493566307</v>
      </c>
    </row>
    <row r="399" spans="1:24" x14ac:dyDescent="0.25">
      <c r="A399" s="1">
        <v>2022</v>
      </c>
      <c r="B399" s="1">
        <v>48</v>
      </c>
      <c r="C399" s="1" t="s">
        <v>5</v>
      </c>
      <c r="D399" s="1">
        <v>4692</v>
      </c>
      <c r="E399" s="3">
        <v>46364.791799999999</v>
      </c>
      <c r="F399" s="3">
        <v>217543603.02689999</v>
      </c>
      <c r="G399" s="3">
        <v>39576.92</v>
      </c>
      <c r="H399" s="3">
        <v>217504026.106949</v>
      </c>
      <c r="I399" s="3">
        <v>179.5</v>
      </c>
      <c r="J399" s="3">
        <v>6835.76</v>
      </c>
      <c r="K399" s="3">
        <v>773.77</v>
      </c>
      <c r="L399" s="3">
        <v>7789.0300000000007</v>
      </c>
      <c r="M399" s="3">
        <v>217496237.076949</v>
      </c>
      <c r="N399" s="3">
        <v>8989.69</v>
      </c>
      <c r="O399" s="3">
        <v>6210.11</v>
      </c>
      <c r="P399" s="1">
        <v>8.83</v>
      </c>
      <c r="Q399" s="3">
        <v>19205605.505243599</v>
      </c>
      <c r="R399" s="3">
        <v>198275431.77170539</v>
      </c>
      <c r="S399" s="21">
        <f t="shared" si="12"/>
        <v>0.91142846313521786</v>
      </c>
      <c r="T399" s="1">
        <v>10.59</v>
      </c>
      <c r="U399" s="3">
        <v>20997368.224623598</v>
      </c>
      <c r="V399" s="3">
        <v>13482.44</v>
      </c>
      <c r="W399" s="3">
        <f t="shared" si="13"/>
        <v>177264581.1070818</v>
      </c>
      <c r="X399" s="3">
        <f>Table1_5[[#This Row],[Total Revenue]]/Table1_5[[#This Row],[Units Sold]]</f>
        <v>46364.791778964194</v>
      </c>
    </row>
    <row r="400" spans="1:24" x14ac:dyDescent="0.25">
      <c r="A400" s="1">
        <v>2022</v>
      </c>
      <c r="B400" s="1">
        <v>49</v>
      </c>
      <c r="C400" s="1" t="s">
        <v>5</v>
      </c>
      <c r="D400" s="1">
        <v>4382</v>
      </c>
      <c r="E400" s="3">
        <v>63553.566200000001</v>
      </c>
      <c r="F400" s="3">
        <v>278491727.28070003</v>
      </c>
      <c r="G400" s="3">
        <v>98174.55</v>
      </c>
      <c r="H400" s="3">
        <v>278393552.73069799</v>
      </c>
      <c r="I400" s="3">
        <v>1485.47</v>
      </c>
      <c r="J400" s="3">
        <v>6218.94</v>
      </c>
      <c r="K400" s="3">
        <v>4376</v>
      </c>
      <c r="L400" s="3">
        <v>12080.41</v>
      </c>
      <c r="M400" s="3">
        <v>278381472.32069796</v>
      </c>
      <c r="N400" s="3">
        <v>10400.870000000001</v>
      </c>
      <c r="O400" s="3">
        <v>6306.13</v>
      </c>
      <c r="P400" s="1">
        <v>9.1</v>
      </c>
      <c r="Q400" s="3">
        <v>25333813.298493516</v>
      </c>
      <c r="R400" s="3">
        <v>253030952.02220446</v>
      </c>
      <c r="S400" s="21">
        <f t="shared" si="12"/>
        <v>0.90857618821534003</v>
      </c>
      <c r="T400" s="1">
        <v>12.37</v>
      </c>
      <c r="U400" s="3">
        <v>31299928.765146688</v>
      </c>
      <c r="V400" s="3">
        <v>12217.16</v>
      </c>
      <c r="W400" s="3">
        <f t="shared" si="13"/>
        <v>221718806.09705776</v>
      </c>
      <c r="X400" s="3">
        <f>Table1_5[[#This Row],[Total Revenue]]/Table1_5[[#This Row],[Units Sold]]</f>
        <v>63553.566243884081</v>
      </c>
    </row>
    <row r="401" spans="1:24" x14ac:dyDescent="0.25">
      <c r="A401" s="1">
        <v>2022</v>
      </c>
      <c r="B401" s="1">
        <v>50</v>
      </c>
      <c r="C401" s="1" t="s">
        <v>5</v>
      </c>
      <c r="D401" s="1">
        <v>6929</v>
      </c>
      <c r="E401" s="3">
        <v>68219.311900000001</v>
      </c>
      <c r="F401" s="3">
        <v>472691612.2274</v>
      </c>
      <c r="G401" s="3">
        <v>78640.97</v>
      </c>
      <c r="H401" s="3">
        <v>472612971.25741202</v>
      </c>
      <c r="I401" s="3">
        <v>1276.1600000000001</v>
      </c>
      <c r="J401" s="3">
        <v>17046.02</v>
      </c>
      <c r="K401" s="3">
        <v>5373.61</v>
      </c>
      <c r="L401" s="3">
        <v>23695.79</v>
      </c>
      <c r="M401" s="3">
        <v>472589275.46741199</v>
      </c>
      <c r="N401" s="3">
        <v>7323.59</v>
      </c>
      <c r="O401" s="3">
        <v>10178.24</v>
      </c>
      <c r="P401" s="1">
        <v>3.43</v>
      </c>
      <c r="Q401" s="3">
        <v>16210624.914129235</v>
      </c>
      <c r="R401" s="3">
        <v>456361148.72328275</v>
      </c>
      <c r="S401" s="21">
        <f t="shared" si="12"/>
        <v>0.96545218260344112</v>
      </c>
      <c r="T401" s="1">
        <v>14.65</v>
      </c>
      <c r="U401" s="3">
        <v>66856908.287960917</v>
      </c>
      <c r="V401" s="3">
        <v>7271.37</v>
      </c>
      <c r="W401" s="3">
        <f t="shared" si="13"/>
        <v>389496969.06532186</v>
      </c>
      <c r="X401" s="3">
        <f>Table1_5[[#This Row],[Total Revenue]]/Table1_5[[#This Row],[Units Sold]]</f>
        <v>68219.311910434408</v>
      </c>
    </row>
    <row r="402" spans="1:24" x14ac:dyDescent="0.25">
      <c r="A402" s="1">
        <v>2023</v>
      </c>
      <c r="B402" s="1">
        <v>1</v>
      </c>
      <c r="C402" s="1" t="s">
        <v>5</v>
      </c>
      <c r="D402" s="1">
        <v>620</v>
      </c>
      <c r="E402" s="3">
        <v>23505.672999999999</v>
      </c>
      <c r="F402" s="3">
        <v>14573517.272500001</v>
      </c>
      <c r="G402" s="3">
        <v>87442.81</v>
      </c>
      <c r="H402" s="3">
        <v>14486074.462461701</v>
      </c>
      <c r="I402" s="3">
        <v>359.9</v>
      </c>
      <c r="J402" s="3">
        <v>18734.02</v>
      </c>
      <c r="K402" s="3">
        <v>4831.3599999999997</v>
      </c>
      <c r="L402" s="3">
        <v>23925.280000000002</v>
      </c>
      <c r="M402" s="3">
        <v>14462149.182461701</v>
      </c>
      <c r="N402" s="3">
        <v>10557.11</v>
      </c>
      <c r="O402" s="3">
        <v>18799.79</v>
      </c>
      <c r="P402" s="1">
        <v>11.14</v>
      </c>
      <c r="Q402" s="3">
        <v>1613748.6951182333</v>
      </c>
      <c r="R402" s="3">
        <v>12819043.587343467</v>
      </c>
      <c r="S402" s="21">
        <f t="shared" si="12"/>
        <v>0.87961219983132022</v>
      </c>
      <c r="T402" s="1">
        <v>19.75</v>
      </c>
      <c r="U402" s="3">
        <v>2531761.1085003349</v>
      </c>
      <c r="V402" s="3">
        <v>1523.44</v>
      </c>
      <c r="W402" s="3">
        <f t="shared" si="13"/>
        <v>10285759.038843133</v>
      </c>
      <c r="X402" s="3">
        <f>Table1_5[[#This Row],[Total Revenue]]/Table1_5[[#This Row],[Units Sold]]</f>
        <v>23505.673020161292</v>
      </c>
    </row>
    <row r="403" spans="1:24" x14ac:dyDescent="0.25">
      <c r="A403" s="1">
        <v>2023</v>
      </c>
      <c r="B403" s="1">
        <v>2</v>
      </c>
      <c r="C403" s="1" t="s">
        <v>5</v>
      </c>
      <c r="D403" s="1">
        <v>568</v>
      </c>
      <c r="E403" s="3">
        <v>7952.5688</v>
      </c>
      <c r="F403" s="3">
        <v>4517059.0736999996</v>
      </c>
      <c r="G403" s="3">
        <v>32653.040000000001</v>
      </c>
      <c r="H403" s="3">
        <v>4484406.0336839501</v>
      </c>
      <c r="I403" s="3">
        <v>931.37</v>
      </c>
      <c r="J403" s="3">
        <v>15803.34</v>
      </c>
      <c r="K403" s="3">
        <v>7867.76</v>
      </c>
      <c r="L403" s="3">
        <v>24602.47</v>
      </c>
      <c r="M403" s="3">
        <v>4459803.5636839503</v>
      </c>
      <c r="N403" s="3">
        <v>11192.83</v>
      </c>
      <c r="O403" s="3">
        <v>11200.65</v>
      </c>
      <c r="P403" s="1">
        <v>8.07</v>
      </c>
      <c r="Q403" s="3">
        <v>361891.56691829482</v>
      </c>
      <c r="R403" s="3">
        <v>4075518.5167656555</v>
      </c>
      <c r="S403" s="21">
        <f t="shared" si="12"/>
        <v>0.90225043557540396</v>
      </c>
      <c r="T403" s="1">
        <v>18.11</v>
      </c>
      <c r="U403" s="3">
        <v>738076.40338626015</v>
      </c>
      <c r="V403" s="3">
        <v>10499.52</v>
      </c>
      <c r="W403" s="3">
        <f t="shared" si="13"/>
        <v>3326942.5933793951</v>
      </c>
      <c r="X403" s="3">
        <f>Table1_5[[#This Row],[Total Revenue]]/Table1_5[[#This Row],[Units Sold]]</f>
        <v>7952.5687917253517</v>
      </c>
    </row>
    <row r="404" spans="1:24" x14ac:dyDescent="0.25">
      <c r="A404" s="1">
        <v>2023</v>
      </c>
      <c r="B404" s="1">
        <v>3</v>
      </c>
      <c r="C404" s="1" t="s">
        <v>5</v>
      </c>
      <c r="D404" s="1">
        <v>5916</v>
      </c>
      <c r="E404" s="3">
        <v>31786.445199999998</v>
      </c>
      <c r="F404" s="3">
        <v>188048610.0871</v>
      </c>
      <c r="G404" s="3">
        <v>21348.61</v>
      </c>
      <c r="H404" s="3">
        <v>188027261.47712299</v>
      </c>
      <c r="I404" s="3">
        <v>402.53</v>
      </c>
      <c r="J404" s="3">
        <v>5999.57</v>
      </c>
      <c r="K404" s="3">
        <v>1880.42</v>
      </c>
      <c r="L404" s="3">
        <v>8282.52</v>
      </c>
      <c r="M404" s="3">
        <v>188018978.95712298</v>
      </c>
      <c r="N404" s="3">
        <v>6498</v>
      </c>
      <c r="O404" s="3">
        <v>15740.82</v>
      </c>
      <c r="P404" s="1">
        <v>9.32</v>
      </c>
      <c r="Q404" s="3">
        <v>17524140.769667864</v>
      </c>
      <c r="R404" s="3">
        <v>170472599.36745512</v>
      </c>
      <c r="S404" s="21">
        <f t="shared" si="12"/>
        <v>0.90653474805528178</v>
      </c>
      <c r="T404" s="1">
        <v>5.72</v>
      </c>
      <c r="U404" s="3">
        <v>9751032.6838184334</v>
      </c>
      <c r="V404" s="3">
        <v>4745.84</v>
      </c>
      <c r="W404" s="3">
        <f t="shared" si="13"/>
        <v>160716820.84363669</v>
      </c>
      <c r="X404" s="3">
        <f>Table1_5[[#This Row],[Total Revenue]]/Table1_5[[#This Row],[Units Sold]]</f>
        <v>31786.445247988504</v>
      </c>
    </row>
    <row r="405" spans="1:24" x14ac:dyDescent="0.25">
      <c r="A405" s="1">
        <v>2023</v>
      </c>
      <c r="B405" s="1">
        <v>4</v>
      </c>
      <c r="C405" s="1" t="s">
        <v>5</v>
      </c>
      <c r="D405" s="1">
        <v>4637</v>
      </c>
      <c r="E405" s="3">
        <v>45004.718500000003</v>
      </c>
      <c r="F405" s="3">
        <v>208686879.52939999</v>
      </c>
      <c r="G405" s="3">
        <v>90493.46</v>
      </c>
      <c r="H405" s="3">
        <v>208596386.069383</v>
      </c>
      <c r="I405" s="3">
        <v>1315.26</v>
      </c>
      <c r="J405" s="3">
        <v>13216.48</v>
      </c>
      <c r="K405" s="3">
        <v>1350.16</v>
      </c>
      <c r="L405" s="3">
        <v>15881.9</v>
      </c>
      <c r="M405" s="3">
        <v>208580504.16938299</v>
      </c>
      <c r="N405" s="3">
        <v>11296.26</v>
      </c>
      <c r="O405" s="3">
        <v>15430.06</v>
      </c>
      <c r="P405" s="1">
        <v>11.02</v>
      </c>
      <c r="Q405" s="3">
        <v>22987321.744846005</v>
      </c>
      <c r="R405" s="3">
        <v>185566456.10453698</v>
      </c>
      <c r="S405" s="21">
        <f t="shared" si="12"/>
        <v>0.88920998063222378</v>
      </c>
      <c r="T405" s="1">
        <v>12.5</v>
      </c>
      <c r="U405" s="3">
        <v>23195807.013067123</v>
      </c>
      <c r="V405" s="3">
        <v>7317.96</v>
      </c>
      <c r="W405" s="3">
        <f t="shared" si="13"/>
        <v>162363331.13146985</v>
      </c>
      <c r="X405" s="3">
        <f>Table1_5[[#This Row],[Total Revenue]]/Table1_5[[#This Row],[Units Sold]]</f>
        <v>45004.718466551647</v>
      </c>
    </row>
    <row r="406" spans="1:24" x14ac:dyDescent="0.25">
      <c r="A406" s="1">
        <v>2023</v>
      </c>
      <c r="B406" s="1">
        <v>5</v>
      </c>
      <c r="C406" s="1" t="s">
        <v>5</v>
      </c>
      <c r="D406" s="1">
        <v>1586</v>
      </c>
      <c r="E406" s="3">
        <v>48143.239699999998</v>
      </c>
      <c r="F406" s="3">
        <v>76355178.1822</v>
      </c>
      <c r="G406" s="3">
        <v>45914.83</v>
      </c>
      <c r="H406" s="3">
        <v>76309263.352192104</v>
      </c>
      <c r="I406" s="3">
        <v>960.99</v>
      </c>
      <c r="J406" s="3">
        <v>11824.97</v>
      </c>
      <c r="K406" s="3">
        <v>6543.49</v>
      </c>
      <c r="L406" s="3">
        <v>19329.449999999997</v>
      </c>
      <c r="M406" s="3">
        <v>76289933.902192101</v>
      </c>
      <c r="N406" s="3">
        <v>1580.37</v>
      </c>
      <c r="O406" s="3">
        <v>13541.35</v>
      </c>
      <c r="P406" s="1">
        <v>4.92</v>
      </c>
      <c r="Q406" s="3">
        <v>3754415.7569278516</v>
      </c>
      <c r="R406" s="3">
        <v>72520396.425264254</v>
      </c>
      <c r="S406" s="21">
        <f t="shared" si="12"/>
        <v>0.9497770570610794</v>
      </c>
      <c r="T406" s="1">
        <v>13.97</v>
      </c>
      <c r="U406" s="3">
        <v>10131099.380609417</v>
      </c>
      <c r="V406" s="3">
        <v>10974.1</v>
      </c>
      <c r="W406" s="3">
        <f t="shared" si="13"/>
        <v>62378322.944654837</v>
      </c>
      <c r="X406" s="3">
        <f>Table1_5[[#This Row],[Total Revenue]]/Table1_5[[#This Row],[Units Sold]]</f>
        <v>48143.239711349306</v>
      </c>
    </row>
    <row r="407" spans="1:24" x14ac:dyDescent="0.25">
      <c r="A407" s="1">
        <v>2023</v>
      </c>
      <c r="B407" s="1">
        <v>6</v>
      </c>
      <c r="C407" s="1" t="s">
        <v>5</v>
      </c>
      <c r="D407" s="1">
        <v>6615</v>
      </c>
      <c r="E407" s="3">
        <v>45285.965600000003</v>
      </c>
      <c r="F407" s="3">
        <v>299566662.63779998</v>
      </c>
      <c r="G407" s="3">
        <v>65817.56</v>
      </c>
      <c r="H407" s="3">
        <v>299500845.07784599</v>
      </c>
      <c r="I407" s="3">
        <v>1189.93</v>
      </c>
      <c r="J407" s="3">
        <v>13660.13</v>
      </c>
      <c r="K407" s="3">
        <v>2483.84</v>
      </c>
      <c r="L407" s="3">
        <v>17333.900000000001</v>
      </c>
      <c r="M407" s="3">
        <v>299483511.17784601</v>
      </c>
      <c r="N407" s="3">
        <v>2346.58</v>
      </c>
      <c r="O407" s="3">
        <v>10027.709999999999</v>
      </c>
      <c r="P407" s="1">
        <v>4.2699999999999996</v>
      </c>
      <c r="Q407" s="3">
        <v>12788686.084824022</v>
      </c>
      <c r="R407" s="3">
        <v>286682450.80302197</v>
      </c>
      <c r="S407" s="21">
        <f t="shared" si="12"/>
        <v>0.95699050180908796</v>
      </c>
      <c r="T407" s="1">
        <v>14.25</v>
      </c>
      <c r="U407" s="3">
        <v>40852249.239430629</v>
      </c>
      <c r="V407" s="3">
        <v>3158.17</v>
      </c>
      <c r="W407" s="3">
        <f t="shared" si="13"/>
        <v>245827043.39359134</v>
      </c>
      <c r="X407" s="3">
        <f>Table1_5[[#This Row],[Total Revenue]]/Table1_5[[#This Row],[Units Sold]]</f>
        <v>45285.965629297047</v>
      </c>
    </row>
    <row r="408" spans="1:24" x14ac:dyDescent="0.25">
      <c r="A408" s="1">
        <v>2023</v>
      </c>
      <c r="B408" s="1">
        <v>7</v>
      </c>
      <c r="C408" s="1" t="s">
        <v>5</v>
      </c>
      <c r="D408" s="1">
        <v>1656</v>
      </c>
      <c r="E408" s="3">
        <v>41959.960099999997</v>
      </c>
      <c r="F408" s="3">
        <v>69485693.893299997</v>
      </c>
      <c r="G408" s="3">
        <v>97144.63</v>
      </c>
      <c r="H408" s="3">
        <v>69388549.263283104</v>
      </c>
      <c r="I408" s="3">
        <v>284.89999999999998</v>
      </c>
      <c r="J408" s="3">
        <v>10452.42</v>
      </c>
      <c r="K408" s="3">
        <v>6648.36</v>
      </c>
      <c r="L408" s="3">
        <v>17385.68</v>
      </c>
      <c r="M408" s="3">
        <v>69371163.583283097</v>
      </c>
      <c r="N408" s="3">
        <v>13014.5</v>
      </c>
      <c r="O408" s="3">
        <v>11844.59</v>
      </c>
      <c r="P408" s="1">
        <v>9.59</v>
      </c>
      <c r="Q408" s="3">
        <v>6654361.87434885</v>
      </c>
      <c r="R408" s="3">
        <v>62691942.618934244</v>
      </c>
      <c r="S408" s="21">
        <f t="shared" si="12"/>
        <v>0.90222805740706824</v>
      </c>
      <c r="T408" s="1">
        <v>7.08</v>
      </c>
      <c r="U408" s="3">
        <v>4438589.5374205448</v>
      </c>
      <c r="V408" s="3">
        <v>11094.62</v>
      </c>
      <c r="W408" s="3">
        <f t="shared" si="13"/>
        <v>58242258.461513698</v>
      </c>
      <c r="X408" s="3">
        <f>Table1_5[[#This Row],[Total Revenue]]/Table1_5[[#This Row],[Units Sold]]</f>
        <v>41959.96008049517</v>
      </c>
    </row>
    <row r="409" spans="1:24" x14ac:dyDescent="0.25">
      <c r="A409" s="1">
        <v>2023</v>
      </c>
      <c r="B409" s="1">
        <v>8</v>
      </c>
      <c r="C409" s="1" t="s">
        <v>5</v>
      </c>
      <c r="D409" s="1">
        <v>167</v>
      </c>
      <c r="E409" s="3">
        <v>39388.164700000001</v>
      </c>
      <c r="F409" s="3">
        <v>6577823.5033</v>
      </c>
      <c r="G409" s="3">
        <v>61372.12</v>
      </c>
      <c r="H409" s="3">
        <v>6516451.3832736798</v>
      </c>
      <c r="I409" s="3">
        <v>264.92</v>
      </c>
      <c r="J409" s="3">
        <v>17199.39</v>
      </c>
      <c r="K409" s="3">
        <v>2953.79</v>
      </c>
      <c r="L409" s="3">
        <v>20418.099999999999</v>
      </c>
      <c r="M409" s="3">
        <v>6496033.2832736801</v>
      </c>
      <c r="N409" s="3">
        <v>12775.25</v>
      </c>
      <c r="O409" s="3">
        <v>7284.16</v>
      </c>
      <c r="P409" s="1">
        <v>5.97</v>
      </c>
      <c r="Q409" s="3">
        <v>389032.14758143865</v>
      </c>
      <c r="R409" s="3">
        <v>6086941.7256922415</v>
      </c>
      <c r="S409" s="21">
        <f t="shared" si="12"/>
        <v>0.92537322149773549</v>
      </c>
      <c r="T409" s="1">
        <v>14.84</v>
      </c>
      <c r="U409" s="3">
        <v>903302.15209272865</v>
      </c>
      <c r="V409" s="3">
        <v>2515.9299999999998</v>
      </c>
      <c r="W409" s="3">
        <f t="shared" si="13"/>
        <v>5181123.643599513</v>
      </c>
      <c r="X409" s="3">
        <f>Table1_5[[#This Row],[Total Revenue]]/Table1_5[[#This Row],[Units Sold]]</f>
        <v>39388.164690419158</v>
      </c>
    </row>
    <row r="410" spans="1:24" x14ac:dyDescent="0.25">
      <c r="A410" s="1">
        <v>2023</v>
      </c>
      <c r="B410" s="1">
        <v>9</v>
      </c>
      <c r="C410" s="1" t="s">
        <v>5</v>
      </c>
      <c r="D410" s="1">
        <v>5962</v>
      </c>
      <c r="E410" s="3">
        <v>67834.536500000002</v>
      </c>
      <c r="F410" s="3">
        <v>404429506.47490001</v>
      </c>
      <c r="G410" s="3">
        <v>58717.58</v>
      </c>
      <c r="H410" s="3">
        <v>404370788.89489001</v>
      </c>
      <c r="I410" s="3">
        <v>356.74</v>
      </c>
      <c r="J410" s="3">
        <v>7214.3</v>
      </c>
      <c r="K410" s="3">
        <v>2896.93</v>
      </c>
      <c r="L410" s="3">
        <v>10467.969999999999</v>
      </c>
      <c r="M410" s="3">
        <v>404360320.92488998</v>
      </c>
      <c r="N410" s="3">
        <v>2282.64</v>
      </c>
      <c r="O410" s="3">
        <v>17355.45</v>
      </c>
      <c r="P410" s="1">
        <v>4.67</v>
      </c>
      <c r="Q410" s="3">
        <v>18884115.841391362</v>
      </c>
      <c r="R410" s="3">
        <v>385456566.99349862</v>
      </c>
      <c r="S410" s="21">
        <f t="shared" si="12"/>
        <v>0.95308715319321313</v>
      </c>
      <c r="T410" s="1">
        <v>11.09</v>
      </c>
      <c r="U410" s="3">
        <v>42747133.279578999</v>
      </c>
      <c r="V410" s="3">
        <v>13936.34</v>
      </c>
      <c r="W410" s="3">
        <f t="shared" si="13"/>
        <v>342695497.37391961</v>
      </c>
      <c r="X410" s="3">
        <f>Table1_5[[#This Row],[Total Revenue]]/Table1_5[[#This Row],[Units Sold]]</f>
        <v>67834.536476836627</v>
      </c>
    </row>
    <row r="411" spans="1:24" x14ac:dyDescent="0.25">
      <c r="A411" s="1">
        <v>2023</v>
      </c>
      <c r="B411" s="1">
        <v>10</v>
      </c>
      <c r="C411" s="1" t="s">
        <v>5</v>
      </c>
      <c r="D411" s="1">
        <v>4401</v>
      </c>
      <c r="E411" s="3">
        <v>20974.2628</v>
      </c>
      <c r="F411" s="3">
        <v>92307730.614899993</v>
      </c>
      <c r="G411" s="3">
        <v>73334.02</v>
      </c>
      <c r="H411" s="3">
        <v>92234396.594878003</v>
      </c>
      <c r="I411" s="3">
        <v>251.04</v>
      </c>
      <c r="J411" s="3">
        <v>10144.73</v>
      </c>
      <c r="K411" s="3">
        <v>1381.9</v>
      </c>
      <c r="L411" s="3">
        <v>11777.67</v>
      </c>
      <c r="M411" s="3">
        <v>92222618.924878001</v>
      </c>
      <c r="N411" s="3">
        <v>3655.96</v>
      </c>
      <c r="O411" s="3">
        <v>8538.91</v>
      </c>
      <c r="P411" s="1">
        <v>7.43</v>
      </c>
      <c r="Q411" s="3">
        <v>6853015.6669994351</v>
      </c>
      <c r="R411" s="3">
        <v>85357408.387878567</v>
      </c>
      <c r="S411" s="21">
        <f t="shared" si="12"/>
        <v>0.92470487378768329</v>
      </c>
      <c r="T411" s="1">
        <v>6.13</v>
      </c>
      <c r="U411" s="3">
        <v>5232409.1341769565</v>
      </c>
      <c r="V411" s="3">
        <v>12501.05</v>
      </c>
      <c r="W411" s="3">
        <f t="shared" si="13"/>
        <v>80112498.203701615</v>
      </c>
      <c r="X411" s="3">
        <f>Table1_5[[#This Row],[Total Revenue]]/Table1_5[[#This Row],[Units Sold]]</f>
        <v>20974.262807293795</v>
      </c>
    </row>
    <row r="412" spans="1:24" x14ac:dyDescent="0.25">
      <c r="A412" s="1">
        <v>2023</v>
      </c>
      <c r="B412" s="1">
        <v>11</v>
      </c>
      <c r="C412" s="1" t="s">
        <v>5</v>
      </c>
      <c r="D412" s="1">
        <v>2058</v>
      </c>
      <c r="E412" s="3">
        <v>11978.743899999999</v>
      </c>
      <c r="F412" s="3">
        <v>24652254.9901</v>
      </c>
      <c r="G412" s="3">
        <v>27361.56</v>
      </c>
      <c r="H412" s="3">
        <v>24624893.430148099</v>
      </c>
      <c r="I412" s="3">
        <v>1113.79</v>
      </c>
      <c r="J412" s="3">
        <v>21420.3</v>
      </c>
      <c r="K412" s="3">
        <v>6952.7</v>
      </c>
      <c r="L412" s="3">
        <v>29486.79</v>
      </c>
      <c r="M412" s="3">
        <v>24595406.6401481</v>
      </c>
      <c r="N412" s="3">
        <v>3087.2</v>
      </c>
      <c r="O412" s="3">
        <v>7213.11</v>
      </c>
      <c r="P412" s="1">
        <v>6.63</v>
      </c>
      <c r="Q412" s="3">
        <v>1632630.4344188189</v>
      </c>
      <c r="R412" s="3">
        <v>22952475.895729281</v>
      </c>
      <c r="S412" s="21">
        <f t="shared" si="12"/>
        <v>0.93104975203877594</v>
      </c>
      <c r="T412" s="1">
        <v>19.34</v>
      </c>
      <c r="U412" s="3">
        <v>4439008.8382340427</v>
      </c>
      <c r="V412" s="3">
        <v>12202.69</v>
      </c>
      <c r="W412" s="3">
        <f t="shared" si="13"/>
        <v>18501264.367495239</v>
      </c>
      <c r="X412" s="3">
        <f>Table1_5[[#This Row],[Total Revenue]]/Table1_5[[#This Row],[Units Sold]]</f>
        <v>11978.74392133139</v>
      </c>
    </row>
    <row r="413" spans="1:24" x14ac:dyDescent="0.25">
      <c r="A413" s="1">
        <v>2023</v>
      </c>
      <c r="B413" s="1">
        <v>12</v>
      </c>
      <c r="C413" s="1" t="s">
        <v>5</v>
      </c>
      <c r="D413" s="1">
        <v>3216</v>
      </c>
      <c r="E413" s="3">
        <v>13056.804599999999</v>
      </c>
      <c r="F413" s="3">
        <v>41990683.501699999</v>
      </c>
      <c r="G413" s="3">
        <v>67724.36</v>
      </c>
      <c r="H413" s="3">
        <v>41922959.141650498</v>
      </c>
      <c r="I413" s="3">
        <v>1150.3900000000001</v>
      </c>
      <c r="J413" s="3">
        <v>21707.73</v>
      </c>
      <c r="K413" s="3">
        <v>7426.48</v>
      </c>
      <c r="L413" s="3">
        <v>30284.6</v>
      </c>
      <c r="M413" s="3">
        <v>41892674.541650496</v>
      </c>
      <c r="N413" s="3">
        <v>4638.78</v>
      </c>
      <c r="O413" s="3">
        <v>3603.44</v>
      </c>
      <c r="P413" s="1">
        <v>10.55</v>
      </c>
      <c r="Q413" s="3">
        <v>4422872.1894441284</v>
      </c>
      <c r="R413" s="3">
        <v>37461560.132206365</v>
      </c>
      <c r="S413" s="21">
        <f t="shared" si="12"/>
        <v>0.8921398035992848</v>
      </c>
      <c r="T413" s="1">
        <v>14.42</v>
      </c>
      <c r="U413" s="3">
        <v>5401956.9710641578</v>
      </c>
      <c r="V413" s="3">
        <v>7430.75</v>
      </c>
      <c r="W413" s="3">
        <f t="shared" si="13"/>
        <v>32052172.411142208</v>
      </c>
      <c r="X413" s="3">
        <f>Table1_5[[#This Row],[Total Revenue]]/Table1_5[[#This Row],[Units Sold]]</f>
        <v>13056.804571424129</v>
      </c>
    </row>
    <row r="414" spans="1:24" x14ac:dyDescent="0.25">
      <c r="A414" s="1">
        <v>2023</v>
      </c>
      <c r="B414" s="1">
        <v>13</v>
      </c>
      <c r="C414" s="1" t="s">
        <v>5</v>
      </c>
      <c r="D414" s="1">
        <v>1917</v>
      </c>
      <c r="E414" s="3">
        <v>54771.906199999998</v>
      </c>
      <c r="F414" s="3">
        <v>104997744.2111</v>
      </c>
      <c r="G414" s="3">
        <v>52633.9</v>
      </c>
      <c r="H414" s="3">
        <v>104945110.311138</v>
      </c>
      <c r="I414" s="3">
        <v>297.82</v>
      </c>
      <c r="J414" s="3">
        <v>5035.4799999999996</v>
      </c>
      <c r="K414" s="3">
        <v>7392.89</v>
      </c>
      <c r="L414" s="3">
        <v>12726.189999999999</v>
      </c>
      <c r="M414" s="3">
        <v>104932384.12113801</v>
      </c>
      <c r="N414" s="3">
        <v>7181.69</v>
      </c>
      <c r="O414" s="3">
        <v>3200.65</v>
      </c>
      <c r="P414" s="1">
        <v>9.1199999999999992</v>
      </c>
      <c r="Q414" s="3">
        <v>9570994.0603757855</v>
      </c>
      <c r="R414" s="3">
        <v>95351007.720762223</v>
      </c>
      <c r="S414" s="21">
        <f t="shared" si="12"/>
        <v>0.90812434531028763</v>
      </c>
      <c r="T414" s="1">
        <v>11.73</v>
      </c>
      <c r="U414" s="3">
        <v>11184673.205645408</v>
      </c>
      <c r="V414" s="3">
        <v>11504.06</v>
      </c>
      <c r="W414" s="3">
        <f t="shared" si="13"/>
        <v>84154830.455116808</v>
      </c>
      <c r="X414" s="3">
        <f>Table1_5[[#This Row],[Total Revenue]]/Table1_5[[#This Row],[Units Sold]]</f>
        <v>54771.906213406364</v>
      </c>
    </row>
    <row r="415" spans="1:24" x14ac:dyDescent="0.25">
      <c r="A415" s="1">
        <v>2023</v>
      </c>
      <c r="B415" s="1">
        <v>14</v>
      </c>
      <c r="C415" s="1" t="s">
        <v>5</v>
      </c>
      <c r="D415" s="1">
        <v>4670</v>
      </c>
      <c r="E415" s="3">
        <v>55853.669300000001</v>
      </c>
      <c r="F415" s="3">
        <v>260836635.41260001</v>
      </c>
      <c r="G415" s="3">
        <v>26070.5</v>
      </c>
      <c r="H415" s="3">
        <v>260810564.91257</v>
      </c>
      <c r="I415" s="3">
        <v>1295.69</v>
      </c>
      <c r="J415" s="3">
        <v>19177.18</v>
      </c>
      <c r="K415" s="3">
        <v>2859.63</v>
      </c>
      <c r="L415" s="3">
        <v>23332.5</v>
      </c>
      <c r="M415" s="3">
        <v>260787232.41257</v>
      </c>
      <c r="N415" s="3">
        <v>4216.82</v>
      </c>
      <c r="O415" s="3">
        <v>18275.55</v>
      </c>
      <c r="P415" s="1">
        <v>3.84</v>
      </c>
      <c r="Q415" s="3">
        <v>10015125.692642687</v>
      </c>
      <c r="R415" s="3">
        <v>250749614.34992731</v>
      </c>
      <c r="S415" s="21">
        <f t="shared" si="12"/>
        <v>0.96132820435014155</v>
      </c>
      <c r="T415" s="1">
        <v>6.81</v>
      </c>
      <c r="U415" s="3">
        <v>17076048.737230048</v>
      </c>
      <c r="V415" s="3">
        <v>9825.19</v>
      </c>
      <c r="W415" s="3">
        <f t="shared" si="13"/>
        <v>233663740.42269725</v>
      </c>
      <c r="X415" s="3">
        <f>Table1_5[[#This Row],[Total Revenue]]/Table1_5[[#This Row],[Units Sold]]</f>
        <v>55853.669253233405</v>
      </c>
    </row>
    <row r="416" spans="1:24" x14ac:dyDescent="0.25">
      <c r="A416" s="1">
        <v>2023</v>
      </c>
      <c r="B416" s="1">
        <v>15</v>
      </c>
      <c r="C416" s="1" t="s">
        <v>5</v>
      </c>
      <c r="D416" s="1">
        <v>104</v>
      </c>
      <c r="E416" s="3">
        <v>36956.147700000001</v>
      </c>
      <c r="F416" s="3">
        <v>3843439.3602999998</v>
      </c>
      <c r="G416" s="3">
        <v>95569.98</v>
      </c>
      <c r="H416" s="3">
        <v>3747869.3803355298</v>
      </c>
      <c r="I416" s="3">
        <v>1364.65</v>
      </c>
      <c r="J416" s="3">
        <v>15451.79</v>
      </c>
      <c r="K416" s="3">
        <v>5494.72</v>
      </c>
      <c r="L416" s="3">
        <v>22311.160000000003</v>
      </c>
      <c r="M416" s="3">
        <v>3725558.2203355297</v>
      </c>
      <c r="N416" s="3">
        <v>11353.93</v>
      </c>
      <c r="O416" s="3">
        <v>14654.97</v>
      </c>
      <c r="P416" s="1">
        <v>6.35</v>
      </c>
      <c r="Q416" s="3">
        <v>237989.70565130614</v>
      </c>
      <c r="R416" s="3">
        <v>3461559.6146842237</v>
      </c>
      <c r="S416" s="21">
        <f t="shared" si="12"/>
        <v>0.90064114200413237</v>
      </c>
      <c r="T416" s="1">
        <v>11.74</v>
      </c>
      <c r="U416" s="3">
        <v>406387.09876392788</v>
      </c>
      <c r="V416" s="3">
        <v>3078.32</v>
      </c>
      <c r="W416" s="3">
        <f t="shared" si="13"/>
        <v>3052094.195920296</v>
      </c>
      <c r="X416" s="3">
        <f>Table1_5[[#This Row],[Total Revenue]]/Table1_5[[#This Row],[Units Sold]]</f>
        <v>36956.147695192303</v>
      </c>
    </row>
    <row r="417" spans="1:24" x14ac:dyDescent="0.25">
      <c r="A417" s="1">
        <v>2023</v>
      </c>
      <c r="B417" s="1">
        <v>16</v>
      </c>
      <c r="C417" s="1" t="s">
        <v>5</v>
      </c>
      <c r="D417" s="1">
        <v>6209</v>
      </c>
      <c r="E417" s="3">
        <v>26292.196599999999</v>
      </c>
      <c r="F417" s="3">
        <v>163248248.76409999</v>
      </c>
      <c r="G417" s="3">
        <v>35137.96</v>
      </c>
      <c r="H417" s="3">
        <v>163213110.80405501</v>
      </c>
      <c r="I417" s="3">
        <v>744.61</v>
      </c>
      <c r="J417" s="3">
        <v>12922.97</v>
      </c>
      <c r="K417" s="3">
        <v>5021.42</v>
      </c>
      <c r="L417" s="3">
        <v>18689</v>
      </c>
      <c r="M417" s="3">
        <v>163194421.80405501</v>
      </c>
      <c r="N417" s="3">
        <v>7713.15</v>
      </c>
      <c r="O417" s="3">
        <v>18040.07</v>
      </c>
      <c r="P417" s="1">
        <v>9.75</v>
      </c>
      <c r="Q417" s="3">
        <v>15913278.303395364</v>
      </c>
      <c r="R417" s="3">
        <v>147255390.28065965</v>
      </c>
      <c r="S417" s="21">
        <f t="shared" si="12"/>
        <v>0.9020335066102263</v>
      </c>
      <c r="T417" s="1">
        <v>8.91</v>
      </c>
      <c r="U417" s="3">
        <v>13120455.274006775</v>
      </c>
      <c r="V417" s="3">
        <v>3608.37</v>
      </c>
      <c r="W417" s="3">
        <f t="shared" si="13"/>
        <v>134131326.63665287</v>
      </c>
      <c r="X417" s="3">
        <f>Table1_5[[#This Row],[Total Revenue]]/Table1_5[[#This Row],[Units Sold]]</f>
        <v>26292.196612030919</v>
      </c>
    </row>
    <row r="418" spans="1:24" x14ac:dyDescent="0.25">
      <c r="A418" s="1">
        <v>2023</v>
      </c>
      <c r="B418" s="1">
        <v>17</v>
      </c>
      <c r="C418" s="1" t="s">
        <v>5</v>
      </c>
      <c r="D418" s="1">
        <v>6847</v>
      </c>
      <c r="E418" s="3">
        <v>34253.992899999997</v>
      </c>
      <c r="F418" s="3">
        <v>234537089.63839999</v>
      </c>
      <c r="G418" s="3">
        <v>81706.37</v>
      </c>
      <c r="H418" s="3">
        <v>234455383.26837099</v>
      </c>
      <c r="I418" s="3">
        <v>255.82</v>
      </c>
      <c r="J418" s="3">
        <v>19917.87</v>
      </c>
      <c r="K418" s="3">
        <v>6512.47</v>
      </c>
      <c r="L418" s="3">
        <v>26686.16</v>
      </c>
      <c r="M418" s="3">
        <v>234428697.10837099</v>
      </c>
      <c r="N418" s="3">
        <v>1844.58</v>
      </c>
      <c r="O418" s="3">
        <v>2726.19</v>
      </c>
      <c r="P418" s="1">
        <v>7.73</v>
      </c>
      <c r="Q418" s="3">
        <v>18123401.126645081</v>
      </c>
      <c r="R418" s="3">
        <v>216300725.21172592</v>
      </c>
      <c r="S418" s="21">
        <f t="shared" si="12"/>
        <v>0.92224528557598218</v>
      </c>
      <c r="T418" s="1">
        <v>8.64</v>
      </c>
      <c r="U418" s="3">
        <v>18688382.658293121</v>
      </c>
      <c r="V418" s="3">
        <v>3177.18</v>
      </c>
      <c r="W418" s="3">
        <f t="shared" si="13"/>
        <v>197609165.37343282</v>
      </c>
      <c r="X418" s="3">
        <f>Table1_5[[#This Row],[Total Revenue]]/Table1_5[[#This Row],[Units Sold]]</f>
        <v>34253.992936819042</v>
      </c>
    </row>
    <row r="419" spans="1:24" x14ac:dyDescent="0.25">
      <c r="A419" s="1">
        <v>2023</v>
      </c>
      <c r="B419" s="1">
        <v>18</v>
      </c>
      <c r="C419" s="1" t="s">
        <v>5</v>
      </c>
      <c r="D419" s="1">
        <v>678</v>
      </c>
      <c r="E419" s="3">
        <v>31669.651699999999</v>
      </c>
      <c r="F419" s="3">
        <v>21472023.820300002</v>
      </c>
      <c r="G419" s="3">
        <v>54457.39</v>
      </c>
      <c r="H419" s="3">
        <v>21417566.430303499</v>
      </c>
      <c r="I419" s="3">
        <v>1059.56</v>
      </c>
      <c r="J419" s="3">
        <v>18260.03</v>
      </c>
      <c r="K419" s="3">
        <v>6132.05</v>
      </c>
      <c r="L419" s="3">
        <v>25451.64</v>
      </c>
      <c r="M419" s="3">
        <v>21392114.790303499</v>
      </c>
      <c r="N419" s="3">
        <v>9260.6</v>
      </c>
      <c r="O419" s="3">
        <v>2399.6</v>
      </c>
      <c r="P419" s="1">
        <v>9.18</v>
      </c>
      <c r="Q419" s="3">
        <v>1966132.598301861</v>
      </c>
      <c r="R419" s="3">
        <v>19414321.992001638</v>
      </c>
      <c r="S419" s="21">
        <f t="shared" si="12"/>
        <v>0.90416824024044817</v>
      </c>
      <c r="T419" s="1">
        <v>6.76</v>
      </c>
      <c r="U419" s="3">
        <v>1312408.1666593107</v>
      </c>
      <c r="V419" s="3">
        <v>2338.16</v>
      </c>
      <c r="W419" s="3">
        <f t="shared" si="13"/>
        <v>18099575.665342327</v>
      </c>
      <c r="X419" s="3">
        <f>Table1_5[[#This Row],[Total Revenue]]/Table1_5[[#This Row],[Units Sold]]</f>
        <v>31669.651652359884</v>
      </c>
    </row>
    <row r="420" spans="1:24" x14ac:dyDescent="0.25">
      <c r="A420" s="1">
        <v>2023</v>
      </c>
      <c r="B420" s="1">
        <v>19</v>
      </c>
      <c r="C420" s="1" t="s">
        <v>5</v>
      </c>
      <c r="D420" s="1">
        <v>3333</v>
      </c>
      <c r="E420" s="3">
        <v>39537.513500000001</v>
      </c>
      <c r="F420" s="3">
        <v>131778532.4901</v>
      </c>
      <c r="G420" s="3">
        <v>99113.29</v>
      </c>
      <c r="H420" s="3">
        <v>131679419.200093</v>
      </c>
      <c r="I420" s="3">
        <v>605.30999999999995</v>
      </c>
      <c r="J420" s="3">
        <v>9390.68</v>
      </c>
      <c r="K420" s="3">
        <v>6970.76</v>
      </c>
      <c r="L420" s="3">
        <v>16966.75</v>
      </c>
      <c r="M420" s="3">
        <v>131662452.450093</v>
      </c>
      <c r="N420" s="3">
        <v>9977.65</v>
      </c>
      <c r="O420" s="3">
        <v>2672.16</v>
      </c>
      <c r="P420" s="1">
        <v>4.6100000000000003</v>
      </c>
      <c r="Q420" s="3">
        <v>6070421.2251242874</v>
      </c>
      <c r="R420" s="3">
        <v>125579381.41496871</v>
      </c>
      <c r="S420" s="21">
        <f t="shared" si="12"/>
        <v>0.95295780763382687</v>
      </c>
      <c r="T420" s="1">
        <v>16.260000000000002</v>
      </c>
      <c r="U420" s="3">
        <v>20419207.418073915</v>
      </c>
      <c r="V420" s="3">
        <v>9069.81</v>
      </c>
      <c r="W420" s="3">
        <f t="shared" si="13"/>
        <v>105151104.1868948</v>
      </c>
      <c r="X420" s="3">
        <f>Table1_5[[#This Row],[Total Revenue]]/Table1_5[[#This Row],[Units Sold]]</f>
        <v>39537.513498379834</v>
      </c>
    </row>
    <row r="421" spans="1:24" x14ac:dyDescent="0.25">
      <c r="A421" s="1">
        <v>2023</v>
      </c>
      <c r="B421" s="1">
        <v>20</v>
      </c>
      <c r="C421" s="1" t="s">
        <v>5</v>
      </c>
      <c r="D421" s="1">
        <v>938</v>
      </c>
      <c r="E421" s="3">
        <v>45384.176800000001</v>
      </c>
      <c r="F421" s="3">
        <v>42570357.814400002</v>
      </c>
      <c r="G421" s="3">
        <v>89169.77</v>
      </c>
      <c r="H421" s="3">
        <v>42481188.044437103</v>
      </c>
      <c r="I421" s="3">
        <v>1190.97</v>
      </c>
      <c r="J421" s="3">
        <v>16776.95</v>
      </c>
      <c r="K421" s="3">
        <v>1154.8599999999999</v>
      </c>
      <c r="L421" s="3">
        <v>19122.780000000002</v>
      </c>
      <c r="M421" s="3">
        <v>42462065.264437102</v>
      </c>
      <c r="N421" s="3">
        <v>10089.49</v>
      </c>
      <c r="O421" s="3">
        <v>12742.04</v>
      </c>
      <c r="P421" s="1">
        <v>9.9499999999999993</v>
      </c>
      <c r="Q421" s="3">
        <v>4226878.2104214914</v>
      </c>
      <c r="R421" s="3">
        <v>38212355.524015613</v>
      </c>
      <c r="S421" s="21">
        <f t="shared" si="12"/>
        <v>0.89762824382673534</v>
      </c>
      <c r="T421" s="1">
        <v>6.71</v>
      </c>
      <c r="U421" s="3">
        <v>2564049.0556614473</v>
      </c>
      <c r="V421" s="3">
        <v>6721.67</v>
      </c>
      <c r="W421" s="3">
        <f t="shared" si="13"/>
        <v>35641584.798354164</v>
      </c>
      <c r="X421" s="3">
        <f>Table1_5[[#This Row],[Total Revenue]]/Table1_5[[#This Row],[Units Sold]]</f>
        <v>45384.176774413645</v>
      </c>
    </row>
    <row r="422" spans="1:24" x14ac:dyDescent="0.25">
      <c r="A422" s="1">
        <v>2023</v>
      </c>
      <c r="B422" s="1">
        <v>21</v>
      </c>
      <c r="C422" s="1" t="s">
        <v>5</v>
      </c>
      <c r="D422" s="1">
        <v>3468</v>
      </c>
      <c r="E422" s="3">
        <v>54312.622600000002</v>
      </c>
      <c r="F422" s="3">
        <v>188356175.07350001</v>
      </c>
      <c r="G422" s="3">
        <v>98448.88</v>
      </c>
      <c r="H422" s="3">
        <v>188257726.19354001</v>
      </c>
      <c r="I422" s="3">
        <v>1346.82</v>
      </c>
      <c r="J422" s="3">
        <v>20031.12</v>
      </c>
      <c r="K422" s="3">
        <v>4115.75</v>
      </c>
      <c r="L422" s="3">
        <v>25493.69</v>
      </c>
      <c r="M422" s="3">
        <v>188232232.50354001</v>
      </c>
      <c r="N422" s="3">
        <v>7014.76</v>
      </c>
      <c r="O422" s="3">
        <v>14802.39</v>
      </c>
      <c r="P422" s="1">
        <v>11.38</v>
      </c>
      <c r="Q422" s="3">
        <v>21423729.240824856</v>
      </c>
      <c r="R422" s="3">
        <v>166786686.11271515</v>
      </c>
      <c r="S422" s="21">
        <f t="shared" si="12"/>
        <v>0.88548562874369241</v>
      </c>
      <c r="T422" s="1">
        <v>8.3000000000000007</v>
      </c>
      <c r="U422" s="3">
        <v>13843294.947355358</v>
      </c>
      <c r="V422" s="3">
        <v>2563.3000000000002</v>
      </c>
      <c r="W422" s="3">
        <f t="shared" si="13"/>
        <v>152940827.86535978</v>
      </c>
      <c r="X422" s="3">
        <f>Table1_5[[#This Row],[Total Revenue]]/Table1_5[[#This Row],[Units Sold]]</f>
        <v>54312.622570213382</v>
      </c>
    </row>
    <row r="423" spans="1:24" x14ac:dyDescent="0.25">
      <c r="A423" s="1">
        <v>2023</v>
      </c>
      <c r="B423" s="1">
        <v>22</v>
      </c>
      <c r="C423" s="1" t="s">
        <v>5</v>
      </c>
      <c r="D423" s="1">
        <v>6130</v>
      </c>
      <c r="E423" s="3">
        <v>52461.378700000001</v>
      </c>
      <c r="F423" s="3">
        <v>321588251.49260002</v>
      </c>
      <c r="G423" s="3">
        <v>85737.58</v>
      </c>
      <c r="H423" s="3">
        <v>321502513.91262603</v>
      </c>
      <c r="I423" s="3">
        <v>733.69</v>
      </c>
      <c r="J423" s="3">
        <v>15626.16</v>
      </c>
      <c r="K423" s="3">
        <v>5147.72</v>
      </c>
      <c r="L423" s="3">
        <v>21507.57</v>
      </c>
      <c r="M423" s="3">
        <v>321481006.34262604</v>
      </c>
      <c r="N423" s="3">
        <v>6198.04</v>
      </c>
      <c r="O423" s="3">
        <v>4551.42</v>
      </c>
      <c r="P423" s="1">
        <v>8.41</v>
      </c>
      <c r="Q423" s="3">
        <v>27038361.42005185</v>
      </c>
      <c r="R423" s="3">
        <v>294431895.46257418</v>
      </c>
      <c r="S423" s="21">
        <f t="shared" si="12"/>
        <v>0.91555550955613585</v>
      </c>
      <c r="T423" s="1">
        <v>9.06</v>
      </c>
      <c r="U423" s="3">
        <v>26675529.728909221</v>
      </c>
      <c r="V423" s="3">
        <v>14878.01</v>
      </c>
      <c r="W423" s="3">
        <f t="shared" si="13"/>
        <v>267741487.72366497</v>
      </c>
      <c r="X423" s="3">
        <f>Table1_5[[#This Row],[Total Revenue]]/Table1_5[[#This Row],[Units Sold]]</f>
        <v>52461.378710048943</v>
      </c>
    </row>
    <row r="424" spans="1:24" x14ac:dyDescent="0.25">
      <c r="A424" s="1">
        <v>2023</v>
      </c>
      <c r="B424" s="1">
        <v>23</v>
      </c>
      <c r="C424" s="1" t="s">
        <v>5</v>
      </c>
      <c r="D424" s="1">
        <v>301</v>
      </c>
      <c r="E424" s="3">
        <v>8496.3268000000007</v>
      </c>
      <c r="F424" s="3">
        <v>2557394.3621</v>
      </c>
      <c r="G424" s="3">
        <v>91869.45</v>
      </c>
      <c r="H424" s="3">
        <v>2465524.91214761</v>
      </c>
      <c r="I424" s="3">
        <v>678.77</v>
      </c>
      <c r="J424" s="3">
        <v>10268.06</v>
      </c>
      <c r="K424" s="3">
        <v>621.29999999999995</v>
      </c>
      <c r="L424" s="3">
        <v>11568.13</v>
      </c>
      <c r="M424" s="3">
        <v>2453956.7821476101</v>
      </c>
      <c r="N424" s="3">
        <v>13663.88</v>
      </c>
      <c r="O424" s="3">
        <v>12543.96</v>
      </c>
      <c r="P424" s="1">
        <v>8.15</v>
      </c>
      <c r="Q424" s="3">
        <v>200940.28034003021</v>
      </c>
      <c r="R424" s="3">
        <v>2226808.6618075799</v>
      </c>
      <c r="S424" s="21">
        <f t="shared" si="12"/>
        <v>0.87073338973776404</v>
      </c>
      <c r="T424" s="1">
        <v>17.66</v>
      </c>
      <c r="U424" s="3">
        <v>393254.40967521863</v>
      </c>
      <c r="V424" s="3">
        <v>5667.19</v>
      </c>
      <c r="W424" s="3">
        <f t="shared" si="13"/>
        <v>1827887.0621323613</v>
      </c>
      <c r="X424" s="3">
        <f>Table1_5[[#This Row],[Total Revenue]]/Table1_5[[#This Row],[Units Sold]]</f>
        <v>8496.3267843853828</v>
      </c>
    </row>
    <row r="425" spans="1:24" x14ac:dyDescent="0.25">
      <c r="A425" s="1">
        <v>2023</v>
      </c>
      <c r="B425" s="1">
        <v>24</v>
      </c>
      <c r="C425" s="1" t="s">
        <v>5</v>
      </c>
      <c r="D425" s="1">
        <v>1860</v>
      </c>
      <c r="E425" s="3">
        <v>19046.420399999999</v>
      </c>
      <c r="F425" s="3">
        <v>35426341.912199996</v>
      </c>
      <c r="G425" s="3">
        <v>48613.75</v>
      </c>
      <c r="H425" s="3">
        <v>35377728.1622051</v>
      </c>
      <c r="I425" s="3">
        <v>1206.79</v>
      </c>
      <c r="J425" s="3">
        <v>11085.68</v>
      </c>
      <c r="K425" s="3">
        <v>814.71</v>
      </c>
      <c r="L425" s="3">
        <v>13107.18</v>
      </c>
      <c r="M425" s="3">
        <v>35364620.9822051</v>
      </c>
      <c r="N425" s="3">
        <v>11686.17</v>
      </c>
      <c r="O425" s="3">
        <v>12406.47</v>
      </c>
      <c r="P425" s="1">
        <v>3.16</v>
      </c>
      <c r="Q425" s="3">
        <v>1117936.2099256814</v>
      </c>
      <c r="R425" s="3">
        <v>34222592.132279418</v>
      </c>
      <c r="S425" s="21">
        <f t="shared" si="12"/>
        <v>0.966021053404161</v>
      </c>
      <c r="T425" s="1">
        <v>7.66</v>
      </c>
      <c r="U425" s="3">
        <v>2621450.5573326037</v>
      </c>
      <c r="V425" s="3">
        <v>14516.8</v>
      </c>
      <c r="W425" s="3">
        <f t="shared" si="13"/>
        <v>31586624.774946816</v>
      </c>
      <c r="X425" s="3">
        <f>Table1_5[[#This Row],[Total Revenue]]/Table1_5[[#This Row],[Units Sold]]</f>
        <v>19046.420382903223</v>
      </c>
    </row>
    <row r="426" spans="1:24" x14ac:dyDescent="0.25">
      <c r="A426" s="1">
        <v>2023</v>
      </c>
      <c r="B426" s="1">
        <v>25</v>
      </c>
      <c r="C426" s="1" t="s">
        <v>5</v>
      </c>
      <c r="D426" s="1">
        <v>5279</v>
      </c>
      <c r="E426" s="3">
        <v>55745.4948</v>
      </c>
      <c r="F426" s="3">
        <v>294280467.23629999</v>
      </c>
      <c r="G426" s="3">
        <v>26781.27</v>
      </c>
      <c r="H426" s="3">
        <v>294253685.96630001</v>
      </c>
      <c r="I426" s="3">
        <v>784.2</v>
      </c>
      <c r="J426" s="3">
        <v>18930.38</v>
      </c>
      <c r="K426" s="3">
        <v>7481.14</v>
      </c>
      <c r="L426" s="3">
        <v>27195.72</v>
      </c>
      <c r="M426" s="3">
        <v>294226490.24629998</v>
      </c>
      <c r="N426" s="3">
        <v>2301</v>
      </c>
      <c r="O426" s="3">
        <v>2255.73</v>
      </c>
      <c r="P426" s="1">
        <v>9.2899999999999991</v>
      </c>
      <c r="Q426" s="3">
        <v>27336167.42626927</v>
      </c>
      <c r="R426" s="3">
        <v>266885766.0900307</v>
      </c>
      <c r="S426" s="21">
        <f t="shared" si="12"/>
        <v>0.90690954991493877</v>
      </c>
      <c r="T426" s="1">
        <v>15.27</v>
      </c>
      <c r="U426" s="3">
        <v>40753456.48194769</v>
      </c>
      <c r="V426" s="3">
        <v>7819.87</v>
      </c>
      <c r="W426" s="3">
        <f t="shared" si="13"/>
        <v>226124489.738083</v>
      </c>
      <c r="X426" s="3">
        <f>Table1_5[[#This Row],[Total Revenue]]/Table1_5[[#This Row],[Units Sold]]</f>
        <v>55745.494835442318</v>
      </c>
    </row>
    <row r="427" spans="1:24" x14ac:dyDescent="0.25">
      <c r="A427" s="1">
        <v>2023</v>
      </c>
      <c r="B427" s="1">
        <v>26</v>
      </c>
      <c r="C427" s="1" t="s">
        <v>5</v>
      </c>
      <c r="D427" s="1">
        <v>1980</v>
      </c>
      <c r="E427" s="3">
        <v>35266.178699999997</v>
      </c>
      <c r="F427" s="3">
        <v>69827033.8398</v>
      </c>
      <c r="G427" s="3">
        <v>99419.45</v>
      </c>
      <c r="H427" s="3">
        <v>69727614.389808193</v>
      </c>
      <c r="I427" s="3">
        <v>1432.33</v>
      </c>
      <c r="J427" s="3">
        <v>11571.85</v>
      </c>
      <c r="K427" s="3">
        <v>3294.34</v>
      </c>
      <c r="L427" s="3">
        <v>16298.52</v>
      </c>
      <c r="M427" s="3">
        <v>69711315.869808197</v>
      </c>
      <c r="N427" s="3">
        <v>1041.5999999999999</v>
      </c>
      <c r="O427" s="3">
        <v>17479.310000000001</v>
      </c>
      <c r="P427" s="1">
        <v>5.32</v>
      </c>
      <c r="Q427" s="3">
        <v>3709509.0855377964</v>
      </c>
      <c r="R427" s="3">
        <v>65983285.874270402</v>
      </c>
      <c r="S427" s="21">
        <f t="shared" si="12"/>
        <v>0.94495329739556055</v>
      </c>
      <c r="T427" s="1">
        <v>16.53</v>
      </c>
      <c r="U427" s="3">
        <v>10907037.155016897</v>
      </c>
      <c r="V427" s="3">
        <v>4802.2299999999996</v>
      </c>
      <c r="W427" s="3">
        <f t="shared" si="13"/>
        <v>55071446.489253506</v>
      </c>
      <c r="X427" s="3">
        <f>Table1_5[[#This Row],[Total Revenue]]/Table1_5[[#This Row],[Units Sold]]</f>
        <v>35266.178706969695</v>
      </c>
    </row>
    <row r="428" spans="1:24" x14ac:dyDescent="0.25">
      <c r="A428" s="1">
        <v>2023</v>
      </c>
      <c r="B428" s="1">
        <v>27</v>
      </c>
      <c r="C428" s="1" t="s">
        <v>5</v>
      </c>
      <c r="D428" s="1">
        <v>5693</v>
      </c>
      <c r="E428" s="3">
        <v>43468.774299999997</v>
      </c>
      <c r="F428" s="3">
        <v>247467732.13389999</v>
      </c>
      <c r="G428" s="3">
        <v>38993.65</v>
      </c>
      <c r="H428" s="3">
        <v>247428738.48387501</v>
      </c>
      <c r="I428" s="3">
        <v>1341.18</v>
      </c>
      <c r="J428" s="3">
        <v>21606.880000000001</v>
      </c>
      <c r="K428" s="3">
        <v>2334.54</v>
      </c>
      <c r="L428" s="3">
        <v>25282.600000000002</v>
      </c>
      <c r="M428" s="3">
        <v>247403455.88387501</v>
      </c>
      <c r="N428" s="3">
        <v>6521.83</v>
      </c>
      <c r="O428" s="3">
        <v>15728.82</v>
      </c>
      <c r="P428" s="1">
        <v>10.19</v>
      </c>
      <c r="Q428" s="3">
        <v>25212988.451506861</v>
      </c>
      <c r="R428" s="3">
        <v>222168216.78236815</v>
      </c>
      <c r="S428" s="21">
        <f t="shared" si="12"/>
        <v>0.89776640722660861</v>
      </c>
      <c r="T428" s="1">
        <v>15.73</v>
      </c>
      <c r="U428" s="3">
        <v>34947060.499866508</v>
      </c>
      <c r="V428" s="3">
        <v>4006.43</v>
      </c>
      <c r="W428" s="3">
        <f t="shared" si="13"/>
        <v>187217149.85250163</v>
      </c>
      <c r="X428" s="3">
        <f>Table1_5[[#This Row],[Total Revenue]]/Table1_5[[#This Row],[Units Sold]]</f>
        <v>43468.774307728789</v>
      </c>
    </row>
    <row r="429" spans="1:24" x14ac:dyDescent="0.25">
      <c r="A429" s="1">
        <v>2023</v>
      </c>
      <c r="B429" s="1">
        <v>28</v>
      </c>
      <c r="C429" s="1" t="s">
        <v>5</v>
      </c>
      <c r="D429" s="1">
        <v>3145</v>
      </c>
      <c r="E429" s="3">
        <v>34871.965900000003</v>
      </c>
      <c r="F429" s="3">
        <v>109672332.69069999</v>
      </c>
      <c r="G429" s="3">
        <v>54979.57</v>
      </c>
      <c r="H429" s="3">
        <v>109617353.120667</v>
      </c>
      <c r="I429" s="3">
        <v>642.91</v>
      </c>
      <c r="J429" s="3">
        <v>6064.02</v>
      </c>
      <c r="K429" s="3">
        <v>5139.76</v>
      </c>
      <c r="L429" s="3">
        <v>11846.69</v>
      </c>
      <c r="M429" s="3">
        <v>109605506.430667</v>
      </c>
      <c r="N429" s="3">
        <v>5362.55</v>
      </c>
      <c r="O429" s="3">
        <v>12250.94</v>
      </c>
      <c r="P429" s="1">
        <v>11.81</v>
      </c>
      <c r="Q429" s="3">
        <v>12945809.403550774</v>
      </c>
      <c r="R429" s="3">
        <v>96642083.53711623</v>
      </c>
      <c r="S429" s="21">
        <f t="shared" si="12"/>
        <v>0.881189276876859</v>
      </c>
      <c r="T429" s="1">
        <v>9.57</v>
      </c>
      <c r="U429" s="3">
        <v>9248647.3945020232</v>
      </c>
      <c r="V429" s="3">
        <v>4245.8100000000004</v>
      </c>
      <c r="W429" s="3">
        <f t="shared" si="13"/>
        <v>87389190.332614213</v>
      </c>
      <c r="X429" s="3">
        <f>Table1_5[[#This Row],[Total Revenue]]/Table1_5[[#This Row],[Units Sold]]</f>
        <v>34871.965879395866</v>
      </c>
    </row>
    <row r="430" spans="1:24" x14ac:dyDescent="0.25">
      <c r="A430" s="1">
        <v>2023</v>
      </c>
      <c r="B430" s="1">
        <v>29</v>
      </c>
      <c r="C430" s="1" t="s">
        <v>5</v>
      </c>
      <c r="D430" s="1">
        <v>6010</v>
      </c>
      <c r="E430" s="3">
        <v>65450.91</v>
      </c>
      <c r="F430" s="3">
        <v>393359969.32679999</v>
      </c>
      <c r="G430" s="3">
        <v>67510.77</v>
      </c>
      <c r="H430" s="3">
        <v>393292458.55683601</v>
      </c>
      <c r="I430" s="3">
        <v>1466.45</v>
      </c>
      <c r="J430" s="3">
        <v>6533.71</v>
      </c>
      <c r="K430" s="3">
        <v>7052.71</v>
      </c>
      <c r="L430" s="3">
        <v>15052.869999999999</v>
      </c>
      <c r="M430" s="3">
        <v>393277405.686836</v>
      </c>
      <c r="N430" s="3">
        <v>2394.27</v>
      </c>
      <c r="O430" s="3">
        <v>14005.7</v>
      </c>
      <c r="P430" s="1">
        <v>10.89</v>
      </c>
      <c r="Q430" s="3">
        <v>42829548.736839443</v>
      </c>
      <c r="R430" s="3">
        <v>350431456.97999656</v>
      </c>
      <c r="S430" s="21">
        <f t="shared" si="12"/>
        <v>0.8908671047024137</v>
      </c>
      <c r="T430" s="1">
        <v>18.96</v>
      </c>
      <c r="U430" s="3">
        <v>66441804.243407354</v>
      </c>
      <c r="V430" s="3">
        <v>1252.26</v>
      </c>
      <c r="W430" s="3">
        <f t="shared" si="13"/>
        <v>283988400.4765892</v>
      </c>
      <c r="X430" s="3">
        <f>Table1_5[[#This Row],[Total Revenue]]/Table1_5[[#This Row],[Units Sold]]</f>
        <v>65450.9100377371</v>
      </c>
    </row>
    <row r="431" spans="1:24" x14ac:dyDescent="0.25">
      <c r="A431" s="1">
        <v>2023</v>
      </c>
      <c r="B431" s="1">
        <v>30</v>
      </c>
      <c r="C431" s="1" t="s">
        <v>5</v>
      </c>
      <c r="D431" s="1">
        <v>6743</v>
      </c>
      <c r="E431" s="3">
        <v>62406.274899999997</v>
      </c>
      <c r="F431" s="3">
        <v>420805511.6602</v>
      </c>
      <c r="G431" s="3">
        <v>39263.71</v>
      </c>
      <c r="H431" s="3">
        <v>420766247.950221</v>
      </c>
      <c r="I431" s="3">
        <v>1255</v>
      </c>
      <c r="J431" s="3">
        <v>19004.48</v>
      </c>
      <c r="K431" s="3">
        <v>1253.56</v>
      </c>
      <c r="L431" s="3">
        <v>21513.040000000001</v>
      </c>
      <c r="M431" s="3">
        <v>420744734.91022098</v>
      </c>
      <c r="N431" s="3">
        <v>14452.72</v>
      </c>
      <c r="O431" s="3">
        <v>12561.18</v>
      </c>
      <c r="P431" s="1">
        <v>10.56</v>
      </c>
      <c r="Q431" s="3">
        <v>44432915.783543341</v>
      </c>
      <c r="R431" s="3">
        <v>376284805.22667766</v>
      </c>
      <c r="S431" s="21">
        <f t="shared" si="12"/>
        <v>0.89420122788345802</v>
      </c>
      <c r="T431" s="1">
        <v>5.81</v>
      </c>
      <c r="U431" s="3">
        <v>21862147.183669973</v>
      </c>
      <c r="V431" s="3">
        <v>14571.77</v>
      </c>
      <c r="W431" s="3">
        <f t="shared" si="13"/>
        <v>354408086.27300769</v>
      </c>
      <c r="X431" s="3">
        <f>Table1_5[[#This Row],[Total Revenue]]/Table1_5[[#This Row],[Units Sold]]</f>
        <v>62406.274901408869</v>
      </c>
    </row>
    <row r="432" spans="1:24" x14ac:dyDescent="0.25">
      <c r="A432" s="1">
        <v>2023</v>
      </c>
      <c r="B432" s="1">
        <v>31</v>
      </c>
      <c r="C432" s="1" t="s">
        <v>5</v>
      </c>
      <c r="D432" s="1">
        <v>2869</v>
      </c>
      <c r="E432" s="3">
        <v>7420.3874999999998</v>
      </c>
      <c r="F432" s="3">
        <v>21289091.864700001</v>
      </c>
      <c r="G432" s="3">
        <v>87802.01</v>
      </c>
      <c r="H432" s="3">
        <v>21201289.854666598</v>
      </c>
      <c r="I432" s="3">
        <v>120.71</v>
      </c>
      <c r="J432" s="3">
        <v>23823.14</v>
      </c>
      <c r="K432" s="3">
        <v>6557.12</v>
      </c>
      <c r="L432" s="3">
        <v>30500.969999999998</v>
      </c>
      <c r="M432" s="3">
        <v>21170788.884666599</v>
      </c>
      <c r="N432" s="3">
        <v>10446.25</v>
      </c>
      <c r="O432" s="3">
        <v>7055.14</v>
      </c>
      <c r="P432" s="1">
        <v>11.58</v>
      </c>
      <c r="Q432" s="3">
        <v>2455109.3651703922</v>
      </c>
      <c r="R432" s="3">
        <v>18698178.129496206</v>
      </c>
      <c r="S432" s="21">
        <f t="shared" si="12"/>
        <v>0.87829853186458096</v>
      </c>
      <c r="T432" s="1">
        <v>18.93</v>
      </c>
      <c r="U432" s="3">
        <v>3539565.1199136316</v>
      </c>
      <c r="V432" s="3">
        <v>9820.43</v>
      </c>
      <c r="W432" s="3">
        <f t="shared" si="13"/>
        <v>15148792.579582574</v>
      </c>
      <c r="X432" s="3">
        <f>Table1_5[[#This Row],[Total Revenue]]/Table1_5[[#This Row],[Units Sold]]</f>
        <v>7420.3875443360057</v>
      </c>
    </row>
    <row r="433" spans="1:24" x14ac:dyDescent="0.25">
      <c r="A433" s="1">
        <v>2023</v>
      </c>
      <c r="B433" s="1">
        <v>32</v>
      </c>
      <c r="C433" s="1" t="s">
        <v>5</v>
      </c>
      <c r="D433" s="1">
        <v>5625</v>
      </c>
      <c r="E433" s="3">
        <v>49679.791299999997</v>
      </c>
      <c r="F433" s="3">
        <v>279448826.00089997</v>
      </c>
      <c r="G433" s="3">
        <v>68498.350000000006</v>
      </c>
      <c r="H433" s="3">
        <v>279380327.65088397</v>
      </c>
      <c r="I433" s="3">
        <v>931.63</v>
      </c>
      <c r="J433" s="3">
        <v>24572.33</v>
      </c>
      <c r="K433" s="3">
        <v>1291.46</v>
      </c>
      <c r="L433" s="3">
        <v>26795.420000000002</v>
      </c>
      <c r="M433" s="3">
        <v>279353532.23088396</v>
      </c>
      <c r="N433" s="3">
        <v>5512.01</v>
      </c>
      <c r="O433" s="3">
        <v>4616.9799999999996</v>
      </c>
      <c r="P433" s="1">
        <v>6.35</v>
      </c>
      <c r="Q433" s="3">
        <v>17740650.805831134</v>
      </c>
      <c r="R433" s="3">
        <v>261602752.43505281</v>
      </c>
      <c r="S433" s="21">
        <f t="shared" si="12"/>
        <v>0.9361383126161722</v>
      </c>
      <c r="T433" s="1">
        <v>19.75</v>
      </c>
      <c r="U433" s="3">
        <v>51666543.60592293</v>
      </c>
      <c r="V433" s="3">
        <v>3415.26</v>
      </c>
      <c r="W433" s="3">
        <f t="shared" si="13"/>
        <v>209932793.56912988</v>
      </c>
      <c r="X433" s="3">
        <f>Table1_5[[#This Row],[Total Revenue]]/Table1_5[[#This Row],[Units Sold]]</f>
        <v>49679.791289048881</v>
      </c>
    </row>
    <row r="434" spans="1:24" x14ac:dyDescent="0.25">
      <c r="A434" s="1">
        <v>2023</v>
      </c>
      <c r="B434" s="1">
        <v>33</v>
      </c>
      <c r="C434" s="1" t="s">
        <v>5</v>
      </c>
      <c r="D434" s="1">
        <v>5973</v>
      </c>
      <c r="E434" s="3">
        <v>17292.415799999999</v>
      </c>
      <c r="F434" s="3">
        <v>103287599.3681</v>
      </c>
      <c r="G434" s="3">
        <v>52926.69</v>
      </c>
      <c r="H434" s="3">
        <v>103234672.67814501</v>
      </c>
      <c r="I434" s="3">
        <v>942.52</v>
      </c>
      <c r="J434" s="3">
        <v>22530.36</v>
      </c>
      <c r="K434" s="3">
        <v>1166.9000000000001</v>
      </c>
      <c r="L434" s="3">
        <v>24639.780000000002</v>
      </c>
      <c r="M434" s="3">
        <v>103210032.89814501</v>
      </c>
      <c r="N434" s="3">
        <v>13606.99</v>
      </c>
      <c r="O434" s="3">
        <v>11669.67</v>
      </c>
      <c r="P434" s="1">
        <v>9.9700000000000006</v>
      </c>
      <c r="Q434" s="3">
        <v>10292496.866011059</v>
      </c>
      <c r="R434" s="3">
        <v>92892259.37213394</v>
      </c>
      <c r="S434" s="21">
        <f t="shared" si="12"/>
        <v>0.89935539155171207</v>
      </c>
      <c r="T434" s="1">
        <v>7.34</v>
      </c>
      <c r="U434" s="3">
        <v>6818291.8379146308</v>
      </c>
      <c r="V434" s="3">
        <v>7114.59</v>
      </c>
      <c r="W434" s="3">
        <f t="shared" si="13"/>
        <v>86066852.944219306</v>
      </c>
      <c r="X434" s="3">
        <f>Table1_5[[#This Row],[Total Revenue]]/Table1_5[[#This Row],[Units Sold]]</f>
        <v>17292.415765628662</v>
      </c>
    </row>
    <row r="435" spans="1:24" x14ac:dyDescent="0.25">
      <c r="A435" s="1">
        <v>2023</v>
      </c>
      <c r="B435" s="1">
        <v>34</v>
      </c>
      <c r="C435" s="1" t="s">
        <v>5</v>
      </c>
      <c r="D435" s="1">
        <v>2609</v>
      </c>
      <c r="E435" s="3">
        <v>66946.655499999993</v>
      </c>
      <c r="F435" s="3">
        <v>174663824.20950001</v>
      </c>
      <c r="G435" s="3">
        <v>74163.960000000006</v>
      </c>
      <c r="H435" s="3">
        <v>174589660.24954399</v>
      </c>
      <c r="I435" s="3">
        <v>295.61</v>
      </c>
      <c r="J435" s="3">
        <v>12373.08</v>
      </c>
      <c r="K435" s="3">
        <v>2434.35</v>
      </c>
      <c r="L435" s="3">
        <v>15103.04</v>
      </c>
      <c r="M435" s="3">
        <v>174574557.209544</v>
      </c>
      <c r="N435" s="3">
        <v>1890.47</v>
      </c>
      <c r="O435" s="3">
        <v>11353.61</v>
      </c>
      <c r="P435" s="1">
        <v>3.28</v>
      </c>
      <c r="Q435" s="3">
        <v>5726540.8561850423</v>
      </c>
      <c r="R435" s="3">
        <v>168834772.27335897</v>
      </c>
      <c r="S435" s="21">
        <f t="shared" si="12"/>
        <v>0.9666270221522838</v>
      </c>
      <c r="T435" s="1">
        <v>18.149999999999999</v>
      </c>
      <c r="U435" s="3">
        <v>30643511.167614654</v>
      </c>
      <c r="V435" s="3">
        <v>11067.49</v>
      </c>
      <c r="W435" s="3">
        <f t="shared" si="13"/>
        <v>138180193.61574432</v>
      </c>
      <c r="X435" s="3">
        <f>Table1_5[[#This Row],[Total Revenue]]/Table1_5[[#This Row],[Units Sold]]</f>
        <v>66946.655503832895</v>
      </c>
    </row>
    <row r="436" spans="1:24" x14ac:dyDescent="0.25">
      <c r="A436" s="1">
        <v>2023</v>
      </c>
      <c r="B436" s="1">
        <v>35</v>
      </c>
      <c r="C436" s="1" t="s">
        <v>5</v>
      </c>
      <c r="D436" s="1">
        <v>6433</v>
      </c>
      <c r="E436" s="3">
        <v>43906.373899999999</v>
      </c>
      <c r="F436" s="3">
        <v>282449703.00449997</v>
      </c>
      <c r="G436" s="3">
        <v>45356.02</v>
      </c>
      <c r="H436" s="3">
        <v>282404346.98449898</v>
      </c>
      <c r="I436" s="3">
        <v>1164.5899999999999</v>
      </c>
      <c r="J436" s="3">
        <v>18288.88</v>
      </c>
      <c r="K436" s="3">
        <v>755.39</v>
      </c>
      <c r="L436" s="3">
        <v>20208.86</v>
      </c>
      <c r="M436" s="3">
        <v>282384138.12449896</v>
      </c>
      <c r="N436" s="3">
        <v>1529.75</v>
      </c>
      <c r="O436" s="3">
        <v>3265.81</v>
      </c>
      <c r="P436" s="1">
        <v>8.2799999999999994</v>
      </c>
      <c r="Q436" s="3">
        <v>23383079.930316515</v>
      </c>
      <c r="R436" s="3">
        <v>258996262.63418245</v>
      </c>
      <c r="S436" s="21">
        <f t="shared" si="12"/>
        <v>0.9169641882401135</v>
      </c>
      <c r="T436" s="1">
        <v>18.72</v>
      </c>
      <c r="U436" s="3">
        <v>48484100.365118951</v>
      </c>
      <c r="V436" s="3">
        <v>5230.84</v>
      </c>
      <c r="W436" s="3">
        <f t="shared" si="13"/>
        <v>210506931.4290635</v>
      </c>
      <c r="X436" s="3">
        <f>Table1_5[[#This Row],[Total Revenue]]/Table1_5[[#This Row],[Units Sold]]</f>
        <v>43906.373854267054</v>
      </c>
    </row>
    <row r="437" spans="1:24" x14ac:dyDescent="0.25">
      <c r="A437" s="1">
        <v>2023</v>
      </c>
      <c r="B437" s="1">
        <v>36</v>
      </c>
      <c r="C437" s="1" t="s">
        <v>5</v>
      </c>
      <c r="D437" s="1">
        <v>5906</v>
      </c>
      <c r="E437" s="3">
        <v>50523.0579</v>
      </c>
      <c r="F437" s="3">
        <v>298389180.1652</v>
      </c>
      <c r="G437" s="3">
        <v>63585.8</v>
      </c>
      <c r="H437" s="3">
        <v>298325594.36518699</v>
      </c>
      <c r="I437" s="3">
        <v>667.89</v>
      </c>
      <c r="J437" s="3">
        <v>13999.6</v>
      </c>
      <c r="K437" s="3">
        <v>7994.03</v>
      </c>
      <c r="L437" s="3">
        <v>22661.52</v>
      </c>
      <c r="M437" s="3">
        <v>298302932.84518701</v>
      </c>
      <c r="N437" s="3">
        <v>14013.39</v>
      </c>
      <c r="O437" s="3">
        <v>19099.84</v>
      </c>
      <c r="P437" s="1">
        <v>9.9600000000000009</v>
      </c>
      <c r="Q437" s="3">
        <v>29713229.198772628</v>
      </c>
      <c r="R437" s="3">
        <v>268556590.41641438</v>
      </c>
      <c r="S437" s="21">
        <f t="shared" si="12"/>
        <v>0.90002120810054465</v>
      </c>
      <c r="T437" s="1">
        <v>18.13</v>
      </c>
      <c r="U437" s="3">
        <v>48689309.842495926</v>
      </c>
      <c r="V437" s="3">
        <v>10872.23</v>
      </c>
      <c r="W437" s="3">
        <f t="shared" si="13"/>
        <v>219856408.34391844</v>
      </c>
      <c r="X437" s="3">
        <f>Table1_5[[#This Row],[Total Revenue]]/Table1_5[[#This Row],[Units Sold]]</f>
        <v>50523.057935184559</v>
      </c>
    </row>
    <row r="438" spans="1:24" x14ac:dyDescent="0.25">
      <c r="A438" s="1">
        <v>2023</v>
      </c>
      <c r="B438" s="1">
        <v>37</v>
      </c>
      <c r="C438" s="1" t="s">
        <v>5</v>
      </c>
      <c r="D438" s="1">
        <v>4007</v>
      </c>
      <c r="E438" s="3">
        <v>62177.938800000004</v>
      </c>
      <c r="F438" s="3">
        <v>249147000.7096</v>
      </c>
      <c r="G438" s="3">
        <v>38285.86</v>
      </c>
      <c r="H438" s="3">
        <v>249108714.849617</v>
      </c>
      <c r="I438" s="3">
        <v>933.64</v>
      </c>
      <c r="J438" s="3">
        <v>10768.6</v>
      </c>
      <c r="K438" s="3">
        <v>7622.15</v>
      </c>
      <c r="L438" s="3">
        <v>19324.39</v>
      </c>
      <c r="M438" s="3">
        <v>249089390.45961702</v>
      </c>
      <c r="N438" s="3">
        <v>9297.9699999999993</v>
      </c>
      <c r="O438" s="3">
        <v>14585.56</v>
      </c>
      <c r="P438" s="1">
        <v>4.8899999999999997</v>
      </c>
      <c r="Q438" s="3">
        <v>12181416.156146271</v>
      </c>
      <c r="R438" s="3">
        <v>236884090.77347076</v>
      </c>
      <c r="S438" s="21">
        <f t="shared" si="12"/>
        <v>0.95078042319914335</v>
      </c>
      <c r="T438" s="1">
        <v>12.73</v>
      </c>
      <c r="U438" s="3">
        <v>30155344.755462825</v>
      </c>
      <c r="V438" s="3">
        <v>6966.68</v>
      </c>
      <c r="W438" s="3">
        <f t="shared" si="13"/>
        <v>206721779.33800793</v>
      </c>
      <c r="X438" s="3">
        <f>Table1_5[[#This Row],[Total Revenue]]/Table1_5[[#This Row],[Units Sold]]</f>
        <v>62177.938784527076</v>
      </c>
    </row>
    <row r="439" spans="1:24" x14ac:dyDescent="0.25">
      <c r="A439" s="1">
        <v>2023</v>
      </c>
      <c r="B439" s="1">
        <v>38</v>
      </c>
      <c r="C439" s="1" t="s">
        <v>5</v>
      </c>
      <c r="D439" s="1">
        <v>4244</v>
      </c>
      <c r="E439" s="3">
        <v>28105.223099999999</v>
      </c>
      <c r="F439" s="3">
        <v>119278566.7437</v>
      </c>
      <c r="G439" s="3">
        <v>32109.040000000001</v>
      </c>
      <c r="H439" s="3">
        <v>119246457.703657</v>
      </c>
      <c r="I439" s="3">
        <v>1355.88</v>
      </c>
      <c r="J439" s="3">
        <v>4141.96</v>
      </c>
      <c r="K439" s="3">
        <v>3334.19</v>
      </c>
      <c r="L439" s="3">
        <v>8832.0300000000007</v>
      </c>
      <c r="M439" s="3">
        <v>119237625.673657</v>
      </c>
      <c r="N439" s="3">
        <v>2240.6799999999998</v>
      </c>
      <c r="O439" s="3">
        <v>13240.58</v>
      </c>
      <c r="P439" s="1">
        <v>4.9400000000000004</v>
      </c>
      <c r="Q439" s="3">
        <v>5890775.0105606569</v>
      </c>
      <c r="R439" s="3">
        <v>113331369.40309635</v>
      </c>
      <c r="S439" s="21">
        <f t="shared" si="12"/>
        <v>0.95014026825638587</v>
      </c>
      <c r="T439" s="1">
        <v>14.56</v>
      </c>
      <c r="U439" s="3">
        <v>16501047.38509083</v>
      </c>
      <c r="V439" s="3">
        <v>7061.56</v>
      </c>
      <c r="W439" s="3">
        <f t="shared" si="13"/>
        <v>96823260.458005518</v>
      </c>
      <c r="X439" s="3">
        <f>Table1_5[[#This Row],[Total Revenue]]/Table1_5[[#This Row],[Units Sold]]</f>
        <v>28105.2230781574</v>
      </c>
    </row>
    <row r="440" spans="1:24" x14ac:dyDescent="0.25">
      <c r="A440" s="1">
        <v>2023</v>
      </c>
      <c r="B440" s="1">
        <v>39</v>
      </c>
      <c r="C440" s="1" t="s">
        <v>5</v>
      </c>
      <c r="D440" s="1">
        <v>5103</v>
      </c>
      <c r="E440" s="3">
        <v>68528.907399999996</v>
      </c>
      <c r="F440" s="3">
        <v>349703014.65759999</v>
      </c>
      <c r="G440" s="3">
        <v>57022.3</v>
      </c>
      <c r="H440" s="3">
        <v>349645992.35756999</v>
      </c>
      <c r="I440" s="3">
        <v>1361.83</v>
      </c>
      <c r="J440" s="3">
        <v>12787.51</v>
      </c>
      <c r="K440" s="3">
        <v>3576.9</v>
      </c>
      <c r="L440" s="3">
        <v>17726.240000000002</v>
      </c>
      <c r="M440" s="3">
        <v>349628266.11756998</v>
      </c>
      <c r="N440" s="3">
        <v>8683.52</v>
      </c>
      <c r="O440" s="3">
        <v>19752.62</v>
      </c>
      <c r="P440" s="1">
        <v>10.79</v>
      </c>
      <c r="Q440" s="3">
        <v>37726802.575381801</v>
      </c>
      <c r="R440" s="3">
        <v>311873027.40218818</v>
      </c>
      <c r="S440" s="21">
        <f t="shared" si="12"/>
        <v>0.89182253034778158</v>
      </c>
      <c r="T440" s="1">
        <v>19.899999999999999</v>
      </c>
      <c r="U440" s="3">
        <v>62062732.453035444</v>
      </c>
      <c r="V440" s="3">
        <v>12037.91</v>
      </c>
      <c r="W440" s="3">
        <f t="shared" si="13"/>
        <v>249798257.03915274</v>
      </c>
      <c r="X440" s="3">
        <f>Table1_5[[#This Row],[Total Revenue]]/Table1_5[[#This Row],[Units Sold]]</f>
        <v>68528.907438291193</v>
      </c>
    </row>
    <row r="441" spans="1:24" x14ac:dyDescent="0.25">
      <c r="A441" s="1">
        <v>2023</v>
      </c>
      <c r="B441" s="1">
        <v>40</v>
      </c>
      <c r="C441" s="1" t="s">
        <v>5</v>
      </c>
      <c r="D441" s="1">
        <v>5940</v>
      </c>
      <c r="E441" s="3">
        <v>48079.013700000003</v>
      </c>
      <c r="F441" s="3">
        <v>285589341.52350003</v>
      </c>
      <c r="G441" s="3">
        <v>34020.5</v>
      </c>
      <c r="H441" s="3">
        <v>285555321.02351701</v>
      </c>
      <c r="I441" s="3">
        <v>1275.25</v>
      </c>
      <c r="J441" s="3">
        <v>12437.36</v>
      </c>
      <c r="K441" s="3">
        <v>7622.97</v>
      </c>
      <c r="L441" s="3">
        <v>21335.58</v>
      </c>
      <c r="M441" s="3">
        <v>285533985.44351703</v>
      </c>
      <c r="N441" s="3">
        <v>4847.8</v>
      </c>
      <c r="O441" s="3">
        <v>12255.06</v>
      </c>
      <c r="P441" s="1">
        <v>3.48</v>
      </c>
      <c r="Q441" s="3">
        <v>9937325.1716183908</v>
      </c>
      <c r="R441" s="3">
        <v>275579557.41189861</v>
      </c>
      <c r="S441" s="21">
        <f t="shared" si="12"/>
        <v>0.96495042826807409</v>
      </c>
      <c r="T441" s="1">
        <v>7.62</v>
      </c>
      <c r="U441" s="3">
        <v>20999162.274786677</v>
      </c>
      <c r="V441" s="3">
        <v>4436.4799999999996</v>
      </c>
      <c r="W441" s="3">
        <f t="shared" si="13"/>
        <v>254575958.65711194</v>
      </c>
      <c r="X441" s="3">
        <f>Table1_5[[#This Row],[Total Revenue]]/Table1_5[[#This Row],[Units Sold]]</f>
        <v>48079.013724494951</v>
      </c>
    </row>
    <row r="442" spans="1:24" x14ac:dyDescent="0.25">
      <c r="A442" s="1">
        <v>2023</v>
      </c>
      <c r="B442" s="1">
        <v>41</v>
      </c>
      <c r="C442" s="1" t="s">
        <v>5</v>
      </c>
      <c r="D442" s="1">
        <v>182</v>
      </c>
      <c r="E442" s="3">
        <v>5970.0971</v>
      </c>
      <c r="F442" s="3">
        <v>1086557.6791000001</v>
      </c>
      <c r="G442" s="3">
        <v>66744.84</v>
      </c>
      <c r="H442" s="3">
        <v>1019812.83914074</v>
      </c>
      <c r="I442" s="3">
        <v>704.78</v>
      </c>
      <c r="J442" s="3">
        <v>11432.08</v>
      </c>
      <c r="K442" s="3">
        <v>1682.24</v>
      </c>
      <c r="L442" s="3">
        <v>13819.1</v>
      </c>
      <c r="M442" s="3">
        <v>1005993.73914074</v>
      </c>
      <c r="N442" s="3">
        <v>12743.32</v>
      </c>
      <c r="O442" s="3">
        <v>7203.37</v>
      </c>
      <c r="P442" s="1">
        <v>7.02</v>
      </c>
      <c r="Q442" s="3">
        <v>71590.861307679952</v>
      </c>
      <c r="R442" s="3">
        <v>914456.18783306004</v>
      </c>
      <c r="S442" s="21">
        <f t="shared" si="12"/>
        <v>0.84160850861641112</v>
      </c>
      <c r="T442" s="1">
        <v>12.93</v>
      </c>
      <c r="U442" s="3">
        <v>118239.18508681466</v>
      </c>
      <c r="V442" s="3">
        <v>7999.8</v>
      </c>
      <c r="W442" s="3">
        <f t="shared" si="13"/>
        <v>788217.20274624543</v>
      </c>
      <c r="X442" s="3">
        <f>Table1_5[[#This Row],[Total Revenue]]/Table1_5[[#This Row],[Units Sold]]</f>
        <v>5970.0971379120883</v>
      </c>
    </row>
    <row r="443" spans="1:24" x14ac:dyDescent="0.25">
      <c r="A443" s="1">
        <v>2023</v>
      </c>
      <c r="B443" s="1">
        <v>42</v>
      </c>
      <c r="C443" s="1" t="s">
        <v>5</v>
      </c>
      <c r="D443" s="1">
        <v>649</v>
      </c>
      <c r="E443" s="3">
        <v>58105.932200000003</v>
      </c>
      <c r="F443" s="3">
        <v>37710750.015799999</v>
      </c>
      <c r="G443" s="3">
        <v>67627.28</v>
      </c>
      <c r="H443" s="3">
        <v>37643122.735819302</v>
      </c>
      <c r="I443" s="3">
        <v>1106.27</v>
      </c>
      <c r="J443" s="3">
        <v>21528.53</v>
      </c>
      <c r="K443" s="3">
        <v>6087.53</v>
      </c>
      <c r="L443" s="3">
        <v>28722.329999999998</v>
      </c>
      <c r="M443" s="3">
        <v>37614400.405819304</v>
      </c>
      <c r="N443" s="3">
        <v>12427.08</v>
      </c>
      <c r="O443" s="3">
        <v>9923.77</v>
      </c>
      <c r="P443" s="1">
        <v>4.54</v>
      </c>
      <c r="Q443" s="3">
        <v>1708997.7722061963</v>
      </c>
      <c r="R443" s="3">
        <v>35883051.783613108</v>
      </c>
      <c r="S443" s="21">
        <f t="shared" si="12"/>
        <v>0.95153376075996565</v>
      </c>
      <c r="T443" s="1">
        <v>18.36</v>
      </c>
      <c r="U443" s="3">
        <v>6588128.3074713657</v>
      </c>
      <c r="V443" s="3">
        <v>3170.03</v>
      </c>
      <c r="W443" s="3">
        <f t="shared" si="13"/>
        <v>29291753.446141742</v>
      </c>
      <c r="X443" s="3">
        <f>Table1_5[[#This Row],[Total Revenue]]/Table1_5[[#This Row],[Units Sold]]</f>
        <v>58105.932227734978</v>
      </c>
    </row>
    <row r="444" spans="1:24" x14ac:dyDescent="0.25">
      <c r="A444" s="1">
        <v>2023</v>
      </c>
      <c r="B444" s="1">
        <v>43</v>
      </c>
      <c r="C444" s="1" t="s">
        <v>5</v>
      </c>
      <c r="D444" s="1">
        <v>5124</v>
      </c>
      <c r="E444" s="3">
        <v>69796.501099999994</v>
      </c>
      <c r="F444" s="3">
        <v>357637271.73989999</v>
      </c>
      <c r="G444" s="3">
        <v>41466.949999999997</v>
      </c>
      <c r="H444" s="3">
        <v>357595804.78991401</v>
      </c>
      <c r="I444" s="3">
        <v>1349.43</v>
      </c>
      <c r="J444" s="3">
        <v>15086.73</v>
      </c>
      <c r="K444" s="3">
        <v>2635.12</v>
      </c>
      <c r="L444" s="3">
        <v>19071.28</v>
      </c>
      <c r="M444" s="3">
        <v>357576733.50991404</v>
      </c>
      <c r="N444" s="3">
        <v>5870.55</v>
      </c>
      <c r="O444" s="3">
        <v>14237.57</v>
      </c>
      <c r="P444" s="1">
        <v>4.71</v>
      </c>
      <c r="Q444" s="3">
        <v>16842762.405604951</v>
      </c>
      <c r="R444" s="3">
        <v>340713862.98430908</v>
      </c>
      <c r="S444" s="21">
        <f t="shared" si="12"/>
        <v>0.95267996349133643</v>
      </c>
      <c r="T444" s="1">
        <v>11.86</v>
      </c>
      <c r="U444" s="3">
        <v>40408664.149939053</v>
      </c>
      <c r="V444" s="3">
        <v>6275.93</v>
      </c>
      <c r="W444" s="3">
        <f t="shared" si="13"/>
        <v>300298922.90437001</v>
      </c>
      <c r="X444" s="3">
        <f>Table1_5[[#This Row],[Total Revenue]]/Table1_5[[#This Row],[Units Sold]]</f>
        <v>69796.501120199056</v>
      </c>
    </row>
    <row r="445" spans="1:24" x14ac:dyDescent="0.25">
      <c r="A445" s="1">
        <v>2023</v>
      </c>
      <c r="B445" s="1">
        <v>44</v>
      </c>
      <c r="C445" s="1" t="s">
        <v>5</v>
      </c>
      <c r="D445" s="1">
        <v>5033</v>
      </c>
      <c r="E445" s="3">
        <v>21025.1302</v>
      </c>
      <c r="F445" s="3">
        <v>105819480.4226</v>
      </c>
      <c r="G445" s="3">
        <v>18022.37</v>
      </c>
      <c r="H445" s="3">
        <v>105801458.052642</v>
      </c>
      <c r="I445" s="3">
        <v>1269.07</v>
      </c>
      <c r="J445" s="3">
        <v>13820.1</v>
      </c>
      <c r="K445" s="3">
        <v>5287.19</v>
      </c>
      <c r="L445" s="3">
        <v>20376.36</v>
      </c>
      <c r="M445" s="3">
        <v>105781081.692642</v>
      </c>
      <c r="N445" s="3">
        <v>12085.15</v>
      </c>
      <c r="O445" s="3">
        <v>10120.129999999999</v>
      </c>
      <c r="P445" s="1">
        <v>5.84</v>
      </c>
      <c r="Q445" s="3">
        <v>6178805.1502742926</v>
      </c>
      <c r="R445" s="3">
        <v>99580071.26236771</v>
      </c>
      <c r="S445" s="21">
        <f t="shared" si="12"/>
        <v>0.94103723496548441</v>
      </c>
      <c r="T445" s="1">
        <v>18.010000000000002</v>
      </c>
      <c r="U445" s="3">
        <v>17934370.834352426</v>
      </c>
      <c r="V445" s="3">
        <v>8159.12</v>
      </c>
      <c r="W445" s="3">
        <f t="shared" si="13"/>
        <v>81637541.308015287</v>
      </c>
      <c r="X445" s="3">
        <f>Table1_5[[#This Row],[Total Revenue]]/Table1_5[[#This Row],[Units Sold]]</f>
        <v>21025.130225034769</v>
      </c>
    </row>
    <row r="446" spans="1:24" x14ac:dyDescent="0.25">
      <c r="A446" s="1">
        <v>2023</v>
      </c>
      <c r="B446" s="1">
        <v>45</v>
      </c>
      <c r="C446" s="1" t="s">
        <v>5</v>
      </c>
      <c r="D446" s="1">
        <v>2599</v>
      </c>
      <c r="E446" s="3">
        <v>58007.021800000002</v>
      </c>
      <c r="F446" s="3">
        <v>150760249.55270001</v>
      </c>
      <c r="G446" s="3">
        <v>93191.59</v>
      </c>
      <c r="H446" s="3">
        <v>150667057.96274599</v>
      </c>
      <c r="I446" s="3">
        <v>243.33</v>
      </c>
      <c r="J446" s="3">
        <v>13476.07</v>
      </c>
      <c r="K446" s="3">
        <v>3159.92</v>
      </c>
      <c r="L446" s="3">
        <v>16879.32</v>
      </c>
      <c r="M446" s="3">
        <v>150650178.642746</v>
      </c>
      <c r="N446" s="3">
        <v>10882.05</v>
      </c>
      <c r="O446" s="3">
        <v>6403.57</v>
      </c>
      <c r="P446" s="1">
        <v>9.6999999999999993</v>
      </c>
      <c r="Q446" s="3">
        <v>14614704.622386361</v>
      </c>
      <c r="R446" s="3">
        <v>136018188.40035963</v>
      </c>
      <c r="S446" s="21">
        <f t="shared" si="12"/>
        <v>0.90221519799761862</v>
      </c>
      <c r="T446" s="1">
        <v>6.11</v>
      </c>
      <c r="U446" s="3">
        <v>8310711.3112619733</v>
      </c>
      <c r="V446" s="3">
        <v>2269.61</v>
      </c>
      <c r="W446" s="3">
        <f t="shared" si="13"/>
        <v>127705207.47909766</v>
      </c>
      <c r="X446" s="3">
        <f>Table1_5[[#This Row],[Total Revenue]]/Table1_5[[#This Row],[Units Sold]]</f>
        <v>58007.021759407471</v>
      </c>
    </row>
    <row r="447" spans="1:24" x14ac:dyDescent="0.25">
      <c r="A447" s="1">
        <v>2023</v>
      </c>
      <c r="B447" s="1">
        <v>46</v>
      </c>
      <c r="C447" s="1" t="s">
        <v>5</v>
      </c>
      <c r="D447" s="1">
        <v>1033</v>
      </c>
      <c r="E447" s="3">
        <v>39999.160499999998</v>
      </c>
      <c r="F447" s="3">
        <v>41319132.840000004</v>
      </c>
      <c r="G447" s="3">
        <v>43356.28</v>
      </c>
      <c r="H447" s="3">
        <v>41275776.559967197</v>
      </c>
      <c r="I447" s="3">
        <v>1017.62</v>
      </c>
      <c r="J447" s="3">
        <v>22836.51</v>
      </c>
      <c r="K447" s="3">
        <v>4763.6499999999996</v>
      </c>
      <c r="L447" s="3">
        <v>28617.78</v>
      </c>
      <c r="M447" s="3">
        <v>41247158.779967196</v>
      </c>
      <c r="N447" s="3">
        <v>1041.3900000000001</v>
      </c>
      <c r="O447" s="3">
        <v>19175.8</v>
      </c>
      <c r="P447" s="1">
        <v>10.01</v>
      </c>
      <c r="Q447" s="3">
        <v>4131705.233652716</v>
      </c>
      <c r="R447" s="3">
        <v>37095236.35631448</v>
      </c>
      <c r="S447" s="21">
        <f t="shared" si="12"/>
        <v>0.89777383518570664</v>
      </c>
      <c r="T447" s="1">
        <v>8.2799999999999994</v>
      </c>
      <c r="U447" s="3">
        <v>3071485.5703028389</v>
      </c>
      <c r="V447" s="3">
        <v>2838.83</v>
      </c>
      <c r="W447" s="3">
        <f t="shared" si="13"/>
        <v>34020911.956011638</v>
      </c>
      <c r="X447" s="3">
        <f>Table1_5[[#This Row],[Total Revenue]]/Table1_5[[#This Row],[Units Sold]]</f>
        <v>39999.16054211036</v>
      </c>
    </row>
    <row r="448" spans="1:24" x14ac:dyDescent="0.25">
      <c r="A448" s="1">
        <v>2023</v>
      </c>
      <c r="B448" s="1">
        <v>47</v>
      </c>
      <c r="C448" s="1" t="s">
        <v>5</v>
      </c>
      <c r="D448" s="1">
        <v>4606</v>
      </c>
      <c r="E448" s="3">
        <v>7366.8815000000004</v>
      </c>
      <c r="F448" s="3">
        <v>33931856.220100001</v>
      </c>
      <c r="G448" s="3">
        <v>53163.86</v>
      </c>
      <c r="H448" s="3">
        <v>33878692.360130601</v>
      </c>
      <c r="I448" s="3">
        <v>1270.3800000000001</v>
      </c>
      <c r="J448" s="3">
        <v>16157.31</v>
      </c>
      <c r="K448" s="3">
        <v>6160.84</v>
      </c>
      <c r="L448" s="3">
        <v>23588.53</v>
      </c>
      <c r="M448" s="3">
        <v>33855103.830130599</v>
      </c>
      <c r="N448" s="3">
        <v>14493.28</v>
      </c>
      <c r="O448" s="3">
        <v>11954.7</v>
      </c>
      <c r="P448" s="1">
        <v>11.83</v>
      </c>
      <c r="Q448" s="3">
        <v>4007849.3062034501</v>
      </c>
      <c r="R448" s="3">
        <v>29820806.543927148</v>
      </c>
      <c r="S448" s="21">
        <f t="shared" si="12"/>
        <v>0.87884394978257585</v>
      </c>
      <c r="T448" s="1">
        <v>8.4600000000000009</v>
      </c>
      <c r="U448" s="3">
        <v>2522840.2336162371</v>
      </c>
      <c r="V448" s="3">
        <v>5803.9</v>
      </c>
      <c r="W448" s="3">
        <f t="shared" si="13"/>
        <v>27292162.410310909</v>
      </c>
      <c r="X448" s="3">
        <f>Table1_5[[#This Row],[Total Revenue]]/Table1_5[[#This Row],[Units Sold]]</f>
        <v>7366.8815067520627</v>
      </c>
    </row>
    <row r="449" spans="1:24" x14ac:dyDescent="0.25">
      <c r="A449" s="1">
        <v>2023</v>
      </c>
      <c r="B449" s="1">
        <v>48</v>
      </c>
      <c r="C449" s="1" t="s">
        <v>5</v>
      </c>
      <c r="D449" s="1">
        <v>3315</v>
      </c>
      <c r="E449" s="3">
        <v>69807.824299999993</v>
      </c>
      <c r="F449" s="3">
        <v>231412937.64610001</v>
      </c>
      <c r="G449" s="3">
        <v>10612.53</v>
      </c>
      <c r="H449" s="3">
        <v>231402325.11610401</v>
      </c>
      <c r="I449" s="3">
        <v>507.17</v>
      </c>
      <c r="J449" s="3">
        <v>20503.93</v>
      </c>
      <c r="K449" s="3">
        <v>824.02</v>
      </c>
      <c r="L449" s="3">
        <v>21835.119999999999</v>
      </c>
      <c r="M449" s="3">
        <v>231380489.996104</v>
      </c>
      <c r="N449" s="3">
        <v>11079.97</v>
      </c>
      <c r="O449" s="3">
        <v>4756.1099999999997</v>
      </c>
      <c r="P449" s="1">
        <v>10.08</v>
      </c>
      <c r="Q449" s="3">
        <v>23325354.371703286</v>
      </c>
      <c r="R449" s="3">
        <v>208039299.54440072</v>
      </c>
      <c r="S449" s="21">
        <f t="shared" si="12"/>
        <v>0.89899597516261331</v>
      </c>
      <c r="T449" s="1">
        <v>8.58</v>
      </c>
      <c r="U449" s="3">
        <v>17849771.900909584</v>
      </c>
      <c r="V449" s="3">
        <v>9559.83</v>
      </c>
      <c r="W449" s="3">
        <f t="shared" si="13"/>
        <v>190179967.81349114</v>
      </c>
      <c r="X449" s="3">
        <f>Table1_5[[#This Row],[Total Revenue]]/Table1_5[[#This Row],[Units Sold]]</f>
        <v>69807.824327631984</v>
      </c>
    </row>
    <row r="450" spans="1:24" x14ac:dyDescent="0.25">
      <c r="A450" s="1">
        <v>2023</v>
      </c>
      <c r="B450" s="1">
        <v>49</v>
      </c>
      <c r="C450" s="1" t="s">
        <v>5</v>
      </c>
      <c r="D450" s="1">
        <v>4642</v>
      </c>
      <c r="E450" s="3">
        <v>32187.933300000001</v>
      </c>
      <c r="F450" s="3">
        <v>149416386.45070001</v>
      </c>
      <c r="G450" s="3">
        <v>66165.119999999995</v>
      </c>
      <c r="H450" s="3">
        <v>149350221.33074901</v>
      </c>
      <c r="I450" s="3">
        <v>1206.05</v>
      </c>
      <c r="J450" s="3">
        <v>6621.19</v>
      </c>
      <c r="K450" s="3">
        <v>2930.34</v>
      </c>
      <c r="L450" s="3">
        <v>10757.58</v>
      </c>
      <c r="M450" s="3">
        <v>149339463.75074899</v>
      </c>
      <c r="N450" s="3">
        <v>6191.05</v>
      </c>
      <c r="O450" s="3">
        <v>13842.38</v>
      </c>
      <c r="P450" s="1">
        <v>5.6</v>
      </c>
      <c r="Q450" s="3">
        <v>8363612.3945219433</v>
      </c>
      <c r="R450" s="3">
        <v>140955817.92622706</v>
      </c>
      <c r="S450" s="21">
        <f t="shared" si="12"/>
        <v>0.94337589922063525</v>
      </c>
      <c r="T450" s="1">
        <v>15.79</v>
      </c>
      <c r="U450" s="3">
        <v>22256923.650551252</v>
      </c>
      <c r="V450" s="3">
        <v>5314.21</v>
      </c>
      <c r="W450" s="3">
        <f t="shared" si="13"/>
        <v>118693580.06567581</v>
      </c>
      <c r="X450" s="3">
        <f>Table1_5[[#This Row],[Total Revenue]]/Table1_5[[#This Row],[Units Sold]]</f>
        <v>32187.9333155321</v>
      </c>
    </row>
    <row r="451" spans="1:24" x14ac:dyDescent="0.25">
      <c r="A451" s="1">
        <v>2023</v>
      </c>
      <c r="B451" s="1">
        <v>50</v>
      </c>
      <c r="C451" s="1" t="s">
        <v>5</v>
      </c>
      <c r="D451" s="1">
        <v>116</v>
      </c>
      <c r="E451" s="3">
        <v>25277.959900000002</v>
      </c>
      <c r="F451" s="3">
        <v>2932243.3426999999</v>
      </c>
      <c r="G451" s="3">
        <v>11095.32</v>
      </c>
      <c r="H451" s="3">
        <v>2921148.0227182498</v>
      </c>
      <c r="I451" s="3">
        <v>1164.3599999999999</v>
      </c>
      <c r="J451" s="3">
        <v>23872.16</v>
      </c>
      <c r="K451" s="3">
        <v>765.55</v>
      </c>
      <c r="L451" s="3">
        <v>25802.07</v>
      </c>
      <c r="M451" s="3">
        <v>2895345.95271825</v>
      </c>
      <c r="N451" s="3">
        <v>12195.82</v>
      </c>
      <c r="O451" s="3">
        <v>6630.51</v>
      </c>
      <c r="P451" s="1">
        <v>11.6</v>
      </c>
      <c r="Q451" s="3">
        <v>338853.17063531693</v>
      </c>
      <c r="R451" s="3">
        <v>2537666.4520829329</v>
      </c>
      <c r="S451" s="21">
        <f t="shared" ref="S451:S514" si="14">R451/F451</f>
        <v>0.86543514828010759</v>
      </c>
      <c r="T451" s="1">
        <v>19.579999999999998</v>
      </c>
      <c r="U451" s="3">
        <v>496875.09131783817</v>
      </c>
      <c r="V451" s="3">
        <v>3178</v>
      </c>
      <c r="W451" s="3">
        <f t="shared" ref="W451:W514" si="15">R451-(U451+V451)</f>
        <v>2037613.3607650949</v>
      </c>
      <c r="X451" s="3">
        <f>Table1_5[[#This Row],[Total Revenue]]/Table1_5[[#This Row],[Units Sold]]</f>
        <v>25277.959850862069</v>
      </c>
    </row>
    <row r="452" spans="1:24" x14ac:dyDescent="0.25">
      <c r="A452" s="1">
        <v>2024</v>
      </c>
      <c r="B452" s="1">
        <v>1</v>
      </c>
      <c r="C452" s="1" t="s">
        <v>5</v>
      </c>
      <c r="D452" s="1">
        <v>3987</v>
      </c>
      <c r="E452" s="3">
        <v>36759.413099999998</v>
      </c>
      <c r="F452" s="3">
        <v>146559780.0792</v>
      </c>
      <c r="G452" s="3">
        <v>10907.63</v>
      </c>
      <c r="H452" s="3">
        <v>146548872.449211</v>
      </c>
      <c r="I452" s="3">
        <v>1152.93</v>
      </c>
      <c r="J452" s="3">
        <v>24922.05</v>
      </c>
      <c r="K452" s="3">
        <v>2320.79</v>
      </c>
      <c r="L452" s="3">
        <v>28395.77</v>
      </c>
      <c r="M452" s="3">
        <v>146520476.67921099</v>
      </c>
      <c r="N452" s="3">
        <v>6757.99</v>
      </c>
      <c r="O452" s="3">
        <v>7142.77</v>
      </c>
      <c r="P452" s="1">
        <v>4.16</v>
      </c>
      <c r="Q452" s="3">
        <v>6096433.0938871773</v>
      </c>
      <c r="R452" s="3">
        <v>140410142.82532382</v>
      </c>
      <c r="S452" s="21">
        <f t="shared" si="14"/>
        <v>0.95804007586151563</v>
      </c>
      <c r="T452" s="1">
        <v>16.05</v>
      </c>
      <c r="U452" s="3">
        <v>22535827.923464473</v>
      </c>
      <c r="V452" s="3">
        <v>12671.07</v>
      </c>
      <c r="W452" s="3">
        <f t="shared" si="15"/>
        <v>117861643.83185935</v>
      </c>
      <c r="X452" s="3">
        <f>Table1_5[[#This Row],[Total Revenue]]/Table1_5[[#This Row],[Units Sold]]</f>
        <v>36759.41311241535</v>
      </c>
    </row>
    <row r="453" spans="1:24" x14ac:dyDescent="0.25">
      <c r="A453" s="1">
        <v>2024</v>
      </c>
      <c r="B453" s="1">
        <v>2</v>
      </c>
      <c r="C453" s="1" t="s">
        <v>5</v>
      </c>
      <c r="D453" s="1">
        <v>3623</v>
      </c>
      <c r="E453" s="3">
        <v>17620.79</v>
      </c>
      <c r="F453" s="3">
        <v>63840122.122400001</v>
      </c>
      <c r="G453" s="3">
        <v>43023.88</v>
      </c>
      <c r="H453" s="3">
        <v>63797098.242362201</v>
      </c>
      <c r="I453" s="3">
        <v>1465.72</v>
      </c>
      <c r="J453" s="3">
        <v>13224.46</v>
      </c>
      <c r="K453" s="3">
        <v>4452.45</v>
      </c>
      <c r="L453" s="3">
        <v>19142.629999999997</v>
      </c>
      <c r="M453" s="3">
        <v>63777955.612362199</v>
      </c>
      <c r="N453" s="3">
        <v>5510.64</v>
      </c>
      <c r="O453" s="3">
        <v>14837.69</v>
      </c>
      <c r="P453" s="1">
        <v>3.46</v>
      </c>
      <c r="Q453" s="3">
        <v>2207379.5991857322</v>
      </c>
      <c r="R453" s="3">
        <v>61550227.683176465</v>
      </c>
      <c r="S453" s="21">
        <f t="shared" si="14"/>
        <v>0.96413079481845065</v>
      </c>
      <c r="T453" s="1">
        <v>8.2200000000000006</v>
      </c>
      <c r="U453" s="3">
        <v>5059428.7155571058</v>
      </c>
      <c r="V453" s="3">
        <v>4872.05</v>
      </c>
      <c r="W453" s="3">
        <f t="shared" si="15"/>
        <v>56485926.917619362</v>
      </c>
      <c r="X453" s="3">
        <f>Table1_5[[#This Row],[Total Revenue]]/Table1_5[[#This Row],[Units Sold]]</f>
        <v>17620.789986861717</v>
      </c>
    </row>
    <row r="454" spans="1:24" x14ac:dyDescent="0.25">
      <c r="A454" s="1">
        <v>2024</v>
      </c>
      <c r="B454" s="1">
        <v>3</v>
      </c>
      <c r="C454" s="1" t="s">
        <v>5</v>
      </c>
      <c r="D454" s="1">
        <v>1665</v>
      </c>
      <c r="E454" s="3">
        <v>63188.71</v>
      </c>
      <c r="F454" s="3">
        <v>105209202.07449999</v>
      </c>
      <c r="G454" s="3">
        <v>93639.66</v>
      </c>
      <c r="H454" s="3">
        <v>105115562.414517</v>
      </c>
      <c r="I454" s="3">
        <v>417.3</v>
      </c>
      <c r="J454" s="3">
        <v>12448.18</v>
      </c>
      <c r="K454" s="3">
        <v>1379.67</v>
      </c>
      <c r="L454" s="3">
        <v>14245.15</v>
      </c>
      <c r="M454" s="3">
        <v>105101317.26451699</v>
      </c>
      <c r="N454" s="3">
        <v>14275.75</v>
      </c>
      <c r="O454" s="3">
        <v>9463.41</v>
      </c>
      <c r="P454" s="1">
        <v>3.49</v>
      </c>
      <c r="Q454" s="3">
        <v>3668533.1282666433</v>
      </c>
      <c r="R454" s="3">
        <v>101409044.97625035</v>
      </c>
      <c r="S454" s="21">
        <f t="shared" si="14"/>
        <v>0.9638799931629678</v>
      </c>
      <c r="T454" s="1">
        <v>7.78</v>
      </c>
      <c r="U454" s="3">
        <v>7889623.6991522778</v>
      </c>
      <c r="V454" s="3">
        <v>5837.13</v>
      </c>
      <c r="W454" s="3">
        <f t="shared" si="15"/>
        <v>93513584.147098079</v>
      </c>
      <c r="X454" s="3">
        <f>Table1_5[[#This Row],[Total Revenue]]/Table1_5[[#This Row],[Units Sold]]</f>
        <v>63188.709954654652</v>
      </c>
    </row>
    <row r="455" spans="1:24" x14ac:dyDescent="0.25">
      <c r="A455" s="1">
        <v>2024</v>
      </c>
      <c r="B455" s="1">
        <v>4</v>
      </c>
      <c r="C455" s="1" t="s">
        <v>5</v>
      </c>
      <c r="D455" s="1">
        <v>6633</v>
      </c>
      <c r="E455" s="3">
        <v>45961.369500000001</v>
      </c>
      <c r="F455" s="3">
        <v>304861764.11229998</v>
      </c>
      <c r="G455" s="3">
        <v>17845.18</v>
      </c>
      <c r="H455" s="3">
        <v>304843918.93229002</v>
      </c>
      <c r="I455" s="3">
        <v>695.4</v>
      </c>
      <c r="J455" s="3">
        <v>23877.21</v>
      </c>
      <c r="K455" s="3">
        <v>1428.89</v>
      </c>
      <c r="L455" s="3">
        <v>26001.5</v>
      </c>
      <c r="M455" s="3">
        <v>304817917.43229002</v>
      </c>
      <c r="N455" s="3">
        <v>12729.64</v>
      </c>
      <c r="O455" s="3">
        <v>4941.18</v>
      </c>
      <c r="P455" s="1">
        <v>10.16</v>
      </c>
      <c r="Q455" s="3">
        <v>30972142.163520664</v>
      </c>
      <c r="R455" s="3">
        <v>273828104.44876933</v>
      </c>
      <c r="S455" s="21">
        <f t="shared" si="14"/>
        <v>0.89820415900992101</v>
      </c>
      <c r="T455" s="1">
        <v>9.77</v>
      </c>
      <c r="U455" s="3">
        <v>26753005.804644763</v>
      </c>
      <c r="V455" s="3">
        <v>12617.88</v>
      </c>
      <c r="W455" s="3">
        <f t="shared" si="15"/>
        <v>247062480.76412457</v>
      </c>
      <c r="X455" s="3">
        <f>Table1_5[[#This Row],[Total Revenue]]/Table1_5[[#This Row],[Units Sold]]</f>
        <v>45961.36953298658</v>
      </c>
    </row>
    <row r="456" spans="1:24" x14ac:dyDescent="0.25">
      <c r="A456" s="1">
        <v>2024</v>
      </c>
      <c r="B456" s="1">
        <v>5</v>
      </c>
      <c r="C456" s="1" t="s">
        <v>5</v>
      </c>
      <c r="D456" s="1">
        <v>4811</v>
      </c>
      <c r="E456" s="3">
        <v>32412.852200000001</v>
      </c>
      <c r="F456" s="3">
        <v>155938231.93340001</v>
      </c>
      <c r="G456" s="3">
        <v>51788.98</v>
      </c>
      <c r="H456" s="3">
        <v>155886442.95339599</v>
      </c>
      <c r="I456" s="3">
        <v>546.77</v>
      </c>
      <c r="J456" s="3">
        <v>19307.830000000002</v>
      </c>
      <c r="K456" s="3">
        <v>2731.49</v>
      </c>
      <c r="L456" s="3">
        <v>22586.090000000004</v>
      </c>
      <c r="M456" s="3">
        <v>155863856.86339599</v>
      </c>
      <c r="N456" s="3">
        <v>6969.93</v>
      </c>
      <c r="O456" s="3">
        <v>12437.96</v>
      </c>
      <c r="P456" s="1">
        <v>11.77</v>
      </c>
      <c r="Q456" s="3">
        <v>18347834.335614707</v>
      </c>
      <c r="R456" s="3">
        <v>137496614.63778129</v>
      </c>
      <c r="S456" s="21">
        <f t="shared" si="14"/>
        <v>0.88173767865025565</v>
      </c>
      <c r="T456" s="1">
        <v>11.57</v>
      </c>
      <c r="U456" s="3">
        <v>15908358.313591296</v>
      </c>
      <c r="V456" s="3">
        <v>5906.79</v>
      </c>
      <c r="W456" s="3">
        <f t="shared" si="15"/>
        <v>121582349.53419</v>
      </c>
      <c r="X456" s="3">
        <f>Table1_5[[#This Row],[Total Revenue]]/Table1_5[[#This Row],[Units Sold]]</f>
        <v>32412.852199833716</v>
      </c>
    </row>
    <row r="457" spans="1:24" x14ac:dyDescent="0.25">
      <c r="A457" s="1">
        <v>2024</v>
      </c>
      <c r="B457" s="1">
        <v>6</v>
      </c>
      <c r="C457" s="1" t="s">
        <v>5</v>
      </c>
      <c r="D457" s="1">
        <v>2084</v>
      </c>
      <c r="E457" s="3">
        <v>64781.5481</v>
      </c>
      <c r="F457" s="3">
        <v>135004746.28960001</v>
      </c>
      <c r="G457" s="3">
        <v>37036.49</v>
      </c>
      <c r="H457" s="3">
        <v>134967709.79955599</v>
      </c>
      <c r="I457" s="3">
        <v>1448.97</v>
      </c>
      <c r="J457" s="3">
        <v>5780.75</v>
      </c>
      <c r="K457" s="3">
        <v>2608.5500000000002</v>
      </c>
      <c r="L457" s="3">
        <v>9838.27</v>
      </c>
      <c r="M457" s="3">
        <v>134957871.52955598</v>
      </c>
      <c r="N457" s="3">
        <v>12224.11</v>
      </c>
      <c r="O457" s="3">
        <v>15007.86</v>
      </c>
      <c r="P457" s="1">
        <v>10.02</v>
      </c>
      <c r="Q457" s="3">
        <v>13523764.52191551</v>
      </c>
      <c r="R457" s="3">
        <v>121406875.03764047</v>
      </c>
      <c r="S457" s="21">
        <f t="shared" si="14"/>
        <v>0.89927856889719548</v>
      </c>
      <c r="T457" s="1">
        <v>5.87</v>
      </c>
      <c r="U457" s="3">
        <v>7126583.5647094958</v>
      </c>
      <c r="V457" s="3">
        <v>8479.7199999999993</v>
      </c>
      <c r="W457" s="3">
        <f t="shared" si="15"/>
        <v>114271811.75293097</v>
      </c>
      <c r="X457" s="3">
        <f>Table1_5[[#This Row],[Total Revenue]]/Table1_5[[#This Row],[Units Sold]]</f>
        <v>64781.548123608452</v>
      </c>
    </row>
    <row r="458" spans="1:24" x14ac:dyDescent="0.25">
      <c r="A458" s="1">
        <v>2024</v>
      </c>
      <c r="B458" s="1">
        <v>7</v>
      </c>
      <c r="C458" s="1" t="s">
        <v>5</v>
      </c>
      <c r="D458" s="1">
        <v>914</v>
      </c>
      <c r="E458" s="3">
        <v>51904.203600000001</v>
      </c>
      <c r="F458" s="3">
        <v>47440442.083300002</v>
      </c>
      <c r="G458" s="3">
        <v>28853.72</v>
      </c>
      <c r="H458" s="3">
        <v>47411588.363258198</v>
      </c>
      <c r="I458" s="3">
        <v>1229.29</v>
      </c>
      <c r="J458" s="3">
        <v>18521.02</v>
      </c>
      <c r="K458" s="3">
        <v>4531.6499999999996</v>
      </c>
      <c r="L458" s="3">
        <v>24281.96</v>
      </c>
      <c r="M458" s="3">
        <v>47387306.403258197</v>
      </c>
      <c r="N458" s="3">
        <v>13907.22</v>
      </c>
      <c r="O458" s="3">
        <v>3658.38</v>
      </c>
      <c r="P458" s="1">
        <v>8.91</v>
      </c>
      <c r="Q458" s="3">
        <v>4224372.5231663054</v>
      </c>
      <c r="R458" s="3">
        <v>43145368.280091889</v>
      </c>
      <c r="S458" s="21">
        <f t="shared" si="14"/>
        <v>0.90946387481662894</v>
      </c>
      <c r="T458" s="1">
        <v>16.59</v>
      </c>
      <c r="U458" s="3">
        <v>7157816.5976672443</v>
      </c>
      <c r="V458" s="3">
        <v>5740.94</v>
      </c>
      <c r="W458" s="3">
        <f t="shared" si="15"/>
        <v>35981810.742424645</v>
      </c>
      <c r="X458" s="3">
        <f>Table1_5[[#This Row],[Total Revenue]]/Table1_5[[#This Row],[Units Sold]]</f>
        <v>51904.203592231948</v>
      </c>
    </row>
    <row r="459" spans="1:24" x14ac:dyDescent="0.25">
      <c r="A459" s="1">
        <v>2024</v>
      </c>
      <c r="B459" s="1">
        <v>8</v>
      </c>
      <c r="C459" s="1" t="s">
        <v>5</v>
      </c>
      <c r="D459" s="1">
        <v>3988</v>
      </c>
      <c r="E459" s="3">
        <v>52736.263099999996</v>
      </c>
      <c r="F459" s="3">
        <v>210312217.20030001</v>
      </c>
      <c r="G459" s="3">
        <v>93015.19</v>
      </c>
      <c r="H459" s="3">
        <v>210219202.01026601</v>
      </c>
      <c r="I459" s="3">
        <v>469.47</v>
      </c>
      <c r="J459" s="3">
        <v>10026.75</v>
      </c>
      <c r="K459" s="3">
        <v>4715.62</v>
      </c>
      <c r="L459" s="3">
        <v>15211.84</v>
      </c>
      <c r="M459" s="3">
        <v>210203990.170266</v>
      </c>
      <c r="N459" s="3">
        <v>8413.07</v>
      </c>
      <c r="O459" s="3">
        <v>19652.72</v>
      </c>
      <c r="P459" s="1">
        <v>4.4800000000000004</v>
      </c>
      <c r="Q459" s="3">
        <v>9417820.2500599176</v>
      </c>
      <c r="R459" s="3">
        <v>200758104.13020608</v>
      </c>
      <c r="S459" s="21">
        <f t="shared" si="14"/>
        <v>0.95457176384101994</v>
      </c>
      <c r="T459" s="1">
        <v>16.78</v>
      </c>
      <c r="U459" s="3">
        <v>33687209.873048581</v>
      </c>
      <c r="V459" s="3">
        <v>12555.61</v>
      </c>
      <c r="W459" s="3">
        <f t="shared" si="15"/>
        <v>167058338.64715749</v>
      </c>
      <c r="X459" s="3">
        <f>Table1_5[[#This Row],[Total Revenue]]/Table1_5[[#This Row],[Units Sold]]</f>
        <v>52736.263089343032</v>
      </c>
    </row>
    <row r="460" spans="1:24" x14ac:dyDescent="0.25">
      <c r="A460" s="1">
        <v>2024</v>
      </c>
      <c r="B460" s="1">
        <v>9</v>
      </c>
      <c r="C460" s="1" t="s">
        <v>5</v>
      </c>
      <c r="D460" s="1">
        <v>1631</v>
      </c>
      <c r="E460" s="3">
        <v>35829.771099999998</v>
      </c>
      <c r="F460" s="3">
        <v>58438356.716499999</v>
      </c>
      <c r="G460" s="3">
        <v>45327.81</v>
      </c>
      <c r="H460" s="3">
        <v>58393028.906524703</v>
      </c>
      <c r="I460" s="3">
        <v>109.12</v>
      </c>
      <c r="J460" s="3">
        <v>5169.99</v>
      </c>
      <c r="K460" s="3">
        <v>6402.56</v>
      </c>
      <c r="L460" s="3">
        <v>11681.67</v>
      </c>
      <c r="M460" s="3">
        <v>58381347.236524701</v>
      </c>
      <c r="N460" s="3">
        <v>11060.49</v>
      </c>
      <c r="O460" s="3">
        <v>12487.5</v>
      </c>
      <c r="P460" s="1">
        <v>8.17</v>
      </c>
      <c r="Q460" s="3">
        <v>4770710.4616630683</v>
      </c>
      <c r="R460" s="3">
        <v>53587088.784861632</v>
      </c>
      <c r="S460" s="21">
        <f t="shared" si="14"/>
        <v>0.91698486740184781</v>
      </c>
      <c r="T460" s="1">
        <v>19.55</v>
      </c>
      <c r="U460" s="3">
        <v>10476275.857440449</v>
      </c>
      <c r="V460" s="3">
        <v>12742.72</v>
      </c>
      <c r="W460" s="3">
        <f t="shared" si="15"/>
        <v>43098070.207421184</v>
      </c>
      <c r="X460" s="3">
        <f>Table1_5[[#This Row],[Total Revenue]]/Table1_5[[#This Row],[Units Sold]]</f>
        <v>35829.771132127527</v>
      </c>
    </row>
    <row r="461" spans="1:24" x14ac:dyDescent="0.25">
      <c r="A461" s="1">
        <v>2024</v>
      </c>
      <c r="B461" s="1">
        <v>10</v>
      </c>
      <c r="C461" s="1" t="s">
        <v>5</v>
      </c>
      <c r="D461" s="1">
        <v>179</v>
      </c>
      <c r="E461" s="3">
        <v>29284.651000000002</v>
      </c>
      <c r="F461" s="3">
        <v>5241952.5357999997</v>
      </c>
      <c r="G461" s="3">
        <v>63632.06</v>
      </c>
      <c r="H461" s="3">
        <v>5178320.4758241996</v>
      </c>
      <c r="I461" s="3">
        <v>204.36</v>
      </c>
      <c r="J461" s="3">
        <v>12710.68</v>
      </c>
      <c r="K461" s="3">
        <v>7475.23</v>
      </c>
      <c r="L461" s="3">
        <v>20390.27</v>
      </c>
      <c r="M461" s="3">
        <v>5157930.2058242001</v>
      </c>
      <c r="N461" s="3">
        <v>9331.8799999999992</v>
      </c>
      <c r="O461" s="3">
        <v>5711.71</v>
      </c>
      <c r="P461" s="1">
        <v>8.64</v>
      </c>
      <c r="Q461" s="3">
        <v>447406.88911121088</v>
      </c>
      <c r="R461" s="3">
        <v>4695479.7267129887</v>
      </c>
      <c r="S461" s="21">
        <f t="shared" si="14"/>
        <v>0.89575014169722711</v>
      </c>
      <c r="T461" s="1">
        <v>17.23</v>
      </c>
      <c r="U461" s="3">
        <v>809031.156912648</v>
      </c>
      <c r="V461" s="3">
        <v>6967.5</v>
      </c>
      <c r="W461" s="3">
        <f t="shared" si="15"/>
        <v>3879481.0698003406</v>
      </c>
      <c r="X461" s="3">
        <f>Table1_5[[#This Row],[Total Revenue]]/Table1_5[[#This Row],[Units Sold]]</f>
        <v>29284.651037988824</v>
      </c>
    </row>
    <row r="462" spans="1:24" x14ac:dyDescent="0.25">
      <c r="A462" s="1">
        <v>2024</v>
      </c>
      <c r="B462" s="1">
        <v>11</v>
      </c>
      <c r="C462" s="1" t="s">
        <v>5</v>
      </c>
      <c r="D462" s="1">
        <v>4190</v>
      </c>
      <c r="E462" s="3">
        <v>6156.7438000000002</v>
      </c>
      <c r="F462" s="3">
        <v>25796756.519200001</v>
      </c>
      <c r="G462" s="3">
        <v>89596.87</v>
      </c>
      <c r="H462" s="3">
        <v>25707159.649168398</v>
      </c>
      <c r="I462" s="3">
        <v>450.79</v>
      </c>
      <c r="J462" s="3">
        <v>18255.88</v>
      </c>
      <c r="K462" s="3">
        <v>3729.6</v>
      </c>
      <c r="L462" s="3">
        <v>22436.27</v>
      </c>
      <c r="M462" s="3">
        <v>25684723.379168399</v>
      </c>
      <c r="N462" s="3">
        <v>3023.11</v>
      </c>
      <c r="O462" s="3">
        <v>14686.97</v>
      </c>
      <c r="P462" s="1">
        <v>9.59</v>
      </c>
      <c r="Q462" s="3">
        <v>2465316.6103552491</v>
      </c>
      <c r="R462" s="3">
        <v>23201696.68881315</v>
      </c>
      <c r="S462" s="21">
        <f t="shared" si="14"/>
        <v>0.89940363904061349</v>
      </c>
      <c r="T462" s="1">
        <v>14.25</v>
      </c>
      <c r="U462" s="3">
        <v>3306241.7781558735</v>
      </c>
      <c r="V462" s="3">
        <v>8900.9500000000007</v>
      </c>
      <c r="W462" s="3">
        <f t="shared" si="15"/>
        <v>19886553.960657276</v>
      </c>
      <c r="X462" s="3">
        <f>Table1_5[[#This Row],[Total Revenue]]/Table1_5[[#This Row],[Units Sold]]</f>
        <v>6156.7437993317426</v>
      </c>
    </row>
    <row r="463" spans="1:24" x14ac:dyDescent="0.25">
      <c r="A463" s="1">
        <v>2024</v>
      </c>
      <c r="B463" s="1">
        <v>12</v>
      </c>
      <c r="C463" s="1" t="s">
        <v>5</v>
      </c>
      <c r="D463" s="1">
        <v>4635</v>
      </c>
      <c r="E463" s="3">
        <v>30392.079699999998</v>
      </c>
      <c r="F463" s="3">
        <v>140867289.33719999</v>
      </c>
      <c r="G463" s="3">
        <v>33406.269999999997</v>
      </c>
      <c r="H463" s="3">
        <v>140833883.06725001</v>
      </c>
      <c r="I463" s="3">
        <v>1328.92</v>
      </c>
      <c r="J463" s="3">
        <v>16718.009999999998</v>
      </c>
      <c r="K463" s="3">
        <v>5660.03</v>
      </c>
      <c r="L463" s="3">
        <v>23706.959999999999</v>
      </c>
      <c r="M463" s="3">
        <v>140810176.10725001</v>
      </c>
      <c r="N463" s="3">
        <v>6331.96</v>
      </c>
      <c r="O463" s="3">
        <v>2460.8000000000002</v>
      </c>
      <c r="P463" s="1">
        <v>11.21</v>
      </c>
      <c r="Q463" s="3">
        <v>15787478.291838728</v>
      </c>
      <c r="R463" s="3">
        <v>125013905.05541128</v>
      </c>
      <c r="S463" s="21">
        <f t="shared" si="14"/>
        <v>0.88745872546862326</v>
      </c>
      <c r="T463" s="1">
        <v>6.34</v>
      </c>
      <c r="U463" s="3">
        <v>7925881.580513075</v>
      </c>
      <c r="V463" s="3">
        <v>8594.5499999999993</v>
      </c>
      <c r="W463" s="3">
        <f t="shared" si="15"/>
        <v>117079428.92489821</v>
      </c>
      <c r="X463" s="3">
        <f>Table1_5[[#This Row],[Total Revenue]]/Table1_5[[#This Row],[Units Sold]]</f>
        <v>30392.079684401291</v>
      </c>
    </row>
    <row r="464" spans="1:24" x14ac:dyDescent="0.25">
      <c r="A464" s="1">
        <v>2024</v>
      </c>
      <c r="B464" s="1">
        <v>13</v>
      </c>
      <c r="C464" s="1" t="s">
        <v>5</v>
      </c>
      <c r="D464" s="1">
        <v>6231</v>
      </c>
      <c r="E464" s="3">
        <v>31487.576700000001</v>
      </c>
      <c r="F464" s="3">
        <v>196199090.4253</v>
      </c>
      <c r="G464" s="3">
        <v>61054.67</v>
      </c>
      <c r="H464" s="3">
        <v>196138035.75530201</v>
      </c>
      <c r="I464" s="3">
        <v>821.82</v>
      </c>
      <c r="J464" s="3">
        <v>9906.11</v>
      </c>
      <c r="K464" s="3">
        <v>749.3</v>
      </c>
      <c r="L464" s="3">
        <v>11477.23</v>
      </c>
      <c r="M464" s="3">
        <v>196126558.52530202</v>
      </c>
      <c r="N464" s="3">
        <v>3427.82</v>
      </c>
      <c r="O464" s="3">
        <v>18712.59</v>
      </c>
      <c r="P464" s="1">
        <v>3.37</v>
      </c>
      <c r="Q464" s="3">
        <v>6609851.8049536776</v>
      </c>
      <c r="R464" s="3">
        <v>189494566.31034833</v>
      </c>
      <c r="S464" s="21">
        <f t="shared" si="14"/>
        <v>0.96582795516320541</v>
      </c>
      <c r="T464" s="1">
        <v>8.74</v>
      </c>
      <c r="U464" s="3">
        <v>16561825.095524445</v>
      </c>
      <c r="V464" s="3">
        <v>11081.79</v>
      </c>
      <c r="W464" s="3">
        <f t="shared" si="15"/>
        <v>172921659.42482388</v>
      </c>
      <c r="X464" s="3">
        <f>Table1_5[[#This Row],[Total Revenue]]/Table1_5[[#This Row],[Units Sold]]</f>
        <v>31487.576701219707</v>
      </c>
    </row>
    <row r="465" spans="1:24" x14ac:dyDescent="0.25">
      <c r="A465" s="1">
        <v>2024</v>
      </c>
      <c r="B465" s="1">
        <v>14</v>
      </c>
      <c r="C465" s="1" t="s">
        <v>5</v>
      </c>
      <c r="D465" s="1">
        <v>4557</v>
      </c>
      <c r="E465" s="3">
        <v>36668.271200000003</v>
      </c>
      <c r="F465" s="3">
        <v>167097311.70100001</v>
      </c>
      <c r="G465" s="3">
        <v>21556.22</v>
      </c>
      <c r="H465" s="3">
        <v>167075755.48102701</v>
      </c>
      <c r="I465" s="3">
        <v>1057.28</v>
      </c>
      <c r="J465" s="3">
        <v>15488.46</v>
      </c>
      <c r="K465" s="3">
        <v>5546.55</v>
      </c>
      <c r="L465" s="3">
        <v>22092.289999999997</v>
      </c>
      <c r="M465" s="3">
        <v>167053663.19102702</v>
      </c>
      <c r="N465" s="3">
        <v>8350.51</v>
      </c>
      <c r="O465" s="3">
        <v>15788.58</v>
      </c>
      <c r="P465" s="1">
        <v>10.24</v>
      </c>
      <c r="Q465" s="3">
        <v>17108557.361257166</v>
      </c>
      <c r="R465" s="3">
        <v>149920966.73976985</v>
      </c>
      <c r="S465" s="21">
        <f t="shared" si="14"/>
        <v>0.8972075326264668</v>
      </c>
      <c r="T465" s="1">
        <v>12.07</v>
      </c>
      <c r="U465" s="3">
        <v>18095460.685490221</v>
      </c>
      <c r="V465" s="3">
        <v>7505.99</v>
      </c>
      <c r="W465" s="3">
        <f t="shared" si="15"/>
        <v>131818000.06427963</v>
      </c>
      <c r="X465" s="3">
        <f>Table1_5[[#This Row],[Total Revenue]]/Table1_5[[#This Row],[Units Sold]]</f>
        <v>36668.271165459737</v>
      </c>
    </row>
    <row r="466" spans="1:24" x14ac:dyDescent="0.25">
      <c r="A466" s="1">
        <v>2024</v>
      </c>
      <c r="B466" s="1">
        <v>15</v>
      </c>
      <c r="C466" s="1" t="s">
        <v>5</v>
      </c>
      <c r="D466" s="1">
        <v>2460</v>
      </c>
      <c r="E466" s="3">
        <v>22802.793399999999</v>
      </c>
      <c r="F466" s="3">
        <v>56094871.672200002</v>
      </c>
      <c r="G466" s="3">
        <v>85232.93</v>
      </c>
      <c r="H466" s="3">
        <v>56009638.742203303</v>
      </c>
      <c r="I466" s="3">
        <v>901.6</v>
      </c>
      <c r="J466" s="3">
        <v>21968.32</v>
      </c>
      <c r="K466" s="3">
        <v>7427.41</v>
      </c>
      <c r="L466" s="3">
        <v>30297.329999999998</v>
      </c>
      <c r="M466" s="3">
        <v>55979341.412203304</v>
      </c>
      <c r="N466" s="3">
        <v>8961.25</v>
      </c>
      <c r="O466" s="3">
        <v>3546.98</v>
      </c>
      <c r="P466" s="1">
        <v>9.84</v>
      </c>
      <c r="Q466" s="3">
        <v>5511348.4522328051</v>
      </c>
      <c r="R466" s="3">
        <v>50455484.7299705</v>
      </c>
      <c r="S466" s="21">
        <f t="shared" si="14"/>
        <v>0.89946697845777723</v>
      </c>
      <c r="T466" s="1">
        <v>16.25</v>
      </c>
      <c r="U466" s="3">
        <v>8199016.268620207</v>
      </c>
      <c r="V466" s="3">
        <v>7098.91</v>
      </c>
      <c r="W466" s="3">
        <f t="shared" si="15"/>
        <v>42249369.551350296</v>
      </c>
      <c r="X466" s="3">
        <f>Table1_5[[#This Row],[Total Revenue]]/Table1_5[[#This Row],[Units Sold]]</f>
        <v>22802.793362682929</v>
      </c>
    </row>
    <row r="467" spans="1:24" x14ac:dyDescent="0.25">
      <c r="A467" s="1">
        <v>2024</v>
      </c>
      <c r="B467" s="1">
        <v>16</v>
      </c>
      <c r="C467" s="1" t="s">
        <v>5</v>
      </c>
      <c r="D467" s="1">
        <v>1930</v>
      </c>
      <c r="E467" s="3">
        <v>58708.987200000003</v>
      </c>
      <c r="F467" s="3">
        <v>113308345.2323</v>
      </c>
      <c r="G467" s="3">
        <v>75101.8</v>
      </c>
      <c r="H467" s="3">
        <v>113233243.432307</v>
      </c>
      <c r="I467" s="3">
        <v>370.74</v>
      </c>
      <c r="J467" s="3">
        <v>12872.81</v>
      </c>
      <c r="K467" s="3">
        <v>3006.23</v>
      </c>
      <c r="L467" s="3">
        <v>16249.779999999999</v>
      </c>
      <c r="M467" s="3">
        <v>113216993.652307</v>
      </c>
      <c r="N467" s="3">
        <v>14924.15</v>
      </c>
      <c r="O467" s="3">
        <v>14255.79</v>
      </c>
      <c r="P467" s="1">
        <v>7.78</v>
      </c>
      <c r="Q467" s="3">
        <v>8809546.3390334863</v>
      </c>
      <c r="R467" s="3">
        <v>104378267.37327352</v>
      </c>
      <c r="S467" s="21">
        <f t="shared" si="14"/>
        <v>0.92118781859607601</v>
      </c>
      <c r="T467" s="1">
        <v>11.2</v>
      </c>
      <c r="U467" s="3">
        <v>11690365.945806634</v>
      </c>
      <c r="V467" s="3">
        <v>9789.93</v>
      </c>
      <c r="W467" s="3">
        <f t="shared" si="15"/>
        <v>92678111.497466892</v>
      </c>
      <c r="X467" s="3">
        <f>Table1_5[[#This Row],[Total Revenue]]/Table1_5[[#This Row],[Units Sold]]</f>
        <v>58708.987166994819</v>
      </c>
    </row>
    <row r="468" spans="1:24" x14ac:dyDescent="0.25">
      <c r="A468" s="1">
        <v>2024</v>
      </c>
      <c r="B468" s="1">
        <v>17</v>
      </c>
      <c r="C468" s="1" t="s">
        <v>5</v>
      </c>
      <c r="D468" s="1">
        <v>239</v>
      </c>
      <c r="E468" s="3">
        <v>20611.9103</v>
      </c>
      <c r="F468" s="3">
        <v>4926246.5619999999</v>
      </c>
      <c r="G468" s="3">
        <v>52994.29</v>
      </c>
      <c r="H468" s="3">
        <v>4873252.2720496701</v>
      </c>
      <c r="I468" s="3">
        <v>179.58</v>
      </c>
      <c r="J468" s="3">
        <v>4768.0600000000004</v>
      </c>
      <c r="K468" s="3">
        <v>4277.28</v>
      </c>
      <c r="L468" s="3">
        <v>9224.92</v>
      </c>
      <c r="M468" s="3">
        <v>4864027.3520496702</v>
      </c>
      <c r="N468" s="3">
        <v>3690.96</v>
      </c>
      <c r="O468" s="3">
        <v>10789.49</v>
      </c>
      <c r="P468" s="1">
        <v>11.63</v>
      </c>
      <c r="Q468" s="3">
        <v>566759.23923937674</v>
      </c>
      <c r="R468" s="3">
        <v>4282787.662810294</v>
      </c>
      <c r="S468" s="21">
        <f t="shared" si="14"/>
        <v>0.86938150758567212</v>
      </c>
      <c r="T468" s="1">
        <v>9.02</v>
      </c>
      <c r="U468" s="3">
        <v>386307.44718548853</v>
      </c>
      <c r="V468" s="3">
        <v>8027.59</v>
      </c>
      <c r="W468" s="3">
        <f t="shared" si="15"/>
        <v>3888452.6256248052</v>
      </c>
      <c r="X468" s="3">
        <f>Table1_5[[#This Row],[Total Revenue]]/Table1_5[[#This Row],[Units Sold]]</f>
        <v>20611.91030125523</v>
      </c>
    </row>
    <row r="469" spans="1:24" x14ac:dyDescent="0.25">
      <c r="A469" s="1">
        <v>2024</v>
      </c>
      <c r="B469" s="1">
        <v>18</v>
      </c>
      <c r="C469" s="1" t="s">
        <v>5</v>
      </c>
      <c r="D469" s="1">
        <v>4651</v>
      </c>
      <c r="E469" s="3">
        <v>67247.4283</v>
      </c>
      <c r="F469" s="3">
        <v>312767789.06190002</v>
      </c>
      <c r="G469" s="3">
        <v>99120.2</v>
      </c>
      <c r="H469" s="3">
        <v>312668668.86190701</v>
      </c>
      <c r="I469" s="3">
        <v>1408.97</v>
      </c>
      <c r="J469" s="3">
        <v>22780.83</v>
      </c>
      <c r="K469" s="3">
        <v>7293.9</v>
      </c>
      <c r="L469" s="3">
        <v>31483.700000000004</v>
      </c>
      <c r="M469" s="3">
        <v>312637185.16190702</v>
      </c>
      <c r="N469" s="3">
        <v>12808.44</v>
      </c>
      <c r="O469" s="3">
        <v>17079.259999999998</v>
      </c>
      <c r="P469" s="1">
        <v>3.48</v>
      </c>
      <c r="Q469" s="3">
        <v>10880869.676394364</v>
      </c>
      <c r="R469" s="3">
        <v>301726427.78551263</v>
      </c>
      <c r="S469" s="21">
        <f t="shared" si="14"/>
        <v>0.96469789517167259</v>
      </c>
      <c r="T469" s="1">
        <v>16.940000000000001</v>
      </c>
      <c r="U469" s="3">
        <v>51112456.866865844</v>
      </c>
      <c r="V469" s="3">
        <v>4664.72</v>
      </c>
      <c r="W469" s="3">
        <f t="shared" si="15"/>
        <v>250609306.19864678</v>
      </c>
      <c r="X469" s="3">
        <f>Table1_5[[#This Row],[Total Revenue]]/Table1_5[[#This Row],[Units Sold]]</f>
        <v>67247.428308299292</v>
      </c>
    </row>
    <row r="470" spans="1:24" x14ac:dyDescent="0.25">
      <c r="A470" s="1">
        <v>2024</v>
      </c>
      <c r="B470" s="1">
        <v>19</v>
      </c>
      <c r="C470" s="1" t="s">
        <v>5</v>
      </c>
      <c r="D470" s="1">
        <v>6855</v>
      </c>
      <c r="E470" s="3">
        <v>20173.315299999998</v>
      </c>
      <c r="F470" s="3">
        <v>138288076.5108</v>
      </c>
      <c r="G470" s="3">
        <v>42659.75</v>
      </c>
      <c r="H470" s="3">
        <v>138245416.76079801</v>
      </c>
      <c r="I470" s="3">
        <v>369</v>
      </c>
      <c r="J470" s="3">
        <v>23850.5</v>
      </c>
      <c r="K470" s="3">
        <v>1020.29</v>
      </c>
      <c r="L470" s="3">
        <v>25239.79</v>
      </c>
      <c r="M470" s="3">
        <v>138220176.97079802</v>
      </c>
      <c r="N470" s="3">
        <v>2521.0500000000002</v>
      </c>
      <c r="O470" s="3">
        <v>3800.47</v>
      </c>
      <c r="P470" s="1">
        <v>6.09</v>
      </c>
      <c r="Q470" s="3">
        <v>8419145.8807325978</v>
      </c>
      <c r="R470" s="3">
        <v>129794709.57006542</v>
      </c>
      <c r="S470" s="21">
        <f t="shared" si="14"/>
        <v>0.93858207334259025</v>
      </c>
      <c r="T470" s="1">
        <v>15.12</v>
      </c>
      <c r="U470" s="3">
        <v>19624960.086993892</v>
      </c>
      <c r="V470" s="3">
        <v>5940.29</v>
      </c>
      <c r="W470" s="3">
        <f t="shared" si="15"/>
        <v>110163809.19307153</v>
      </c>
      <c r="X470" s="3">
        <f>Table1_5[[#This Row],[Total Revenue]]/Table1_5[[#This Row],[Units Sold]]</f>
        <v>20173.315318862144</v>
      </c>
    </row>
    <row r="471" spans="1:24" x14ac:dyDescent="0.25">
      <c r="A471" s="1">
        <v>2024</v>
      </c>
      <c r="B471" s="1">
        <v>20</v>
      </c>
      <c r="C471" s="1" t="s">
        <v>5</v>
      </c>
      <c r="D471" s="1">
        <v>4194</v>
      </c>
      <c r="E471" s="3">
        <v>7268.1652999999997</v>
      </c>
      <c r="F471" s="3">
        <v>30482685.122400001</v>
      </c>
      <c r="G471" s="3">
        <v>89330.26</v>
      </c>
      <c r="H471" s="3">
        <v>30393354.862405099</v>
      </c>
      <c r="I471" s="3">
        <v>539.75</v>
      </c>
      <c r="J471" s="3">
        <v>14181.58</v>
      </c>
      <c r="K471" s="3">
        <v>6472.03</v>
      </c>
      <c r="L471" s="3">
        <v>21193.360000000001</v>
      </c>
      <c r="M471" s="3">
        <v>30372161.5024051</v>
      </c>
      <c r="N471" s="3">
        <v>1231.3599999999999</v>
      </c>
      <c r="O471" s="3">
        <v>11966.09</v>
      </c>
      <c r="P471" s="1">
        <v>7.1</v>
      </c>
      <c r="Q471" s="3">
        <v>2157928.195230762</v>
      </c>
      <c r="R471" s="3">
        <v>28201035.857174337</v>
      </c>
      <c r="S471" s="21">
        <f t="shared" si="14"/>
        <v>0.92514933457915727</v>
      </c>
      <c r="T471" s="1">
        <v>18.989999999999998</v>
      </c>
      <c r="U471" s="3">
        <v>5355376.7092774063</v>
      </c>
      <c r="V471" s="3">
        <v>13480.04</v>
      </c>
      <c r="W471" s="3">
        <f t="shared" si="15"/>
        <v>22832179.107896931</v>
      </c>
      <c r="X471" s="3">
        <f>Table1_5[[#This Row],[Total Revenue]]/Table1_5[[#This Row],[Units Sold]]</f>
        <v>7268.1652652360517</v>
      </c>
    </row>
    <row r="472" spans="1:24" x14ac:dyDescent="0.25">
      <c r="A472" s="1">
        <v>2024</v>
      </c>
      <c r="B472" s="1">
        <v>21</v>
      </c>
      <c r="C472" s="1" t="s">
        <v>5</v>
      </c>
      <c r="D472" s="1">
        <v>5624</v>
      </c>
      <c r="E472" s="3">
        <v>36324.133099999999</v>
      </c>
      <c r="F472" s="3">
        <v>204286924.27410001</v>
      </c>
      <c r="G472" s="3">
        <v>82754.850000000006</v>
      </c>
      <c r="H472" s="3">
        <v>204204169.42405701</v>
      </c>
      <c r="I472" s="3">
        <v>815.18</v>
      </c>
      <c r="J472" s="3">
        <v>18962.259999999998</v>
      </c>
      <c r="K472" s="3">
        <v>7631.5</v>
      </c>
      <c r="L472" s="3">
        <v>27408.94</v>
      </c>
      <c r="M472" s="3">
        <v>204176760.48405701</v>
      </c>
      <c r="N472" s="3">
        <v>4936.67</v>
      </c>
      <c r="O472" s="3">
        <v>18947.09</v>
      </c>
      <c r="P472" s="1">
        <v>6.62</v>
      </c>
      <c r="Q472" s="3">
        <v>13518316.015872573</v>
      </c>
      <c r="R472" s="3">
        <v>190634560.70818442</v>
      </c>
      <c r="S472" s="21">
        <f t="shared" si="14"/>
        <v>0.93317064411035111</v>
      </c>
      <c r="T472" s="1">
        <v>6.33</v>
      </c>
      <c r="U472" s="3">
        <v>12067167.692828072</v>
      </c>
      <c r="V472" s="3">
        <v>14716.71</v>
      </c>
      <c r="W472" s="3">
        <f t="shared" si="15"/>
        <v>178552676.30535635</v>
      </c>
      <c r="X472" s="3">
        <f>Table1_5[[#This Row],[Total Revenue]]/Table1_5[[#This Row],[Units Sold]]</f>
        <v>36324.133050160031</v>
      </c>
    </row>
    <row r="473" spans="1:24" x14ac:dyDescent="0.25">
      <c r="A473" s="1">
        <v>2024</v>
      </c>
      <c r="B473" s="1">
        <v>22</v>
      </c>
      <c r="C473" s="1" t="s">
        <v>5</v>
      </c>
      <c r="D473" s="1">
        <v>1558</v>
      </c>
      <c r="E473" s="3">
        <v>40219.651599999997</v>
      </c>
      <c r="F473" s="3">
        <v>62662217.252700001</v>
      </c>
      <c r="G473" s="3">
        <v>67097.740000000005</v>
      </c>
      <c r="H473" s="3">
        <v>62595119.512729302</v>
      </c>
      <c r="I473" s="3">
        <v>262.57</v>
      </c>
      <c r="J473" s="3">
        <v>12475.81</v>
      </c>
      <c r="K473" s="3">
        <v>5904.7</v>
      </c>
      <c r="L473" s="3">
        <v>18643.079999999998</v>
      </c>
      <c r="M473" s="3">
        <v>62576476.432729304</v>
      </c>
      <c r="N473" s="3">
        <v>14924</v>
      </c>
      <c r="O473" s="3">
        <v>8659.64</v>
      </c>
      <c r="P473" s="1">
        <v>10.56</v>
      </c>
      <c r="Q473" s="3">
        <v>6610044.6205442138</v>
      </c>
      <c r="R473" s="3">
        <v>55942848.172185093</v>
      </c>
      <c r="S473" s="21">
        <f t="shared" si="14"/>
        <v>0.89276841173019006</v>
      </c>
      <c r="T473" s="1">
        <v>14.86</v>
      </c>
      <c r="U473" s="3">
        <v>8313107.2383867037</v>
      </c>
      <c r="V473" s="3">
        <v>8742.58</v>
      </c>
      <c r="W473" s="3">
        <f t="shared" si="15"/>
        <v>47620998.353798389</v>
      </c>
      <c r="X473" s="3">
        <f>Table1_5[[#This Row],[Total Revenue]]/Table1_5[[#This Row],[Units Sold]]</f>
        <v>40219.651638446725</v>
      </c>
    </row>
    <row r="474" spans="1:24" x14ac:dyDescent="0.25">
      <c r="A474" s="1">
        <v>2024</v>
      </c>
      <c r="B474" s="1">
        <v>23</v>
      </c>
      <c r="C474" s="1" t="s">
        <v>5</v>
      </c>
      <c r="D474" s="1">
        <v>5484</v>
      </c>
      <c r="E474" s="3">
        <v>29795.001100000001</v>
      </c>
      <c r="F474" s="3">
        <v>163395785.8721</v>
      </c>
      <c r="G474" s="3">
        <v>92176.13</v>
      </c>
      <c r="H474" s="3">
        <v>163303609.74210399</v>
      </c>
      <c r="I474" s="3">
        <v>724.36</v>
      </c>
      <c r="J474" s="3">
        <v>11251.2</v>
      </c>
      <c r="K474" s="3">
        <v>1411.79</v>
      </c>
      <c r="L474" s="3">
        <v>13387.350000000002</v>
      </c>
      <c r="M474" s="3">
        <v>163290222.392104</v>
      </c>
      <c r="N474" s="3">
        <v>11582.05</v>
      </c>
      <c r="O474" s="3">
        <v>14994.86</v>
      </c>
      <c r="P474" s="1">
        <v>8.18</v>
      </c>
      <c r="Q474" s="3">
        <v>13358235.276904106</v>
      </c>
      <c r="R474" s="3">
        <v>149905410.2051999</v>
      </c>
      <c r="S474" s="21">
        <f t="shared" si="14"/>
        <v>0.91743743209228268</v>
      </c>
      <c r="T474" s="1">
        <v>5.37</v>
      </c>
      <c r="U474" s="3">
        <v>8049920.5280192345</v>
      </c>
      <c r="V474" s="3">
        <v>14949</v>
      </c>
      <c r="W474" s="3">
        <f t="shared" si="15"/>
        <v>141840540.67718065</v>
      </c>
      <c r="X474" s="3">
        <f>Table1_5[[#This Row],[Total Revenue]]/Table1_5[[#This Row],[Units Sold]]</f>
        <v>29795.001070769511</v>
      </c>
    </row>
    <row r="475" spans="1:24" x14ac:dyDescent="0.25">
      <c r="A475" s="1">
        <v>2024</v>
      </c>
      <c r="B475" s="1">
        <v>24</v>
      </c>
      <c r="C475" s="1" t="s">
        <v>5</v>
      </c>
      <c r="D475" s="1">
        <v>6309</v>
      </c>
      <c r="E475" s="3">
        <v>12573.3649</v>
      </c>
      <c r="F475" s="3">
        <v>79325359.008599997</v>
      </c>
      <c r="G475" s="3">
        <v>78826.34</v>
      </c>
      <c r="H475" s="3">
        <v>79246532.668588102</v>
      </c>
      <c r="I475" s="3">
        <v>1031.4000000000001</v>
      </c>
      <c r="J475" s="3">
        <v>14617.71</v>
      </c>
      <c r="K475" s="3">
        <v>6166.36</v>
      </c>
      <c r="L475" s="3">
        <v>21815.469999999998</v>
      </c>
      <c r="M475" s="3">
        <v>79224717.198588103</v>
      </c>
      <c r="N475" s="3">
        <v>11141.15</v>
      </c>
      <c r="O475" s="3">
        <v>12504.89</v>
      </c>
      <c r="P475" s="1">
        <v>9.56</v>
      </c>
      <c r="Q475" s="3">
        <v>7575968.5231170226</v>
      </c>
      <c r="R475" s="3">
        <v>71625102.635471076</v>
      </c>
      <c r="S475" s="21">
        <f t="shared" si="14"/>
        <v>0.90292818753843773</v>
      </c>
      <c r="T475" s="1">
        <v>14.23</v>
      </c>
      <c r="U475" s="3">
        <v>10192252.105027534</v>
      </c>
      <c r="V475" s="3">
        <v>3019.57</v>
      </c>
      <c r="W475" s="3">
        <f t="shared" si="15"/>
        <v>61429830.960443541</v>
      </c>
      <c r="X475" s="3">
        <f>Table1_5[[#This Row],[Total Revenue]]/Table1_5[[#This Row],[Units Sold]]</f>
        <v>12573.364876937707</v>
      </c>
    </row>
    <row r="476" spans="1:24" x14ac:dyDescent="0.25">
      <c r="A476" s="1">
        <v>2024</v>
      </c>
      <c r="B476" s="1">
        <v>25</v>
      </c>
      <c r="C476" s="1" t="s">
        <v>5</v>
      </c>
      <c r="D476" s="1">
        <v>6333</v>
      </c>
      <c r="E476" s="3">
        <v>52025.1823</v>
      </c>
      <c r="F476" s="3">
        <v>329475479.22850001</v>
      </c>
      <c r="G476" s="3">
        <v>94670.94</v>
      </c>
      <c r="H476" s="3">
        <v>329380808.28852803</v>
      </c>
      <c r="I476" s="3">
        <v>408</v>
      </c>
      <c r="J476" s="3">
        <v>17604.55</v>
      </c>
      <c r="K476" s="3">
        <v>2590.19</v>
      </c>
      <c r="L476" s="3">
        <v>20602.739999999998</v>
      </c>
      <c r="M476" s="3">
        <v>329360205.54852802</v>
      </c>
      <c r="N476" s="3">
        <v>2378.84</v>
      </c>
      <c r="O476" s="3">
        <v>17111.5</v>
      </c>
      <c r="P476" s="1">
        <v>6.8</v>
      </c>
      <c r="Q476" s="3">
        <v>22397894.963619906</v>
      </c>
      <c r="R476" s="3">
        <v>306942820.24490809</v>
      </c>
      <c r="S476" s="21">
        <f t="shared" si="14"/>
        <v>0.93161051306047293</v>
      </c>
      <c r="T476" s="1">
        <v>19.45</v>
      </c>
      <c r="U476" s="3">
        <v>59700378.537634626</v>
      </c>
      <c r="V476" s="3">
        <v>1202.75</v>
      </c>
      <c r="W476" s="3">
        <f t="shared" si="15"/>
        <v>247241238.95727348</v>
      </c>
      <c r="X476" s="3">
        <f>Table1_5[[#This Row],[Total Revenue]]/Table1_5[[#This Row],[Units Sold]]</f>
        <v>52025.182256197695</v>
      </c>
    </row>
    <row r="477" spans="1:24" x14ac:dyDescent="0.25">
      <c r="A477" s="1">
        <v>2024</v>
      </c>
      <c r="B477" s="1">
        <v>26</v>
      </c>
      <c r="C477" s="1" t="s">
        <v>5</v>
      </c>
      <c r="D477" s="1">
        <v>153</v>
      </c>
      <c r="E477" s="3">
        <v>31013.797399999999</v>
      </c>
      <c r="F477" s="3">
        <v>4745110.9961000001</v>
      </c>
      <c r="G477" s="3">
        <v>12079.72</v>
      </c>
      <c r="H477" s="3">
        <v>4733031.2760771196</v>
      </c>
      <c r="I477" s="3">
        <v>422.22</v>
      </c>
      <c r="J477" s="3">
        <v>21879.360000000001</v>
      </c>
      <c r="K477" s="3">
        <v>5509.39</v>
      </c>
      <c r="L477" s="3">
        <v>27810.97</v>
      </c>
      <c r="M477" s="3">
        <v>4705220.3060771199</v>
      </c>
      <c r="N477" s="3">
        <v>9955.67</v>
      </c>
      <c r="O477" s="3">
        <v>19402.009999999998</v>
      </c>
      <c r="P477" s="1">
        <v>3.04</v>
      </c>
      <c r="Q477" s="3">
        <v>143884.15079274445</v>
      </c>
      <c r="R477" s="3">
        <v>4531978.4752843753</v>
      </c>
      <c r="S477" s="21">
        <f t="shared" si="14"/>
        <v>0.95508376495496139</v>
      </c>
      <c r="T477" s="1">
        <v>19.3</v>
      </c>
      <c r="U477" s="3">
        <v>874671.84572988446</v>
      </c>
      <c r="V477" s="3">
        <v>7100.96</v>
      </c>
      <c r="W477" s="3">
        <f t="shared" si="15"/>
        <v>3650205.6695544906</v>
      </c>
      <c r="X477" s="3">
        <f>Table1_5[[#This Row],[Total Revenue]]/Table1_5[[#This Row],[Units Sold]]</f>
        <v>31013.79736013072</v>
      </c>
    </row>
    <row r="478" spans="1:24" x14ac:dyDescent="0.25">
      <c r="A478" s="1">
        <v>2024</v>
      </c>
      <c r="B478" s="1">
        <v>27</v>
      </c>
      <c r="C478" s="1" t="s">
        <v>5</v>
      </c>
      <c r="D478" s="1">
        <v>3954</v>
      </c>
      <c r="E478" s="3">
        <v>19006.116099999999</v>
      </c>
      <c r="F478" s="3">
        <v>75150183.023000002</v>
      </c>
      <c r="G478" s="3">
        <v>78802.55</v>
      </c>
      <c r="H478" s="3">
        <v>75071380.473044395</v>
      </c>
      <c r="I478" s="3">
        <v>244.44</v>
      </c>
      <c r="J478" s="3">
        <v>12778.63</v>
      </c>
      <c r="K478" s="3">
        <v>1252.6600000000001</v>
      </c>
      <c r="L478" s="3">
        <v>14275.73</v>
      </c>
      <c r="M478" s="3">
        <v>75057104.743044391</v>
      </c>
      <c r="N478" s="3">
        <v>9337.16</v>
      </c>
      <c r="O478" s="3">
        <v>17951.27</v>
      </c>
      <c r="P478" s="1">
        <v>11.23</v>
      </c>
      <c r="Q478" s="3">
        <v>8430516.0271228869</v>
      </c>
      <c r="R478" s="3">
        <v>66599300.285921507</v>
      </c>
      <c r="S478" s="21">
        <f t="shared" si="14"/>
        <v>0.88621607568857863</v>
      </c>
      <c r="T478" s="1">
        <v>7</v>
      </c>
      <c r="U478" s="3">
        <v>4661951.0200145058</v>
      </c>
      <c r="V478" s="3">
        <v>7087.4</v>
      </c>
      <c r="W478" s="3">
        <f t="shared" si="15"/>
        <v>61930261.865906999</v>
      </c>
      <c r="X478" s="3">
        <f>Table1_5[[#This Row],[Total Revenue]]/Table1_5[[#This Row],[Units Sold]]</f>
        <v>19006.116090794134</v>
      </c>
    </row>
    <row r="479" spans="1:24" x14ac:dyDescent="0.25">
      <c r="A479" s="1">
        <v>2024</v>
      </c>
      <c r="B479" s="1">
        <v>28</v>
      </c>
      <c r="C479" s="1" t="s">
        <v>5</v>
      </c>
      <c r="D479" s="1">
        <v>2564</v>
      </c>
      <c r="E479" s="3">
        <v>69335.348199999993</v>
      </c>
      <c r="F479" s="3">
        <v>177775832.7922</v>
      </c>
      <c r="G479" s="3">
        <v>17393.7</v>
      </c>
      <c r="H479" s="3">
        <v>177758439.09217501</v>
      </c>
      <c r="I479" s="3">
        <v>481.41</v>
      </c>
      <c r="J479" s="3">
        <v>24711.15</v>
      </c>
      <c r="K479" s="3">
        <v>6704.44</v>
      </c>
      <c r="L479" s="3">
        <v>31897</v>
      </c>
      <c r="M479" s="3">
        <v>177726542.09217501</v>
      </c>
      <c r="N479" s="3">
        <v>12948.72</v>
      </c>
      <c r="O479" s="3">
        <v>6748.08</v>
      </c>
      <c r="P479" s="1">
        <v>3.19</v>
      </c>
      <c r="Q479" s="3">
        <v>5670494.2070403825</v>
      </c>
      <c r="R479" s="3">
        <v>172036351.08513463</v>
      </c>
      <c r="S479" s="21">
        <f t="shared" si="14"/>
        <v>0.96771506218297854</v>
      </c>
      <c r="T479" s="1">
        <v>9.07</v>
      </c>
      <c r="U479" s="3">
        <v>15603697.043421712</v>
      </c>
      <c r="V479" s="3">
        <v>9761.1299999999992</v>
      </c>
      <c r="W479" s="3">
        <f t="shared" si="15"/>
        <v>156422892.91171291</v>
      </c>
      <c r="X479" s="3">
        <f>Table1_5[[#This Row],[Total Revenue]]/Table1_5[[#This Row],[Units Sold]]</f>
        <v>69335.348202886118</v>
      </c>
    </row>
    <row r="480" spans="1:24" x14ac:dyDescent="0.25">
      <c r="A480" s="1">
        <v>2024</v>
      </c>
      <c r="B480" s="1">
        <v>29</v>
      </c>
      <c r="C480" s="1" t="s">
        <v>5</v>
      </c>
      <c r="D480" s="1">
        <v>2979</v>
      </c>
      <c r="E480" s="3">
        <v>30475.4398</v>
      </c>
      <c r="F480" s="3">
        <v>90786335.076299995</v>
      </c>
      <c r="G480" s="3">
        <v>95655.88</v>
      </c>
      <c r="H480" s="3">
        <v>90690679.196303204</v>
      </c>
      <c r="I480" s="3">
        <v>294.07</v>
      </c>
      <c r="J480" s="3">
        <v>6547.72</v>
      </c>
      <c r="K480" s="3">
        <v>7349.25</v>
      </c>
      <c r="L480" s="3">
        <v>14191.04</v>
      </c>
      <c r="M480" s="3">
        <v>90676488.156303197</v>
      </c>
      <c r="N480" s="3">
        <v>12295.04</v>
      </c>
      <c r="O480" s="3">
        <v>17486.34</v>
      </c>
      <c r="P480" s="1">
        <v>7.2</v>
      </c>
      <c r="Q480" s="3">
        <v>6529728.9021338318</v>
      </c>
      <c r="R480" s="3">
        <v>84116977.874169365</v>
      </c>
      <c r="S480" s="21">
        <f t="shared" si="14"/>
        <v>0.926537873827317</v>
      </c>
      <c r="T480" s="1">
        <v>16.760000000000002</v>
      </c>
      <c r="U480" s="3">
        <v>14098005.491710788</v>
      </c>
      <c r="V480" s="3">
        <v>3012.58</v>
      </c>
      <c r="W480" s="3">
        <f t="shared" si="15"/>
        <v>70015959.802458584</v>
      </c>
      <c r="X480" s="3">
        <f>Table1_5[[#This Row],[Total Revenue]]/Table1_5[[#This Row],[Units Sold]]</f>
        <v>30475.439770493453</v>
      </c>
    </row>
    <row r="481" spans="1:24" x14ac:dyDescent="0.25">
      <c r="A481" s="1">
        <v>2024</v>
      </c>
      <c r="B481" s="1">
        <v>30</v>
      </c>
      <c r="C481" s="1" t="s">
        <v>5</v>
      </c>
      <c r="D481" s="1">
        <v>1865</v>
      </c>
      <c r="E481" s="3">
        <v>62787.149799999999</v>
      </c>
      <c r="F481" s="3">
        <v>117098034.397</v>
      </c>
      <c r="G481" s="3">
        <v>36449.230000000003</v>
      </c>
      <c r="H481" s="3">
        <v>117061585.167037</v>
      </c>
      <c r="I481" s="3">
        <v>179.13</v>
      </c>
      <c r="J481" s="3">
        <v>5073.09</v>
      </c>
      <c r="K481" s="3">
        <v>3645.06</v>
      </c>
      <c r="L481" s="3">
        <v>8897.2800000000007</v>
      </c>
      <c r="M481" s="3">
        <v>117052687.88703699</v>
      </c>
      <c r="N481" s="3">
        <v>2467.7800000000002</v>
      </c>
      <c r="O481" s="3">
        <v>17228.88</v>
      </c>
      <c r="P481" s="1">
        <v>7.32</v>
      </c>
      <c r="Q481" s="3">
        <v>8568908.0342271086</v>
      </c>
      <c r="R481" s="3">
        <v>108464083.19280988</v>
      </c>
      <c r="S481" s="21">
        <f t="shared" si="14"/>
        <v>0.92626732593206262</v>
      </c>
      <c r="T481" s="1">
        <v>6.77</v>
      </c>
      <c r="U481" s="3">
        <v>7343018.4321532287</v>
      </c>
      <c r="V481" s="3">
        <v>2939.01</v>
      </c>
      <c r="W481" s="3">
        <f t="shared" si="15"/>
        <v>101118125.75065665</v>
      </c>
      <c r="X481" s="3">
        <f>Table1_5[[#This Row],[Total Revenue]]/Table1_5[[#This Row],[Units Sold]]</f>
        <v>62787.149810723859</v>
      </c>
    </row>
    <row r="482" spans="1:24" x14ac:dyDescent="0.25">
      <c r="A482" s="1">
        <v>2024</v>
      </c>
      <c r="B482" s="1">
        <v>31</v>
      </c>
      <c r="C482" s="1" t="s">
        <v>5</v>
      </c>
      <c r="D482" s="1">
        <v>6930</v>
      </c>
      <c r="E482" s="3">
        <v>35122.712200000002</v>
      </c>
      <c r="F482" s="3">
        <v>243400395.72</v>
      </c>
      <c r="G482" s="3">
        <v>31444.77</v>
      </c>
      <c r="H482" s="3">
        <v>243368950.95000201</v>
      </c>
      <c r="I482" s="3">
        <v>971.28</v>
      </c>
      <c r="J482" s="3">
        <v>8987.24</v>
      </c>
      <c r="K482" s="3">
        <v>6157.72</v>
      </c>
      <c r="L482" s="3">
        <v>16116.240000000002</v>
      </c>
      <c r="M482" s="3">
        <v>243352834.71000201</v>
      </c>
      <c r="N482" s="3">
        <v>7566.98</v>
      </c>
      <c r="O482" s="3">
        <v>5909.06</v>
      </c>
      <c r="P482" s="1">
        <v>11.09</v>
      </c>
      <c r="Q482" s="3">
        <v>26989616.660355221</v>
      </c>
      <c r="R482" s="3">
        <v>216349742.00964677</v>
      </c>
      <c r="S482" s="21">
        <f t="shared" si="14"/>
        <v>0.88886355903270009</v>
      </c>
      <c r="T482" s="1">
        <v>18.5</v>
      </c>
      <c r="U482" s="3">
        <v>40024702.271784656</v>
      </c>
      <c r="V482" s="3">
        <v>3112.55</v>
      </c>
      <c r="W482" s="3">
        <f t="shared" si="15"/>
        <v>176321927.18786213</v>
      </c>
      <c r="X482" s="3">
        <f>Table1_5[[#This Row],[Total Revenue]]/Table1_5[[#This Row],[Units Sold]]</f>
        <v>35122.712225108226</v>
      </c>
    </row>
    <row r="483" spans="1:24" x14ac:dyDescent="0.25">
      <c r="A483" s="1">
        <v>2024</v>
      </c>
      <c r="B483" s="1">
        <v>32</v>
      </c>
      <c r="C483" s="1" t="s">
        <v>5</v>
      </c>
      <c r="D483" s="1">
        <v>3576</v>
      </c>
      <c r="E483" s="3">
        <v>37690.653700000003</v>
      </c>
      <c r="F483" s="3">
        <v>134781777.45649999</v>
      </c>
      <c r="G483" s="3">
        <v>75376.7</v>
      </c>
      <c r="H483" s="3">
        <v>134706400.75646499</v>
      </c>
      <c r="I483" s="3">
        <v>1097.83</v>
      </c>
      <c r="J483" s="3">
        <v>10184.9</v>
      </c>
      <c r="K483" s="3">
        <v>1426.29</v>
      </c>
      <c r="L483" s="3">
        <v>12709.02</v>
      </c>
      <c r="M483" s="3">
        <v>134693691.73646498</v>
      </c>
      <c r="N483" s="3">
        <v>3950.4</v>
      </c>
      <c r="O483" s="3">
        <v>18377.740000000002</v>
      </c>
      <c r="P483" s="1">
        <v>7.88</v>
      </c>
      <c r="Q483" s="3">
        <v>10614864.37960944</v>
      </c>
      <c r="R483" s="3">
        <v>124056499.21685554</v>
      </c>
      <c r="S483" s="21">
        <f t="shared" si="14"/>
        <v>0.92042486423577574</v>
      </c>
      <c r="T483" s="1">
        <v>6.68</v>
      </c>
      <c r="U483" s="3">
        <v>8286974.1476859497</v>
      </c>
      <c r="V483" s="3">
        <v>2517.7199999999998</v>
      </c>
      <c r="W483" s="3">
        <f t="shared" si="15"/>
        <v>115767007.3491696</v>
      </c>
      <c r="X483" s="3">
        <f>Table1_5[[#This Row],[Total Revenue]]/Table1_5[[#This Row],[Units Sold]]</f>
        <v>37690.653651146531</v>
      </c>
    </row>
    <row r="484" spans="1:24" x14ac:dyDescent="0.25">
      <c r="A484" s="1">
        <v>2024</v>
      </c>
      <c r="B484" s="1">
        <v>33</v>
      </c>
      <c r="C484" s="1" t="s">
        <v>5</v>
      </c>
      <c r="D484" s="1">
        <v>4881</v>
      </c>
      <c r="E484" s="3">
        <v>8455.5944999999992</v>
      </c>
      <c r="F484" s="3">
        <v>41271756.913099997</v>
      </c>
      <c r="G484" s="3">
        <v>65056.9</v>
      </c>
      <c r="H484" s="3">
        <v>41206700.013101898</v>
      </c>
      <c r="I484" s="3">
        <v>329.47</v>
      </c>
      <c r="J484" s="3">
        <v>7734.77</v>
      </c>
      <c r="K484" s="3">
        <v>7102.6</v>
      </c>
      <c r="L484" s="3">
        <v>15166.84</v>
      </c>
      <c r="M484" s="3">
        <v>41191533.173101895</v>
      </c>
      <c r="N484" s="3">
        <v>5122.1400000000003</v>
      </c>
      <c r="O484" s="3">
        <v>15586.53</v>
      </c>
      <c r="P484" s="1">
        <v>3.75</v>
      </c>
      <c r="Q484" s="3">
        <v>1545251.2504913211</v>
      </c>
      <c r="R484" s="3">
        <v>39625573.252610572</v>
      </c>
      <c r="S484" s="21">
        <f t="shared" si="14"/>
        <v>0.96011355504066476</v>
      </c>
      <c r="T484" s="1">
        <v>9.3699999999999992</v>
      </c>
      <c r="U484" s="3">
        <v>3712916.21376961</v>
      </c>
      <c r="V484" s="3">
        <v>7732.15</v>
      </c>
      <c r="W484" s="3">
        <f t="shared" si="15"/>
        <v>35904924.888840958</v>
      </c>
      <c r="X484" s="3">
        <f>Table1_5[[#This Row],[Total Revenue]]/Table1_5[[#This Row],[Units Sold]]</f>
        <v>8455.59453249334</v>
      </c>
    </row>
    <row r="485" spans="1:24" x14ac:dyDescent="0.25">
      <c r="A485" s="1">
        <v>2024</v>
      </c>
      <c r="B485" s="1">
        <v>34</v>
      </c>
      <c r="C485" s="1" t="s">
        <v>5</v>
      </c>
      <c r="D485" s="1">
        <v>325</v>
      </c>
      <c r="E485" s="3">
        <v>62576.993399999999</v>
      </c>
      <c r="F485" s="3">
        <v>20337522.840599999</v>
      </c>
      <c r="G485" s="3">
        <v>32846.83</v>
      </c>
      <c r="H485" s="3">
        <v>20304676.010631599</v>
      </c>
      <c r="I485" s="3">
        <v>598.30999999999995</v>
      </c>
      <c r="J485" s="3">
        <v>21664.94</v>
      </c>
      <c r="K485" s="3">
        <v>5308.34</v>
      </c>
      <c r="L485" s="3">
        <v>27571.59</v>
      </c>
      <c r="M485" s="3">
        <v>20277104.420631599</v>
      </c>
      <c r="N485" s="3">
        <v>10489.61</v>
      </c>
      <c r="O485" s="3">
        <v>4944.47</v>
      </c>
      <c r="P485" s="1">
        <v>6.91</v>
      </c>
      <c r="Q485" s="3">
        <v>1403053.1123346433</v>
      </c>
      <c r="R485" s="3">
        <v>18858617.228296954</v>
      </c>
      <c r="S485" s="21">
        <f t="shared" si="14"/>
        <v>0.92728192003056087</v>
      </c>
      <c r="T485" s="1">
        <v>16</v>
      </c>
      <c r="U485" s="3">
        <v>3017378.7565275128</v>
      </c>
      <c r="V485" s="3">
        <v>9918.82</v>
      </c>
      <c r="W485" s="3">
        <f t="shared" si="15"/>
        <v>15831319.651769441</v>
      </c>
      <c r="X485" s="3">
        <f>Table1_5[[#This Row],[Total Revenue]]/Table1_5[[#This Row],[Units Sold]]</f>
        <v>62576.993355692306</v>
      </c>
    </row>
    <row r="486" spans="1:24" x14ac:dyDescent="0.25">
      <c r="A486" s="1">
        <v>2024</v>
      </c>
      <c r="B486" s="1">
        <v>35</v>
      </c>
      <c r="C486" s="1" t="s">
        <v>5</v>
      </c>
      <c r="D486" s="1">
        <v>5914</v>
      </c>
      <c r="E486" s="3">
        <v>67056.161500000002</v>
      </c>
      <c r="F486" s="3">
        <v>396570138.87339997</v>
      </c>
      <c r="G486" s="3">
        <v>36368.959999999999</v>
      </c>
      <c r="H486" s="3">
        <v>396533769.913369</v>
      </c>
      <c r="I486" s="3">
        <v>1164.25</v>
      </c>
      <c r="J486" s="3">
        <v>3223.36</v>
      </c>
      <c r="K486" s="3">
        <v>3373.97</v>
      </c>
      <c r="L486" s="3">
        <v>7761.58</v>
      </c>
      <c r="M486" s="3">
        <v>396526008.33336902</v>
      </c>
      <c r="N486" s="3">
        <v>3617.63</v>
      </c>
      <c r="O486" s="3">
        <v>8181.59</v>
      </c>
      <c r="P486" s="1">
        <v>6.38</v>
      </c>
      <c r="Q486" s="3">
        <v>25298854.52047294</v>
      </c>
      <c r="R486" s="3">
        <v>371215354.5928961</v>
      </c>
      <c r="S486" s="21">
        <f t="shared" si="14"/>
        <v>0.93606481730436575</v>
      </c>
      <c r="T486" s="1">
        <v>5.32</v>
      </c>
      <c r="U486" s="3">
        <v>19748656.864342075</v>
      </c>
      <c r="V486" s="3">
        <v>5763.13</v>
      </c>
      <c r="W486" s="3">
        <f t="shared" si="15"/>
        <v>351460934.59855402</v>
      </c>
      <c r="X486" s="3">
        <f>Table1_5[[#This Row],[Total Revenue]]/Table1_5[[#This Row],[Units Sold]]</f>
        <v>67056.161459824143</v>
      </c>
    </row>
    <row r="487" spans="1:24" x14ac:dyDescent="0.25">
      <c r="A487" s="1">
        <v>2024</v>
      </c>
      <c r="B487" s="1">
        <v>36</v>
      </c>
      <c r="C487" s="1" t="s">
        <v>5</v>
      </c>
      <c r="D487" s="1">
        <v>5452</v>
      </c>
      <c r="E487" s="3">
        <v>66139.945099999997</v>
      </c>
      <c r="F487" s="3">
        <v>360594980.50319999</v>
      </c>
      <c r="G487" s="3">
        <v>84777.74</v>
      </c>
      <c r="H487" s="3">
        <v>360510202.76318699</v>
      </c>
      <c r="I487" s="3">
        <v>1061.42</v>
      </c>
      <c r="J487" s="3">
        <v>20454.11</v>
      </c>
      <c r="K487" s="3">
        <v>6135.71</v>
      </c>
      <c r="L487" s="3">
        <v>27651.239999999998</v>
      </c>
      <c r="M487" s="3">
        <v>360482551.52318698</v>
      </c>
      <c r="N487" s="3">
        <v>10019.780000000001</v>
      </c>
      <c r="O487" s="3">
        <v>5446.9</v>
      </c>
      <c r="P487" s="1">
        <v>3.74</v>
      </c>
      <c r="Q487" s="3">
        <v>13483081.583343195</v>
      </c>
      <c r="R487" s="3">
        <v>346984003.25984377</v>
      </c>
      <c r="S487" s="21">
        <f t="shared" si="14"/>
        <v>0.96225411339791111</v>
      </c>
      <c r="T487" s="1">
        <v>14.57</v>
      </c>
      <c r="U487" s="3">
        <v>50555569.274959236</v>
      </c>
      <c r="V487" s="3">
        <v>10676.03</v>
      </c>
      <c r="W487" s="3">
        <f t="shared" si="15"/>
        <v>296417757.95488453</v>
      </c>
      <c r="X487" s="3">
        <f>Table1_5[[#This Row],[Total Revenue]]/Table1_5[[#This Row],[Units Sold]]</f>
        <v>66139.945066617758</v>
      </c>
    </row>
    <row r="488" spans="1:24" x14ac:dyDescent="0.25">
      <c r="A488" s="1">
        <v>2024</v>
      </c>
      <c r="B488" s="1">
        <v>37</v>
      </c>
      <c r="C488" s="1" t="s">
        <v>5</v>
      </c>
      <c r="D488" s="1">
        <v>1960</v>
      </c>
      <c r="E488" s="3">
        <v>21453.352699999999</v>
      </c>
      <c r="F488" s="3">
        <v>42048571.195799999</v>
      </c>
      <c r="G488" s="3">
        <v>74827.69</v>
      </c>
      <c r="H488" s="3">
        <v>41973743.505834498</v>
      </c>
      <c r="I488" s="3">
        <v>837.94</v>
      </c>
      <c r="J488" s="3">
        <v>24205.85</v>
      </c>
      <c r="K488" s="3">
        <v>4962.9799999999996</v>
      </c>
      <c r="L488" s="3">
        <v>30006.769999999997</v>
      </c>
      <c r="M488" s="3">
        <v>41943736.735834494</v>
      </c>
      <c r="N488" s="3">
        <v>2250.2199999999998</v>
      </c>
      <c r="O488" s="3">
        <v>6782.24</v>
      </c>
      <c r="P488" s="1">
        <v>7.79</v>
      </c>
      <c r="Q488" s="3">
        <v>3269754.6191045074</v>
      </c>
      <c r="R488" s="3">
        <v>38664949.656729989</v>
      </c>
      <c r="S488" s="21">
        <f t="shared" si="14"/>
        <v>0.91953064175916677</v>
      </c>
      <c r="T488" s="1">
        <v>5.75</v>
      </c>
      <c r="U488" s="3">
        <v>2223234.6052619745</v>
      </c>
      <c r="V488" s="3">
        <v>1003.77</v>
      </c>
      <c r="W488" s="3">
        <f t="shared" si="15"/>
        <v>36440711.281468011</v>
      </c>
      <c r="X488" s="3">
        <f>Table1_5[[#This Row],[Total Revenue]]/Table1_5[[#This Row],[Units Sold]]</f>
        <v>21453.352650918368</v>
      </c>
    </row>
    <row r="489" spans="1:24" x14ac:dyDescent="0.25">
      <c r="A489" s="1">
        <v>2024</v>
      </c>
      <c r="B489" s="1">
        <v>38</v>
      </c>
      <c r="C489" s="1" t="s">
        <v>5</v>
      </c>
      <c r="D489" s="1">
        <v>697</v>
      </c>
      <c r="E489" s="3">
        <v>52270.771399999998</v>
      </c>
      <c r="F489" s="3">
        <v>36432727.640199997</v>
      </c>
      <c r="G489" s="3">
        <v>45624.4</v>
      </c>
      <c r="H489" s="3">
        <v>36387103.240212403</v>
      </c>
      <c r="I489" s="3">
        <v>324.35000000000002</v>
      </c>
      <c r="J489" s="3">
        <v>11279.04</v>
      </c>
      <c r="K489" s="3">
        <v>1281.53</v>
      </c>
      <c r="L489" s="3">
        <v>12884.920000000002</v>
      </c>
      <c r="M489" s="3">
        <v>36374218.320212401</v>
      </c>
      <c r="N489" s="3">
        <v>6830.28</v>
      </c>
      <c r="O489" s="3">
        <v>19271.009999999998</v>
      </c>
      <c r="P489" s="1">
        <v>8.17</v>
      </c>
      <c r="Q489" s="3">
        <v>2972826.3347253529</v>
      </c>
      <c r="R489" s="3">
        <v>33375290.695487048</v>
      </c>
      <c r="S489" s="21">
        <f t="shared" si="14"/>
        <v>0.91607993299575619</v>
      </c>
      <c r="T489" s="1">
        <v>18.84</v>
      </c>
      <c r="U489" s="3">
        <v>6287904.7670297604</v>
      </c>
      <c r="V489" s="3">
        <v>2439.2399999999998</v>
      </c>
      <c r="W489" s="3">
        <f t="shared" si="15"/>
        <v>27084946.688457288</v>
      </c>
      <c r="X489" s="3">
        <f>Table1_5[[#This Row],[Total Revenue]]/Table1_5[[#This Row],[Units Sold]]</f>
        <v>52270.77136327116</v>
      </c>
    </row>
    <row r="490" spans="1:24" x14ac:dyDescent="0.25">
      <c r="A490" s="1">
        <v>2024</v>
      </c>
      <c r="B490" s="1">
        <v>39</v>
      </c>
      <c r="C490" s="1" t="s">
        <v>5</v>
      </c>
      <c r="D490" s="1">
        <v>2275</v>
      </c>
      <c r="E490" s="3">
        <v>58896.242700000003</v>
      </c>
      <c r="F490" s="3">
        <v>133988952.11130001</v>
      </c>
      <c r="G490" s="3">
        <v>81503.62</v>
      </c>
      <c r="H490" s="3">
        <v>133907448.491265</v>
      </c>
      <c r="I490" s="3">
        <v>1178.69</v>
      </c>
      <c r="J490" s="3">
        <v>23451.17</v>
      </c>
      <c r="K490" s="3">
        <v>3294.69</v>
      </c>
      <c r="L490" s="3">
        <v>27924.549999999996</v>
      </c>
      <c r="M490" s="3">
        <v>133879523.941265</v>
      </c>
      <c r="N490" s="3">
        <v>12209.47</v>
      </c>
      <c r="O490" s="3">
        <v>11120.83</v>
      </c>
      <c r="P490" s="1">
        <v>11.11</v>
      </c>
      <c r="Q490" s="3">
        <v>14877117.527379541</v>
      </c>
      <c r="R490" s="3">
        <v>118979076.11388546</v>
      </c>
      <c r="S490" s="21">
        <f t="shared" si="14"/>
        <v>0.88797676404733461</v>
      </c>
      <c r="T490" s="1">
        <v>17.89</v>
      </c>
      <c r="U490" s="3">
        <v>21285356.71677411</v>
      </c>
      <c r="V490" s="3">
        <v>6031.46</v>
      </c>
      <c r="W490" s="3">
        <f t="shared" si="15"/>
        <v>97687687.937111348</v>
      </c>
      <c r="X490" s="3">
        <f>Table1_5[[#This Row],[Total Revenue]]/Table1_5[[#This Row],[Units Sold]]</f>
        <v>58896.242686285717</v>
      </c>
    </row>
    <row r="491" spans="1:24" x14ac:dyDescent="0.25">
      <c r="A491" s="1">
        <v>2024</v>
      </c>
      <c r="B491" s="1">
        <v>40</v>
      </c>
      <c r="C491" s="1" t="s">
        <v>5</v>
      </c>
      <c r="D491" s="1">
        <v>3226</v>
      </c>
      <c r="E491" s="3">
        <v>36219.771000000001</v>
      </c>
      <c r="F491" s="3">
        <v>116844981.10619999</v>
      </c>
      <c r="G491" s="3">
        <v>39928.080000000002</v>
      </c>
      <c r="H491" s="3">
        <v>116805053.02621</v>
      </c>
      <c r="I491" s="3">
        <v>195.3</v>
      </c>
      <c r="J491" s="3">
        <v>13267.94</v>
      </c>
      <c r="K491" s="3">
        <v>3731.09</v>
      </c>
      <c r="L491" s="3">
        <v>17194.330000000002</v>
      </c>
      <c r="M491" s="3">
        <v>116787858.69621</v>
      </c>
      <c r="N491" s="3">
        <v>9171.6200000000008</v>
      </c>
      <c r="O491" s="3">
        <v>10215.09</v>
      </c>
      <c r="P491" s="1">
        <v>11.6</v>
      </c>
      <c r="Q491" s="3">
        <v>13549386.151040358</v>
      </c>
      <c r="R491" s="3">
        <v>103219085.83516964</v>
      </c>
      <c r="S491" s="21">
        <f t="shared" si="14"/>
        <v>0.8833848476671341</v>
      </c>
      <c r="T491" s="1">
        <v>19.02</v>
      </c>
      <c r="U491" s="3">
        <v>19632270.125849266</v>
      </c>
      <c r="V491" s="3">
        <v>2342.66</v>
      </c>
      <c r="W491" s="3">
        <f t="shared" si="15"/>
        <v>83584473.04932037</v>
      </c>
      <c r="X491" s="3">
        <f>Table1_5[[#This Row],[Total Revenue]]/Table1_5[[#This Row],[Units Sold]]</f>
        <v>36219.770956664601</v>
      </c>
    </row>
    <row r="492" spans="1:24" x14ac:dyDescent="0.25">
      <c r="A492" s="1">
        <v>2024</v>
      </c>
      <c r="B492" s="1">
        <v>41</v>
      </c>
      <c r="C492" s="1" t="s">
        <v>5</v>
      </c>
      <c r="D492" s="1">
        <v>1626</v>
      </c>
      <c r="E492" s="3">
        <v>33323.105199999998</v>
      </c>
      <c r="F492" s="3">
        <v>54183369.007100001</v>
      </c>
      <c r="G492" s="3">
        <v>14373.03</v>
      </c>
      <c r="H492" s="3">
        <v>54168995.977093503</v>
      </c>
      <c r="I492" s="3">
        <v>205.27</v>
      </c>
      <c r="J492" s="3">
        <v>4451.18</v>
      </c>
      <c r="K492" s="3">
        <v>2920.82</v>
      </c>
      <c r="L492" s="3">
        <v>7577.27</v>
      </c>
      <c r="M492" s="3">
        <v>54161418.7070935</v>
      </c>
      <c r="N492" s="3">
        <v>4626.25</v>
      </c>
      <c r="O492" s="3">
        <v>18003.48</v>
      </c>
      <c r="P492" s="1">
        <v>3.54</v>
      </c>
      <c r="Q492" s="3">
        <v>1917582.4575891101</v>
      </c>
      <c r="R492" s="3">
        <v>52221206.519504391</v>
      </c>
      <c r="S492" s="21">
        <f t="shared" si="14"/>
        <v>0.96378662819326544</v>
      </c>
      <c r="T492" s="1">
        <v>14.19</v>
      </c>
      <c r="U492" s="3">
        <v>7410189.2051176727</v>
      </c>
      <c r="V492" s="3">
        <v>11668.12</v>
      </c>
      <c r="W492" s="3">
        <f t="shared" si="15"/>
        <v>44799349.194386721</v>
      </c>
      <c r="X492" s="3">
        <f>Table1_5[[#This Row],[Total Revenue]]/Table1_5[[#This Row],[Units Sold]]</f>
        <v>33323.105170418203</v>
      </c>
    </row>
    <row r="493" spans="1:24" x14ac:dyDescent="0.25">
      <c r="A493" s="1">
        <v>2024</v>
      </c>
      <c r="B493" s="1">
        <v>42</v>
      </c>
      <c r="C493" s="1" t="s">
        <v>5</v>
      </c>
      <c r="D493" s="1">
        <v>5626</v>
      </c>
      <c r="E493" s="3">
        <v>13492.0929</v>
      </c>
      <c r="F493" s="3">
        <v>75906514.9146</v>
      </c>
      <c r="G493" s="3">
        <v>36614.06</v>
      </c>
      <c r="H493" s="3">
        <v>75869900.854641005</v>
      </c>
      <c r="I493" s="3">
        <v>1030.6500000000001</v>
      </c>
      <c r="J493" s="3">
        <v>8409.89</v>
      </c>
      <c r="K493" s="3">
        <v>1498.8</v>
      </c>
      <c r="L493" s="3">
        <v>10939.339999999998</v>
      </c>
      <c r="M493" s="3">
        <v>75858961.514641002</v>
      </c>
      <c r="N493" s="3">
        <v>1192.57</v>
      </c>
      <c r="O493" s="3">
        <v>11649.89</v>
      </c>
      <c r="P493" s="1">
        <v>6.96</v>
      </c>
      <c r="Q493" s="3">
        <v>5280545.0994830132</v>
      </c>
      <c r="R493" s="3">
        <v>70565573.955157995</v>
      </c>
      <c r="S493" s="21">
        <f t="shared" si="14"/>
        <v>0.92963791098233228</v>
      </c>
      <c r="T493" s="1">
        <v>19.2</v>
      </c>
      <c r="U493" s="3">
        <v>13548590.199390335</v>
      </c>
      <c r="V493" s="3">
        <v>14360.4</v>
      </c>
      <c r="W493" s="3">
        <f t="shared" si="15"/>
        <v>57002623.35576766</v>
      </c>
      <c r="X493" s="3">
        <f>Table1_5[[#This Row],[Total Revenue]]/Table1_5[[#This Row],[Units Sold]]</f>
        <v>13492.092946071809</v>
      </c>
    </row>
    <row r="494" spans="1:24" x14ac:dyDescent="0.25">
      <c r="A494" s="1">
        <v>2024</v>
      </c>
      <c r="B494" s="1">
        <v>43</v>
      </c>
      <c r="C494" s="1" t="s">
        <v>5</v>
      </c>
      <c r="D494" s="1">
        <v>4885</v>
      </c>
      <c r="E494" s="3">
        <v>22010.399099999999</v>
      </c>
      <c r="F494" s="3">
        <v>107520799.7026</v>
      </c>
      <c r="G494" s="3">
        <v>86539.4</v>
      </c>
      <c r="H494" s="3">
        <v>107434260.30260099</v>
      </c>
      <c r="I494" s="3">
        <v>1280.0999999999999</v>
      </c>
      <c r="J494" s="3">
        <v>13986.84</v>
      </c>
      <c r="K494" s="3">
        <v>5556.8</v>
      </c>
      <c r="L494" s="3">
        <v>20823.740000000002</v>
      </c>
      <c r="M494" s="3">
        <v>107413436.562601</v>
      </c>
      <c r="N494" s="3">
        <v>10247.540000000001</v>
      </c>
      <c r="O494" s="3">
        <v>7380.46</v>
      </c>
      <c r="P494" s="1">
        <v>10.97</v>
      </c>
      <c r="Q494" s="3">
        <v>11785538.35519533</v>
      </c>
      <c r="R494" s="3">
        <v>95610270.207405671</v>
      </c>
      <c r="S494" s="21">
        <f t="shared" si="14"/>
        <v>0.88922581000012491</v>
      </c>
      <c r="T494" s="1">
        <v>11.66</v>
      </c>
      <c r="U494" s="3">
        <v>11148157.506183501</v>
      </c>
      <c r="V494" s="3">
        <v>1605.11</v>
      </c>
      <c r="W494" s="3">
        <f t="shared" si="15"/>
        <v>84460507.591222167</v>
      </c>
      <c r="X494" s="3">
        <f>Table1_5[[#This Row],[Total Revenue]]/Table1_5[[#This Row],[Units Sold]]</f>
        <v>22010.399120286591</v>
      </c>
    </row>
    <row r="495" spans="1:24" x14ac:dyDescent="0.25">
      <c r="A495" s="1">
        <v>2024</v>
      </c>
      <c r="B495" s="1">
        <v>44</v>
      </c>
      <c r="C495" s="1" t="s">
        <v>5</v>
      </c>
      <c r="D495" s="1">
        <v>1233</v>
      </c>
      <c r="E495" s="3">
        <v>50137.601199999997</v>
      </c>
      <c r="F495" s="3">
        <v>61819662.295699999</v>
      </c>
      <c r="G495" s="3">
        <v>29561.49</v>
      </c>
      <c r="H495" s="3">
        <v>61790100.805671804</v>
      </c>
      <c r="I495" s="3">
        <v>1326.21</v>
      </c>
      <c r="J495" s="3">
        <v>17160.990000000002</v>
      </c>
      <c r="K495" s="3">
        <v>5277.67</v>
      </c>
      <c r="L495" s="3">
        <v>23764.870000000003</v>
      </c>
      <c r="M495" s="3">
        <v>61766335.935671806</v>
      </c>
      <c r="N495" s="3">
        <v>11501.66</v>
      </c>
      <c r="O495" s="3">
        <v>19592.95</v>
      </c>
      <c r="P495" s="1">
        <v>3.38</v>
      </c>
      <c r="Q495" s="3">
        <v>2088505.4072317067</v>
      </c>
      <c r="R495" s="3">
        <v>59646735.918440104</v>
      </c>
      <c r="S495" s="21">
        <f t="shared" si="14"/>
        <v>0.9648505621582627</v>
      </c>
      <c r="T495" s="1">
        <v>13.97</v>
      </c>
      <c r="U495" s="3">
        <v>8332649.0078060832</v>
      </c>
      <c r="V495" s="3">
        <v>6831</v>
      </c>
      <c r="W495" s="3">
        <f t="shared" si="15"/>
        <v>51307255.910634018</v>
      </c>
      <c r="X495" s="3">
        <f>Table1_5[[#This Row],[Total Revenue]]/Table1_5[[#This Row],[Units Sold]]</f>
        <v>50137.601213057584</v>
      </c>
    </row>
    <row r="496" spans="1:24" x14ac:dyDescent="0.25">
      <c r="A496" s="1">
        <v>2024</v>
      </c>
      <c r="B496" s="1">
        <v>45</v>
      </c>
      <c r="C496" s="1" t="s">
        <v>5</v>
      </c>
      <c r="D496" s="1">
        <v>438</v>
      </c>
      <c r="E496" s="3">
        <v>16903.6859</v>
      </c>
      <c r="F496" s="3">
        <v>7403814.4181000004</v>
      </c>
      <c r="G496" s="3">
        <v>11902.82</v>
      </c>
      <c r="H496" s="3">
        <v>7391911.5981405498</v>
      </c>
      <c r="I496" s="3">
        <v>1293.93</v>
      </c>
      <c r="J496" s="3">
        <v>10733.74</v>
      </c>
      <c r="K496" s="3">
        <v>6879.98</v>
      </c>
      <c r="L496" s="3">
        <v>18907.650000000001</v>
      </c>
      <c r="M496" s="3">
        <v>7373003.9481405495</v>
      </c>
      <c r="N496" s="3">
        <v>2243.36</v>
      </c>
      <c r="O496" s="3">
        <v>10559.38</v>
      </c>
      <c r="P496" s="1">
        <v>3.02</v>
      </c>
      <c r="Q496" s="3">
        <v>223235.73026384463</v>
      </c>
      <c r="R496" s="3">
        <v>7136965.4778767051</v>
      </c>
      <c r="S496" s="21">
        <f t="shared" si="14"/>
        <v>0.96395791072626924</v>
      </c>
      <c r="T496" s="1">
        <v>13.26</v>
      </c>
      <c r="U496" s="3">
        <v>946361.62236645108</v>
      </c>
      <c r="V496" s="3">
        <v>10596.74</v>
      </c>
      <c r="W496" s="3">
        <f t="shared" si="15"/>
        <v>6180007.1155102542</v>
      </c>
      <c r="X496" s="3">
        <f>Table1_5[[#This Row],[Total Revenue]]/Table1_5[[#This Row],[Units Sold]]</f>
        <v>16903.685886073061</v>
      </c>
    </row>
    <row r="497" spans="1:24" x14ac:dyDescent="0.25">
      <c r="A497" s="1">
        <v>2024</v>
      </c>
      <c r="B497" s="1">
        <v>46</v>
      </c>
      <c r="C497" s="1" t="s">
        <v>5</v>
      </c>
      <c r="D497" s="1">
        <v>808</v>
      </c>
      <c r="E497" s="3">
        <v>48323.547599999998</v>
      </c>
      <c r="F497" s="3">
        <v>39045426.4745</v>
      </c>
      <c r="G497" s="3">
        <v>14212.87</v>
      </c>
      <c r="H497" s="3">
        <v>39031213.604504503</v>
      </c>
      <c r="I497" s="3">
        <v>1081.46</v>
      </c>
      <c r="J497" s="3">
        <v>11115.73</v>
      </c>
      <c r="K497" s="3">
        <v>5053.33</v>
      </c>
      <c r="L497" s="3">
        <v>17250.519999999997</v>
      </c>
      <c r="M497" s="3">
        <v>39013963.0845045</v>
      </c>
      <c r="N497" s="3">
        <v>7642.06</v>
      </c>
      <c r="O497" s="3">
        <v>12331.08</v>
      </c>
      <c r="P497" s="1">
        <v>7.55</v>
      </c>
      <c r="Q497" s="3">
        <v>2946856.6271400899</v>
      </c>
      <c r="R497" s="3">
        <v>36047133.31736441</v>
      </c>
      <c r="S497" s="21">
        <f t="shared" si="14"/>
        <v>0.92321013168869515</v>
      </c>
      <c r="T497" s="1">
        <v>19.989999999999998</v>
      </c>
      <c r="U497" s="3">
        <v>7205821.9501411449</v>
      </c>
      <c r="V497" s="3">
        <v>9849.7800000000007</v>
      </c>
      <c r="W497" s="3">
        <f t="shared" si="15"/>
        <v>28831461.587223265</v>
      </c>
      <c r="X497" s="3">
        <f>Table1_5[[#This Row],[Total Revenue]]/Table1_5[[#This Row],[Units Sold]]</f>
        <v>48323.547616955446</v>
      </c>
    </row>
    <row r="498" spans="1:24" x14ac:dyDescent="0.25">
      <c r="A498" s="1">
        <v>2024</v>
      </c>
      <c r="B498" s="1">
        <v>47</v>
      </c>
      <c r="C498" s="1" t="s">
        <v>5</v>
      </c>
      <c r="D498" s="1">
        <v>2617</v>
      </c>
      <c r="E498" s="3">
        <v>58266.272199999999</v>
      </c>
      <c r="F498" s="3">
        <v>152482834.35870001</v>
      </c>
      <c r="G498" s="3">
        <v>97276.39</v>
      </c>
      <c r="H498" s="3">
        <v>152385557.968694</v>
      </c>
      <c r="I498" s="3">
        <v>1440.66</v>
      </c>
      <c r="J498" s="3">
        <v>18298.72</v>
      </c>
      <c r="K498" s="3">
        <v>5558.73</v>
      </c>
      <c r="L498" s="3">
        <v>25298.11</v>
      </c>
      <c r="M498" s="3">
        <v>152360259.85869399</v>
      </c>
      <c r="N498" s="3">
        <v>7108.12</v>
      </c>
      <c r="O498" s="3">
        <v>6264.67</v>
      </c>
      <c r="P498" s="1">
        <v>10.130000000000001</v>
      </c>
      <c r="Q498" s="3">
        <v>15436657.022228703</v>
      </c>
      <c r="R498" s="3">
        <v>136910230.04646528</v>
      </c>
      <c r="S498" s="21">
        <f t="shared" si="14"/>
        <v>0.89787306631773511</v>
      </c>
      <c r="T498" s="1">
        <v>9.4700000000000006</v>
      </c>
      <c r="U498" s="3">
        <v>12965398.785400262</v>
      </c>
      <c r="V498" s="3">
        <v>1102.95</v>
      </c>
      <c r="W498" s="3">
        <f t="shared" si="15"/>
        <v>123943728.31106502</v>
      </c>
      <c r="X498" s="3">
        <f>Table1_5[[#This Row],[Total Revenue]]/Table1_5[[#This Row],[Units Sold]]</f>
        <v>58266.272204317924</v>
      </c>
    </row>
    <row r="499" spans="1:24" x14ac:dyDescent="0.25">
      <c r="A499" s="1">
        <v>2024</v>
      </c>
      <c r="B499" s="1">
        <v>48</v>
      </c>
      <c r="C499" s="1" t="s">
        <v>5</v>
      </c>
      <c r="D499" s="1">
        <v>3819</v>
      </c>
      <c r="E499" s="3">
        <v>35600.406499999997</v>
      </c>
      <c r="F499" s="3">
        <v>135957952.46079999</v>
      </c>
      <c r="G499" s="3">
        <v>24175.99</v>
      </c>
      <c r="H499" s="3">
        <v>135933776.47080699</v>
      </c>
      <c r="I499" s="3">
        <v>255.38</v>
      </c>
      <c r="J499" s="3">
        <v>16268.1</v>
      </c>
      <c r="K499" s="3">
        <v>5499.01</v>
      </c>
      <c r="L499" s="3">
        <v>22022.489999999998</v>
      </c>
      <c r="M499" s="3">
        <v>135911753.98080698</v>
      </c>
      <c r="N499" s="3">
        <v>6257.58</v>
      </c>
      <c r="O499" s="3">
        <v>15908.51</v>
      </c>
      <c r="P499" s="1">
        <v>8.31</v>
      </c>
      <c r="Q499" s="3">
        <v>11296096.824724061</v>
      </c>
      <c r="R499" s="3">
        <v>124593491.06608291</v>
      </c>
      <c r="S499" s="21">
        <f t="shared" si="14"/>
        <v>0.91641194068442788</v>
      </c>
      <c r="T499" s="1">
        <v>11.07</v>
      </c>
      <c r="U499" s="3">
        <v>13792499.461015379</v>
      </c>
      <c r="V499" s="3">
        <v>10380.530000000001</v>
      </c>
      <c r="W499" s="3">
        <f t="shared" si="15"/>
        <v>110790611.07506754</v>
      </c>
      <c r="X499" s="3">
        <f>Table1_5[[#This Row],[Total Revenue]]/Table1_5[[#This Row],[Units Sold]]</f>
        <v>35600.406509766952</v>
      </c>
    </row>
    <row r="500" spans="1:24" x14ac:dyDescent="0.25">
      <c r="A500" s="1">
        <v>2024</v>
      </c>
      <c r="B500" s="1">
        <v>49</v>
      </c>
      <c r="C500" s="1" t="s">
        <v>5</v>
      </c>
      <c r="D500" s="1">
        <v>5310</v>
      </c>
      <c r="E500" s="3">
        <v>17159.524300000001</v>
      </c>
      <c r="F500" s="3">
        <v>91117073.809100002</v>
      </c>
      <c r="G500" s="3">
        <v>85998.76</v>
      </c>
      <c r="H500" s="3">
        <v>91031075.049111396</v>
      </c>
      <c r="I500" s="3">
        <v>897.83</v>
      </c>
      <c r="J500" s="3">
        <v>14410.73</v>
      </c>
      <c r="K500" s="3">
        <v>2195.12</v>
      </c>
      <c r="L500" s="3">
        <v>17503.68</v>
      </c>
      <c r="M500" s="3">
        <v>91013571.369111389</v>
      </c>
      <c r="N500" s="3">
        <v>3272.97</v>
      </c>
      <c r="O500" s="3">
        <v>19351.990000000002</v>
      </c>
      <c r="P500" s="1">
        <v>5.07</v>
      </c>
      <c r="Q500" s="3">
        <v>4615275.5049899481</v>
      </c>
      <c r="R500" s="3">
        <v>86375670.904121444</v>
      </c>
      <c r="S500" s="21">
        <f t="shared" si="14"/>
        <v>0.94796361750035674</v>
      </c>
      <c r="T500" s="1">
        <v>17.850000000000001</v>
      </c>
      <c r="U500" s="3">
        <v>15418057.25638568</v>
      </c>
      <c r="V500" s="3">
        <v>8708.07</v>
      </c>
      <c r="W500" s="3">
        <f t="shared" si="15"/>
        <v>70948905.577735767</v>
      </c>
      <c r="X500" s="3">
        <f>Table1_5[[#This Row],[Total Revenue]]/Table1_5[[#This Row],[Units Sold]]</f>
        <v>17159.524257834277</v>
      </c>
    </row>
    <row r="501" spans="1:24" x14ac:dyDescent="0.25">
      <c r="A501" s="1">
        <v>2024</v>
      </c>
      <c r="B501" s="1">
        <v>50</v>
      </c>
      <c r="C501" s="1" t="s">
        <v>5</v>
      </c>
      <c r="D501" s="1">
        <v>116</v>
      </c>
      <c r="E501" s="3">
        <v>38063.056700000001</v>
      </c>
      <c r="F501" s="3">
        <v>4415314.5750000002</v>
      </c>
      <c r="G501" s="3">
        <v>63537.279999999999</v>
      </c>
      <c r="H501" s="3">
        <v>4351777.2950257296</v>
      </c>
      <c r="I501" s="3">
        <v>1441.44</v>
      </c>
      <c r="J501" s="3">
        <v>14133.16</v>
      </c>
      <c r="K501" s="3">
        <v>1209.81</v>
      </c>
      <c r="L501" s="3">
        <v>16784.41</v>
      </c>
      <c r="M501" s="3">
        <v>4334992.8850257294</v>
      </c>
      <c r="N501" s="3">
        <v>5211.47</v>
      </c>
      <c r="O501" s="3">
        <v>12489.29</v>
      </c>
      <c r="P501" s="1">
        <v>10.029999999999999</v>
      </c>
      <c r="Q501" s="3">
        <v>436483.26269108069</v>
      </c>
      <c r="R501" s="3">
        <v>3880808.8623346486</v>
      </c>
      <c r="S501" s="21">
        <f t="shared" si="14"/>
        <v>0.87894277891505579</v>
      </c>
      <c r="T501" s="1">
        <v>10.210000000000001</v>
      </c>
      <c r="U501" s="3">
        <v>396230.58484436764</v>
      </c>
      <c r="V501" s="3">
        <v>12264.74</v>
      </c>
      <c r="W501" s="3">
        <f t="shared" si="15"/>
        <v>3472313.5374902808</v>
      </c>
      <c r="X501" s="3">
        <f>Table1_5[[#This Row],[Total Revenue]]/Table1_5[[#This Row],[Units Sold]]</f>
        <v>38063.056681034483</v>
      </c>
    </row>
    <row r="502" spans="1:24" x14ac:dyDescent="0.25">
      <c r="A502" s="1">
        <v>2015</v>
      </c>
      <c r="B502" s="1">
        <v>1</v>
      </c>
      <c r="C502" s="1" t="s">
        <v>4</v>
      </c>
      <c r="D502" s="1">
        <v>2942</v>
      </c>
      <c r="E502" s="3">
        <v>24304.011900000001</v>
      </c>
      <c r="F502" s="3">
        <v>71502403.124599993</v>
      </c>
      <c r="G502" s="3">
        <v>92626.84</v>
      </c>
      <c r="H502" s="3">
        <v>71409776.284575105</v>
      </c>
      <c r="I502" s="3">
        <v>576.85</v>
      </c>
      <c r="J502" s="3">
        <v>6266.12</v>
      </c>
      <c r="K502" s="3">
        <v>3776.05</v>
      </c>
      <c r="L502" s="3">
        <v>10619.02</v>
      </c>
      <c r="M502" s="3">
        <v>71399157.264575109</v>
      </c>
      <c r="N502" s="3">
        <v>12586.64</v>
      </c>
      <c r="O502" s="3">
        <v>10255.06</v>
      </c>
      <c r="P502" s="1">
        <v>5.76</v>
      </c>
      <c r="Q502" s="3">
        <v>4113203.113991526</v>
      </c>
      <c r="R502" s="3">
        <v>67263112.450583577</v>
      </c>
      <c r="S502" s="21">
        <f t="shared" si="14"/>
        <v>0.94071121404648406</v>
      </c>
      <c r="T502" s="1">
        <v>9.26</v>
      </c>
      <c r="U502" s="3">
        <v>6228564.212924039</v>
      </c>
      <c r="V502" s="3">
        <v>6445.56</v>
      </c>
      <c r="W502" s="3">
        <f t="shared" si="15"/>
        <v>61028102.677659541</v>
      </c>
      <c r="X502" s="3">
        <f>Table1_5[[#This Row],[Total Revenue]]/Table1_5[[#This Row],[Units Sold]]</f>
        <v>24304.011939021071</v>
      </c>
    </row>
    <row r="503" spans="1:24" x14ac:dyDescent="0.25">
      <c r="A503" s="1">
        <v>2015</v>
      </c>
      <c r="B503" s="1">
        <v>2</v>
      </c>
      <c r="C503" s="1" t="s">
        <v>4</v>
      </c>
      <c r="D503" s="1">
        <v>5984</v>
      </c>
      <c r="E503" s="3">
        <v>28043.026999999998</v>
      </c>
      <c r="F503" s="3">
        <v>167809473.54960001</v>
      </c>
      <c r="G503" s="3">
        <v>77619.7</v>
      </c>
      <c r="H503" s="3">
        <v>167731853.849641</v>
      </c>
      <c r="I503" s="3">
        <v>1233.99</v>
      </c>
      <c r="J503" s="3">
        <v>22714.05</v>
      </c>
      <c r="K503" s="3">
        <v>4074.16</v>
      </c>
      <c r="L503" s="3">
        <v>28022.2</v>
      </c>
      <c r="M503" s="3">
        <v>167703831.64964101</v>
      </c>
      <c r="N503" s="3">
        <v>5669.6</v>
      </c>
      <c r="O503" s="3">
        <v>8574.3799999999992</v>
      </c>
      <c r="P503" s="1">
        <v>7.88</v>
      </c>
      <c r="Q503" s="3">
        <v>13217270.083351709</v>
      </c>
      <c r="R503" s="3">
        <v>154472317.58628929</v>
      </c>
      <c r="S503" s="21">
        <f t="shared" si="14"/>
        <v>0.9205220320331402</v>
      </c>
      <c r="T503" s="1">
        <v>15.35</v>
      </c>
      <c r="U503" s="3">
        <v>23711500.749495406</v>
      </c>
      <c r="V503" s="3">
        <v>12878.83</v>
      </c>
      <c r="W503" s="3">
        <f t="shared" si="15"/>
        <v>130747938.00679389</v>
      </c>
      <c r="X503" s="3">
        <f>Table1_5[[#This Row],[Total Revenue]]/Table1_5[[#This Row],[Units Sold]]</f>
        <v>28043.026996925135</v>
      </c>
    </row>
    <row r="504" spans="1:24" x14ac:dyDescent="0.25">
      <c r="A504" s="1">
        <v>2015</v>
      </c>
      <c r="B504" s="1">
        <v>3</v>
      </c>
      <c r="C504" s="1" t="s">
        <v>4</v>
      </c>
      <c r="D504" s="1">
        <v>5201</v>
      </c>
      <c r="E504" s="3">
        <v>32413.419000000002</v>
      </c>
      <c r="F504" s="3">
        <v>168582191.99250001</v>
      </c>
      <c r="G504" s="3">
        <v>11581.44</v>
      </c>
      <c r="H504" s="3">
        <v>168570610.55254799</v>
      </c>
      <c r="I504" s="3">
        <v>144.04</v>
      </c>
      <c r="J504" s="3">
        <v>11502.87</v>
      </c>
      <c r="K504" s="3">
        <v>4345.2</v>
      </c>
      <c r="L504" s="3">
        <v>15992.11</v>
      </c>
      <c r="M504" s="3">
        <v>168554618.44254798</v>
      </c>
      <c r="N504" s="3">
        <v>8179.15</v>
      </c>
      <c r="O504" s="3">
        <v>14909.11</v>
      </c>
      <c r="P504" s="1">
        <v>5.45</v>
      </c>
      <c r="Q504" s="3">
        <v>9187098.2751138657</v>
      </c>
      <c r="R504" s="3">
        <v>159344431.90743411</v>
      </c>
      <c r="S504" s="21">
        <f t="shared" si="14"/>
        <v>0.94520322712687899</v>
      </c>
      <c r="T504" s="1">
        <v>11.77</v>
      </c>
      <c r="U504" s="3">
        <v>18754839.635504995</v>
      </c>
      <c r="V504" s="3">
        <v>6966.11</v>
      </c>
      <c r="W504" s="3">
        <f t="shared" si="15"/>
        <v>140582626.1619291</v>
      </c>
      <c r="X504" s="3">
        <f>Table1_5[[#This Row],[Total Revenue]]/Table1_5[[#This Row],[Units Sold]]</f>
        <v>32413.418956450685</v>
      </c>
    </row>
    <row r="505" spans="1:24" x14ac:dyDescent="0.25">
      <c r="A505" s="1">
        <v>2015</v>
      </c>
      <c r="B505" s="1">
        <v>4</v>
      </c>
      <c r="C505" s="1" t="s">
        <v>4</v>
      </c>
      <c r="D505" s="1">
        <v>2021</v>
      </c>
      <c r="E505" s="3">
        <v>43267.8989</v>
      </c>
      <c r="F505" s="3">
        <v>87444423.639400005</v>
      </c>
      <c r="G505" s="3">
        <v>72503.02</v>
      </c>
      <c r="H505" s="3">
        <v>87371920.619408593</v>
      </c>
      <c r="I505" s="3">
        <v>399</v>
      </c>
      <c r="J505" s="3">
        <v>5609</v>
      </c>
      <c r="K505" s="3">
        <v>2786.26</v>
      </c>
      <c r="L505" s="3">
        <v>8794.26</v>
      </c>
      <c r="M505" s="3">
        <v>87363126.359408587</v>
      </c>
      <c r="N505" s="3">
        <v>10609.4</v>
      </c>
      <c r="O505" s="3">
        <v>13536.14</v>
      </c>
      <c r="P505" s="1">
        <v>9.57</v>
      </c>
      <c r="Q505" s="3">
        <v>8361492.8032774031</v>
      </c>
      <c r="R505" s="3">
        <v>78977488.016131178</v>
      </c>
      <c r="S505" s="21">
        <f t="shared" si="14"/>
        <v>0.90317352129640127</v>
      </c>
      <c r="T505" s="1">
        <v>17.63</v>
      </c>
      <c r="U505" s="3">
        <v>13923731.137243925</v>
      </c>
      <c r="V505" s="3">
        <v>8092.18</v>
      </c>
      <c r="W505" s="3">
        <f t="shared" si="15"/>
        <v>65045664.698887251</v>
      </c>
      <c r="X505" s="3">
        <f>Table1_5[[#This Row],[Total Revenue]]/Table1_5[[#This Row],[Units Sold]]</f>
        <v>43267.898881444831</v>
      </c>
    </row>
    <row r="506" spans="1:24" x14ac:dyDescent="0.25">
      <c r="A506" s="1">
        <v>2015</v>
      </c>
      <c r="B506" s="1">
        <v>5</v>
      </c>
      <c r="C506" s="1" t="s">
        <v>4</v>
      </c>
      <c r="D506" s="1">
        <v>2386</v>
      </c>
      <c r="E506" s="3">
        <v>14559.4517</v>
      </c>
      <c r="F506" s="3">
        <v>34738851.838200003</v>
      </c>
      <c r="G506" s="3">
        <v>38943.31</v>
      </c>
      <c r="H506" s="3">
        <v>34699908.528207302</v>
      </c>
      <c r="I506" s="3">
        <v>340.1</v>
      </c>
      <c r="J506" s="3">
        <v>20600.32</v>
      </c>
      <c r="K506" s="3">
        <v>7370.48</v>
      </c>
      <c r="L506" s="3">
        <v>28310.899999999998</v>
      </c>
      <c r="M506" s="3">
        <v>34671597.628207304</v>
      </c>
      <c r="N506" s="3">
        <v>10748.62</v>
      </c>
      <c r="O506" s="3">
        <v>7184.63</v>
      </c>
      <c r="P506" s="1">
        <v>4.72</v>
      </c>
      <c r="Q506" s="3">
        <v>1637835.6825313845</v>
      </c>
      <c r="R506" s="3">
        <v>33015828.695675921</v>
      </c>
      <c r="S506" s="21">
        <f t="shared" si="14"/>
        <v>0.95040068823951784</v>
      </c>
      <c r="T506" s="1">
        <v>9.68</v>
      </c>
      <c r="U506" s="3">
        <v>3195932.2177414289</v>
      </c>
      <c r="V506" s="3">
        <v>6255.89</v>
      </c>
      <c r="W506" s="3">
        <f t="shared" si="15"/>
        <v>29813640.58793449</v>
      </c>
      <c r="X506" s="3">
        <f>Table1_5[[#This Row],[Total Revenue]]/Table1_5[[#This Row],[Units Sold]]</f>
        <v>14559.451734367143</v>
      </c>
    </row>
    <row r="507" spans="1:24" x14ac:dyDescent="0.25">
      <c r="A507" s="1">
        <v>2015</v>
      </c>
      <c r="B507" s="1">
        <v>6</v>
      </c>
      <c r="C507" s="1" t="s">
        <v>4</v>
      </c>
      <c r="D507" s="1">
        <v>637</v>
      </c>
      <c r="E507" s="3">
        <v>12840.674000000001</v>
      </c>
      <c r="F507" s="3">
        <v>8179509.3569</v>
      </c>
      <c r="G507" s="3">
        <v>17824.41</v>
      </c>
      <c r="H507" s="3">
        <v>8161684.9469063999</v>
      </c>
      <c r="I507" s="3">
        <v>953.13</v>
      </c>
      <c r="J507" s="3">
        <v>10358.209999999999</v>
      </c>
      <c r="K507" s="3">
        <v>1398.23</v>
      </c>
      <c r="L507" s="3">
        <v>12709.569999999998</v>
      </c>
      <c r="M507" s="3">
        <v>8148975.3769063996</v>
      </c>
      <c r="N507" s="3">
        <v>7199.27</v>
      </c>
      <c r="O507" s="3">
        <v>14511.81</v>
      </c>
      <c r="P507" s="1">
        <v>5.28</v>
      </c>
      <c r="Q507" s="3">
        <v>430936.96519665793</v>
      </c>
      <c r="R507" s="3">
        <v>7696327.3317097416</v>
      </c>
      <c r="S507" s="21">
        <f t="shared" si="14"/>
        <v>0.94092774956206149</v>
      </c>
      <c r="T507" s="1">
        <v>16.739999999999998</v>
      </c>
      <c r="U507" s="3">
        <v>1288365.1953282107</v>
      </c>
      <c r="V507" s="3">
        <v>6508.8</v>
      </c>
      <c r="W507" s="3">
        <f t="shared" si="15"/>
        <v>6401453.3363815304</v>
      </c>
      <c r="X507" s="3">
        <f>Table1_5[[#This Row],[Total Revenue]]/Table1_5[[#This Row],[Units Sold]]</f>
        <v>12840.67402967033</v>
      </c>
    </row>
    <row r="508" spans="1:24" x14ac:dyDescent="0.25">
      <c r="A508" s="1">
        <v>2015</v>
      </c>
      <c r="B508" s="1">
        <v>7</v>
      </c>
      <c r="C508" s="1" t="s">
        <v>4</v>
      </c>
      <c r="D508" s="1">
        <v>2390</v>
      </c>
      <c r="E508" s="3">
        <v>62939.964599999999</v>
      </c>
      <c r="F508" s="3">
        <v>150426515.33000001</v>
      </c>
      <c r="G508" s="3">
        <v>25455.87</v>
      </c>
      <c r="H508" s="3">
        <v>150401059.45998099</v>
      </c>
      <c r="I508" s="3">
        <v>277.64999999999998</v>
      </c>
      <c r="J508" s="3">
        <v>8443.36</v>
      </c>
      <c r="K508" s="3">
        <v>5833.79</v>
      </c>
      <c r="L508" s="3">
        <v>14554.8</v>
      </c>
      <c r="M508" s="3">
        <v>150386504.65998098</v>
      </c>
      <c r="N508" s="3">
        <v>5577.18</v>
      </c>
      <c r="O508" s="3">
        <v>7645.46</v>
      </c>
      <c r="P508" s="1">
        <v>9.4700000000000006</v>
      </c>
      <c r="Q508" s="3">
        <v>14242980.330860201</v>
      </c>
      <c r="R508" s="3">
        <v>136130301.68912077</v>
      </c>
      <c r="S508" s="21">
        <f t="shared" si="14"/>
        <v>0.90496214308018275</v>
      </c>
      <c r="T508" s="1">
        <v>11.42</v>
      </c>
      <c r="U508" s="3">
        <v>15546080.452897592</v>
      </c>
      <c r="V508" s="3">
        <v>3144.28</v>
      </c>
      <c r="W508" s="3">
        <f t="shared" si="15"/>
        <v>120581076.95622317</v>
      </c>
      <c r="X508" s="3">
        <f>Table1_5[[#This Row],[Total Revenue]]/Table1_5[[#This Row],[Units Sold]]</f>
        <v>62939.964573221761</v>
      </c>
    </row>
    <row r="509" spans="1:24" x14ac:dyDescent="0.25">
      <c r="A509" s="1">
        <v>2015</v>
      </c>
      <c r="B509" s="1">
        <v>8</v>
      </c>
      <c r="C509" s="1" t="s">
        <v>4</v>
      </c>
      <c r="D509" s="1">
        <v>2117</v>
      </c>
      <c r="E509" s="3">
        <v>28714.119200000001</v>
      </c>
      <c r="F509" s="3">
        <v>60787790.382100001</v>
      </c>
      <c r="G509" s="3">
        <v>56428.92</v>
      </c>
      <c r="H509" s="3">
        <v>60731361.462134399</v>
      </c>
      <c r="I509" s="3">
        <v>827.61</v>
      </c>
      <c r="J509" s="3">
        <v>3652.46</v>
      </c>
      <c r="K509" s="3">
        <v>602.39</v>
      </c>
      <c r="L509" s="3">
        <v>5082.46</v>
      </c>
      <c r="M509" s="3">
        <v>60726279.002134398</v>
      </c>
      <c r="N509" s="3">
        <v>11468.04</v>
      </c>
      <c r="O509" s="3">
        <v>19563.98</v>
      </c>
      <c r="P509" s="1">
        <v>9.4600000000000009</v>
      </c>
      <c r="Q509" s="3">
        <v>5745186.7943179142</v>
      </c>
      <c r="R509" s="3">
        <v>54950060.187816486</v>
      </c>
      <c r="S509" s="21">
        <f t="shared" si="14"/>
        <v>0.9039654154627319</v>
      </c>
      <c r="T509" s="1">
        <v>8.44</v>
      </c>
      <c r="U509" s="3">
        <v>4637785.0798517112</v>
      </c>
      <c r="V509" s="3">
        <v>7103.41</v>
      </c>
      <c r="W509" s="3">
        <f t="shared" si="15"/>
        <v>50305171.697964773</v>
      </c>
      <c r="X509" s="3">
        <f>Table1_5[[#This Row],[Total Revenue]]/Table1_5[[#This Row],[Units Sold]]</f>
        <v>28714.119216863488</v>
      </c>
    </row>
    <row r="510" spans="1:24" x14ac:dyDescent="0.25">
      <c r="A510" s="1">
        <v>2015</v>
      </c>
      <c r="B510" s="1">
        <v>9</v>
      </c>
      <c r="C510" s="1" t="s">
        <v>4</v>
      </c>
      <c r="D510" s="1">
        <v>4020</v>
      </c>
      <c r="E510" s="3">
        <v>10206.777</v>
      </c>
      <c r="F510" s="3">
        <v>41031243.524800003</v>
      </c>
      <c r="G510" s="3">
        <v>21584.09</v>
      </c>
      <c r="H510" s="3">
        <v>41009659.434832498</v>
      </c>
      <c r="I510" s="3">
        <v>457.31</v>
      </c>
      <c r="J510" s="3">
        <v>14320.8</v>
      </c>
      <c r="K510" s="3">
        <v>4367.16</v>
      </c>
      <c r="L510" s="3">
        <v>19145.269999999997</v>
      </c>
      <c r="M510" s="3">
        <v>40990514.164832495</v>
      </c>
      <c r="N510" s="3">
        <v>13483.15</v>
      </c>
      <c r="O510" s="3">
        <v>13588.88</v>
      </c>
      <c r="P510" s="1">
        <v>8.17</v>
      </c>
      <c r="Q510" s="3">
        <v>3350489.1758258147</v>
      </c>
      <c r="R510" s="3">
        <v>37612952.959006682</v>
      </c>
      <c r="S510" s="21">
        <f t="shared" si="14"/>
        <v>0.91669054427445651</v>
      </c>
      <c r="T510" s="1">
        <v>15.55</v>
      </c>
      <c r="U510" s="3">
        <v>5848814.1851255391</v>
      </c>
      <c r="V510" s="3">
        <v>7012.25</v>
      </c>
      <c r="W510" s="3">
        <f t="shared" si="15"/>
        <v>31757126.523881145</v>
      </c>
      <c r="X510" s="3">
        <f>Table1_5[[#This Row],[Total Revenue]]/Table1_5[[#This Row],[Units Sold]]</f>
        <v>10206.776996218907</v>
      </c>
    </row>
    <row r="511" spans="1:24" x14ac:dyDescent="0.25">
      <c r="A511" s="1">
        <v>2015</v>
      </c>
      <c r="B511" s="1">
        <v>10</v>
      </c>
      <c r="C511" s="1" t="s">
        <v>4</v>
      </c>
      <c r="D511" s="1">
        <v>4369</v>
      </c>
      <c r="E511" s="3">
        <v>55671.767500000002</v>
      </c>
      <c r="F511" s="3">
        <v>243229952.25909999</v>
      </c>
      <c r="G511" s="3">
        <v>31479.66</v>
      </c>
      <c r="H511" s="3">
        <v>243198472.59907201</v>
      </c>
      <c r="I511" s="3">
        <v>1240.69</v>
      </c>
      <c r="J511" s="3">
        <v>11943.4</v>
      </c>
      <c r="K511" s="3">
        <v>3307.51</v>
      </c>
      <c r="L511" s="3">
        <v>16491.599999999999</v>
      </c>
      <c r="M511" s="3">
        <v>243181980.99907202</v>
      </c>
      <c r="N511" s="3">
        <v>8587.58</v>
      </c>
      <c r="O511" s="3">
        <v>17934.39</v>
      </c>
      <c r="P511" s="1">
        <v>10.69</v>
      </c>
      <c r="Q511" s="3">
        <v>25997916.720840797</v>
      </c>
      <c r="R511" s="3">
        <v>217157542.30823123</v>
      </c>
      <c r="S511" s="21">
        <f t="shared" si="14"/>
        <v>0.89280756868670841</v>
      </c>
      <c r="T511" s="1">
        <v>9.5</v>
      </c>
      <c r="U511" s="3">
        <v>20629966.519281968</v>
      </c>
      <c r="V511" s="3">
        <v>5219.55</v>
      </c>
      <c r="W511" s="3">
        <f t="shared" si="15"/>
        <v>196522356.23894927</v>
      </c>
      <c r="X511" s="3">
        <f>Table1_5[[#This Row],[Total Revenue]]/Table1_5[[#This Row],[Units Sold]]</f>
        <v>55671.767511810482</v>
      </c>
    </row>
    <row r="512" spans="1:24" x14ac:dyDescent="0.25">
      <c r="A512" s="1">
        <v>2015</v>
      </c>
      <c r="B512" s="1">
        <v>11</v>
      </c>
      <c r="C512" s="1" t="s">
        <v>4</v>
      </c>
      <c r="D512" s="1">
        <v>3799</v>
      </c>
      <c r="E512" s="3">
        <v>50617.464399999997</v>
      </c>
      <c r="F512" s="3">
        <v>192295747.27430001</v>
      </c>
      <c r="G512" s="3">
        <v>27939.439999999999</v>
      </c>
      <c r="H512" s="3">
        <v>192267807.83425799</v>
      </c>
      <c r="I512" s="3">
        <v>276.07</v>
      </c>
      <c r="J512" s="3">
        <v>19086.689999999999</v>
      </c>
      <c r="K512" s="3">
        <v>975.69</v>
      </c>
      <c r="L512" s="3">
        <v>20338.449999999997</v>
      </c>
      <c r="M512" s="3">
        <v>192247469.384258</v>
      </c>
      <c r="N512" s="3">
        <v>2427.58</v>
      </c>
      <c r="O512" s="3">
        <v>19342.96</v>
      </c>
      <c r="P512" s="1">
        <v>7.74</v>
      </c>
      <c r="Q512" s="3">
        <v>14881528.326371567</v>
      </c>
      <c r="R512" s="3">
        <v>177344170.51788643</v>
      </c>
      <c r="S512" s="21">
        <f t="shared" si="14"/>
        <v>0.92224697130152378</v>
      </c>
      <c r="T512" s="1">
        <v>6.17</v>
      </c>
      <c r="U512" s="3">
        <v>10942135.320953593</v>
      </c>
      <c r="V512" s="3">
        <v>7702.35</v>
      </c>
      <c r="W512" s="3">
        <f t="shared" si="15"/>
        <v>166394332.84693283</v>
      </c>
      <c r="X512" s="3">
        <f>Table1_5[[#This Row],[Total Revenue]]/Table1_5[[#This Row],[Units Sold]]</f>
        <v>50617.46440492235</v>
      </c>
    </row>
    <row r="513" spans="1:24" x14ac:dyDescent="0.25">
      <c r="A513" s="1">
        <v>2015</v>
      </c>
      <c r="B513" s="1">
        <v>12</v>
      </c>
      <c r="C513" s="1" t="s">
        <v>4</v>
      </c>
      <c r="D513" s="1">
        <v>2982</v>
      </c>
      <c r="E513" s="3">
        <v>45148.688399999999</v>
      </c>
      <c r="F513" s="3">
        <v>134633388.90669999</v>
      </c>
      <c r="G513" s="3">
        <v>48189.01</v>
      </c>
      <c r="H513" s="3">
        <v>134585199.89665699</v>
      </c>
      <c r="I513" s="3">
        <v>709.55</v>
      </c>
      <c r="J513" s="3">
        <v>9501.43</v>
      </c>
      <c r="K513" s="3">
        <v>5877.98</v>
      </c>
      <c r="L513" s="3">
        <v>16088.96</v>
      </c>
      <c r="M513" s="3">
        <v>134569110.93665698</v>
      </c>
      <c r="N513" s="3">
        <v>3170.04</v>
      </c>
      <c r="O513" s="3">
        <v>4871.3900000000003</v>
      </c>
      <c r="P513" s="1">
        <v>6.1</v>
      </c>
      <c r="Q513" s="3">
        <v>8209697.1936960761</v>
      </c>
      <c r="R513" s="3">
        <v>126351372.31296091</v>
      </c>
      <c r="S513" s="21">
        <f t="shared" si="14"/>
        <v>0.93848467559946469</v>
      </c>
      <c r="T513" s="1">
        <v>8.91</v>
      </c>
      <c r="U513" s="3">
        <v>11257907.273084817</v>
      </c>
      <c r="V513" s="3">
        <v>14992.87</v>
      </c>
      <c r="W513" s="3">
        <f t="shared" si="15"/>
        <v>115078472.1698761</v>
      </c>
      <c r="X513" s="3">
        <f>Table1_5[[#This Row],[Total Revenue]]/Table1_5[[#This Row],[Units Sold]]</f>
        <v>45148.688432830313</v>
      </c>
    </row>
    <row r="514" spans="1:24" x14ac:dyDescent="0.25">
      <c r="A514" s="1">
        <v>2015</v>
      </c>
      <c r="B514" s="1">
        <v>13</v>
      </c>
      <c r="C514" s="1" t="s">
        <v>4</v>
      </c>
      <c r="D514" s="1">
        <v>388</v>
      </c>
      <c r="E514" s="3">
        <v>53772.982100000001</v>
      </c>
      <c r="F514" s="3">
        <v>20863917.060699999</v>
      </c>
      <c r="G514" s="3">
        <v>11177.45</v>
      </c>
      <c r="H514" s="3">
        <v>20852739.6106566</v>
      </c>
      <c r="I514" s="3">
        <v>1270.53</v>
      </c>
      <c r="J514" s="3">
        <v>6068.25</v>
      </c>
      <c r="K514" s="3">
        <v>5870.83</v>
      </c>
      <c r="L514" s="3">
        <v>13209.61</v>
      </c>
      <c r="M514" s="3">
        <v>20839530.000656601</v>
      </c>
      <c r="N514" s="3">
        <v>5466.75</v>
      </c>
      <c r="O514" s="3">
        <v>15533.29</v>
      </c>
      <c r="P514" s="1">
        <v>5.25</v>
      </c>
      <c r="Q514" s="3">
        <v>1094768.8295594715</v>
      </c>
      <c r="R514" s="3">
        <v>19723761.13109713</v>
      </c>
      <c r="S514" s="21">
        <f t="shared" si="14"/>
        <v>0.94535273859238511</v>
      </c>
      <c r="T514" s="1">
        <v>13.11</v>
      </c>
      <c r="U514" s="3">
        <v>2585785.0842868336</v>
      </c>
      <c r="V514" s="3">
        <v>11941.72</v>
      </c>
      <c r="W514" s="3">
        <f t="shared" si="15"/>
        <v>17126034.326810297</v>
      </c>
      <c r="X514" s="3">
        <f>Table1_5[[#This Row],[Total Revenue]]/Table1_5[[#This Row],[Units Sold]]</f>
        <v>53772.982115206185</v>
      </c>
    </row>
    <row r="515" spans="1:24" x14ac:dyDescent="0.25">
      <c r="A515" s="1">
        <v>2015</v>
      </c>
      <c r="B515" s="1">
        <v>14</v>
      </c>
      <c r="C515" s="1" t="s">
        <v>4</v>
      </c>
      <c r="D515" s="1">
        <v>5233</v>
      </c>
      <c r="E515" s="3">
        <v>36599.420299999998</v>
      </c>
      <c r="F515" s="3">
        <v>191524766.29339999</v>
      </c>
      <c r="G515" s="3">
        <v>89980.29</v>
      </c>
      <c r="H515" s="3">
        <v>191434786.003398</v>
      </c>
      <c r="I515" s="3">
        <v>427.25</v>
      </c>
      <c r="J515" s="3">
        <v>5471.61</v>
      </c>
      <c r="K515" s="3">
        <v>2588.36</v>
      </c>
      <c r="L515" s="3">
        <v>8487.2199999999993</v>
      </c>
      <c r="M515" s="3">
        <v>191426298.783398</v>
      </c>
      <c r="N515" s="3">
        <v>5859.58</v>
      </c>
      <c r="O515" s="3">
        <v>6410.44</v>
      </c>
      <c r="P515" s="1">
        <v>9.14</v>
      </c>
      <c r="Q515" s="3">
        <v>17497139.440710578</v>
      </c>
      <c r="R515" s="3">
        <v>173916889.32268742</v>
      </c>
      <c r="S515" s="21">
        <f t="shared" ref="S515:S578" si="16">R515/F515</f>
        <v>0.90806475156461608</v>
      </c>
      <c r="T515" s="1">
        <v>12.44</v>
      </c>
      <c r="U515" s="3">
        <v>21635261.031742316</v>
      </c>
      <c r="V515" s="3">
        <v>1331.2</v>
      </c>
      <c r="W515" s="3">
        <f t="shared" ref="W515:W578" si="17">R515-(U515+V515)</f>
        <v>152280297.09094509</v>
      </c>
      <c r="X515" s="3">
        <f>Table1_5[[#This Row],[Total Revenue]]/Table1_5[[#This Row],[Units Sold]]</f>
        <v>36599.420273915537</v>
      </c>
    </row>
    <row r="516" spans="1:24" x14ac:dyDescent="0.25">
      <c r="A516" s="1">
        <v>2015</v>
      </c>
      <c r="B516" s="1">
        <v>15</v>
      </c>
      <c r="C516" s="1" t="s">
        <v>4</v>
      </c>
      <c r="D516" s="1">
        <v>4941</v>
      </c>
      <c r="E516" s="3">
        <v>52521.4421</v>
      </c>
      <c r="F516" s="3">
        <v>259508445.18959999</v>
      </c>
      <c r="G516" s="3">
        <v>49431.98</v>
      </c>
      <c r="H516" s="3">
        <v>259459013.20960501</v>
      </c>
      <c r="I516" s="3">
        <v>867.09</v>
      </c>
      <c r="J516" s="3">
        <v>6295.5</v>
      </c>
      <c r="K516" s="3">
        <v>4120.5</v>
      </c>
      <c r="L516" s="3">
        <v>11283.09</v>
      </c>
      <c r="M516" s="3">
        <v>259447730.119605</v>
      </c>
      <c r="N516" s="3">
        <v>5008.3500000000004</v>
      </c>
      <c r="O516" s="3">
        <v>11508.9</v>
      </c>
      <c r="P516" s="1">
        <v>10.86</v>
      </c>
      <c r="Q516" s="3">
        <v>28177248.834563103</v>
      </c>
      <c r="R516" s="3">
        <v>231253964.0350419</v>
      </c>
      <c r="S516" s="21">
        <f t="shared" si="16"/>
        <v>0.89112307642275368</v>
      </c>
      <c r="T516" s="1">
        <v>7.69</v>
      </c>
      <c r="U516" s="3">
        <v>17783429.834294725</v>
      </c>
      <c r="V516" s="3">
        <v>10447.57</v>
      </c>
      <c r="W516" s="3">
        <f t="shared" si="17"/>
        <v>213460086.63074717</v>
      </c>
      <c r="X516" s="3">
        <f>Table1_5[[#This Row],[Total Revenue]]/Table1_5[[#This Row],[Units Sold]]</f>
        <v>52521.442054159073</v>
      </c>
    </row>
    <row r="517" spans="1:24" x14ac:dyDescent="0.25">
      <c r="A517" s="1">
        <v>2015</v>
      </c>
      <c r="B517" s="1">
        <v>16</v>
      </c>
      <c r="C517" s="1" t="s">
        <v>4</v>
      </c>
      <c r="D517" s="1">
        <v>6996</v>
      </c>
      <c r="E517" s="3">
        <v>65107.842600000004</v>
      </c>
      <c r="F517" s="3">
        <v>455494466.99489999</v>
      </c>
      <c r="G517" s="3">
        <v>30155.01</v>
      </c>
      <c r="H517" s="3">
        <v>455464311.98493397</v>
      </c>
      <c r="I517" s="3">
        <v>692.77</v>
      </c>
      <c r="J517" s="3">
        <v>16862.97</v>
      </c>
      <c r="K517" s="3">
        <v>6881.46</v>
      </c>
      <c r="L517" s="3">
        <v>24437.200000000001</v>
      </c>
      <c r="M517" s="3">
        <v>455439874.78493398</v>
      </c>
      <c r="N517" s="3">
        <v>6824.48</v>
      </c>
      <c r="O517" s="3">
        <v>12629.72</v>
      </c>
      <c r="P517" s="1">
        <v>4.33</v>
      </c>
      <c r="Q517" s="3">
        <v>19721604.70894764</v>
      </c>
      <c r="R517" s="3">
        <v>435698815.87598634</v>
      </c>
      <c r="S517" s="21">
        <f t="shared" si="16"/>
        <v>0.95654030388225264</v>
      </c>
      <c r="T517" s="1">
        <v>6.37</v>
      </c>
      <c r="U517" s="3">
        <v>27754014.571300332</v>
      </c>
      <c r="V517" s="3">
        <v>3425.1</v>
      </c>
      <c r="W517" s="3">
        <f t="shared" si="17"/>
        <v>407941376.20468599</v>
      </c>
      <c r="X517" s="3">
        <f>Table1_5[[#This Row],[Total Revenue]]/Table1_5[[#This Row],[Units Sold]]</f>
        <v>65107.842623627788</v>
      </c>
    </row>
    <row r="518" spans="1:24" x14ac:dyDescent="0.25">
      <c r="A518" s="1">
        <v>2015</v>
      </c>
      <c r="B518" s="1">
        <v>17</v>
      </c>
      <c r="C518" s="1" t="s">
        <v>4</v>
      </c>
      <c r="D518" s="1">
        <v>6019</v>
      </c>
      <c r="E518" s="3">
        <v>20247.4519</v>
      </c>
      <c r="F518" s="3">
        <v>121869413.042</v>
      </c>
      <c r="G518" s="3">
        <v>28125.37</v>
      </c>
      <c r="H518" s="3">
        <v>121841287.67199101</v>
      </c>
      <c r="I518" s="3">
        <v>1353.69</v>
      </c>
      <c r="J518" s="3">
        <v>4962.51</v>
      </c>
      <c r="K518" s="3">
        <v>1246.49</v>
      </c>
      <c r="L518" s="3">
        <v>7562.6900000000005</v>
      </c>
      <c r="M518" s="3">
        <v>121833724.98199101</v>
      </c>
      <c r="N518" s="3">
        <v>13851.12</v>
      </c>
      <c r="O518" s="3">
        <v>5944.94</v>
      </c>
      <c r="P518" s="1">
        <v>11.28</v>
      </c>
      <c r="Q518" s="3">
        <v>13743697.249400586</v>
      </c>
      <c r="R518" s="3">
        <v>108070231.67259042</v>
      </c>
      <c r="S518" s="21">
        <f t="shared" si="16"/>
        <v>0.88677075711643949</v>
      </c>
      <c r="T518" s="1">
        <v>19.739999999999998</v>
      </c>
      <c r="U518" s="3">
        <v>21333063.732169349</v>
      </c>
      <c r="V518" s="3">
        <v>8814.07</v>
      </c>
      <c r="W518" s="3">
        <f t="shared" si="17"/>
        <v>86728353.870421067</v>
      </c>
      <c r="X518" s="3">
        <f>Table1_5[[#This Row],[Total Revenue]]/Table1_5[[#This Row],[Units Sold]]</f>
        <v>20247.451909287258</v>
      </c>
    </row>
    <row r="519" spans="1:24" x14ac:dyDescent="0.25">
      <c r="A519" s="1">
        <v>2015</v>
      </c>
      <c r="B519" s="1">
        <v>18</v>
      </c>
      <c r="C519" s="1" t="s">
        <v>4</v>
      </c>
      <c r="D519" s="1">
        <v>3995</v>
      </c>
      <c r="E519" s="3">
        <v>69199.080799999996</v>
      </c>
      <c r="F519" s="3">
        <v>276450327.62989998</v>
      </c>
      <c r="G519" s="3">
        <v>82537.119999999995</v>
      </c>
      <c r="H519" s="3">
        <v>276367790.50986302</v>
      </c>
      <c r="I519" s="3">
        <v>676.95</v>
      </c>
      <c r="J519" s="3">
        <v>15442.52</v>
      </c>
      <c r="K519" s="3">
        <v>5950.86</v>
      </c>
      <c r="L519" s="3">
        <v>22070.33</v>
      </c>
      <c r="M519" s="3">
        <v>276345720.17986304</v>
      </c>
      <c r="N519" s="3">
        <v>5965.19</v>
      </c>
      <c r="O519" s="3">
        <v>15614.64</v>
      </c>
      <c r="P519" s="1">
        <v>7.28</v>
      </c>
      <c r="Q519" s="3">
        <v>20119575.149118029</v>
      </c>
      <c r="R519" s="3">
        <v>256204565.20074502</v>
      </c>
      <c r="S519" s="21">
        <f t="shared" si="16"/>
        <v>0.92676527966984679</v>
      </c>
      <c r="T519" s="1">
        <v>16.23</v>
      </c>
      <c r="U519" s="3">
        <v>41582000.932080917</v>
      </c>
      <c r="V519" s="3">
        <v>1198.0899999999999</v>
      </c>
      <c r="W519" s="3">
        <f t="shared" si="17"/>
        <v>214621366.17866409</v>
      </c>
      <c r="X519" s="3">
        <f>Table1_5[[#This Row],[Total Revenue]]/Table1_5[[#This Row],[Units Sold]]</f>
        <v>69199.080758423021</v>
      </c>
    </row>
    <row r="520" spans="1:24" x14ac:dyDescent="0.25">
      <c r="A520" s="1">
        <v>2015</v>
      </c>
      <c r="B520" s="1">
        <v>19</v>
      </c>
      <c r="C520" s="1" t="s">
        <v>4</v>
      </c>
      <c r="D520" s="1">
        <v>2415</v>
      </c>
      <c r="E520" s="3">
        <v>13864.9097</v>
      </c>
      <c r="F520" s="3">
        <v>33483756.8211</v>
      </c>
      <c r="G520" s="3">
        <v>35757.699999999997</v>
      </c>
      <c r="H520" s="3">
        <v>33447999.1210646</v>
      </c>
      <c r="I520" s="3">
        <v>1087.6300000000001</v>
      </c>
      <c r="J520" s="3">
        <v>15145.23</v>
      </c>
      <c r="K520" s="3">
        <v>2812.83</v>
      </c>
      <c r="L520" s="3">
        <v>19045.690000000002</v>
      </c>
      <c r="M520" s="3">
        <v>33428953.431064598</v>
      </c>
      <c r="N520" s="3">
        <v>11989.29</v>
      </c>
      <c r="O520" s="3">
        <v>2902.15</v>
      </c>
      <c r="P520" s="1">
        <v>9.25</v>
      </c>
      <c r="Q520" s="3">
        <v>3093939.9186984752</v>
      </c>
      <c r="R520" s="3">
        <v>30320122.072366122</v>
      </c>
      <c r="S520" s="21">
        <f t="shared" si="16"/>
        <v>0.90551732992098743</v>
      </c>
      <c r="T520" s="1">
        <v>15.1</v>
      </c>
      <c r="U520" s="3">
        <v>4578338.4329272844</v>
      </c>
      <c r="V520" s="3">
        <v>13110.24</v>
      </c>
      <c r="W520" s="3">
        <f t="shared" si="17"/>
        <v>25728673.399438836</v>
      </c>
      <c r="X520" s="3">
        <f>Table1_5[[#This Row],[Total Revenue]]/Table1_5[[#This Row],[Units Sold]]</f>
        <v>13864.909656770187</v>
      </c>
    </row>
    <row r="521" spans="1:24" x14ac:dyDescent="0.25">
      <c r="A521" s="1">
        <v>2015</v>
      </c>
      <c r="B521" s="1">
        <v>20</v>
      </c>
      <c r="C521" s="1" t="s">
        <v>4</v>
      </c>
      <c r="D521" s="1">
        <v>1494</v>
      </c>
      <c r="E521" s="3">
        <v>51679.6374</v>
      </c>
      <c r="F521" s="3">
        <v>77209378.289100006</v>
      </c>
      <c r="G521" s="3">
        <v>42727.199999999997</v>
      </c>
      <c r="H521" s="3">
        <v>77166651.089085698</v>
      </c>
      <c r="I521" s="3">
        <v>414.88</v>
      </c>
      <c r="J521" s="3">
        <v>9138.19</v>
      </c>
      <c r="K521" s="3">
        <v>1190.8800000000001</v>
      </c>
      <c r="L521" s="3">
        <v>10743.95</v>
      </c>
      <c r="M521" s="3">
        <v>77155907.139085695</v>
      </c>
      <c r="N521" s="3">
        <v>6952.13</v>
      </c>
      <c r="O521" s="3">
        <v>17369.98</v>
      </c>
      <c r="P521" s="1">
        <v>4.24</v>
      </c>
      <c r="Q521" s="3">
        <v>3271866.0061772335</v>
      </c>
      <c r="R521" s="3">
        <v>73859719.022908464</v>
      </c>
      <c r="S521" s="21">
        <f t="shared" si="16"/>
        <v>0.95661590158582555</v>
      </c>
      <c r="T521" s="1">
        <v>7.11</v>
      </c>
      <c r="U521" s="3">
        <v>5251426.0225287918</v>
      </c>
      <c r="V521" s="3">
        <v>7535.01</v>
      </c>
      <c r="W521" s="3">
        <f t="shared" si="17"/>
        <v>68600757.990379676</v>
      </c>
      <c r="X521" s="3">
        <f>Table1_5[[#This Row],[Total Revenue]]/Table1_5[[#This Row],[Units Sold]]</f>
        <v>51679.63740903615</v>
      </c>
    </row>
    <row r="522" spans="1:24" x14ac:dyDescent="0.25">
      <c r="A522" s="1">
        <v>2015</v>
      </c>
      <c r="B522" s="1">
        <v>21</v>
      </c>
      <c r="C522" s="1" t="s">
        <v>4</v>
      </c>
      <c r="D522" s="1">
        <v>1257</v>
      </c>
      <c r="E522" s="3">
        <v>35371.498</v>
      </c>
      <c r="F522" s="3">
        <v>44461972.935099997</v>
      </c>
      <c r="G522" s="3">
        <v>46302.1</v>
      </c>
      <c r="H522" s="3">
        <v>44415670.835131899</v>
      </c>
      <c r="I522" s="3">
        <v>1010.88</v>
      </c>
      <c r="J522" s="3">
        <v>4507.47</v>
      </c>
      <c r="K522" s="3">
        <v>1569.45</v>
      </c>
      <c r="L522" s="3">
        <v>7087.8</v>
      </c>
      <c r="M522" s="3">
        <v>44408583.035131902</v>
      </c>
      <c r="N522" s="3">
        <v>10396.25</v>
      </c>
      <c r="O522" s="3">
        <v>2666.77</v>
      </c>
      <c r="P522" s="1">
        <v>8.76</v>
      </c>
      <c r="Q522" s="3">
        <v>3890812.7651575543</v>
      </c>
      <c r="R522" s="3">
        <v>40504707.249974348</v>
      </c>
      <c r="S522" s="21">
        <f t="shared" si="16"/>
        <v>0.91099662421858862</v>
      </c>
      <c r="T522" s="1">
        <v>5.65</v>
      </c>
      <c r="U522" s="3">
        <v>2288515.9596235505</v>
      </c>
      <c r="V522" s="3">
        <v>1747.84</v>
      </c>
      <c r="W522" s="3">
        <f t="shared" si="17"/>
        <v>38214443.450350799</v>
      </c>
      <c r="X522" s="3">
        <f>Table1_5[[#This Row],[Total Revenue]]/Table1_5[[#This Row],[Units Sold]]</f>
        <v>35371.497959506756</v>
      </c>
    </row>
    <row r="523" spans="1:24" x14ac:dyDescent="0.25">
      <c r="A523" s="1">
        <v>2015</v>
      </c>
      <c r="B523" s="1">
        <v>22</v>
      </c>
      <c r="C523" s="1" t="s">
        <v>4</v>
      </c>
      <c r="D523" s="1">
        <v>4335</v>
      </c>
      <c r="E523" s="3">
        <v>57308.659699999997</v>
      </c>
      <c r="F523" s="3">
        <v>248433039.77129999</v>
      </c>
      <c r="G523" s="3">
        <v>73817.649999999994</v>
      </c>
      <c r="H523" s="3">
        <v>248359222.12134999</v>
      </c>
      <c r="I523" s="3">
        <v>768.69</v>
      </c>
      <c r="J523" s="3">
        <v>20809.650000000001</v>
      </c>
      <c r="K523" s="3">
        <v>683.86</v>
      </c>
      <c r="L523" s="3">
        <v>22262.2</v>
      </c>
      <c r="M523" s="3">
        <v>248336959.92135</v>
      </c>
      <c r="N523" s="3">
        <v>6907.43</v>
      </c>
      <c r="O523" s="3">
        <v>8273.73</v>
      </c>
      <c r="P523" s="1">
        <v>3.49</v>
      </c>
      <c r="Q523" s="3">
        <v>8667736.8520351145</v>
      </c>
      <c r="R523" s="3">
        <v>239654041.9093149</v>
      </c>
      <c r="S523" s="21">
        <f t="shared" si="16"/>
        <v>0.96466251884183052</v>
      </c>
      <c r="T523" s="1">
        <v>13.04</v>
      </c>
      <c r="U523" s="3">
        <v>31250887.064974662</v>
      </c>
      <c r="V523" s="3">
        <v>9372.1200000000008</v>
      </c>
      <c r="W523" s="3">
        <f t="shared" si="17"/>
        <v>208393782.72434023</v>
      </c>
      <c r="X523" s="3">
        <f>Table1_5[[#This Row],[Total Revenue]]/Table1_5[[#This Row],[Units Sold]]</f>
        <v>57308.65969349481</v>
      </c>
    </row>
    <row r="524" spans="1:24" x14ac:dyDescent="0.25">
      <c r="A524" s="1">
        <v>2015</v>
      </c>
      <c r="B524" s="1">
        <v>23</v>
      </c>
      <c r="C524" s="1" t="s">
        <v>4</v>
      </c>
      <c r="D524" s="1">
        <v>1854</v>
      </c>
      <c r="E524" s="3">
        <v>37938.435400000002</v>
      </c>
      <c r="F524" s="3">
        <v>70337859.287</v>
      </c>
      <c r="G524" s="3">
        <v>59912.36</v>
      </c>
      <c r="H524" s="3">
        <v>70277946.927004993</v>
      </c>
      <c r="I524" s="3">
        <v>663.28</v>
      </c>
      <c r="J524" s="3">
        <v>22736.98</v>
      </c>
      <c r="K524" s="3">
        <v>7429.39</v>
      </c>
      <c r="L524" s="3">
        <v>30829.649999999998</v>
      </c>
      <c r="M524" s="3">
        <v>70247117.277004987</v>
      </c>
      <c r="N524" s="3">
        <v>14277.26</v>
      </c>
      <c r="O524" s="3">
        <v>3972.42</v>
      </c>
      <c r="P524" s="1">
        <v>7.97</v>
      </c>
      <c r="Q524" s="3">
        <v>5601152.3700822974</v>
      </c>
      <c r="R524" s="3">
        <v>64627715.226922691</v>
      </c>
      <c r="S524" s="21">
        <f t="shared" si="16"/>
        <v>0.91881834167317811</v>
      </c>
      <c r="T524" s="1">
        <v>13.04</v>
      </c>
      <c r="U524" s="3">
        <v>8427454.0655907188</v>
      </c>
      <c r="V524" s="3">
        <v>9796.24</v>
      </c>
      <c r="W524" s="3">
        <f t="shared" si="17"/>
        <v>56190464.921331972</v>
      </c>
      <c r="X524" s="3">
        <f>Table1_5[[#This Row],[Total Revenue]]/Table1_5[[#This Row],[Units Sold]]</f>
        <v>37938.435429881341</v>
      </c>
    </row>
    <row r="525" spans="1:24" x14ac:dyDescent="0.25">
      <c r="A525" s="1">
        <v>2015</v>
      </c>
      <c r="B525" s="1">
        <v>24</v>
      </c>
      <c r="C525" s="1" t="s">
        <v>4</v>
      </c>
      <c r="D525" s="1">
        <v>2653</v>
      </c>
      <c r="E525" s="3">
        <v>52949.689599999998</v>
      </c>
      <c r="F525" s="3">
        <v>140475526.51480001</v>
      </c>
      <c r="G525" s="3">
        <v>99102.27</v>
      </c>
      <c r="H525" s="3">
        <v>140376424.24476901</v>
      </c>
      <c r="I525" s="3">
        <v>705.89</v>
      </c>
      <c r="J525" s="3">
        <v>6341.07</v>
      </c>
      <c r="K525" s="3">
        <v>5251.7</v>
      </c>
      <c r="L525" s="3">
        <v>12298.66</v>
      </c>
      <c r="M525" s="3">
        <v>140364125.58476901</v>
      </c>
      <c r="N525" s="3">
        <v>8137.88</v>
      </c>
      <c r="O525" s="3">
        <v>16816.66</v>
      </c>
      <c r="P525" s="1">
        <v>6.36</v>
      </c>
      <c r="Q525" s="3">
        <v>8927940.5819673091</v>
      </c>
      <c r="R525" s="3">
        <v>131411230.46280169</v>
      </c>
      <c r="S525" s="21">
        <f t="shared" si="16"/>
        <v>0.93547419769917473</v>
      </c>
      <c r="T525" s="1">
        <v>10.24</v>
      </c>
      <c r="U525" s="3">
        <v>13456509.999390895</v>
      </c>
      <c r="V525" s="3">
        <v>1885.24</v>
      </c>
      <c r="W525" s="3">
        <f t="shared" si="17"/>
        <v>117952835.2234108</v>
      </c>
      <c r="X525" s="3">
        <f>Table1_5[[#This Row],[Total Revenue]]/Table1_5[[#This Row],[Units Sold]]</f>
        <v>52949.689602261598</v>
      </c>
    </row>
    <row r="526" spans="1:24" x14ac:dyDescent="0.25">
      <c r="A526" s="1">
        <v>2015</v>
      </c>
      <c r="B526" s="1">
        <v>25</v>
      </c>
      <c r="C526" s="1" t="s">
        <v>4</v>
      </c>
      <c r="D526" s="1">
        <v>3497</v>
      </c>
      <c r="E526" s="3">
        <v>66842.699699999997</v>
      </c>
      <c r="F526" s="3">
        <v>233748920.73969999</v>
      </c>
      <c r="G526" s="3">
        <v>45878.65</v>
      </c>
      <c r="H526" s="3">
        <v>233703042.089661</v>
      </c>
      <c r="I526" s="3">
        <v>303.05</v>
      </c>
      <c r="J526" s="3">
        <v>20953</v>
      </c>
      <c r="K526" s="3">
        <v>1759.1</v>
      </c>
      <c r="L526" s="3">
        <v>23015.149999999998</v>
      </c>
      <c r="M526" s="3">
        <v>233680026.939661</v>
      </c>
      <c r="N526" s="3">
        <v>14177.99</v>
      </c>
      <c r="O526" s="3">
        <v>13043</v>
      </c>
      <c r="P526" s="1">
        <v>3.93</v>
      </c>
      <c r="Q526" s="3">
        <v>9184529.5541236773</v>
      </c>
      <c r="R526" s="3">
        <v>224468276.39553732</v>
      </c>
      <c r="S526" s="21">
        <f t="shared" si="16"/>
        <v>0.96029652537092358</v>
      </c>
      <c r="T526" s="1">
        <v>14.26</v>
      </c>
      <c r="U526" s="3">
        <v>32009176.214003623</v>
      </c>
      <c r="V526" s="3">
        <v>3561.45</v>
      </c>
      <c r="W526" s="3">
        <f t="shared" si="17"/>
        <v>192455538.73153371</v>
      </c>
      <c r="X526" s="3">
        <f>Table1_5[[#This Row],[Total Revenue]]/Table1_5[[#This Row],[Units Sold]]</f>
        <v>66842.699668201312</v>
      </c>
    </row>
    <row r="527" spans="1:24" x14ac:dyDescent="0.25">
      <c r="A527" s="1">
        <v>2015</v>
      </c>
      <c r="B527" s="1">
        <v>26</v>
      </c>
      <c r="C527" s="1" t="s">
        <v>4</v>
      </c>
      <c r="D527" s="1">
        <v>2301</v>
      </c>
      <c r="E527" s="3">
        <v>56611.606200000002</v>
      </c>
      <c r="F527" s="3">
        <v>130263305.8052</v>
      </c>
      <c r="G527" s="3">
        <v>34375.4</v>
      </c>
      <c r="H527" s="3">
        <v>130228930.40516201</v>
      </c>
      <c r="I527" s="3">
        <v>211.76</v>
      </c>
      <c r="J527" s="3">
        <v>23293.93</v>
      </c>
      <c r="K527" s="3">
        <v>5624.44</v>
      </c>
      <c r="L527" s="3">
        <v>29130.129999999997</v>
      </c>
      <c r="M527" s="3">
        <v>130199800.27516201</v>
      </c>
      <c r="N527" s="3">
        <v>5826.64</v>
      </c>
      <c r="O527" s="3">
        <v>4870.32</v>
      </c>
      <c r="P527" s="1">
        <v>6.06</v>
      </c>
      <c r="Q527" s="3">
        <v>7891873.1825528173</v>
      </c>
      <c r="R527" s="3">
        <v>122297230.13260919</v>
      </c>
      <c r="S527" s="21">
        <f t="shared" si="16"/>
        <v>0.93884635720435705</v>
      </c>
      <c r="T527" s="1">
        <v>13.61</v>
      </c>
      <c r="U527" s="3">
        <v>16644653.02104811</v>
      </c>
      <c r="V527" s="3">
        <v>14364.18</v>
      </c>
      <c r="W527" s="3">
        <f t="shared" si="17"/>
        <v>105638212.93156108</v>
      </c>
      <c r="X527" s="3">
        <f>Table1_5[[#This Row],[Total Revenue]]/Table1_5[[#This Row],[Units Sold]]</f>
        <v>56611.606173489788</v>
      </c>
    </row>
    <row r="528" spans="1:24" x14ac:dyDescent="0.25">
      <c r="A528" s="1">
        <v>2015</v>
      </c>
      <c r="B528" s="1">
        <v>27</v>
      </c>
      <c r="C528" s="1" t="s">
        <v>4</v>
      </c>
      <c r="D528" s="1">
        <v>6467</v>
      </c>
      <c r="E528" s="3">
        <v>26472.484700000001</v>
      </c>
      <c r="F528" s="3">
        <v>171197558.64199999</v>
      </c>
      <c r="G528" s="3">
        <v>38447.67</v>
      </c>
      <c r="H528" s="3">
        <v>171159110.97200301</v>
      </c>
      <c r="I528" s="3">
        <v>360.85</v>
      </c>
      <c r="J528" s="3">
        <v>3395.19</v>
      </c>
      <c r="K528" s="3">
        <v>4871.46</v>
      </c>
      <c r="L528" s="3">
        <v>8627.5</v>
      </c>
      <c r="M528" s="3">
        <v>171150483.47200301</v>
      </c>
      <c r="N528" s="3">
        <v>10312.709999999999</v>
      </c>
      <c r="O528" s="3">
        <v>2992.07</v>
      </c>
      <c r="P528" s="1">
        <v>9.77</v>
      </c>
      <c r="Q528" s="3">
        <v>16722245.141964693</v>
      </c>
      <c r="R528" s="3">
        <v>154414933.55003831</v>
      </c>
      <c r="S528" s="21">
        <f t="shared" si="16"/>
        <v>0.90196924988248994</v>
      </c>
      <c r="T528" s="1">
        <v>16.78</v>
      </c>
      <c r="U528" s="3">
        <v>25910825.849696428</v>
      </c>
      <c r="V528" s="3">
        <v>2276.37</v>
      </c>
      <c r="W528" s="3">
        <f t="shared" si="17"/>
        <v>128501831.33034188</v>
      </c>
      <c r="X528" s="3">
        <f>Table1_5[[#This Row],[Total Revenue]]/Table1_5[[#This Row],[Units Sold]]</f>
        <v>26472.484713468377</v>
      </c>
    </row>
    <row r="529" spans="1:24" x14ac:dyDescent="0.25">
      <c r="A529" s="1">
        <v>2015</v>
      </c>
      <c r="B529" s="1">
        <v>28</v>
      </c>
      <c r="C529" s="1" t="s">
        <v>4</v>
      </c>
      <c r="D529" s="1">
        <v>2463</v>
      </c>
      <c r="E529" s="3">
        <v>55171.778299999998</v>
      </c>
      <c r="F529" s="3">
        <v>135888089.852</v>
      </c>
      <c r="G529" s="3">
        <v>39311.120000000003</v>
      </c>
      <c r="H529" s="3">
        <v>135848778.73199701</v>
      </c>
      <c r="I529" s="3">
        <v>155.38</v>
      </c>
      <c r="J529" s="3">
        <v>7214.35</v>
      </c>
      <c r="K529" s="3">
        <v>4857.01</v>
      </c>
      <c r="L529" s="3">
        <v>12226.740000000002</v>
      </c>
      <c r="M529" s="3">
        <v>135836551.991997</v>
      </c>
      <c r="N529" s="3">
        <v>7709.04</v>
      </c>
      <c r="O529" s="3">
        <v>8061.09</v>
      </c>
      <c r="P529" s="1">
        <v>3.23</v>
      </c>
      <c r="Q529" s="3">
        <v>4387915.5530435042</v>
      </c>
      <c r="R529" s="3">
        <v>131432866.30895349</v>
      </c>
      <c r="S529" s="21">
        <f t="shared" si="16"/>
        <v>0.96721402480600893</v>
      </c>
      <c r="T529" s="1">
        <v>14.59</v>
      </c>
      <c r="U529" s="3">
        <v>19176055.194476314</v>
      </c>
      <c r="V529" s="3">
        <v>7622.19</v>
      </c>
      <c r="W529" s="3">
        <f t="shared" si="17"/>
        <v>112249188.92447717</v>
      </c>
      <c r="X529" s="3">
        <f>Table1_5[[#This Row],[Total Revenue]]/Table1_5[[#This Row],[Units Sold]]</f>
        <v>55171.778259033701</v>
      </c>
    </row>
    <row r="530" spans="1:24" x14ac:dyDescent="0.25">
      <c r="A530" s="1">
        <v>2015</v>
      </c>
      <c r="B530" s="1">
        <v>29</v>
      </c>
      <c r="C530" s="1" t="s">
        <v>4</v>
      </c>
      <c r="D530" s="1">
        <v>3226</v>
      </c>
      <c r="E530" s="3">
        <v>39048.6639</v>
      </c>
      <c r="F530" s="3">
        <v>125970989.81389999</v>
      </c>
      <c r="G530" s="3">
        <v>82497.789999999994</v>
      </c>
      <c r="H530" s="3">
        <v>125888492.02392501</v>
      </c>
      <c r="I530" s="3">
        <v>289.95</v>
      </c>
      <c r="J530" s="3">
        <v>11857.08</v>
      </c>
      <c r="K530" s="3">
        <v>691.33</v>
      </c>
      <c r="L530" s="3">
        <v>12838.36</v>
      </c>
      <c r="M530" s="3">
        <v>125875653.66392501</v>
      </c>
      <c r="N530" s="3">
        <v>2221.58</v>
      </c>
      <c r="O530" s="3">
        <v>9840.7199999999993</v>
      </c>
      <c r="P530" s="1">
        <v>11.66</v>
      </c>
      <c r="Q530" s="3">
        <v>14678598.169989655</v>
      </c>
      <c r="R530" s="3">
        <v>111184993.19393535</v>
      </c>
      <c r="S530" s="21">
        <f t="shared" si="16"/>
        <v>0.88262379582943373</v>
      </c>
      <c r="T530" s="1">
        <v>6.3</v>
      </c>
      <c r="U530" s="3">
        <v>7004654.5712179272</v>
      </c>
      <c r="V530" s="3">
        <v>12492.05</v>
      </c>
      <c r="W530" s="3">
        <f t="shared" si="17"/>
        <v>104167846.57271743</v>
      </c>
      <c r="X530" s="3">
        <f>Table1_5[[#This Row],[Total Revenue]]/Table1_5[[#This Row],[Units Sold]]</f>
        <v>39048.66392247365</v>
      </c>
    </row>
    <row r="531" spans="1:24" x14ac:dyDescent="0.25">
      <c r="A531" s="1">
        <v>2015</v>
      </c>
      <c r="B531" s="1">
        <v>30</v>
      </c>
      <c r="C531" s="1" t="s">
        <v>4</v>
      </c>
      <c r="D531" s="1">
        <v>2683</v>
      </c>
      <c r="E531" s="3">
        <v>67568.056500000006</v>
      </c>
      <c r="F531" s="3">
        <v>181285095.5201</v>
      </c>
      <c r="G531" s="3">
        <v>27251.47</v>
      </c>
      <c r="H531" s="3">
        <v>181257844.050127</v>
      </c>
      <c r="I531" s="3">
        <v>1050.0999999999999</v>
      </c>
      <c r="J531" s="3">
        <v>4115.51</v>
      </c>
      <c r="K531" s="3">
        <v>7527.02</v>
      </c>
      <c r="L531" s="3">
        <v>12692.630000000001</v>
      </c>
      <c r="M531" s="3">
        <v>181245151.420127</v>
      </c>
      <c r="N531" s="3">
        <v>13793.34</v>
      </c>
      <c r="O531" s="3">
        <v>15250.77</v>
      </c>
      <c r="P531" s="1">
        <v>10.96</v>
      </c>
      <c r="Q531" s="3">
        <v>19865859.707893919</v>
      </c>
      <c r="R531" s="3">
        <v>161350247.60223308</v>
      </c>
      <c r="S531" s="21">
        <f t="shared" si="16"/>
        <v>0.89003592457132452</v>
      </c>
      <c r="T531" s="1">
        <v>9.6300000000000008</v>
      </c>
      <c r="U531" s="3">
        <v>15538028.844095048</v>
      </c>
      <c r="V531" s="3">
        <v>1056.58</v>
      </c>
      <c r="W531" s="3">
        <f t="shared" si="17"/>
        <v>145811162.17813805</v>
      </c>
      <c r="X531" s="3">
        <f>Table1_5[[#This Row],[Total Revenue]]/Table1_5[[#This Row],[Units Sold]]</f>
        <v>67568.056474133438</v>
      </c>
    </row>
    <row r="532" spans="1:24" x14ac:dyDescent="0.25">
      <c r="A532" s="1">
        <v>2015</v>
      </c>
      <c r="B532" s="1">
        <v>31</v>
      </c>
      <c r="C532" s="1" t="s">
        <v>4</v>
      </c>
      <c r="D532" s="1">
        <v>5981</v>
      </c>
      <c r="E532" s="3">
        <v>20798.5301</v>
      </c>
      <c r="F532" s="3">
        <v>124396008.7404</v>
      </c>
      <c r="G532" s="3">
        <v>98322.44</v>
      </c>
      <c r="H532" s="3">
        <v>124297686.30039699</v>
      </c>
      <c r="I532" s="3">
        <v>411.29</v>
      </c>
      <c r="J532" s="3">
        <v>3314.59</v>
      </c>
      <c r="K532" s="3">
        <v>6891.84</v>
      </c>
      <c r="L532" s="3">
        <v>10617.720000000001</v>
      </c>
      <c r="M532" s="3">
        <v>124287068.58039699</v>
      </c>
      <c r="N532" s="3">
        <v>1386.21</v>
      </c>
      <c r="O532" s="3">
        <v>5812.42</v>
      </c>
      <c r="P532" s="1">
        <v>8.16</v>
      </c>
      <c r="Q532" s="3">
        <v>10142691.202112395</v>
      </c>
      <c r="R532" s="3">
        <v>114137178.74828459</v>
      </c>
      <c r="S532" s="21">
        <f t="shared" si="16"/>
        <v>0.91753087501766717</v>
      </c>
      <c r="T532" s="1">
        <v>12.74</v>
      </c>
      <c r="U532" s="3">
        <v>14541076.572531458</v>
      </c>
      <c r="V532" s="3">
        <v>11623.3</v>
      </c>
      <c r="W532" s="3">
        <f t="shared" si="17"/>
        <v>99584478.875753134</v>
      </c>
      <c r="X532" s="3">
        <f>Table1_5[[#This Row],[Total Revenue]]/Table1_5[[#This Row],[Units Sold]]</f>
        <v>20798.530135495737</v>
      </c>
    </row>
    <row r="533" spans="1:24" x14ac:dyDescent="0.25">
      <c r="A533" s="1">
        <v>2015</v>
      </c>
      <c r="B533" s="1">
        <v>32</v>
      </c>
      <c r="C533" s="1" t="s">
        <v>4</v>
      </c>
      <c r="D533" s="1">
        <v>1256</v>
      </c>
      <c r="E533" s="3">
        <v>22900.949700000001</v>
      </c>
      <c r="F533" s="3">
        <v>28763592.772100002</v>
      </c>
      <c r="G533" s="3">
        <v>48347.6</v>
      </c>
      <c r="H533" s="3">
        <v>28715245.172121499</v>
      </c>
      <c r="I533" s="3">
        <v>1033.72</v>
      </c>
      <c r="J533" s="3">
        <v>12947.67</v>
      </c>
      <c r="K533" s="3">
        <v>4830.2</v>
      </c>
      <c r="L533" s="3">
        <v>18811.59</v>
      </c>
      <c r="M533" s="3">
        <v>28696433.582121499</v>
      </c>
      <c r="N533" s="3">
        <v>9017.09</v>
      </c>
      <c r="O533" s="3">
        <v>19685.89</v>
      </c>
      <c r="P533" s="1">
        <v>3.93</v>
      </c>
      <c r="Q533" s="3">
        <v>1128509.135264375</v>
      </c>
      <c r="R533" s="3">
        <v>27539221.466857124</v>
      </c>
      <c r="S533" s="21">
        <f t="shared" si="16"/>
        <v>0.95743329719121573</v>
      </c>
      <c r="T533" s="1">
        <v>14.68</v>
      </c>
      <c r="U533" s="3">
        <v>4042757.7113346253</v>
      </c>
      <c r="V533" s="3">
        <v>14710.36</v>
      </c>
      <c r="W533" s="3">
        <f t="shared" si="17"/>
        <v>23481753.395522498</v>
      </c>
      <c r="X533" s="3">
        <f>Table1_5[[#This Row],[Total Revenue]]/Table1_5[[#This Row],[Units Sold]]</f>
        <v>22900.949659315287</v>
      </c>
    </row>
    <row r="534" spans="1:24" x14ac:dyDescent="0.25">
      <c r="A534" s="1">
        <v>2015</v>
      </c>
      <c r="B534" s="1">
        <v>33</v>
      </c>
      <c r="C534" s="1" t="s">
        <v>4</v>
      </c>
      <c r="D534" s="1">
        <v>5918</v>
      </c>
      <c r="E534" s="3">
        <v>47644.898300000001</v>
      </c>
      <c r="F534" s="3">
        <v>281962508.30839998</v>
      </c>
      <c r="G534" s="3">
        <v>97469.9</v>
      </c>
      <c r="H534" s="3">
        <v>281865038.40838599</v>
      </c>
      <c r="I534" s="3">
        <v>1038.74</v>
      </c>
      <c r="J534" s="3">
        <v>18612.509999999998</v>
      </c>
      <c r="K534" s="3">
        <v>2733.8</v>
      </c>
      <c r="L534" s="3">
        <v>22385.05</v>
      </c>
      <c r="M534" s="3">
        <v>281842653.35838598</v>
      </c>
      <c r="N534" s="3">
        <v>7714.63</v>
      </c>
      <c r="O534" s="3">
        <v>19383.509999999998</v>
      </c>
      <c r="P534" s="1">
        <v>9.43</v>
      </c>
      <c r="Q534" s="3">
        <v>26579873.121910799</v>
      </c>
      <c r="R534" s="3">
        <v>255235682.09647518</v>
      </c>
      <c r="S534" s="21">
        <f t="shared" si="16"/>
        <v>0.90521141845322217</v>
      </c>
      <c r="T534" s="1">
        <v>15.24</v>
      </c>
      <c r="U534" s="3">
        <v>38897917.951502822</v>
      </c>
      <c r="V534" s="3">
        <v>9958.11</v>
      </c>
      <c r="W534" s="3">
        <f t="shared" si="17"/>
        <v>216327806.03497237</v>
      </c>
      <c r="X534" s="3">
        <f>Table1_5[[#This Row],[Total Revenue]]/Table1_5[[#This Row],[Units Sold]]</f>
        <v>47644.898328556941</v>
      </c>
    </row>
    <row r="535" spans="1:24" x14ac:dyDescent="0.25">
      <c r="A535" s="1">
        <v>2015</v>
      </c>
      <c r="B535" s="1">
        <v>34</v>
      </c>
      <c r="C535" s="1" t="s">
        <v>4</v>
      </c>
      <c r="D535" s="1">
        <v>1697</v>
      </c>
      <c r="E535" s="3">
        <v>35239.711799999997</v>
      </c>
      <c r="F535" s="3">
        <v>59801790.858000003</v>
      </c>
      <c r="G535" s="3">
        <v>21464.240000000002</v>
      </c>
      <c r="H535" s="3">
        <v>59780326.618008003</v>
      </c>
      <c r="I535" s="3">
        <v>878.98</v>
      </c>
      <c r="J535" s="3">
        <v>7818.55</v>
      </c>
      <c r="K535" s="3">
        <v>6686.14</v>
      </c>
      <c r="L535" s="3">
        <v>15383.670000000002</v>
      </c>
      <c r="M535" s="3">
        <v>59764942.948008001</v>
      </c>
      <c r="N535" s="3">
        <v>14349.12</v>
      </c>
      <c r="O535" s="3">
        <v>7548.49</v>
      </c>
      <c r="P535" s="1">
        <v>6.74</v>
      </c>
      <c r="Q535" s="3">
        <v>4029194.0140537396</v>
      </c>
      <c r="R535" s="3">
        <v>55713851.323954262</v>
      </c>
      <c r="S535" s="21">
        <f t="shared" si="16"/>
        <v>0.93164185427569224</v>
      </c>
      <c r="T535" s="1">
        <v>8.33</v>
      </c>
      <c r="U535" s="3">
        <v>4640963.8152853902</v>
      </c>
      <c r="V535" s="3">
        <v>8044.19</v>
      </c>
      <c r="W535" s="3">
        <f t="shared" si="17"/>
        <v>51064843.318668872</v>
      </c>
      <c r="X535" s="3">
        <f>Table1_5[[#This Row],[Total Revenue]]/Table1_5[[#This Row],[Units Sold]]</f>
        <v>35239.711760754275</v>
      </c>
    </row>
    <row r="536" spans="1:24" x14ac:dyDescent="0.25">
      <c r="A536" s="1">
        <v>2015</v>
      </c>
      <c r="B536" s="1">
        <v>35</v>
      </c>
      <c r="C536" s="1" t="s">
        <v>4</v>
      </c>
      <c r="D536" s="1">
        <v>3130</v>
      </c>
      <c r="E536" s="3">
        <v>10879.115900000001</v>
      </c>
      <c r="F536" s="3">
        <v>34051632.881899998</v>
      </c>
      <c r="G536" s="3">
        <v>89124.53</v>
      </c>
      <c r="H536" s="3">
        <v>33962508.351946197</v>
      </c>
      <c r="I536" s="3">
        <v>964.37</v>
      </c>
      <c r="J536" s="3">
        <v>9978.4599999999991</v>
      </c>
      <c r="K536" s="3">
        <v>5267.18</v>
      </c>
      <c r="L536" s="3">
        <v>16210.01</v>
      </c>
      <c r="M536" s="3">
        <v>33946298.3419462</v>
      </c>
      <c r="N536" s="3">
        <v>14368.77</v>
      </c>
      <c r="O536" s="3">
        <v>15463.01</v>
      </c>
      <c r="P536" s="1">
        <v>11.87</v>
      </c>
      <c r="Q536" s="3">
        <v>4031349.741376013</v>
      </c>
      <c r="R536" s="3">
        <v>29885116.820570186</v>
      </c>
      <c r="S536" s="21">
        <f t="shared" si="16"/>
        <v>0.87764122572975034</v>
      </c>
      <c r="T536" s="1">
        <v>14.57</v>
      </c>
      <c r="U536" s="3">
        <v>4354261.5207570763</v>
      </c>
      <c r="V536" s="3">
        <v>14457.19</v>
      </c>
      <c r="W536" s="3">
        <f t="shared" si="17"/>
        <v>25516398.109813109</v>
      </c>
      <c r="X536" s="3">
        <f>Table1_5[[#This Row],[Total Revenue]]/Table1_5[[#This Row],[Units Sold]]</f>
        <v>10879.115936709264</v>
      </c>
    </row>
    <row r="537" spans="1:24" x14ac:dyDescent="0.25">
      <c r="A537" s="1">
        <v>2015</v>
      </c>
      <c r="B537" s="1">
        <v>36</v>
      </c>
      <c r="C537" s="1" t="s">
        <v>4</v>
      </c>
      <c r="D537" s="1">
        <v>358</v>
      </c>
      <c r="E537" s="3">
        <v>52668.147599999997</v>
      </c>
      <c r="F537" s="3">
        <v>18855196.831599999</v>
      </c>
      <c r="G537" s="3">
        <v>62325.78</v>
      </c>
      <c r="H537" s="3">
        <v>18792871.051634699</v>
      </c>
      <c r="I537" s="3">
        <v>727.94</v>
      </c>
      <c r="J537" s="3">
        <v>5434.92</v>
      </c>
      <c r="K537" s="3">
        <v>2762.91</v>
      </c>
      <c r="L537" s="3">
        <v>8925.77</v>
      </c>
      <c r="M537" s="3">
        <v>18783945.2816347</v>
      </c>
      <c r="N537" s="3">
        <v>5862.28</v>
      </c>
      <c r="O537" s="3">
        <v>14202.31</v>
      </c>
      <c r="P537" s="1">
        <v>3.92</v>
      </c>
      <c r="Q537" s="3">
        <v>736680.54522408021</v>
      </c>
      <c r="R537" s="3">
        <v>18027200.146410618</v>
      </c>
      <c r="S537" s="21">
        <f t="shared" si="16"/>
        <v>0.95608655308218704</v>
      </c>
      <c r="T537" s="1">
        <v>17.13</v>
      </c>
      <c r="U537" s="3">
        <v>3088059.3850801387</v>
      </c>
      <c r="V537" s="3">
        <v>3335.02</v>
      </c>
      <c r="W537" s="3">
        <f t="shared" si="17"/>
        <v>14935805.741330478</v>
      </c>
      <c r="X537" s="3">
        <f>Table1_5[[#This Row],[Total Revenue]]/Table1_5[[#This Row],[Units Sold]]</f>
        <v>52668.147574301671</v>
      </c>
    </row>
    <row r="538" spans="1:24" x14ac:dyDescent="0.25">
      <c r="A538" s="1">
        <v>2015</v>
      </c>
      <c r="B538" s="1">
        <v>37</v>
      </c>
      <c r="C538" s="1" t="s">
        <v>4</v>
      </c>
      <c r="D538" s="1">
        <v>1742</v>
      </c>
      <c r="E538" s="3">
        <v>31455.221000000001</v>
      </c>
      <c r="F538" s="3">
        <v>54794994.922200002</v>
      </c>
      <c r="G538" s="3">
        <v>51898.84</v>
      </c>
      <c r="H538" s="3">
        <v>54743096.082155697</v>
      </c>
      <c r="I538" s="3">
        <v>1270.6199999999999</v>
      </c>
      <c r="J538" s="3">
        <v>17817.27</v>
      </c>
      <c r="K538" s="3">
        <v>2931.25</v>
      </c>
      <c r="L538" s="3">
        <v>22019.14</v>
      </c>
      <c r="M538" s="3">
        <v>54721076.942155696</v>
      </c>
      <c r="N538" s="3">
        <v>14960.9</v>
      </c>
      <c r="O538" s="3">
        <v>2674.58</v>
      </c>
      <c r="P538" s="1">
        <v>8.6</v>
      </c>
      <c r="Q538" s="3">
        <v>4707906.2630653894</v>
      </c>
      <c r="R538" s="3">
        <v>49995535.199090309</v>
      </c>
      <c r="S538" s="21">
        <f t="shared" si="16"/>
        <v>0.91241061834344273</v>
      </c>
      <c r="T538" s="1">
        <v>12.35</v>
      </c>
      <c r="U538" s="3">
        <v>6174448.5970876534</v>
      </c>
      <c r="V538" s="3">
        <v>9756.08</v>
      </c>
      <c r="W538" s="3">
        <f t="shared" si="17"/>
        <v>43811330.522002652</v>
      </c>
      <c r="X538" s="3">
        <f>Table1_5[[#This Row],[Total Revenue]]/Table1_5[[#This Row],[Units Sold]]</f>
        <v>31455.220965671644</v>
      </c>
    </row>
    <row r="539" spans="1:24" x14ac:dyDescent="0.25">
      <c r="A539" s="1">
        <v>2015</v>
      </c>
      <c r="B539" s="1">
        <v>38</v>
      </c>
      <c r="C539" s="1" t="s">
        <v>4</v>
      </c>
      <c r="D539" s="1">
        <v>5252</v>
      </c>
      <c r="E539" s="3">
        <v>36528.255700000002</v>
      </c>
      <c r="F539" s="3">
        <v>191846399.1277</v>
      </c>
      <c r="G539" s="3">
        <v>33176.71</v>
      </c>
      <c r="H539" s="3">
        <v>191813222.41769701</v>
      </c>
      <c r="I539" s="3">
        <v>1328.88</v>
      </c>
      <c r="J539" s="3">
        <v>12995.71</v>
      </c>
      <c r="K539" s="3">
        <v>7314.11</v>
      </c>
      <c r="L539" s="3">
        <v>21638.7</v>
      </c>
      <c r="M539" s="3">
        <v>191791583.71769702</v>
      </c>
      <c r="N539" s="3">
        <v>7690.53</v>
      </c>
      <c r="O539" s="3">
        <v>9119.8700000000008</v>
      </c>
      <c r="P539" s="1">
        <v>8.91</v>
      </c>
      <c r="Q539" s="3">
        <v>17090558.117416803</v>
      </c>
      <c r="R539" s="3">
        <v>174684215.20028022</v>
      </c>
      <c r="S539" s="21">
        <f t="shared" si="16"/>
        <v>0.9105420586184888</v>
      </c>
      <c r="T539" s="1">
        <v>10.06</v>
      </c>
      <c r="U539" s="3">
        <v>17573232.049148191</v>
      </c>
      <c r="V539" s="3">
        <v>1175.1300000000001</v>
      </c>
      <c r="W539" s="3">
        <f t="shared" si="17"/>
        <v>157109808.02113202</v>
      </c>
      <c r="X539" s="3">
        <f>Table1_5[[#This Row],[Total Revenue]]/Table1_5[[#This Row],[Units Sold]]</f>
        <v>36528.255736424217</v>
      </c>
    </row>
    <row r="540" spans="1:24" x14ac:dyDescent="0.25">
      <c r="A540" s="1">
        <v>2015</v>
      </c>
      <c r="B540" s="1">
        <v>39</v>
      </c>
      <c r="C540" s="1" t="s">
        <v>4</v>
      </c>
      <c r="D540" s="1">
        <v>1621</v>
      </c>
      <c r="E540" s="3">
        <v>36220.920100000003</v>
      </c>
      <c r="F540" s="3">
        <v>58714111.451300003</v>
      </c>
      <c r="G540" s="3">
        <v>68510.81</v>
      </c>
      <c r="H540" s="3">
        <v>58645600.641321599</v>
      </c>
      <c r="I540" s="3">
        <v>421.15</v>
      </c>
      <c r="J540" s="3">
        <v>8975.9599999999991</v>
      </c>
      <c r="K540" s="3">
        <v>4536.34</v>
      </c>
      <c r="L540" s="3">
        <v>13933.449999999999</v>
      </c>
      <c r="M540" s="3">
        <v>58631667.191321597</v>
      </c>
      <c r="N540" s="3">
        <v>9434.3700000000008</v>
      </c>
      <c r="O540" s="3">
        <v>17108.310000000001</v>
      </c>
      <c r="P540" s="1">
        <v>9.68</v>
      </c>
      <c r="Q540" s="3">
        <v>5676894.1420799308</v>
      </c>
      <c r="R540" s="3">
        <v>52928230.36924167</v>
      </c>
      <c r="S540" s="21">
        <f t="shared" si="16"/>
        <v>0.90145672072620242</v>
      </c>
      <c r="T540" s="1">
        <v>11.44</v>
      </c>
      <c r="U540" s="3">
        <v>6054989.5542412475</v>
      </c>
      <c r="V540" s="3">
        <v>1162.96</v>
      </c>
      <c r="W540" s="3">
        <f t="shared" si="17"/>
        <v>46872077.855000421</v>
      </c>
      <c r="X540" s="3">
        <f>Table1_5[[#This Row],[Total Revenue]]/Table1_5[[#This Row],[Units Sold]]</f>
        <v>36220.920080999385</v>
      </c>
    </row>
    <row r="541" spans="1:24" x14ac:dyDescent="0.25">
      <c r="A541" s="1">
        <v>2015</v>
      </c>
      <c r="B541" s="1">
        <v>40</v>
      </c>
      <c r="C541" s="1" t="s">
        <v>4</v>
      </c>
      <c r="D541" s="1">
        <v>5174</v>
      </c>
      <c r="E541" s="3">
        <v>46427.146500000003</v>
      </c>
      <c r="F541" s="3">
        <v>240214056.07089999</v>
      </c>
      <c r="G541" s="3">
        <v>78701.39</v>
      </c>
      <c r="H541" s="3">
        <v>240135354.68088299</v>
      </c>
      <c r="I541" s="3">
        <v>182.07</v>
      </c>
      <c r="J541" s="3">
        <v>21411.3</v>
      </c>
      <c r="K541" s="3">
        <v>4805.26</v>
      </c>
      <c r="L541" s="3">
        <v>26398.629999999997</v>
      </c>
      <c r="M541" s="3">
        <v>240108956.050883</v>
      </c>
      <c r="N541" s="3">
        <v>2523.34</v>
      </c>
      <c r="O541" s="3">
        <v>13204.09</v>
      </c>
      <c r="P541" s="1">
        <v>10.34</v>
      </c>
      <c r="Q541" s="3">
        <v>24829995.674003299</v>
      </c>
      <c r="R541" s="3">
        <v>215263232.94687968</v>
      </c>
      <c r="S541" s="21">
        <f t="shared" si="16"/>
        <v>0.89613087788394874</v>
      </c>
      <c r="T541" s="1">
        <v>6.25</v>
      </c>
      <c r="U541" s="3">
        <v>13453952.05917998</v>
      </c>
      <c r="V541" s="3">
        <v>6262.91</v>
      </c>
      <c r="W541" s="3">
        <f t="shared" si="17"/>
        <v>201803017.9776997</v>
      </c>
      <c r="X541" s="3">
        <f>Table1_5[[#This Row],[Total Revenue]]/Table1_5[[#This Row],[Units Sold]]</f>
        <v>46427.146515442597</v>
      </c>
    </row>
    <row r="542" spans="1:24" x14ac:dyDescent="0.25">
      <c r="A542" s="1">
        <v>2015</v>
      </c>
      <c r="B542" s="1">
        <v>41</v>
      </c>
      <c r="C542" s="1" t="s">
        <v>4</v>
      </c>
      <c r="D542" s="1">
        <v>3602</v>
      </c>
      <c r="E542" s="3">
        <v>39477.686099999999</v>
      </c>
      <c r="F542" s="3">
        <v>142198625.31150001</v>
      </c>
      <c r="G542" s="3">
        <v>79300.83</v>
      </c>
      <c r="H542" s="3">
        <v>142119324.48148501</v>
      </c>
      <c r="I542" s="3">
        <v>854.19</v>
      </c>
      <c r="J542" s="3">
        <v>20209.060000000001</v>
      </c>
      <c r="K542" s="3">
        <v>3492.93</v>
      </c>
      <c r="L542" s="3">
        <v>24556.18</v>
      </c>
      <c r="M542" s="3">
        <v>142094768.301485</v>
      </c>
      <c r="N542" s="3">
        <v>10326.65</v>
      </c>
      <c r="O542" s="3">
        <v>17630.46</v>
      </c>
      <c r="P542" s="1">
        <v>4.1500000000000004</v>
      </c>
      <c r="Q542" s="3">
        <v>5897951.9659816278</v>
      </c>
      <c r="R542" s="3">
        <v>136168859.22550339</v>
      </c>
      <c r="S542" s="21">
        <f t="shared" si="16"/>
        <v>0.95759617174365907</v>
      </c>
      <c r="T542" s="1">
        <v>9.65</v>
      </c>
      <c r="U542" s="3">
        <v>13140294.915261077</v>
      </c>
      <c r="V542" s="3">
        <v>12462.41</v>
      </c>
      <c r="W542" s="3">
        <f t="shared" si="17"/>
        <v>123016101.90024231</v>
      </c>
      <c r="X542" s="3">
        <f>Table1_5[[#This Row],[Total Revenue]]/Table1_5[[#This Row],[Units Sold]]</f>
        <v>39477.686094253193</v>
      </c>
    </row>
    <row r="543" spans="1:24" x14ac:dyDescent="0.25">
      <c r="A543" s="1">
        <v>2015</v>
      </c>
      <c r="B543" s="1">
        <v>42</v>
      </c>
      <c r="C543" s="1" t="s">
        <v>4</v>
      </c>
      <c r="D543" s="1">
        <v>5083</v>
      </c>
      <c r="E543" s="3">
        <v>5221.6004999999996</v>
      </c>
      <c r="F543" s="3">
        <v>26541395.5233</v>
      </c>
      <c r="G543" s="3">
        <v>94811.23</v>
      </c>
      <c r="H543" s="3">
        <v>26446584.2933021</v>
      </c>
      <c r="I543" s="3">
        <v>243.37</v>
      </c>
      <c r="J543" s="3">
        <v>5360.96</v>
      </c>
      <c r="K543" s="3">
        <v>7502.85</v>
      </c>
      <c r="L543" s="3">
        <v>13107.18</v>
      </c>
      <c r="M543" s="3">
        <v>26433477.1133021</v>
      </c>
      <c r="N543" s="3">
        <v>10512.87</v>
      </c>
      <c r="O543" s="3">
        <v>16351.98</v>
      </c>
      <c r="P543" s="1">
        <v>6.7</v>
      </c>
      <c r="Q543" s="3">
        <v>1771921.1476512409</v>
      </c>
      <c r="R543" s="3">
        <v>24634691.115650859</v>
      </c>
      <c r="S543" s="21">
        <f t="shared" si="16"/>
        <v>0.92816110946482466</v>
      </c>
      <c r="T543" s="1">
        <v>6.12</v>
      </c>
      <c r="U543" s="3">
        <v>1507643.0962778328</v>
      </c>
      <c r="V543" s="3">
        <v>2313.0500000000002</v>
      </c>
      <c r="W543" s="3">
        <f t="shared" si="17"/>
        <v>23124734.969373025</v>
      </c>
      <c r="X543" s="3">
        <f>Table1_5[[#This Row],[Total Revenue]]/Table1_5[[#This Row],[Units Sold]]</f>
        <v>5221.6005357662798</v>
      </c>
    </row>
    <row r="544" spans="1:24" x14ac:dyDescent="0.25">
      <c r="A544" s="1">
        <v>2015</v>
      </c>
      <c r="B544" s="1">
        <v>43</v>
      </c>
      <c r="C544" s="1" t="s">
        <v>4</v>
      </c>
      <c r="D544" s="1">
        <v>121</v>
      </c>
      <c r="E544" s="3">
        <v>65862.885800000004</v>
      </c>
      <c r="F544" s="3">
        <v>7969409.1799999997</v>
      </c>
      <c r="G544" s="3">
        <v>49747</v>
      </c>
      <c r="H544" s="3">
        <v>7919662.1800061697</v>
      </c>
      <c r="I544" s="3">
        <v>442.25</v>
      </c>
      <c r="J544" s="3">
        <v>8031.03</v>
      </c>
      <c r="K544" s="3">
        <v>4372.5200000000004</v>
      </c>
      <c r="L544" s="3">
        <v>12845.8</v>
      </c>
      <c r="M544" s="3">
        <v>7906816.3800061699</v>
      </c>
      <c r="N544" s="3">
        <v>3015.65</v>
      </c>
      <c r="O544" s="3">
        <v>9856.9699999999993</v>
      </c>
      <c r="P544" s="1">
        <v>9.7200000000000006</v>
      </c>
      <c r="Q544" s="3">
        <v>769791.16389659978</v>
      </c>
      <c r="R544" s="3">
        <v>7124152.59610957</v>
      </c>
      <c r="S544" s="21">
        <f t="shared" si="16"/>
        <v>0.89393735911920769</v>
      </c>
      <c r="T544" s="1">
        <v>18.38</v>
      </c>
      <c r="U544" s="3">
        <v>1309419.2471649388</v>
      </c>
      <c r="V544" s="3">
        <v>5821.67</v>
      </c>
      <c r="W544" s="3">
        <f t="shared" si="17"/>
        <v>5808911.6789446315</v>
      </c>
      <c r="X544" s="3">
        <f>Table1_5[[#This Row],[Total Revenue]]/Table1_5[[#This Row],[Units Sold]]</f>
        <v>65862.885785123959</v>
      </c>
    </row>
    <row r="545" spans="1:24" x14ac:dyDescent="0.25">
      <c r="A545" s="1">
        <v>2015</v>
      </c>
      <c r="B545" s="1">
        <v>44</v>
      </c>
      <c r="C545" s="1" t="s">
        <v>4</v>
      </c>
      <c r="D545" s="1">
        <v>2412</v>
      </c>
      <c r="E545" s="3">
        <v>31423.023799999999</v>
      </c>
      <c r="F545" s="3">
        <v>75792333.437800005</v>
      </c>
      <c r="G545" s="3">
        <v>63931.59</v>
      </c>
      <c r="H545" s="3">
        <v>75728401.847829506</v>
      </c>
      <c r="I545" s="3">
        <v>375.14</v>
      </c>
      <c r="J545" s="3">
        <v>14182.89</v>
      </c>
      <c r="K545" s="3">
        <v>760.08</v>
      </c>
      <c r="L545" s="3">
        <v>15318.109999999999</v>
      </c>
      <c r="M545" s="3">
        <v>75713083.737829506</v>
      </c>
      <c r="N545" s="3">
        <v>11298.63</v>
      </c>
      <c r="O545" s="3">
        <v>8329.81</v>
      </c>
      <c r="P545" s="1">
        <v>6.27</v>
      </c>
      <c r="Q545" s="3">
        <v>4748170.7958589094</v>
      </c>
      <c r="R545" s="3">
        <v>70945284.501970589</v>
      </c>
      <c r="S545" s="21">
        <f t="shared" si="16"/>
        <v>0.93604829517741117</v>
      </c>
      <c r="T545" s="1">
        <v>14.84</v>
      </c>
      <c r="U545" s="3">
        <v>10528280.220092436</v>
      </c>
      <c r="V545" s="3">
        <v>10470.16</v>
      </c>
      <c r="W545" s="3">
        <f t="shared" si="17"/>
        <v>60406534.121878155</v>
      </c>
      <c r="X545" s="3">
        <f>Table1_5[[#This Row],[Total Revenue]]/Table1_5[[#This Row],[Units Sold]]</f>
        <v>31423.023813349919</v>
      </c>
    </row>
    <row r="546" spans="1:24" x14ac:dyDescent="0.25">
      <c r="A546" s="1">
        <v>2015</v>
      </c>
      <c r="B546" s="1">
        <v>45</v>
      </c>
      <c r="C546" s="1" t="s">
        <v>4</v>
      </c>
      <c r="D546" s="1">
        <v>1032</v>
      </c>
      <c r="E546" s="3">
        <v>21383.629700000001</v>
      </c>
      <c r="F546" s="3">
        <v>22067905.8686</v>
      </c>
      <c r="G546" s="3">
        <v>47931.43</v>
      </c>
      <c r="H546" s="3">
        <v>22019974.438635401</v>
      </c>
      <c r="I546" s="3">
        <v>876.09</v>
      </c>
      <c r="J546" s="3">
        <v>15912.12</v>
      </c>
      <c r="K546" s="3">
        <v>7525.06</v>
      </c>
      <c r="L546" s="3">
        <v>24313.27</v>
      </c>
      <c r="M546" s="3">
        <v>21995661.168635402</v>
      </c>
      <c r="N546" s="3">
        <v>3763.39</v>
      </c>
      <c r="O546" s="3">
        <v>13197.58</v>
      </c>
      <c r="P546" s="1">
        <v>6.51</v>
      </c>
      <c r="Q546" s="3">
        <v>1433500.3359551644</v>
      </c>
      <c r="R546" s="3">
        <v>20545199.862680238</v>
      </c>
      <c r="S546" s="21">
        <f t="shared" si="16"/>
        <v>0.93099907100444945</v>
      </c>
      <c r="T546" s="1">
        <v>12.32</v>
      </c>
      <c r="U546" s="3">
        <v>2531168.6230822052</v>
      </c>
      <c r="V546" s="3">
        <v>2818</v>
      </c>
      <c r="W546" s="3">
        <f t="shared" si="17"/>
        <v>18011213.239598032</v>
      </c>
      <c r="X546" s="3">
        <f>Table1_5[[#This Row],[Total Revenue]]/Table1_5[[#This Row],[Units Sold]]</f>
        <v>21383.62971763566</v>
      </c>
    </row>
    <row r="547" spans="1:24" x14ac:dyDescent="0.25">
      <c r="A547" s="1">
        <v>2015</v>
      </c>
      <c r="B547" s="1">
        <v>46</v>
      </c>
      <c r="C547" s="1" t="s">
        <v>4</v>
      </c>
      <c r="D547" s="1">
        <v>5156</v>
      </c>
      <c r="E547" s="3">
        <v>35199.8295</v>
      </c>
      <c r="F547" s="3">
        <v>181490320.6505</v>
      </c>
      <c r="G547" s="3">
        <v>65888.929999999993</v>
      </c>
      <c r="H547" s="3">
        <v>181424431.72050601</v>
      </c>
      <c r="I547" s="3">
        <v>363.1</v>
      </c>
      <c r="J547" s="3">
        <v>12771.47</v>
      </c>
      <c r="K547" s="3">
        <v>4286.18</v>
      </c>
      <c r="L547" s="3">
        <v>17420.75</v>
      </c>
      <c r="M547" s="3">
        <v>181407010.97050601</v>
      </c>
      <c r="N547" s="3">
        <v>3154.89</v>
      </c>
      <c r="O547" s="3">
        <v>14946.88</v>
      </c>
      <c r="P547" s="1">
        <v>7.28</v>
      </c>
      <c r="Q547" s="3">
        <v>13207698.629252838</v>
      </c>
      <c r="R547" s="3">
        <v>168181210.57125318</v>
      </c>
      <c r="S547" s="21">
        <f t="shared" si="16"/>
        <v>0.92666765901595116</v>
      </c>
      <c r="T547" s="1">
        <v>13.38</v>
      </c>
      <c r="U547" s="3">
        <v>22502645.974433675</v>
      </c>
      <c r="V547" s="3">
        <v>2021.37</v>
      </c>
      <c r="W547" s="3">
        <f t="shared" si="17"/>
        <v>145676543.22681952</v>
      </c>
      <c r="X547" s="3">
        <f>Table1_5[[#This Row],[Total Revenue]]/Table1_5[[#This Row],[Units Sold]]</f>
        <v>35199.829451221878</v>
      </c>
    </row>
    <row r="548" spans="1:24" x14ac:dyDescent="0.25">
      <c r="A548" s="1">
        <v>2015</v>
      </c>
      <c r="B548" s="1">
        <v>47</v>
      </c>
      <c r="C548" s="1" t="s">
        <v>4</v>
      </c>
      <c r="D548" s="1">
        <v>1708</v>
      </c>
      <c r="E548" s="3">
        <v>55598.037100000001</v>
      </c>
      <c r="F548" s="3">
        <v>94961447.3873</v>
      </c>
      <c r="G548" s="3">
        <v>67754.52</v>
      </c>
      <c r="H548" s="3">
        <v>94893692.867311195</v>
      </c>
      <c r="I548" s="3">
        <v>361.5</v>
      </c>
      <c r="J548" s="3">
        <v>21315.41</v>
      </c>
      <c r="K548" s="3">
        <v>7374.87</v>
      </c>
      <c r="L548" s="3">
        <v>29051.78</v>
      </c>
      <c r="M548" s="3">
        <v>94864641.087311193</v>
      </c>
      <c r="N548" s="3">
        <v>7109.3</v>
      </c>
      <c r="O548" s="3">
        <v>17037.52</v>
      </c>
      <c r="P548" s="1">
        <v>6.19</v>
      </c>
      <c r="Q548" s="3">
        <v>5873919.5884865634</v>
      </c>
      <c r="R548" s="3">
        <v>88966574.678824633</v>
      </c>
      <c r="S548" s="21">
        <f t="shared" si="16"/>
        <v>0.93687045771295696</v>
      </c>
      <c r="T548" s="1">
        <v>16.52</v>
      </c>
      <c r="U548" s="3">
        <v>14697278.136941828</v>
      </c>
      <c r="V548" s="3">
        <v>12203.5</v>
      </c>
      <c r="W548" s="3">
        <f t="shared" si="17"/>
        <v>74257093.041882813</v>
      </c>
      <c r="X548" s="3">
        <f>Table1_5[[#This Row],[Total Revenue]]/Table1_5[[#This Row],[Units Sold]]</f>
        <v>55598.037112002341</v>
      </c>
    </row>
    <row r="549" spans="1:24" x14ac:dyDescent="0.25">
      <c r="A549" s="1">
        <v>2015</v>
      </c>
      <c r="B549" s="1">
        <v>48</v>
      </c>
      <c r="C549" s="1" t="s">
        <v>4</v>
      </c>
      <c r="D549" s="1">
        <v>1244</v>
      </c>
      <c r="E549" s="3">
        <v>29858.149099999999</v>
      </c>
      <c r="F549" s="3">
        <v>37143537.466600001</v>
      </c>
      <c r="G549" s="3">
        <v>18755.87</v>
      </c>
      <c r="H549" s="3">
        <v>37124781.596557803</v>
      </c>
      <c r="I549" s="3">
        <v>1323.04</v>
      </c>
      <c r="J549" s="3">
        <v>5149.2299999999996</v>
      </c>
      <c r="K549" s="3">
        <v>7025.06</v>
      </c>
      <c r="L549" s="3">
        <v>13497.33</v>
      </c>
      <c r="M549" s="3">
        <v>37111284.266557805</v>
      </c>
      <c r="N549" s="3">
        <v>2248.34</v>
      </c>
      <c r="O549" s="3">
        <v>2313.14</v>
      </c>
      <c r="P549" s="1">
        <v>6.12</v>
      </c>
      <c r="Q549" s="3">
        <v>2272036.6337093376</v>
      </c>
      <c r="R549" s="3">
        <v>34834686.152848467</v>
      </c>
      <c r="S549" s="21">
        <f t="shared" si="16"/>
        <v>0.93783975702832056</v>
      </c>
      <c r="T549" s="1">
        <v>9.5500000000000007</v>
      </c>
      <c r="U549" s="3">
        <v>3326712.5275970288</v>
      </c>
      <c r="V549" s="3">
        <v>11804.62</v>
      </c>
      <c r="W549" s="3">
        <f t="shared" si="17"/>
        <v>31496169.005251437</v>
      </c>
      <c r="X549" s="3">
        <f>Table1_5[[#This Row],[Total Revenue]]/Table1_5[[#This Row],[Units Sold]]</f>
        <v>29858.149088906754</v>
      </c>
    </row>
    <row r="550" spans="1:24" x14ac:dyDescent="0.25">
      <c r="A550" s="1">
        <v>2015</v>
      </c>
      <c r="B550" s="1">
        <v>49</v>
      </c>
      <c r="C550" s="1" t="s">
        <v>4</v>
      </c>
      <c r="D550" s="1">
        <v>1613</v>
      </c>
      <c r="E550" s="3">
        <v>42429.104500000001</v>
      </c>
      <c r="F550" s="3">
        <v>68438145.540700004</v>
      </c>
      <c r="G550" s="3">
        <v>38847.29</v>
      </c>
      <c r="H550" s="3">
        <v>68399298.250668705</v>
      </c>
      <c r="I550" s="3">
        <v>272.67</v>
      </c>
      <c r="J550" s="3">
        <v>17484.21</v>
      </c>
      <c r="K550" s="3">
        <v>6509.1</v>
      </c>
      <c r="L550" s="3">
        <v>24265.979999999996</v>
      </c>
      <c r="M550" s="3">
        <v>68375032.2706687</v>
      </c>
      <c r="N550" s="3">
        <v>3537.11</v>
      </c>
      <c r="O550" s="3">
        <v>14438.99</v>
      </c>
      <c r="P550" s="1">
        <v>9.26</v>
      </c>
      <c r="Q550" s="3">
        <v>6333775.018011922</v>
      </c>
      <c r="R550" s="3">
        <v>62023281.152656779</v>
      </c>
      <c r="S550" s="21">
        <f t="shared" si="16"/>
        <v>0.90626770586253946</v>
      </c>
      <c r="T550" s="1">
        <v>12.88</v>
      </c>
      <c r="U550" s="3">
        <v>7988598.6124621928</v>
      </c>
      <c r="V550" s="3">
        <v>9749.51</v>
      </c>
      <c r="W550" s="3">
        <f t="shared" si="17"/>
        <v>54024933.030194588</v>
      </c>
      <c r="X550" s="3">
        <f>Table1_5[[#This Row],[Total Revenue]]/Table1_5[[#This Row],[Units Sold]]</f>
        <v>42429.104488964666</v>
      </c>
    </row>
    <row r="551" spans="1:24" x14ac:dyDescent="0.25">
      <c r="A551" s="1">
        <v>2015</v>
      </c>
      <c r="B551" s="1">
        <v>50</v>
      </c>
      <c r="C551" s="1" t="s">
        <v>4</v>
      </c>
      <c r="D551" s="1">
        <v>1734</v>
      </c>
      <c r="E551" s="3">
        <v>67321.591799999995</v>
      </c>
      <c r="F551" s="3">
        <v>116735640.1445</v>
      </c>
      <c r="G551" s="3">
        <v>90855.08</v>
      </c>
      <c r="H551" s="3">
        <v>116644785.06452601</v>
      </c>
      <c r="I551" s="3">
        <v>1452.77</v>
      </c>
      <c r="J551" s="3">
        <v>8141.62</v>
      </c>
      <c r="K551" s="3">
        <v>2881.4</v>
      </c>
      <c r="L551" s="3">
        <v>12475.789999999999</v>
      </c>
      <c r="M551" s="3">
        <v>116632309.274526</v>
      </c>
      <c r="N551" s="3">
        <v>5572.61</v>
      </c>
      <c r="O551" s="3">
        <v>9679.76</v>
      </c>
      <c r="P551" s="1">
        <v>10.61</v>
      </c>
      <c r="Q551" s="3">
        <v>12376011.69534621</v>
      </c>
      <c r="R551" s="3">
        <v>104241045.20917979</v>
      </c>
      <c r="S551" s="21">
        <f t="shared" si="16"/>
        <v>0.89296675017283578</v>
      </c>
      <c r="T551" s="1">
        <v>11.47</v>
      </c>
      <c r="U551" s="3">
        <v>11956447.885492923</v>
      </c>
      <c r="V551" s="3">
        <v>7442.49</v>
      </c>
      <c r="W551" s="3">
        <f t="shared" si="17"/>
        <v>92277154.833686858</v>
      </c>
      <c r="X551" s="3">
        <f>Table1_5[[#This Row],[Total Revenue]]/Table1_5[[#This Row],[Units Sold]]</f>
        <v>67321.591778835063</v>
      </c>
    </row>
    <row r="552" spans="1:24" x14ac:dyDescent="0.25">
      <c r="A552" s="1">
        <v>2016</v>
      </c>
      <c r="B552" s="1">
        <v>1</v>
      </c>
      <c r="C552" s="1" t="s">
        <v>4</v>
      </c>
      <c r="D552" s="1">
        <v>4517</v>
      </c>
      <c r="E552" s="3">
        <v>38725.702599999997</v>
      </c>
      <c r="F552" s="3">
        <v>174923998.6164</v>
      </c>
      <c r="G552" s="3">
        <v>15607.47</v>
      </c>
      <c r="H552" s="3">
        <v>174908391.146415</v>
      </c>
      <c r="I552" s="3">
        <v>605.11</v>
      </c>
      <c r="J552" s="3">
        <v>11239.7</v>
      </c>
      <c r="K552" s="3">
        <v>4290.8</v>
      </c>
      <c r="L552" s="3">
        <v>16135.61</v>
      </c>
      <c r="M552" s="3">
        <v>174892255.53641498</v>
      </c>
      <c r="N552" s="3">
        <v>12526.73</v>
      </c>
      <c r="O552" s="3">
        <v>13111.44</v>
      </c>
      <c r="P552" s="1">
        <v>10.3</v>
      </c>
      <c r="Q552" s="3">
        <v>18015564.288080744</v>
      </c>
      <c r="R552" s="3">
        <v>156851053.07833424</v>
      </c>
      <c r="S552" s="21">
        <f t="shared" si="16"/>
        <v>0.89668115478140387</v>
      </c>
      <c r="T552" s="1">
        <v>9.39</v>
      </c>
      <c r="U552" s="3">
        <v>14728313.884055587</v>
      </c>
      <c r="V552" s="3">
        <v>5666.24</v>
      </c>
      <c r="W552" s="3">
        <f t="shared" si="17"/>
        <v>142117072.95427865</v>
      </c>
      <c r="X552" s="3">
        <f>Table1_5[[#This Row],[Total Revenue]]/Table1_5[[#This Row],[Units Sold]]</f>
        <v>38725.702593845475</v>
      </c>
    </row>
    <row r="553" spans="1:24" x14ac:dyDescent="0.25">
      <c r="A553" s="1">
        <v>2016</v>
      </c>
      <c r="B553" s="1">
        <v>2</v>
      </c>
      <c r="C553" s="1" t="s">
        <v>4</v>
      </c>
      <c r="D553" s="1">
        <v>952</v>
      </c>
      <c r="E553" s="3">
        <v>63043.7261</v>
      </c>
      <c r="F553" s="3">
        <v>60017627.255999997</v>
      </c>
      <c r="G553" s="3">
        <v>12237.98</v>
      </c>
      <c r="H553" s="3">
        <v>60005389.276003897</v>
      </c>
      <c r="I553" s="3">
        <v>1028.9000000000001</v>
      </c>
      <c r="J553" s="3">
        <v>12046.66</v>
      </c>
      <c r="K553" s="3">
        <v>2215.1999999999998</v>
      </c>
      <c r="L553" s="3">
        <v>15290.759999999998</v>
      </c>
      <c r="M553" s="3">
        <v>59990098.516003899</v>
      </c>
      <c r="N553" s="3">
        <v>13690.58</v>
      </c>
      <c r="O553" s="3">
        <v>8583.34</v>
      </c>
      <c r="P553" s="1">
        <v>9.0500000000000007</v>
      </c>
      <c r="Q553" s="3">
        <v>5430487.7294783536</v>
      </c>
      <c r="R553" s="3">
        <v>54537336.866525546</v>
      </c>
      <c r="S553" s="21">
        <f t="shared" si="16"/>
        <v>0.90868865298358514</v>
      </c>
      <c r="T553" s="1">
        <v>9.7100000000000009</v>
      </c>
      <c r="U553" s="3">
        <v>5295575.4097396312</v>
      </c>
      <c r="V553" s="3">
        <v>7209.87</v>
      </c>
      <c r="W553" s="3">
        <f t="shared" si="17"/>
        <v>49234551.586785913</v>
      </c>
      <c r="X553" s="3">
        <f>Table1_5[[#This Row],[Total Revenue]]/Table1_5[[#This Row],[Units Sold]]</f>
        <v>63043.726109243697</v>
      </c>
    </row>
    <row r="554" spans="1:24" x14ac:dyDescent="0.25">
      <c r="A554" s="1">
        <v>2016</v>
      </c>
      <c r="B554" s="1">
        <v>3</v>
      </c>
      <c r="C554" s="1" t="s">
        <v>4</v>
      </c>
      <c r="D554" s="1">
        <v>6575</v>
      </c>
      <c r="E554" s="3">
        <v>69426.314299999998</v>
      </c>
      <c r="F554" s="3">
        <v>456478016.76880002</v>
      </c>
      <c r="G554" s="3">
        <v>32832.69</v>
      </c>
      <c r="H554" s="3">
        <v>456445184.07878298</v>
      </c>
      <c r="I554" s="3">
        <v>575.36</v>
      </c>
      <c r="J554" s="3">
        <v>21916.98</v>
      </c>
      <c r="K554" s="3">
        <v>2609.69</v>
      </c>
      <c r="L554" s="3">
        <v>25102.03</v>
      </c>
      <c r="M554" s="3">
        <v>456420082.048783</v>
      </c>
      <c r="N554" s="3">
        <v>9793.6200000000008</v>
      </c>
      <c r="O554" s="3">
        <v>3838.36</v>
      </c>
      <c r="P554" s="1">
        <v>8.64</v>
      </c>
      <c r="Q554" s="3">
        <v>39436863.904406853</v>
      </c>
      <c r="R554" s="3">
        <v>416969586.16437614</v>
      </c>
      <c r="S554" s="21">
        <f t="shared" si="16"/>
        <v>0.91344943424858427</v>
      </c>
      <c r="T554" s="1">
        <v>16.600000000000001</v>
      </c>
      <c r="U554" s="3">
        <v>69216951.303286448</v>
      </c>
      <c r="V554" s="3">
        <v>3731.77</v>
      </c>
      <c r="W554" s="3">
        <f t="shared" si="17"/>
        <v>347748903.09108973</v>
      </c>
      <c r="X554" s="3">
        <f>Table1_5[[#This Row],[Total Revenue]]/Table1_5[[#This Row],[Units Sold]]</f>
        <v>69426.314337460077</v>
      </c>
    </row>
    <row r="555" spans="1:24" x14ac:dyDescent="0.25">
      <c r="A555" s="1">
        <v>2016</v>
      </c>
      <c r="B555" s="1">
        <v>4</v>
      </c>
      <c r="C555" s="1" t="s">
        <v>4</v>
      </c>
      <c r="D555" s="1">
        <v>1399</v>
      </c>
      <c r="E555" s="3">
        <v>18115.676800000001</v>
      </c>
      <c r="F555" s="3">
        <v>25343831.8191</v>
      </c>
      <c r="G555" s="3">
        <v>40517.25</v>
      </c>
      <c r="H555" s="3">
        <v>25303314.569128599</v>
      </c>
      <c r="I555" s="3">
        <v>1169.17</v>
      </c>
      <c r="J555" s="3">
        <v>17462.21</v>
      </c>
      <c r="K555" s="3">
        <v>1296.8800000000001</v>
      </c>
      <c r="L555" s="3">
        <v>19928.259999999998</v>
      </c>
      <c r="M555" s="3">
        <v>25283386.309128597</v>
      </c>
      <c r="N555" s="3">
        <v>6877.85</v>
      </c>
      <c r="O555" s="3">
        <v>2651.33</v>
      </c>
      <c r="P555" s="1">
        <v>11.46</v>
      </c>
      <c r="Q555" s="3">
        <v>2899759.8496221378</v>
      </c>
      <c r="R555" s="3">
        <v>22374097.27950646</v>
      </c>
      <c r="S555" s="21">
        <f t="shared" si="16"/>
        <v>0.88282219670683559</v>
      </c>
      <c r="T555" s="1">
        <v>7.94</v>
      </c>
      <c r="U555" s="3">
        <v>1776503.3239928128</v>
      </c>
      <c r="V555" s="3">
        <v>9994.34</v>
      </c>
      <c r="W555" s="3">
        <f t="shared" si="17"/>
        <v>20587599.615513645</v>
      </c>
      <c r="X555" s="3">
        <f>Table1_5[[#This Row],[Total Revenue]]/Table1_5[[#This Row],[Units Sold]]</f>
        <v>18115.676782773411</v>
      </c>
    </row>
    <row r="556" spans="1:24" x14ac:dyDescent="0.25">
      <c r="A556" s="1">
        <v>2016</v>
      </c>
      <c r="B556" s="1">
        <v>5</v>
      </c>
      <c r="C556" s="1" t="s">
        <v>4</v>
      </c>
      <c r="D556" s="1">
        <v>3472</v>
      </c>
      <c r="E556" s="3">
        <v>6143.1052</v>
      </c>
      <c r="F556" s="3">
        <v>21328861.3125</v>
      </c>
      <c r="G556" s="3">
        <v>80868.02</v>
      </c>
      <c r="H556" s="3">
        <v>21247993.292497002</v>
      </c>
      <c r="I556" s="3">
        <v>215.81</v>
      </c>
      <c r="J556" s="3">
        <v>9685.8799999999992</v>
      </c>
      <c r="K556" s="3">
        <v>6909.88</v>
      </c>
      <c r="L556" s="3">
        <v>16811.57</v>
      </c>
      <c r="M556" s="3">
        <v>21231181.722497001</v>
      </c>
      <c r="N556" s="3">
        <v>5550.05</v>
      </c>
      <c r="O556" s="3">
        <v>6919.67</v>
      </c>
      <c r="P556" s="1">
        <v>11.94</v>
      </c>
      <c r="Q556" s="3">
        <v>2537010.3991241418</v>
      </c>
      <c r="R556" s="3">
        <v>18681701.603372861</v>
      </c>
      <c r="S556" s="21">
        <f t="shared" si="16"/>
        <v>0.87588837161336208</v>
      </c>
      <c r="T556" s="1">
        <v>11.27</v>
      </c>
      <c r="U556" s="3">
        <v>2105427.7707001213</v>
      </c>
      <c r="V556" s="3">
        <v>1582.25</v>
      </c>
      <c r="W556" s="3">
        <f t="shared" si="17"/>
        <v>16574691.582672739</v>
      </c>
      <c r="X556" s="3">
        <f>Table1_5[[#This Row],[Total Revenue]]/Table1_5[[#This Row],[Units Sold]]</f>
        <v>6143.1052167338712</v>
      </c>
    </row>
    <row r="557" spans="1:24" x14ac:dyDescent="0.25">
      <c r="A557" s="1">
        <v>2016</v>
      </c>
      <c r="B557" s="1">
        <v>6</v>
      </c>
      <c r="C557" s="1" t="s">
        <v>4</v>
      </c>
      <c r="D557" s="1">
        <v>6835</v>
      </c>
      <c r="E557" s="3">
        <v>19172.827600000001</v>
      </c>
      <c r="F557" s="3">
        <v>131046276.359</v>
      </c>
      <c r="G557" s="3">
        <v>65644.44</v>
      </c>
      <c r="H557" s="3">
        <v>130980631.918972</v>
      </c>
      <c r="I557" s="3">
        <v>1209.01</v>
      </c>
      <c r="J557" s="3">
        <v>8742.1</v>
      </c>
      <c r="K557" s="3">
        <v>5904.82</v>
      </c>
      <c r="L557" s="3">
        <v>15855.93</v>
      </c>
      <c r="M557" s="3">
        <v>130964775.98897199</v>
      </c>
      <c r="N557" s="3">
        <v>5415.03</v>
      </c>
      <c r="O557" s="3">
        <v>12989.34</v>
      </c>
      <c r="P557" s="1">
        <v>6.21</v>
      </c>
      <c r="Q557" s="3">
        <v>8133897.2421681611</v>
      </c>
      <c r="R557" s="3">
        <v>122812474.37680383</v>
      </c>
      <c r="S557" s="21">
        <f t="shared" si="16"/>
        <v>0.93716874518708382</v>
      </c>
      <c r="T557" s="1">
        <v>12.72</v>
      </c>
      <c r="U557" s="3">
        <v>15621746.740729447</v>
      </c>
      <c r="V557" s="3">
        <v>12958.12</v>
      </c>
      <c r="W557" s="3">
        <f t="shared" si="17"/>
        <v>107177769.51607439</v>
      </c>
      <c r="X557" s="3">
        <f>Table1_5[[#This Row],[Total Revenue]]/Table1_5[[#This Row],[Units Sold]]</f>
        <v>19172.827558010242</v>
      </c>
    </row>
    <row r="558" spans="1:24" x14ac:dyDescent="0.25">
      <c r="A558" s="1">
        <v>2016</v>
      </c>
      <c r="B558" s="1">
        <v>7</v>
      </c>
      <c r="C558" s="1" t="s">
        <v>4</v>
      </c>
      <c r="D558" s="1">
        <v>1863</v>
      </c>
      <c r="E558" s="3">
        <v>17444.801500000001</v>
      </c>
      <c r="F558" s="3">
        <v>32499665.2568</v>
      </c>
      <c r="G558" s="3">
        <v>72481.56</v>
      </c>
      <c r="H558" s="3">
        <v>32427183.696821898</v>
      </c>
      <c r="I558" s="3">
        <v>315.27</v>
      </c>
      <c r="J558" s="3">
        <v>19689.62</v>
      </c>
      <c r="K558" s="3">
        <v>1227.24</v>
      </c>
      <c r="L558" s="3">
        <v>21232.13</v>
      </c>
      <c r="M558" s="3">
        <v>32405951.566821899</v>
      </c>
      <c r="N558" s="3">
        <v>1409.77</v>
      </c>
      <c r="O558" s="3">
        <v>4635.18</v>
      </c>
      <c r="P558" s="1">
        <v>5.87</v>
      </c>
      <c r="Q558" s="3">
        <v>1903475.6830034454</v>
      </c>
      <c r="R558" s="3">
        <v>30496430.933818452</v>
      </c>
      <c r="S558" s="21">
        <f t="shared" si="16"/>
        <v>0.9383613859665092</v>
      </c>
      <c r="T558" s="1">
        <v>7.32</v>
      </c>
      <c r="U558" s="3">
        <v>2232338.7443555109</v>
      </c>
      <c r="V558" s="3">
        <v>1033.6199999999999</v>
      </c>
      <c r="W558" s="3">
        <f t="shared" si="17"/>
        <v>28263058.56946294</v>
      </c>
      <c r="X558" s="3">
        <f>Table1_5[[#This Row],[Total Revenue]]/Table1_5[[#This Row],[Units Sold]]</f>
        <v>17444.801533440688</v>
      </c>
    </row>
    <row r="559" spans="1:24" x14ac:dyDescent="0.25">
      <c r="A559" s="1">
        <v>2016</v>
      </c>
      <c r="B559" s="1">
        <v>8</v>
      </c>
      <c r="C559" s="1" t="s">
        <v>4</v>
      </c>
      <c r="D559" s="1">
        <v>4437</v>
      </c>
      <c r="E559" s="3">
        <v>25067.5393</v>
      </c>
      <c r="F559" s="3">
        <v>111224671.7807</v>
      </c>
      <c r="G559" s="3">
        <v>63452.480000000003</v>
      </c>
      <c r="H559" s="3">
        <v>111161219.300734</v>
      </c>
      <c r="I559" s="3">
        <v>559.28</v>
      </c>
      <c r="J559" s="3">
        <v>7196.4</v>
      </c>
      <c r="K559" s="3">
        <v>4308.95</v>
      </c>
      <c r="L559" s="3">
        <v>12064.63</v>
      </c>
      <c r="M559" s="3">
        <v>111149154.670734</v>
      </c>
      <c r="N559" s="3">
        <v>8962.2000000000007</v>
      </c>
      <c r="O559" s="3">
        <v>16192.34</v>
      </c>
      <c r="P559" s="1">
        <v>5.93</v>
      </c>
      <c r="Q559" s="3">
        <v>6591860.3045335263</v>
      </c>
      <c r="R559" s="3">
        <v>104532139.82620047</v>
      </c>
      <c r="S559" s="21">
        <f t="shared" si="16"/>
        <v>0.93982871023710379</v>
      </c>
      <c r="T559" s="1">
        <v>9.56</v>
      </c>
      <c r="U559" s="3">
        <v>9993272.5673847646</v>
      </c>
      <c r="V559" s="3">
        <v>3823.71</v>
      </c>
      <c r="W559" s="3">
        <f t="shared" si="17"/>
        <v>94535043.548815697</v>
      </c>
      <c r="X559" s="3">
        <f>Table1_5[[#This Row],[Total Revenue]]/Table1_5[[#This Row],[Units Sold]]</f>
        <v>25067.539278949742</v>
      </c>
    </row>
    <row r="560" spans="1:24" x14ac:dyDescent="0.25">
      <c r="A560" s="1">
        <v>2016</v>
      </c>
      <c r="B560" s="1">
        <v>9</v>
      </c>
      <c r="C560" s="1" t="s">
        <v>4</v>
      </c>
      <c r="D560" s="1">
        <v>5593</v>
      </c>
      <c r="E560" s="3">
        <v>11845.0039</v>
      </c>
      <c r="F560" s="3">
        <v>66249106.647399999</v>
      </c>
      <c r="G560" s="3">
        <v>64232.76</v>
      </c>
      <c r="H560" s="3">
        <v>66184873.8874088</v>
      </c>
      <c r="I560" s="3">
        <v>415.15</v>
      </c>
      <c r="J560" s="3">
        <v>7958.03</v>
      </c>
      <c r="K560" s="3">
        <v>3458.6</v>
      </c>
      <c r="L560" s="3">
        <v>11831.78</v>
      </c>
      <c r="M560" s="3">
        <v>66173042.107408799</v>
      </c>
      <c r="N560" s="3">
        <v>11759.5</v>
      </c>
      <c r="O560" s="3">
        <v>17655.259999999998</v>
      </c>
      <c r="P560" s="1">
        <v>7.91</v>
      </c>
      <c r="Q560" s="3">
        <v>5235223.5244940361</v>
      </c>
      <c r="R560" s="3">
        <v>60908403.822914764</v>
      </c>
      <c r="S560" s="21">
        <f t="shared" si="16"/>
        <v>0.91938453067887771</v>
      </c>
      <c r="T560" s="1">
        <v>14.84</v>
      </c>
      <c r="U560" s="3">
        <v>9038807.1273205504</v>
      </c>
      <c r="V560" s="3">
        <v>9470.7099999999991</v>
      </c>
      <c r="W560" s="3">
        <f t="shared" si="17"/>
        <v>51860125.985594213</v>
      </c>
      <c r="X560" s="3">
        <f>Table1_5[[#This Row],[Total Revenue]]/Table1_5[[#This Row],[Units Sold]]</f>
        <v>11845.0038704452</v>
      </c>
    </row>
    <row r="561" spans="1:24" x14ac:dyDescent="0.25">
      <c r="A561" s="1">
        <v>2016</v>
      </c>
      <c r="B561" s="1">
        <v>10</v>
      </c>
      <c r="C561" s="1" t="s">
        <v>4</v>
      </c>
      <c r="D561" s="1">
        <v>3457</v>
      </c>
      <c r="E561" s="3">
        <v>37984.8246</v>
      </c>
      <c r="F561" s="3">
        <v>131313538.5405</v>
      </c>
      <c r="G561" s="3">
        <v>58889.81</v>
      </c>
      <c r="H561" s="3">
        <v>131254648.730483</v>
      </c>
      <c r="I561" s="3">
        <v>1183.1400000000001</v>
      </c>
      <c r="J561" s="3">
        <v>14807.19</v>
      </c>
      <c r="K561" s="3">
        <v>4484.55</v>
      </c>
      <c r="L561" s="3">
        <v>20474.88</v>
      </c>
      <c r="M561" s="3">
        <v>131234173.850483</v>
      </c>
      <c r="N561" s="3">
        <v>4374.5</v>
      </c>
      <c r="O561" s="3">
        <v>16202.95</v>
      </c>
      <c r="P561" s="1">
        <v>6.59</v>
      </c>
      <c r="Q561" s="3">
        <v>8649681.3513388298</v>
      </c>
      <c r="R561" s="3">
        <v>122563915.04914418</v>
      </c>
      <c r="S561" s="21">
        <f t="shared" si="16"/>
        <v>0.93336845851079364</v>
      </c>
      <c r="T561" s="1">
        <v>18.18</v>
      </c>
      <c r="U561" s="3">
        <v>22282119.75593441</v>
      </c>
      <c r="V561" s="3">
        <v>3367.61</v>
      </c>
      <c r="W561" s="3">
        <f t="shared" si="17"/>
        <v>100278427.68320978</v>
      </c>
      <c r="X561" s="3">
        <f>Table1_5[[#This Row],[Total Revenue]]/Table1_5[[#This Row],[Units Sold]]</f>
        <v>37984.824570581426</v>
      </c>
    </row>
    <row r="562" spans="1:24" x14ac:dyDescent="0.25">
      <c r="A562" s="1">
        <v>2016</v>
      </c>
      <c r="B562" s="1">
        <v>11</v>
      </c>
      <c r="C562" s="1" t="s">
        <v>4</v>
      </c>
      <c r="D562" s="1">
        <v>2842</v>
      </c>
      <c r="E562" s="3">
        <v>25019.755000000001</v>
      </c>
      <c r="F562" s="3">
        <v>71106143.830599993</v>
      </c>
      <c r="G562" s="3">
        <v>94784.26</v>
      </c>
      <c r="H562" s="3">
        <v>71011359.570565194</v>
      </c>
      <c r="I562" s="3">
        <v>818.35</v>
      </c>
      <c r="J562" s="3">
        <v>16162.84</v>
      </c>
      <c r="K562" s="3">
        <v>6011.67</v>
      </c>
      <c r="L562" s="3">
        <v>22992.86</v>
      </c>
      <c r="M562" s="3">
        <v>70988366.710565194</v>
      </c>
      <c r="N562" s="3">
        <v>9228.2800000000007</v>
      </c>
      <c r="O562" s="3">
        <v>15716.28</v>
      </c>
      <c r="P562" s="1">
        <v>5.71</v>
      </c>
      <c r="Q562" s="3">
        <v>4054748.6314792726</v>
      </c>
      <c r="R562" s="3">
        <v>66908673.519085921</v>
      </c>
      <c r="S562" s="21">
        <f t="shared" si="16"/>
        <v>0.9409689502848877</v>
      </c>
      <c r="T562" s="1">
        <v>13.31</v>
      </c>
      <c r="U562" s="3">
        <v>8905544.4453903362</v>
      </c>
      <c r="V562" s="3">
        <v>10674.63</v>
      </c>
      <c r="W562" s="3">
        <f t="shared" si="17"/>
        <v>57992454.443695582</v>
      </c>
      <c r="X562" s="3">
        <f>Table1_5[[#This Row],[Total Revenue]]/Table1_5[[#This Row],[Units Sold]]</f>
        <v>25019.755042434903</v>
      </c>
    </row>
    <row r="563" spans="1:24" x14ac:dyDescent="0.25">
      <c r="A563" s="1">
        <v>2016</v>
      </c>
      <c r="B563" s="1">
        <v>12</v>
      </c>
      <c r="C563" s="1" t="s">
        <v>4</v>
      </c>
      <c r="D563" s="1">
        <v>5112</v>
      </c>
      <c r="E563" s="3">
        <v>38499.614999999998</v>
      </c>
      <c r="F563" s="3">
        <v>196810031.98969999</v>
      </c>
      <c r="G563" s="3">
        <v>56453.15</v>
      </c>
      <c r="H563" s="3">
        <v>196753578.83972299</v>
      </c>
      <c r="I563" s="3">
        <v>1334.46</v>
      </c>
      <c r="J563" s="3">
        <v>17968.86</v>
      </c>
      <c r="K563" s="3">
        <v>5264.79</v>
      </c>
      <c r="L563" s="3">
        <v>24568.11</v>
      </c>
      <c r="M563" s="3">
        <v>196729010.72972298</v>
      </c>
      <c r="N563" s="3">
        <v>4330.66</v>
      </c>
      <c r="O563" s="3">
        <v>17986.84</v>
      </c>
      <c r="P563" s="1">
        <v>6.58</v>
      </c>
      <c r="Q563" s="3">
        <v>12946385.487653771</v>
      </c>
      <c r="R563" s="3">
        <v>183760307.74206921</v>
      </c>
      <c r="S563" s="21">
        <f t="shared" si="16"/>
        <v>0.93369380556620341</v>
      </c>
      <c r="T563" s="1">
        <v>5.39</v>
      </c>
      <c r="U563" s="3">
        <v>9904680.5872975308</v>
      </c>
      <c r="V563" s="3">
        <v>11128.37</v>
      </c>
      <c r="W563" s="3">
        <f t="shared" si="17"/>
        <v>173844498.78477168</v>
      </c>
      <c r="X563" s="3">
        <f>Table1_5[[#This Row],[Total Revenue]]/Table1_5[[#This Row],[Units Sold]]</f>
        <v>38499.615021459307</v>
      </c>
    </row>
    <row r="564" spans="1:24" x14ac:dyDescent="0.25">
      <c r="A564" s="1">
        <v>2016</v>
      </c>
      <c r="B564" s="1">
        <v>13</v>
      </c>
      <c r="C564" s="1" t="s">
        <v>4</v>
      </c>
      <c r="D564" s="1">
        <v>631</v>
      </c>
      <c r="E564" s="3">
        <v>44976.017599999999</v>
      </c>
      <c r="F564" s="3">
        <v>28379867.083700001</v>
      </c>
      <c r="G564" s="3">
        <v>73214.67</v>
      </c>
      <c r="H564" s="3">
        <v>28306652.413707301</v>
      </c>
      <c r="I564" s="3">
        <v>523.66</v>
      </c>
      <c r="J564" s="3">
        <v>3642.04</v>
      </c>
      <c r="K564" s="3">
        <v>3316.54</v>
      </c>
      <c r="L564" s="3">
        <v>7482.24</v>
      </c>
      <c r="M564" s="3">
        <v>28299170.173707303</v>
      </c>
      <c r="N564" s="3">
        <v>14996.87</v>
      </c>
      <c r="O564" s="3">
        <v>10158.219999999999</v>
      </c>
      <c r="P564" s="1">
        <v>10.55</v>
      </c>
      <c r="Q564" s="3">
        <v>2986351.8296461208</v>
      </c>
      <c r="R564" s="3">
        <v>25287663.254061181</v>
      </c>
      <c r="S564" s="21">
        <f t="shared" si="16"/>
        <v>0.89104234278056815</v>
      </c>
      <c r="T564" s="1">
        <v>12.72</v>
      </c>
      <c r="U564" s="3">
        <v>3216590.7659165822</v>
      </c>
      <c r="V564" s="3">
        <v>2698.86</v>
      </c>
      <c r="W564" s="3">
        <f t="shared" si="17"/>
        <v>22068373.628144599</v>
      </c>
      <c r="X564" s="3">
        <f>Table1_5[[#This Row],[Total Revenue]]/Table1_5[[#This Row],[Units Sold]]</f>
        <v>44976.017565293187</v>
      </c>
    </row>
    <row r="565" spans="1:24" x14ac:dyDescent="0.25">
      <c r="A565" s="1">
        <v>2016</v>
      </c>
      <c r="B565" s="1">
        <v>14</v>
      </c>
      <c r="C565" s="1" t="s">
        <v>4</v>
      </c>
      <c r="D565" s="1">
        <v>1455</v>
      </c>
      <c r="E565" s="3">
        <v>65572.498500000002</v>
      </c>
      <c r="F565" s="3">
        <v>95407985.375599995</v>
      </c>
      <c r="G565" s="3">
        <v>44921.46</v>
      </c>
      <c r="H565" s="3">
        <v>95363063.915575206</v>
      </c>
      <c r="I565" s="3">
        <v>1007.68</v>
      </c>
      <c r="J565" s="3">
        <v>7853.07</v>
      </c>
      <c r="K565" s="3">
        <v>7144.24</v>
      </c>
      <c r="L565" s="3">
        <v>16004.99</v>
      </c>
      <c r="M565" s="3">
        <v>95347058.925575212</v>
      </c>
      <c r="N565" s="3">
        <v>13935.39</v>
      </c>
      <c r="O565" s="3">
        <v>8720</v>
      </c>
      <c r="P565" s="1">
        <v>9.69</v>
      </c>
      <c r="Q565" s="3">
        <v>9240680.8934192378</v>
      </c>
      <c r="R565" s="3">
        <v>86083722.642155975</v>
      </c>
      <c r="S565" s="21">
        <f t="shared" si="16"/>
        <v>0.90226957736570501</v>
      </c>
      <c r="T565" s="1">
        <v>16.72</v>
      </c>
      <c r="U565" s="3">
        <v>14393198.425768478</v>
      </c>
      <c r="V565" s="3">
        <v>8598.69</v>
      </c>
      <c r="W565" s="3">
        <f t="shared" si="17"/>
        <v>71681925.526387498</v>
      </c>
      <c r="X565" s="3">
        <f>Table1_5[[#This Row],[Total Revenue]]/Table1_5[[#This Row],[Units Sold]]</f>
        <v>65572.498539931272</v>
      </c>
    </row>
    <row r="566" spans="1:24" x14ac:dyDescent="0.25">
      <c r="A566" s="1">
        <v>2016</v>
      </c>
      <c r="B566" s="1">
        <v>15</v>
      </c>
      <c r="C566" s="1" t="s">
        <v>4</v>
      </c>
      <c r="D566" s="1">
        <v>1363</v>
      </c>
      <c r="E566" s="3">
        <v>52870.645199999999</v>
      </c>
      <c r="F566" s="3">
        <v>72062689.471200004</v>
      </c>
      <c r="G566" s="3">
        <v>97290.54</v>
      </c>
      <c r="H566" s="3">
        <v>71965398.931169793</v>
      </c>
      <c r="I566" s="3">
        <v>654.39</v>
      </c>
      <c r="J566" s="3">
        <v>9435.26</v>
      </c>
      <c r="K566" s="3">
        <v>7723.06</v>
      </c>
      <c r="L566" s="3">
        <v>17812.71</v>
      </c>
      <c r="M566" s="3">
        <v>71947586.2211698</v>
      </c>
      <c r="N566" s="3">
        <v>13223.79</v>
      </c>
      <c r="O566" s="3">
        <v>5963.15</v>
      </c>
      <c r="P566" s="1">
        <v>10.72</v>
      </c>
      <c r="Q566" s="3">
        <v>7714690.7654214017</v>
      </c>
      <c r="R566" s="3">
        <v>64213708.515748397</v>
      </c>
      <c r="S566" s="21">
        <f t="shared" si="16"/>
        <v>0.89108120980429872</v>
      </c>
      <c r="T566" s="1">
        <v>9.6999999999999993</v>
      </c>
      <c r="U566" s="3">
        <v>6228729.7260275939</v>
      </c>
      <c r="V566" s="3">
        <v>3331.31</v>
      </c>
      <c r="W566" s="3">
        <f t="shared" si="17"/>
        <v>57981647.479720801</v>
      </c>
      <c r="X566" s="3">
        <f>Table1_5[[#This Row],[Total Revenue]]/Table1_5[[#This Row],[Units Sold]]</f>
        <v>52870.645246661777</v>
      </c>
    </row>
    <row r="567" spans="1:24" x14ac:dyDescent="0.25">
      <c r="A567" s="1">
        <v>2016</v>
      </c>
      <c r="B567" s="1">
        <v>16</v>
      </c>
      <c r="C567" s="1" t="s">
        <v>4</v>
      </c>
      <c r="D567" s="1">
        <v>2082</v>
      </c>
      <c r="E567" s="3">
        <v>22698.87</v>
      </c>
      <c r="F567" s="3">
        <v>47259047.251199998</v>
      </c>
      <c r="G567" s="3">
        <v>75484.78</v>
      </c>
      <c r="H567" s="3">
        <v>47183562.4712108</v>
      </c>
      <c r="I567" s="3">
        <v>1230.6500000000001</v>
      </c>
      <c r="J567" s="3">
        <v>19431.32</v>
      </c>
      <c r="K567" s="3">
        <v>1819.67</v>
      </c>
      <c r="L567" s="3">
        <v>22481.64</v>
      </c>
      <c r="M567" s="3">
        <v>47161080.8312108</v>
      </c>
      <c r="N567" s="3">
        <v>12495.97</v>
      </c>
      <c r="O567" s="3">
        <v>8670.5499999999993</v>
      </c>
      <c r="P567" s="1">
        <v>7.07</v>
      </c>
      <c r="Q567" s="3">
        <v>3335877.8667146037</v>
      </c>
      <c r="R567" s="3">
        <v>43804036.444496199</v>
      </c>
      <c r="S567" s="21">
        <f t="shared" si="16"/>
        <v>0.92689207659352313</v>
      </c>
      <c r="T567" s="1">
        <v>7.76</v>
      </c>
      <c r="U567" s="3">
        <v>3399193.2280929051</v>
      </c>
      <c r="V567" s="3">
        <v>12821.73</v>
      </c>
      <c r="W567" s="3">
        <f t="shared" si="17"/>
        <v>40392021.486403294</v>
      </c>
      <c r="X567" s="3">
        <f>Table1_5[[#This Row],[Total Revenue]]/Table1_5[[#This Row],[Units Sold]]</f>
        <v>22698.869957348703</v>
      </c>
    </row>
    <row r="568" spans="1:24" x14ac:dyDescent="0.25">
      <c r="A568" s="1">
        <v>2016</v>
      </c>
      <c r="B568" s="1">
        <v>17</v>
      </c>
      <c r="C568" s="1" t="s">
        <v>4</v>
      </c>
      <c r="D568" s="1">
        <v>6573</v>
      </c>
      <c r="E568" s="3">
        <v>11955.457</v>
      </c>
      <c r="F568" s="3">
        <v>78583218.541999996</v>
      </c>
      <c r="G568" s="3">
        <v>45338.080000000002</v>
      </c>
      <c r="H568" s="3">
        <v>78537880.461980298</v>
      </c>
      <c r="I568" s="3">
        <v>1097.45</v>
      </c>
      <c r="J568" s="3">
        <v>20448.72</v>
      </c>
      <c r="K568" s="3">
        <v>6700.83</v>
      </c>
      <c r="L568" s="3">
        <v>28247</v>
      </c>
      <c r="M568" s="3">
        <v>78509633.461980298</v>
      </c>
      <c r="N568" s="3">
        <v>14967.76</v>
      </c>
      <c r="O568" s="3">
        <v>9821.43</v>
      </c>
      <c r="P568" s="1">
        <v>4.16</v>
      </c>
      <c r="Q568" s="3">
        <v>3267175.8272183803</v>
      </c>
      <c r="R568" s="3">
        <v>75217668.444761917</v>
      </c>
      <c r="S568" s="21">
        <f t="shared" si="16"/>
        <v>0.95717215253229526</v>
      </c>
      <c r="T568" s="1">
        <v>7.3</v>
      </c>
      <c r="U568" s="3">
        <v>5490889.7964676199</v>
      </c>
      <c r="V568" s="3">
        <v>7162.09</v>
      </c>
      <c r="W568" s="3">
        <f t="shared" si="17"/>
        <v>69719616.558294296</v>
      </c>
      <c r="X568" s="3">
        <f>Table1_5[[#This Row],[Total Revenue]]/Table1_5[[#This Row],[Units Sold]]</f>
        <v>11955.456951468126</v>
      </c>
    </row>
    <row r="569" spans="1:24" x14ac:dyDescent="0.25">
      <c r="A569" s="1">
        <v>2016</v>
      </c>
      <c r="B569" s="1">
        <v>18</v>
      </c>
      <c r="C569" s="1" t="s">
        <v>4</v>
      </c>
      <c r="D569" s="1">
        <v>1715</v>
      </c>
      <c r="E569" s="3">
        <v>49447.987699999998</v>
      </c>
      <c r="F569" s="3">
        <v>84803298.925799996</v>
      </c>
      <c r="G569" s="3">
        <v>46474.7</v>
      </c>
      <c r="H569" s="3">
        <v>84756824.225823998</v>
      </c>
      <c r="I569" s="3">
        <v>1217.0899999999999</v>
      </c>
      <c r="J569" s="3">
        <v>24600.15</v>
      </c>
      <c r="K569" s="3">
        <v>5757.4</v>
      </c>
      <c r="L569" s="3">
        <v>31574.639999999999</v>
      </c>
      <c r="M569" s="3">
        <v>84725249.585823998</v>
      </c>
      <c r="N569" s="3">
        <v>7911.27</v>
      </c>
      <c r="O569" s="3">
        <v>6259.92</v>
      </c>
      <c r="P569" s="1">
        <v>8.36</v>
      </c>
      <c r="Q569" s="3">
        <v>7085670.5052788854</v>
      </c>
      <c r="R569" s="3">
        <v>77625407.890545115</v>
      </c>
      <c r="S569" s="21">
        <f t="shared" si="16"/>
        <v>0.91535835131207233</v>
      </c>
      <c r="T569" s="1">
        <v>17.239999999999998</v>
      </c>
      <c r="U569" s="3">
        <v>13382620.320329977</v>
      </c>
      <c r="V569" s="3">
        <v>11352.21</v>
      </c>
      <c r="W569" s="3">
        <f t="shared" si="17"/>
        <v>64231435.360215135</v>
      </c>
      <c r="X569" s="3">
        <f>Table1_5[[#This Row],[Total Revenue]]/Table1_5[[#This Row],[Units Sold]]</f>
        <v>49447.987711836729</v>
      </c>
    </row>
    <row r="570" spans="1:24" x14ac:dyDescent="0.25">
      <c r="A570" s="1">
        <v>2016</v>
      </c>
      <c r="B570" s="1">
        <v>19</v>
      </c>
      <c r="C570" s="1" t="s">
        <v>4</v>
      </c>
      <c r="D570" s="1">
        <v>484</v>
      </c>
      <c r="E570" s="3">
        <v>14516.387000000001</v>
      </c>
      <c r="F570" s="3">
        <v>7025931.3290999997</v>
      </c>
      <c r="G570" s="3">
        <v>23881.279999999999</v>
      </c>
      <c r="H570" s="3">
        <v>7002050.0491416501</v>
      </c>
      <c r="I570" s="3">
        <v>414.82</v>
      </c>
      <c r="J570" s="3">
        <v>14040.88</v>
      </c>
      <c r="K570" s="3">
        <v>2145.9299999999998</v>
      </c>
      <c r="L570" s="3">
        <v>16601.629999999997</v>
      </c>
      <c r="M570" s="3">
        <v>6985448.4191416502</v>
      </c>
      <c r="N570" s="3">
        <v>10585.04</v>
      </c>
      <c r="O570" s="3">
        <v>13778.88</v>
      </c>
      <c r="P570" s="1">
        <v>3.87</v>
      </c>
      <c r="Q570" s="3">
        <v>270979.33690178185</v>
      </c>
      <c r="R570" s="3">
        <v>6690105.1622398682</v>
      </c>
      <c r="S570" s="21">
        <f t="shared" si="16"/>
        <v>0.95220190019945017</v>
      </c>
      <c r="T570" s="1">
        <v>8.26</v>
      </c>
      <c r="U570" s="3">
        <v>552602.68640101305</v>
      </c>
      <c r="V570" s="3">
        <v>1398.43</v>
      </c>
      <c r="W570" s="3">
        <f t="shared" si="17"/>
        <v>6136104.0458388552</v>
      </c>
      <c r="X570" s="3">
        <f>Table1_5[[#This Row],[Total Revenue]]/Table1_5[[#This Row],[Units Sold]]</f>
        <v>14516.387043595041</v>
      </c>
    </row>
    <row r="571" spans="1:24" x14ac:dyDescent="0.25">
      <c r="A571" s="1">
        <v>2016</v>
      </c>
      <c r="B571" s="1">
        <v>20</v>
      </c>
      <c r="C571" s="1" t="s">
        <v>4</v>
      </c>
      <c r="D571" s="1">
        <v>2086</v>
      </c>
      <c r="E571" s="3">
        <v>20093.067599999998</v>
      </c>
      <c r="F571" s="3">
        <v>41914139.020599999</v>
      </c>
      <c r="G571" s="3">
        <v>52142.11</v>
      </c>
      <c r="H571" s="3">
        <v>41861996.9106263</v>
      </c>
      <c r="I571" s="3">
        <v>155.83000000000001</v>
      </c>
      <c r="J571" s="3">
        <v>6455.14</v>
      </c>
      <c r="K571" s="3">
        <v>6948.35</v>
      </c>
      <c r="L571" s="3">
        <v>13559.32</v>
      </c>
      <c r="M571" s="3">
        <v>41848437.590626299</v>
      </c>
      <c r="N571" s="3">
        <v>2775.44</v>
      </c>
      <c r="O571" s="3">
        <v>18924.240000000002</v>
      </c>
      <c r="P571" s="1">
        <v>11.04</v>
      </c>
      <c r="Q571" s="3">
        <v>4621564.4589331429</v>
      </c>
      <c r="R571" s="3">
        <v>37205173.451693155</v>
      </c>
      <c r="S571" s="21">
        <f t="shared" si="16"/>
        <v>0.88765209833864234</v>
      </c>
      <c r="T571" s="1">
        <v>12.84</v>
      </c>
      <c r="U571" s="3">
        <v>4777144.271197401</v>
      </c>
      <c r="V571" s="3">
        <v>3464.27</v>
      </c>
      <c r="W571" s="3">
        <f t="shared" si="17"/>
        <v>32424564.910495754</v>
      </c>
      <c r="X571" s="3">
        <f>Table1_5[[#This Row],[Total Revenue]]/Table1_5[[#This Row],[Units Sold]]</f>
        <v>20093.067603355703</v>
      </c>
    </row>
    <row r="572" spans="1:24" x14ac:dyDescent="0.25">
      <c r="A572" s="1">
        <v>2016</v>
      </c>
      <c r="B572" s="1">
        <v>21</v>
      </c>
      <c r="C572" s="1" t="s">
        <v>4</v>
      </c>
      <c r="D572" s="1">
        <v>910</v>
      </c>
      <c r="E572" s="3">
        <v>65693.001199999999</v>
      </c>
      <c r="F572" s="3">
        <v>59780631.115000002</v>
      </c>
      <c r="G572" s="3">
        <v>29086.11</v>
      </c>
      <c r="H572" s="3">
        <v>59751545.004967302</v>
      </c>
      <c r="I572" s="3">
        <v>721.85</v>
      </c>
      <c r="J572" s="3">
        <v>17999</v>
      </c>
      <c r="K572" s="3">
        <v>2810.74</v>
      </c>
      <c r="L572" s="3">
        <v>21531.589999999997</v>
      </c>
      <c r="M572" s="3">
        <v>59730013.414967299</v>
      </c>
      <c r="N572" s="3">
        <v>12505.28</v>
      </c>
      <c r="O572" s="3">
        <v>8811.91</v>
      </c>
      <c r="P572" s="1">
        <v>11.1</v>
      </c>
      <c r="Q572" s="3">
        <v>6632421.495551371</v>
      </c>
      <c r="R572" s="3">
        <v>53076274.729415923</v>
      </c>
      <c r="S572" s="21">
        <f t="shared" si="16"/>
        <v>0.88785069243101655</v>
      </c>
      <c r="T572" s="1">
        <v>12.92</v>
      </c>
      <c r="U572" s="3">
        <v>6857454.695040538</v>
      </c>
      <c r="V572" s="3">
        <v>8174.33</v>
      </c>
      <c r="W572" s="3">
        <f t="shared" si="17"/>
        <v>46210645.704375386</v>
      </c>
      <c r="X572" s="3">
        <f>Table1_5[[#This Row],[Total Revenue]]/Table1_5[[#This Row],[Units Sold]]</f>
        <v>65693.001225274726</v>
      </c>
    </row>
    <row r="573" spans="1:24" x14ac:dyDescent="0.25">
      <c r="A573" s="1">
        <v>2016</v>
      </c>
      <c r="B573" s="1">
        <v>22</v>
      </c>
      <c r="C573" s="1" t="s">
        <v>4</v>
      </c>
      <c r="D573" s="1">
        <v>1917</v>
      </c>
      <c r="E573" s="3">
        <v>45631.749100000001</v>
      </c>
      <c r="F573" s="3">
        <v>87476063.119200006</v>
      </c>
      <c r="G573" s="3">
        <v>74005.06</v>
      </c>
      <c r="H573" s="3">
        <v>87402058.059220105</v>
      </c>
      <c r="I573" s="3">
        <v>729.68</v>
      </c>
      <c r="J573" s="3">
        <v>14774.01</v>
      </c>
      <c r="K573" s="3">
        <v>6780.15</v>
      </c>
      <c r="L573" s="3">
        <v>22283.84</v>
      </c>
      <c r="M573" s="3">
        <v>87379774.219220102</v>
      </c>
      <c r="N573" s="3">
        <v>5372.37</v>
      </c>
      <c r="O573" s="3">
        <v>6761.56</v>
      </c>
      <c r="P573" s="1">
        <v>4.1900000000000004</v>
      </c>
      <c r="Q573" s="3">
        <v>3662146.2326813228</v>
      </c>
      <c r="R573" s="3">
        <v>83705494.056538776</v>
      </c>
      <c r="S573" s="21">
        <f t="shared" si="16"/>
        <v>0.95689599042056528</v>
      </c>
      <c r="T573" s="1">
        <v>17.52</v>
      </c>
      <c r="U573" s="3">
        <v>14665202.558705593</v>
      </c>
      <c r="V573" s="3">
        <v>3693.25</v>
      </c>
      <c r="W573" s="3">
        <f t="shared" si="17"/>
        <v>69036598.247833177</v>
      </c>
      <c r="X573" s="3">
        <f>Table1_5[[#This Row],[Total Revenue]]/Table1_5[[#This Row],[Units Sold]]</f>
        <v>45631.749149295778</v>
      </c>
    </row>
    <row r="574" spans="1:24" x14ac:dyDescent="0.25">
      <c r="A574" s="1">
        <v>2016</v>
      </c>
      <c r="B574" s="1">
        <v>23</v>
      </c>
      <c r="C574" s="1" t="s">
        <v>4</v>
      </c>
      <c r="D574" s="1">
        <v>1956</v>
      </c>
      <c r="E574" s="3">
        <v>62083.519500000002</v>
      </c>
      <c r="F574" s="3">
        <v>121435364.127</v>
      </c>
      <c r="G574" s="3">
        <v>91941.33</v>
      </c>
      <c r="H574" s="3">
        <v>121343422.796988</v>
      </c>
      <c r="I574" s="3">
        <v>344.15</v>
      </c>
      <c r="J574" s="3">
        <v>10631.09</v>
      </c>
      <c r="K574" s="3">
        <v>2440.86</v>
      </c>
      <c r="L574" s="3">
        <v>13416.1</v>
      </c>
      <c r="M574" s="3">
        <v>121330006.696988</v>
      </c>
      <c r="N574" s="3">
        <v>4645.7299999999996</v>
      </c>
      <c r="O574" s="3">
        <v>16829.39</v>
      </c>
      <c r="P574" s="1">
        <v>5.68</v>
      </c>
      <c r="Q574" s="3">
        <v>6892306.4148689173</v>
      </c>
      <c r="R574" s="3">
        <v>114416225.16211909</v>
      </c>
      <c r="S574" s="21">
        <f t="shared" si="16"/>
        <v>0.94219855957659804</v>
      </c>
      <c r="T574" s="1">
        <v>14.22</v>
      </c>
      <c r="U574" s="3">
        <v>16269987.218053333</v>
      </c>
      <c r="V574" s="3">
        <v>4786.08</v>
      </c>
      <c r="W574" s="3">
        <f t="shared" si="17"/>
        <v>98141451.864065751</v>
      </c>
      <c r="X574" s="3">
        <f>Table1_5[[#This Row],[Total Revenue]]/Table1_5[[#This Row],[Units Sold]]</f>
        <v>62083.519492331288</v>
      </c>
    </row>
    <row r="575" spans="1:24" x14ac:dyDescent="0.25">
      <c r="A575" s="1">
        <v>2016</v>
      </c>
      <c r="B575" s="1">
        <v>24</v>
      </c>
      <c r="C575" s="1" t="s">
        <v>4</v>
      </c>
      <c r="D575" s="1">
        <v>467</v>
      </c>
      <c r="E575" s="3">
        <v>66400.738400000002</v>
      </c>
      <c r="F575" s="3">
        <v>31009144.852400001</v>
      </c>
      <c r="G575" s="3">
        <v>13549.71</v>
      </c>
      <c r="H575" s="3">
        <v>30995595.142423902</v>
      </c>
      <c r="I575" s="3">
        <v>848.03</v>
      </c>
      <c r="J575" s="3">
        <v>24905.91</v>
      </c>
      <c r="K575" s="3">
        <v>4399.04</v>
      </c>
      <c r="L575" s="3">
        <v>30152.98</v>
      </c>
      <c r="M575" s="3">
        <v>30965442.162423901</v>
      </c>
      <c r="N575" s="3">
        <v>12264.97</v>
      </c>
      <c r="O575" s="3">
        <v>5938.36</v>
      </c>
      <c r="P575" s="1">
        <v>11.75</v>
      </c>
      <c r="Q575" s="3">
        <v>3641982.4292348083</v>
      </c>
      <c r="R575" s="3">
        <v>27305256.403189093</v>
      </c>
      <c r="S575" s="21">
        <f t="shared" si="16"/>
        <v>0.88055496316196413</v>
      </c>
      <c r="T575" s="1">
        <v>14.86</v>
      </c>
      <c r="U575" s="3">
        <v>4057561.1015138989</v>
      </c>
      <c r="V575" s="3">
        <v>12272.28</v>
      </c>
      <c r="W575" s="3">
        <f t="shared" si="17"/>
        <v>23235423.021675196</v>
      </c>
      <c r="X575" s="3">
        <f>Table1_5[[#This Row],[Total Revenue]]/Table1_5[[#This Row],[Units Sold]]</f>
        <v>66400.738441970025</v>
      </c>
    </row>
    <row r="576" spans="1:24" x14ac:dyDescent="0.25">
      <c r="A576" s="1">
        <v>2016</v>
      </c>
      <c r="B576" s="1">
        <v>25</v>
      </c>
      <c r="C576" s="1" t="s">
        <v>4</v>
      </c>
      <c r="D576" s="1">
        <v>6693</v>
      </c>
      <c r="E576" s="3">
        <v>49561.841399999998</v>
      </c>
      <c r="F576" s="3">
        <v>331717404.18650001</v>
      </c>
      <c r="G576" s="3">
        <v>18937.810000000001</v>
      </c>
      <c r="H576" s="3">
        <v>331698466.37649202</v>
      </c>
      <c r="I576" s="3">
        <v>608.6</v>
      </c>
      <c r="J576" s="3">
        <v>6518.18</v>
      </c>
      <c r="K576" s="3">
        <v>921.23</v>
      </c>
      <c r="L576" s="3">
        <v>8048.01</v>
      </c>
      <c r="M576" s="3">
        <v>331690418.36649203</v>
      </c>
      <c r="N576" s="3">
        <v>12851.17</v>
      </c>
      <c r="O576" s="3">
        <v>5096.4799999999996</v>
      </c>
      <c r="P576" s="1">
        <v>8.2899999999999991</v>
      </c>
      <c r="Q576" s="3">
        <v>27497802.862611186</v>
      </c>
      <c r="R576" s="3">
        <v>304174667.85388082</v>
      </c>
      <c r="S576" s="21">
        <f t="shared" si="16"/>
        <v>0.91696927569970388</v>
      </c>
      <c r="T576" s="1">
        <v>15.87</v>
      </c>
      <c r="U576" s="3">
        <v>48272519.78841088</v>
      </c>
      <c r="V576" s="3">
        <v>9773.76</v>
      </c>
      <c r="W576" s="3">
        <f t="shared" si="17"/>
        <v>255892374.30546993</v>
      </c>
      <c r="X576" s="3">
        <f>Table1_5[[#This Row],[Total Revenue]]/Table1_5[[#This Row],[Units Sold]]</f>
        <v>49561.841354624237</v>
      </c>
    </row>
    <row r="577" spans="1:24" x14ac:dyDescent="0.25">
      <c r="A577" s="1">
        <v>2016</v>
      </c>
      <c r="B577" s="1">
        <v>26</v>
      </c>
      <c r="C577" s="1" t="s">
        <v>4</v>
      </c>
      <c r="D577" s="1">
        <v>3947</v>
      </c>
      <c r="E577" s="3">
        <v>59463.748200000002</v>
      </c>
      <c r="F577" s="3">
        <v>234703414.14649999</v>
      </c>
      <c r="G577" s="3">
        <v>36675.629999999997</v>
      </c>
      <c r="H577" s="3">
        <v>234666738.51654899</v>
      </c>
      <c r="I577" s="3">
        <v>724.46</v>
      </c>
      <c r="J577" s="3">
        <v>12313.57</v>
      </c>
      <c r="K577" s="3">
        <v>4365.51</v>
      </c>
      <c r="L577" s="3">
        <v>17403.54</v>
      </c>
      <c r="M577" s="3">
        <v>234649334.976549</v>
      </c>
      <c r="N577" s="3">
        <v>8612.06</v>
      </c>
      <c r="O577" s="3">
        <v>18773.32</v>
      </c>
      <c r="P577" s="1">
        <v>7.93</v>
      </c>
      <c r="Q577" s="3">
        <v>18609072.364362333</v>
      </c>
      <c r="R577" s="3">
        <v>216012877.23218668</v>
      </c>
      <c r="S577" s="21">
        <f t="shared" si="16"/>
        <v>0.92036529599587835</v>
      </c>
      <c r="T577" s="1">
        <v>15.24</v>
      </c>
      <c r="U577" s="3">
        <v>32920362.49018525</v>
      </c>
      <c r="V577" s="3">
        <v>6851.19</v>
      </c>
      <c r="W577" s="3">
        <f t="shared" si="17"/>
        <v>183085663.55200142</v>
      </c>
      <c r="X577" s="3">
        <f>Table1_5[[#This Row],[Total Revenue]]/Table1_5[[#This Row],[Units Sold]]</f>
        <v>59463.748200278693</v>
      </c>
    </row>
    <row r="578" spans="1:24" x14ac:dyDescent="0.25">
      <c r="A578" s="1">
        <v>2016</v>
      </c>
      <c r="B578" s="1">
        <v>27</v>
      </c>
      <c r="C578" s="1" t="s">
        <v>4</v>
      </c>
      <c r="D578" s="1">
        <v>4825</v>
      </c>
      <c r="E578" s="3">
        <v>43226.945599999999</v>
      </c>
      <c r="F578" s="3">
        <v>208570012.71830001</v>
      </c>
      <c r="G578" s="3">
        <v>62052.37</v>
      </c>
      <c r="H578" s="3">
        <v>208507960.34833899</v>
      </c>
      <c r="I578" s="3">
        <v>600.12</v>
      </c>
      <c r="J578" s="3">
        <v>7915.06</v>
      </c>
      <c r="K578" s="3">
        <v>2668.79</v>
      </c>
      <c r="L578" s="3">
        <v>11183.970000000001</v>
      </c>
      <c r="M578" s="3">
        <v>208496776.37833899</v>
      </c>
      <c r="N578" s="3">
        <v>14216.1</v>
      </c>
      <c r="O578" s="3">
        <v>2296.33</v>
      </c>
      <c r="P578" s="1">
        <v>5.21</v>
      </c>
      <c r="Q578" s="3">
        <v>10863264.734148461</v>
      </c>
      <c r="R578" s="3">
        <v>197616999.21419054</v>
      </c>
      <c r="S578" s="21">
        <f t="shared" si="16"/>
        <v>0.94748519520443775</v>
      </c>
      <c r="T578" s="1">
        <v>17.63</v>
      </c>
      <c r="U578" s="3">
        <v>34839876.96146179</v>
      </c>
      <c r="V578" s="3">
        <v>8443.74</v>
      </c>
      <c r="W578" s="3">
        <f t="shared" si="17"/>
        <v>162768678.51272875</v>
      </c>
      <c r="X578" s="3">
        <f>Table1_5[[#This Row],[Total Revenue]]/Table1_5[[#This Row],[Units Sold]]</f>
        <v>43226.945641098449</v>
      </c>
    </row>
    <row r="579" spans="1:24" x14ac:dyDescent="0.25">
      <c r="A579" s="1">
        <v>2016</v>
      </c>
      <c r="B579" s="1">
        <v>28</v>
      </c>
      <c r="C579" s="1" t="s">
        <v>4</v>
      </c>
      <c r="D579" s="1">
        <v>4916</v>
      </c>
      <c r="E579" s="3">
        <v>69664.431299999997</v>
      </c>
      <c r="F579" s="3">
        <v>342470344.44950002</v>
      </c>
      <c r="G579" s="3">
        <v>57030.12</v>
      </c>
      <c r="H579" s="3">
        <v>342413314.32952398</v>
      </c>
      <c r="I579" s="3">
        <v>1412.24</v>
      </c>
      <c r="J579" s="3">
        <v>7698.23</v>
      </c>
      <c r="K579" s="3">
        <v>7032.74</v>
      </c>
      <c r="L579" s="3">
        <v>16143.21</v>
      </c>
      <c r="M579" s="3">
        <v>342397171.119524</v>
      </c>
      <c r="N579" s="3">
        <v>11837.79</v>
      </c>
      <c r="O579" s="3">
        <v>19238.93</v>
      </c>
      <c r="P579" s="1">
        <v>9.94</v>
      </c>
      <c r="Q579" s="3">
        <v>34035883.444354683</v>
      </c>
      <c r="R579" s="3">
        <v>308330210.95516932</v>
      </c>
      <c r="S579" s="21">
        <f t="shared" ref="S579:S642" si="18">R579/F579</f>
        <v>0.90031214659123593</v>
      </c>
      <c r="T579" s="1">
        <v>12.94</v>
      </c>
      <c r="U579" s="3">
        <v>39897929.297598906</v>
      </c>
      <c r="V579" s="3">
        <v>14577.92</v>
      </c>
      <c r="W579" s="3">
        <f t="shared" ref="W579:W642" si="19">R579-(U579+V579)</f>
        <v>268417703.73757041</v>
      </c>
      <c r="X579" s="3">
        <f>Table1_5[[#This Row],[Total Revenue]]/Table1_5[[#This Row],[Units Sold]]</f>
        <v>69664.431336350695</v>
      </c>
    </row>
    <row r="580" spans="1:24" x14ac:dyDescent="0.25">
      <c r="A580" s="1">
        <v>2016</v>
      </c>
      <c r="B580" s="1">
        <v>29</v>
      </c>
      <c r="C580" s="1" t="s">
        <v>4</v>
      </c>
      <c r="D580" s="1">
        <v>4468</v>
      </c>
      <c r="E580" s="3">
        <v>66915.188299999994</v>
      </c>
      <c r="F580" s="3">
        <v>298977061.14429998</v>
      </c>
      <c r="G580" s="3">
        <v>24287.08</v>
      </c>
      <c r="H580" s="3">
        <v>298952774.06427503</v>
      </c>
      <c r="I580" s="3">
        <v>528.12</v>
      </c>
      <c r="J580" s="3">
        <v>18564.099999999999</v>
      </c>
      <c r="K580" s="3">
        <v>6206.91</v>
      </c>
      <c r="L580" s="3">
        <v>25299.129999999997</v>
      </c>
      <c r="M580" s="3">
        <v>298927474.93427503</v>
      </c>
      <c r="N580" s="3">
        <v>6793.09</v>
      </c>
      <c r="O580" s="3">
        <v>6782.69</v>
      </c>
      <c r="P580" s="1">
        <v>9.56</v>
      </c>
      <c r="Q580" s="3">
        <v>28579885.200544693</v>
      </c>
      <c r="R580" s="3">
        <v>270334013.95373034</v>
      </c>
      <c r="S580" s="21">
        <f t="shared" si="18"/>
        <v>0.90419650564179843</v>
      </c>
      <c r="T580" s="1">
        <v>11.92</v>
      </c>
      <c r="U580" s="3">
        <v>32223814.463284656</v>
      </c>
      <c r="V580" s="3">
        <v>12878.03</v>
      </c>
      <c r="W580" s="3">
        <f t="shared" si="19"/>
        <v>238097321.4604457</v>
      </c>
      <c r="X580" s="3">
        <f>Table1_5[[#This Row],[Total Revenue]]/Table1_5[[#This Row],[Units Sold]]</f>
        <v>66915.188259691131</v>
      </c>
    </row>
    <row r="581" spans="1:24" x14ac:dyDescent="0.25">
      <c r="A581" s="1">
        <v>2016</v>
      </c>
      <c r="B581" s="1">
        <v>30</v>
      </c>
      <c r="C581" s="1" t="s">
        <v>4</v>
      </c>
      <c r="D581" s="1">
        <v>381</v>
      </c>
      <c r="E581" s="3">
        <v>32091.136399999999</v>
      </c>
      <c r="F581" s="3">
        <v>12226722.986199999</v>
      </c>
      <c r="G581" s="3">
        <v>45863.68</v>
      </c>
      <c r="H581" s="3">
        <v>12180859.3062148</v>
      </c>
      <c r="I581" s="3">
        <v>1290.3399999999999</v>
      </c>
      <c r="J581" s="3">
        <v>18699.59</v>
      </c>
      <c r="K581" s="3">
        <v>2608.08</v>
      </c>
      <c r="L581" s="3">
        <v>22598.010000000002</v>
      </c>
      <c r="M581" s="3">
        <v>12158261.2962148</v>
      </c>
      <c r="N581" s="3">
        <v>5954.5</v>
      </c>
      <c r="O581" s="3">
        <v>13857.25</v>
      </c>
      <c r="P581" s="1">
        <v>11.11</v>
      </c>
      <c r="Q581" s="3">
        <v>1353293.4689204642</v>
      </c>
      <c r="R581" s="3">
        <v>10785156.077294337</v>
      </c>
      <c r="S581" s="21">
        <f t="shared" si="18"/>
        <v>0.88209703364239755</v>
      </c>
      <c r="T581" s="1">
        <v>15.99</v>
      </c>
      <c r="U581" s="3">
        <v>1724546.4567593646</v>
      </c>
      <c r="V581" s="3">
        <v>10306.33</v>
      </c>
      <c r="W581" s="3">
        <f t="shared" si="19"/>
        <v>9050303.2905349713</v>
      </c>
      <c r="X581" s="3">
        <f>Table1_5[[#This Row],[Total Revenue]]/Table1_5[[#This Row],[Units Sold]]</f>
        <v>32091.13644671916</v>
      </c>
    </row>
    <row r="582" spans="1:24" x14ac:dyDescent="0.25">
      <c r="A582" s="1">
        <v>2016</v>
      </c>
      <c r="B582" s="1">
        <v>31</v>
      </c>
      <c r="C582" s="1" t="s">
        <v>4</v>
      </c>
      <c r="D582" s="1">
        <v>3946</v>
      </c>
      <c r="E582" s="3">
        <v>37462.733099999998</v>
      </c>
      <c r="F582" s="3">
        <v>147827944.9709</v>
      </c>
      <c r="G582" s="3">
        <v>34426.959999999999</v>
      </c>
      <c r="H582" s="3">
        <v>147793518.010878</v>
      </c>
      <c r="I582" s="3">
        <v>1097.1400000000001</v>
      </c>
      <c r="J582" s="3">
        <v>23405.5</v>
      </c>
      <c r="K582" s="3">
        <v>6587.41</v>
      </c>
      <c r="L582" s="3">
        <v>31090.05</v>
      </c>
      <c r="M582" s="3">
        <v>147762427.96087798</v>
      </c>
      <c r="N582" s="3">
        <v>3029.88</v>
      </c>
      <c r="O582" s="3">
        <v>8187.03</v>
      </c>
      <c r="P582" s="1">
        <v>10.47</v>
      </c>
      <c r="Q582" s="3">
        <v>15473981.335738927</v>
      </c>
      <c r="R582" s="3">
        <v>132277229.71513906</v>
      </c>
      <c r="S582" s="21">
        <f t="shared" si="18"/>
        <v>0.89480530721831986</v>
      </c>
      <c r="T582" s="1">
        <v>6.27</v>
      </c>
      <c r="U582" s="3">
        <v>8293782.3031392181</v>
      </c>
      <c r="V582" s="3">
        <v>13552.14</v>
      </c>
      <c r="W582" s="3">
        <f t="shared" si="19"/>
        <v>123969895.27199984</v>
      </c>
      <c r="X582" s="3">
        <f>Table1_5[[#This Row],[Total Revenue]]/Table1_5[[#This Row],[Units Sold]]</f>
        <v>37462.733140116572</v>
      </c>
    </row>
    <row r="583" spans="1:24" x14ac:dyDescent="0.25">
      <c r="A583" s="1">
        <v>2016</v>
      </c>
      <c r="B583" s="1">
        <v>32</v>
      </c>
      <c r="C583" s="1" t="s">
        <v>4</v>
      </c>
      <c r="D583" s="1">
        <v>5264</v>
      </c>
      <c r="E583" s="3">
        <v>44221.647700000001</v>
      </c>
      <c r="F583" s="3">
        <v>232782753.43059999</v>
      </c>
      <c r="G583" s="3">
        <v>44580.67</v>
      </c>
      <c r="H583" s="3">
        <v>232738172.76058599</v>
      </c>
      <c r="I583" s="3">
        <v>805.07</v>
      </c>
      <c r="J583" s="3">
        <v>11562.38</v>
      </c>
      <c r="K583" s="3">
        <v>2315.63</v>
      </c>
      <c r="L583" s="3">
        <v>14683.079999999998</v>
      </c>
      <c r="M583" s="3">
        <v>232723489.68058598</v>
      </c>
      <c r="N583" s="3">
        <v>3909.21</v>
      </c>
      <c r="O583" s="3">
        <v>18718.099999999999</v>
      </c>
      <c r="P583" s="1">
        <v>11.89</v>
      </c>
      <c r="Q583" s="3">
        <v>27672568.741233677</v>
      </c>
      <c r="R583" s="3">
        <v>205028293.6293523</v>
      </c>
      <c r="S583" s="21">
        <f t="shared" si="18"/>
        <v>0.88077097898267542</v>
      </c>
      <c r="T583" s="1">
        <v>17.68</v>
      </c>
      <c r="U583" s="3">
        <v>36249002.31366948</v>
      </c>
      <c r="V583" s="3">
        <v>6066.47</v>
      </c>
      <c r="W583" s="3">
        <f t="shared" si="19"/>
        <v>168773224.84568283</v>
      </c>
      <c r="X583" s="3">
        <f>Table1_5[[#This Row],[Total Revenue]]/Table1_5[[#This Row],[Units Sold]]</f>
        <v>44221.64768818389</v>
      </c>
    </row>
    <row r="584" spans="1:24" x14ac:dyDescent="0.25">
      <c r="A584" s="1">
        <v>2016</v>
      </c>
      <c r="B584" s="1">
        <v>33</v>
      </c>
      <c r="C584" s="1" t="s">
        <v>4</v>
      </c>
      <c r="D584" s="1">
        <v>4584</v>
      </c>
      <c r="E584" s="3">
        <v>11741.752399999999</v>
      </c>
      <c r="F584" s="3">
        <v>53824192.932999998</v>
      </c>
      <c r="G584" s="3">
        <v>40061.949999999997</v>
      </c>
      <c r="H584" s="3">
        <v>53784130.982982598</v>
      </c>
      <c r="I584" s="3">
        <v>536.79</v>
      </c>
      <c r="J584" s="3">
        <v>14229.35</v>
      </c>
      <c r="K584" s="3">
        <v>3467.46</v>
      </c>
      <c r="L584" s="3">
        <v>18233.599999999999</v>
      </c>
      <c r="M584" s="3">
        <v>53765897.382982597</v>
      </c>
      <c r="N584" s="3">
        <v>8321.2800000000007</v>
      </c>
      <c r="O584" s="3">
        <v>18054.650000000001</v>
      </c>
      <c r="P584" s="1">
        <v>3.87</v>
      </c>
      <c r="Q584" s="3">
        <v>2081445.8690414266</v>
      </c>
      <c r="R584" s="3">
        <v>51658075.583941169</v>
      </c>
      <c r="S584" s="21">
        <f t="shared" si="18"/>
        <v>0.95975569291386875</v>
      </c>
      <c r="T584" s="1">
        <v>16.45</v>
      </c>
      <c r="U584" s="3">
        <v>8497753.4335583206</v>
      </c>
      <c r="V584" s="3">
        <v>7003.95</v>
      </c>
      <c r="W584" s="3">
        <f t="shared" si="19"/>
        <v>43153318.200382851</v>
      </c>
      <c r="X584" s="3">
        <f>Table1_5[[#This Row],[Total Revenue]]/Table1_5[[#This Row],[Units Sold]]</f>
        <v>11741.752385034904</v>
      </c>
    </row>
    <row r="585" spans="1:24" x14ac:dyDescent="0.25">
      <c r="A585" s="1">
        <v>2016</v>
      </c>
      <c r="B585" s="1">
        <v>34</v>
      </c>
      <c r="C585" s="1" t="s">
        <v>4</v>
      </c>
      <c r="D585" s="1">
        <v>1561</v>
      </c>
      <c r="E585" s="3">
        <v>26874.0389</v>
      </c>
      <c r="F585" s="3">
        <v>41950374.784299999</v>
      </c>
      <c r="G585" s="3">
        <v>30473.14</v>
      </c>
      <c r="H585" s="3">
        <v>41919901.644326903</v>
      </c>
      <c r="I585" s="3">
        <v>1228.73</v>
      </c>
      <c r="J585" s="3">
        <v>7967.61</v>
      </c>
      <c r="K585" s="3">
        <v>5736.83</v>
      </c>
      <c r="L585" s="3">
        <v>14933.17</v>
      </c>
      <c r="M585" s="3">
        <v>41904968.474326901</v>
      </c>
      <c r="N585" s="3">
        <v>3260.26</v>
      </c>
      <c r="O585" s="3">
        <v>8593.92</v>
      </c>
      <c r="P585" s="1">
        <v>5.82</v>
      </c>
      <c r="Q585" s="3">
        <v>2439738.275699826</v>
      </c>
      <c r="R585" s="3">
        <v>39453376.018627077</v>
      </c>
      <c r="S585" s="21">
        <f t="shared" si="18"/>
        <v>0.94047731924894673</v>
      </c>
      <c r="T585" s="1">
        <v>17.79</v>
      </c>
      <c r="U585" s="3">
        <v>7018755.5937137576</v>
      </c>
      <c r="V585" s="3">
        <v>14621.63</v>
      </c>
      <c r="W585" s="3">
        <f t="shared" si="19"/>
        <v>32419998.794913322</v>
      </c>
      <c r="X585" s="3">
        <f>Table1_5[[#This Row],[Total Revenue]]/Table1_5[[#This Row],[Units Sold]]</f>
        <v>26874.038939333761</v>
      </c>
    </row>
    <row r="586" spans="1:24" x14ac:dyDescent="0.25">
      <c r="A586" s="1">
        <v>2016</v>
      </c>
      <c r="B586" s="1">
        <v>35</v>
      </c>
      <c r="C586" s="1" t="s">
        <v>4</v>
      </c>
      <c r="D586" s="1">
        <v>1492</v>
      </c>
      <c r="E586" s="3">
        <v>6830.0317999999997</v>
      </c>
      <c r="F586" s="3">
        <v>10190407.5184</v>
      </c>
      <c r="G586" s="3">
        <v>94512.28</v>
      </c>
      <c r="H586" s="3">
        <v>10095895.238367699</v>
      </c>
      <c r="I586" s="3">
        <v>1327.8</v>
      </c>
      <c r="J586" s="3">
        <v>3850.56</v>
      </c>
      <c r="K586" s="3">
        <v>643.89</v>
      </c>
      <c r="L586" s="3">
        <v>5822.25</v>
      </c>
      <c r="M586" s="3">
        <v>10090072.988367699</v>
      </c>
      <c r="N586" s="3">
        <v>11079.48</v>
      </c>
      <c r="O586" s="3">
        <v>7686.73</v>
      </c>
      <c r="P586" s="1">
        <v>4.4400000000000004</v>
      </c>
      <c r="Q586" s="3">
        <v>448257.74858352588</v>
      </c>
      <c r="R586" s="3">
        <v>9623049.0297841728</v>
      </c>
      <c r="S586" s="21">
        <f t="shared" si="18"/>
        <v>0.94432425910432005</v>
      </c>
      <c r="T586" s="1">
        <v>9.74</v>
      </c>
      <c r="U586" s="3">
        <v>937284.97550097841</v>
      </c>
      <c r="V586" s="3">
        <v>2437.64</v>
      </c>
      <c r="W586" s="3">
        <f t="shared" si="19"/>
        <v>8683326.4142831936</v>
      </c>
      <c r="X586" s="3">
        <f>Table1_5[[#This Row],[Total Revenue]]/Table1_5[[#This Row],[Units Sold]]</f>
        <v>6830.0318487935656</v>
      </c>
    </row>
    <row r="587" spans="1:24" x14ac:dyDescent="0.25">
      <c r="A587" s="1">
        <v>2016</v>
      </c>
      <c r="B587" s="1">
        <v>36</v>
      </c>
      <c r="C587" s="1" t="s">
        <v>4</v>
      </c>
      <c r="D587" s="1">
        <v>4787</v>
      </c>
      <c r="E587" s="3">
        <v>5306.8</v>
      </c>
      <c r="F587" s="3">
        <v>25403651.567000002</v>
      </c>
      <c r="G587" s="3">
        <v>53941.04</v>
      </c>
      <c r="H587" s="3">
        <v>25349710.527014598</v>
      </c>
      <c r="I587" s="3">
        <v>389.03</v>
      </c>
      <c r="J587" s="3">
        <v>9652.36</v>
      </c>
      <c r="K587" s="3">
        <v>2804.08</v>
      </c>
      <c r="L587" s="3">
        <v>12845.470000000001</v>
      </c>
      <c r="M587" s="3">
        <v>25336865.057014599</v>
      </c>
      <c r="N587" s="3">
        <v>13928.87</v>
      </c>
      <c r="O587" s="3">
        <v>10506.86</v>
      </c>
      <c r="P587" s="1">
        <v>8.6300000000000008</v>
      </c>
      <c r="Q587" s="3">
        <v>2187680.0184813598</v>
      </c>
      <c r="R587" s="3">
        <v>23124749.30853324</v>
      </c>
      <c r="S587" s="21">
        <f t="shared" si="18"/>
        <v>0.91029233523943009</v>
      </c>
      <c r="T587" s="1">
        <v>12.18</v>
      </c>
      <c r="U587" s="3">
        <v>2816594.4657793483</v>
      </c>
      <c r="V587" s="3">
        <v>6663.05</v>
      </c>
      <c r="W587" s="3">
        <f t="shared" si="19"/>
        <v>20301491.79275389</v>
      </c>
      <c r="X587" s="3">
        <f>Table1_5[[#This Row],[Total Revenue]]/Table1_5[[#This Row],[Units Sold]]</f>
        <v>5306.7999931063296</v>
      </c>
    </row>
    <row r="588" spans="1:24" x14ac:dyDescent="0.25">
      <c r="A588" s="1">
        <v>2016</v>
      </c>
      <c r="B588" s="1">
        <v>37</v>
      </c>
      <c r="C588" s="1" t="s">
        <v>4</v>
      </c>
      <c r="D588" s="1">
        <v>641</v>
      </c>
      <c r="E588" s="3">
        <v>6172.5088999999998</v>
      </c>
      <c r="F588" s="3">
        <v>3956578.2303999998</v>
      </c>
      <c r="G588" s="3">
        <v>58312.43</v>
      </c>
      <c r="H588" s="3">
        <v>3898265.8003908601</v>
      </c>
      <c r="I588" s="3">
        <v>704.8</v>
      </c>
      <c r="J588" s="3">
        <v>5660.8</v>
      </c>
      <c r="K588" s="3">
        <v>1152</v>
      </c>
      <c r="L588" s="3">
        <v>7517.6</v>
      </c>
      <c r="M588" s="3">
        <v>3890748.20039086</v>
      </c>
      <c r="N588" s="3">
        <v>9562.65</v>
      </c>
      <c r="O588" s="3">
        <v>12378.09</v>
      </c>
      <c r="P588" s="1">
        <v>4.09</v>
      </c>
      <c r="Q588" s="3">
        <v>159439.07123598616</v>
      </c>
      <c r="R588" s="3">
        <v>3709368.3891548738</v>
      </c>
      <c r="S588" s="21">
        <f t="shared" si="18"/>
        <v>0.93751928387369865</v>
      </c>
      <c r="T588" s="1">
        <v>14.39</v>
      </c>
      <c r="U588" s="3">
        <v>533778.1111993863</v>
      </c>
      <c r="V588" s="3">
        <v>8265.3799999999992</v>
      </c>
      <c r="W588" s="3">
        <f t="shared" si="19"/>
        <v>3167324.8979554875</v>
      </c>
      <c r="X588" s="3">
        <f>Table1_5[[#This Row],[Total Revenue]]/Table1_5[[#This Row],[Units Sold]]</f>
        <v>6172.5089397815909</v>
      </c>
    </row>
    <row r="589" spans="1:24" x14ac:dyDescent="0.25">
      <c r="A589" s="1">
        <v>2016</v>
      </c>
      <c r="B589" s="1">
        <v>38</v>
      </c>
      <c r="C589" s="1" t="s">
        <v>4</v>
      </c>
      <c r="D589" s="1">
        <v>1515</v>
      </c>
      <c r="E589" s="3">
        <v>32151.723699999999</v>
      </c>
      <c r="F589" s="3">
        <v>48709861.409599997</v>
      </c>
      <c r="G589" s="3">
        <v>96101.45</v>
      </c>
      <c r="H589" s="3">
        <v>48613759.959643602</v>
      </c>
      <c r="I589" s="3">
        <v>393.92</v>
      </c>
      <c r="J589" s="3">
        <v>6702.75</v>
      </c>
      <c r="K589" s="3">
        <v>3367.16</v>
      </c>
      <c r="L589" s="3">
        <v>10463.83</v>
      </c>
      <c r="M589" s="3">
        <v>48603296.129643604</v>
      </c>
      <c r="N589" s="3">
        <v>13235.96</v>
      </c>
      <c r="O589" s="3">
        <v>16209.48</v>
      </c>
      <c r="P589" s="1">
        <v>4.13</v>
      </c>
      <c r="Q589" s="3">
        <v>2007748.2863332806</v>
      </c>
      <c r="R589" s="3">
        <v>46566102.403310321</v>
      </c>
      <c r="S589" s="21">
        <f t="shared" si="18"/>
        <v>0.95598921975443818</v>
      </c>
      <c r="T589" s="1">
        <v>12.36</v>
      </c>
      <c r="U589" s="3">
        <v>5755570.2570491554</v>
      </c>
      <c r="V589" s="3">
        <v>4971.1899999999996</v>
      </c>
      <c r="W589" s="3">
        <f t="shared" si="19"/>
        <v>40805560.956261165</v>
      </c>
      <c r="X589" s="3">
        <f>Table1_5[[#This Row],[Total Revenue]]/Table1_5[[#This Row],[Units Sold]]</f>
        <v>32151.723702706269</v>
      </c>
    </row>
    <row r="590" spans="1:24" x14ac:dyDescent="0.25">
      <c r="A590" s="1">
        <v>2016</v>
      </c>
      <c r="B590" s="1">
        <v>39</v>
      </c>
      <c r="C590" s="1" t="s">
        <v>4</v>
      </c>
      <c r="D590" s="1">
        <v>245</v>
      </c>
      <c r="E590" s="3">
        <v>54326.814599999998</v>
      </c>
      <c r="F590" s="3">
        <v>13310069.570699999</v>
      </c>
      <c r="G590" s="3">
        <v>45002.96</v>
      </c>
      <c r="H590" s="3">
        <v>13265066.610699</v>
      </c>
      <c r="I590" s="3">
        <v>1436.47</v>
      </c>
      <c r="J590" s="3">
        <v>15284.21</v>
      </c>
      <c r="K590" s="3">
        <v>2020.4</v>
      </c>
      <c r="L590" s="3">
        <v>18741.080000000002</v>
      </c>
      <c r="M590" s="3">
        <v>13246325.530699</v>
      </c>
      <c r="N590" s="3">
        <v>13897.68</v>
      </c>
      <c r="O590" s="3">
        <v>4111.88</v>
      </c>
      <c r="P590" s="1">
        <v>9.6300000000000008</v>
      </c>
      <c r="Q590" s="3">
        <v>1277425.9146103137</v>
      </c>
      <c r="R590" s="3">
        <v>11950890.056088686</v>
      </c>
      <c r="S590" s="21">
        <f t="shared" si="18"/>
        <v>0.89788336511753997</v>
      </c>
      <c r="T590" s="1">
        <v>14.29</v>
      </c>
      <c r="U590" s="3">
        <v>1707782.1890150732</v>
      </c>
      <c r="V590" s="3">
        <v>2624.2</v>
      </c>
      <c r="W590" s="3">
        <f t="shared" si="19"/>
        <v>10240483.667073613</v>
      </c>
      <c r="X590" s="3">
        <f>Table1_5[[#This Row],[Total Revenue]]/Table1_5[[#This Row],[Units Sold]]</f>
        <v>54326.814574285709</v>
      </c>
    </row>
    <row r="591" spans="1:24" x14ac:dyDescent="0.25">
      <c r="A591" s="1">
        <v>2016</v>
      </c>
      <c r="B591" s="1">
        <v>40</v>
      </c>
      <c r="C591" s="1" t="s">
        <v>4</v>
      </c>
      <c r="D591" s="1">
        <v>3572</v>
      </c>
      <c r="E591" s="3">
        <v>10665.8076</v>
      </c>
      <c r="F591" s="3">
        <v>38098264.679799996</v>
      </c>
      <c r="G591" s="3">
        <v>14621.86</v>
      </c>
      <c r="H591" s="3">
        <v>38083642.819778703</v>
      </c>
      <c r="I591" s="3">
        <v>237.72</v>
      </c>
      <c r="J591" s="3">
        <v>15170.82</v>
      </c>
      <c r="K591" s="3">
        <v>4576.4799999999996</v>
      </c>
      <c r="L591" s="3">
        <v>19985.019999999997</v>
      </c>
      <c r="M591" s="3">
        <v>38063657.7997787</v>
      </c>
      <c r="N591" s="3">
        <v>8127.14</v>
      </c>
      <c r="O591" s="3">
        <v>19780.84</v>
      </c>
      <c r="P591" s="1">
        <v>10.44</v>
      </c>
      <c r="Q591" s="3">
        <v>3975932.3103848961</v>
      </c>
      <c r="R591" s="3">
        <v>34059817.509393804</v>
      </c>
      <c r="S591" s="21">
        <f t="shared" si="18"/>
        <v>0.89399918331326489</v>
      </c>
      <c r="T591" s="1">
        <v>15.35</v>
      </c>
      <c r="U591" s="3">
        <v>5228181.9876919491</v>
      </c>
      <c r="V591" s="3">
        <v>9062.2800000000007</v>
      </c>
      <c r="W591" s="3">
        <f t="shared" si="19"/>
        <v>28822573.241701856</v>
      </c>
      <c r="X591" s="3">
        <f>Table1_5[[#This Row],[Total Revenue]]/Table1_5[[#This Row],[Units Sold]]</f>
        <v>10665.807581131017</v>
      </c>
    </row>
    <row r="592" spans="1:24" x14ac:dyDescent="0.25">
      <c r="A592" s="1">
        <v>2016</v>
      </c>
      <c r="B592" s="1">
        <v>41</v>
      </c>
      <c r="C592" s="1" t="s">
        <v>4</v>
      </c>
      <c r="D592" s="1">
        <v>341</v>
      </c>
      <c r="E592" s="3">
        <v>66314.323799999998</v>
      </c>
      <c r="F592" s="3">
        <v>22613184.419199999</v>
      </c>
      <c r="G592" s="3">
        <v>84694.13</v>
      </c>
      <c r="H592" s="3">
        <v>22528490.2891929</v>
      </c>
      <c r="I592" s="3">
        <v>1287</v>
      </c>
      <c r="J592" s="3">
        <v>15831.77</v>
      </c>
      <c r="K592" s="3">
        <v>4906.51</v>
      </c>
      <c r="L592" s="3">
        <v>22025.279999999999</v>
      </c>
      <c r="M592" s="3">
        <v>22506465.009192899</v>
      </c>
      <c r="N592" s="3">
        <v>13328.41</v>
      </c>
      <c r="O592" s="3">
        <v>17057.189999999999</v>
      </c>
      <c r="P592" s="1">
        <v>6.76</v>
      </c>
      <c r="Q592" s="3">
        <v>1522925.94354944</v>
      </c>
      <c r="R592" s="3">
        <v>20953153.465643458</v>
      </c>
      <c r="S592" s="21">
        <f t="shared" si="18"/>
        <v>0.92659012889192771</v>
      </c>
      <c r="T592" s="1">
        <v>16.02</v>
      </c>
      <c r="U592" s="3">
        <v>3356695.1851960821</v>
      </c>
      <c r="V592" s="3">
        <v>11163.58</v>
      </c>
      <c r="W592" s="3">
        <f t="shared" si="19"/>
        <v>17585294.700447377</v>
      </c>
      <c r="X592" s="3">
        <f>Table1_5[[#This Row],[Total Revenue]]/Table1_5[[#This Row],[Units Sold]]</f>
        <v>66314.32380997068</v>
      </c>
    </row>
    <row r="593" spans="1:24" x14ac:dyDescent="0.25">
      <c r="A593" s="1">
        <v>2016</v>
      </c>
      <c r="B593" s="1">
        <v>42</v>
      </c>
      <c r="C593" s="1" t="s">
        <v>4</v>
      </c>
      <c r="D593" s="1">
        <v>3099</v>
      </c>
      <c r="E593" s="3">
        <v>34242.660499999998</v>
      </c>
      <c r="F593" s="3">
        <v>106118004.7801</v>
      </c>
      <c r="G593" s="3">
        <v>28149.63</v>
      </c>
      <c r="H593" s="3">
        <v>106089855.15007401</v>
      </c>
      <c r="I593" s="3">
        <v>1370.53</v>
      </c>
      <c r="J593" s="3">
        <v>5759.95</v>
      </c>
      <c r="K593" s="3">
        <v>1197.74</v>
      </c>
      <c r="L593" s="3">
        <v>8328.2199999999993</v>
      </c>
      <c r="M593" s="3">
        <v>106081526.93007401</v>
      </c>
      <c r="N593" s="3">
        <v>6844.27</v>
      </c>
      <c r="O593" s="3">
        <v>3969.31</v>
      </c>
      <c r="P593" s="1">
        <v>7.66</v>
      </c>
      <c r="Q593" s="3">
        <v>8126482.9044956686</v>
      </c>
      <c r="R593" s="3">
        <v>97944230.445578337</v>
      </c>
      <c r="S593" s="21">
        <f t="shared" si="18"/>
        <v>0.92297467002456801</v>
      </c>
      <c r="T593" s="1">
        <v>9.19</v>
      </c>
      <c r="U593" s="3">
        <v>9001074.7779486496</v>
      </c>
      <c r="V593" s="3">
        <v>5828.16</v>
      </c>
      <c r="W593" s="3">
        <f t="shared" si="19"/>
        <v>88937327.507629693</v>
      </c>
      <c r="X593" s="3">
        <f>Table1_5[[#This Row],[Total Revenue]]/Table1_5[[#This Row],[Units Sold]]</f>
        <v>34242.660464698289</v>
      </c>
    </row>
    <row r="594" spans="1:24" x14ac:dyDescent="0.25">
      <c r="A594" s="1">
        <v>2016</v>
      </c>
      <c r="B594" s="1">
        <v>43</v>
      </c>
      <c r="C594" s="1" t="s">
        <v>4</v>
      </c>
      <c r="D594" s="1">
        <v>747</v>
      </c>
      <c r="E594" s="3">
        <v>21698.462800000001</v>
      </c>
      <c r="F594" s="3">
        <v>16208751.6973</v>
      </c>
      <c r="G594" s="3">
        <v>90837.71</v>
      </c>
      <c r="H594" s="3">
        <v>16117913.987309299</v>
      </c>
      <c r="I594" s="3">
        <v>751.75</v>
      </c>
      <c r="J594" s="3">
        <v>19681.36</v>
      </c>
      <c r="K594" s="3">
        <v>607.95000000000005</v>
      </c>
      <c r="L594" s="3">
        <v>21041.06</v>
      </c>
      <c r="M594" s="3">
        <v>16096872.927309299</v>
      </c>
      <c r="N594" s="3">
        <v>14236.75</v>
      </c>
      <c r="O594" s="3">
        <v>18548.34</v>
      </c>
      <c r="P594" s="1">
        <v>10.41</v>
      </c>
      <c r="Q594" s="3">
        <v>1677874.8460788981</v>
      </c>
      <c r="R594" s="3">
        <v>14386212.9912304</v>
      </c>
      <c r="S594" s="21">
        <f t="shared" si="18"/>
        <v>0.8875583548871816</v>
      </c>
      <c r="T594" s="1">
        <v>17.68</v>
      </c>
      <c r="U594" s="3">
        <v>2543482.4568495345</v>
      </c>
      <c r="V594" s="3">
        <v>3312.48</v>
      </c>
      <c r="W594" s="3">
        <f t="shared" si="19"/>
        <v>11839418.054380866</v>
      </c>
      <c r="X594" s="3">
        <f>Table1_5[[#This Row],[Total Revenue]]/Table1_5[[#This Row],[Units Sold]]</f>
        <v>21698.46278085676</v>
      </c>
    </row>
    <row r="595" spans="1:24" x14ac:dyDescent="0.25">
      <c r="A595" s="1">
        <v>2016</v>
      </c>
      <c r="B595" s="1">
        <v>44</v>
      </c>
      <c r="C595" s="1" t="s">
        <v>4</v>
      </c>
      <c r="D595" s="1">
        <v>858</v>
      </c>
      <c r="E595" s="3">
        <v>17702.401300000001</v>
      </c>
      <c r="F595" s="3">
        <v>15188660.303300001</v>
      </c>
      <c r="G595" s="3">
        <v>90386.49</v>
      </c>
      <c r="H595" s="3">
        <v>15098273.813301601</v>
      </c>
      <c r="I595" s="3">
        <v>1356.97</v>
      </c>
      <c r="J595" s="3">
        <v>20919.48</v>
      </c>
      <c r="K595" s="3">
        <v>5825.22</v>
      </c>
      <c r="L595" s="3">
        <v>28101.670000000002</v>
      </c>
      <c r="M595" s="3">
        <v>15070172.143301601</v>
      </c>
      <c r="N595" s="3">
        <v>9401.35</v>
      </c>
      <c r="O595" s="3">
        <v>6720.75</v>
      </c>
      <c r="P595" s="1">
        <v>8.59</v>
      </c>
      <c r="Q595" s="3">
        <v>1296941.7205626075</v>
      </c>
      <c r="R595" s="3">
        <v>13757108.322738994</v>
      </c>
      <c r="S595" s="21">
        <f t="shared" si="18"/>
        <v>0.9057486340483909</v>
      </c>
      <c r="T595" s="1">
        <v>11.31</v>
      </c>
      <c r="U595" s="3">
        <v>1555928.9513017803</v>
      </c>
      <c r="V595" s="3">
        <v>4256.3900000000003</v>
      </c>
      <c r="W595" s="3">
        <f t="shared" si="19"/>
        <v>12196922.981437214</v>
      </c>
      <c r="X595" s="3">
        <f>Table1_5[[#This Row],[Total Revenue]]/Table1_5[[#This Row],[Units Sold]]</f>
        <v>17702.401285897438</v>
      </c>
    </row>
    <row r="596" spans="1:24" x14ac:dyDescent="0.25">
      <c r="A596" s="1">
        <v>2016</v>
      </c>
      <c r="B596" s="1">
        <v>45</v>
      </c>
      <c r="C596" s="1" t="s">
        <v>4</v>
      </c>
      <c r="D596" s="1">
        <v>1910</v>
      </c>
      <c r="E596" s="3">
        <v>6862.4955</v>
      </c>
      <c r="F596" s="3">
        <v>13107366.3802</v>
      </c>
      <c r="G596" s="3">
        <v>82025.789999999994</v>
      </c>
      <c r="H596" s="3">
        <v>13025340.590153299</v>
      </c>
      <c r="I596" s="3">
        <v>309.52</v>
      </c>
      <c r="J596" s="3">
        <v>5303.24</v>
      </c>
      <c r="K596" s="3">
        <v>3063.55</v>
      </c>
      <c r="L596" s="3">
        <v>8676.3100000000013</v>
      </c>
      <c r="M596" s="3">
        <v>13016664.280153299</v>
      </c>
      <c r="N596" s="3">
        <v>11415.18</v>
      </c>
      <c r="O596" s="3">
        <v>19743.560000000001</v>
      </c>
      <c r="P596" s="1">
        <v>5</v>
      </c>
      <c r="Q596" s="3">
        <v>651267.02950766496</v>
      </c>
      <c r="R596" s="3">
        <v>12334238.510645634</v>
      </c>
      <c r="S596" s="21">
        <f t="shared" si="18"/>
        <v>0.94101577333473685</v>
      </c>
      <c r="T596" s="1">
        <v>12.39</v>
      </c>
      <c r="U596" s="3">
        <v>1528212.1514689941</v>
      </c>
      <c r="V596" s="3">
        <v>14905.31</v>
      </c>
      <c r="W596" s="3">
        <f t="shared" si="19"/>
        <v>10791121.049176639</v>
      </c>
      <c r="X596" s="3">
        <f>Table1_5[[#This Row],[Total Revenue]]/Table1_5[[#This Row],[Units Sold]]</f>
        <v>6862.4954870157071</v>
      </c>
    </row>
    <row r="597" spans="1:24" x14ac:dyDescent="0.25">
      <c r="A597" s="1">
        <v>2016</v>
      </c>
      <c r="B597" s="1">
        <v>46</v>
      </c>
      <c r="C597" s="1" t="s">
        <v>4</v>
      </c>
      <c r="D597" s="1">
        <v>190</v>
      </c>
      <c r="E597" s="3">
        <v>47230.7379</v>
      </c>
      <c r="F597" s="3">
        <v>8973840.2080000006</v>
      </c>
      <c r="G597" s="3">
        <v>83166.759999999995</v>
      </c>
      <c r="H597" s="3">
        <v>8890673.4480019193</v>
      </c>
      <c r="I597" s="3">
        <v>329.72</v>
      </c>
      <c r="J597" s="3">
        <v>5163.72</v>
      </c>
      <c r="K597" s="3">
        <v>4066.31</v>
      </c>
      <c r="L597" s="3">
        <v>9559.75</v>
      </c>
      <c r="M597" s="3">
        <v>8881113.6980019193</v>
      </c>
      <c r="N597" s="3">
        <v>11610.44</v>
      </c>
      <c r="O597" s="3">
        <v>8472.2000000000007</v>
      </c>
      <c r="P597" s="1">
        <v>6.33</v>
      </c>
      <c r="Q597" s="3">
        <v>562779.62925852148</v>
      </c>
      <c r="R597" s="3">
        <v>8298251.4287433978</v>
      </c>
      <c r="S597" s="21">
        <f t="shared" si="18"/>
        <v>0.92471575561883435</v>
      </c>
      <c r="T597" s="1">
        <v>7.44</v>
      </c>
      <c r="U597" s="3">
        <v>617389.90629850887</v>
      </c>
      <c r="V597" s="3">
        <v>14274.54</v>
      </c>
      <c r="W597" s="3">
        <f t="shared" si="19"/>
        <v>7666586.9824448889</v>
      </c>
      <c r="X597" s="3">
        <f>Table1_5[[#This Row],[Total Revenue]]/Table1_5[[#This Row],[Units Sold]]</f>
        <v>47230.73793684211</v>
      </c>
    </row>
    <row r="598" spans="1:24" x14ac:dyDescent="0.25">
      <c r="A598" s="1">
        <v>2016</v>
      </c>
      <c r="B598" s="1">
        <v>47</v>
      </c>
      <c r="C598" s="1" t="s">
        <v>4</v>
      </c>
      <c r="D598" s="1">
        <v>3374</v>
      </c>
      <c r="E598" s="3">
        <v>48143.5628</v>
      </c>
      <c r="F598" s="3">
        <v>162436380.95199999</v>
      </c>
      <c r="G598" s="3">
        <v>71327.199999999997</v>
      </c>
      <c r="H598" s="3">
        <v>162365053.752009</v>
      </c>
      <c r="I598" s="3">
        <v>882.99</v>
      </c>
      <c r="J598" s="3">
        <v>3028.63</v>
      </c>
      <c r="K598" s="3">
        <v>953.21</v>
      </c>
      <c r="L598" s="3">
        <v>4864.83</v>
      </c>
      <c r="M598" s="3">
        <v>162360188.92200899</v>
      </c>
      <c r="N598" s="3">
        <v>13488.57</v>
      </c>
      <c r="O598" s="3">
        <v>16894</v>
      </c>
      <c r="P598" s="1">
        <v>7.93</v>
      </c>
      <c r="Q598" s="3">
        <v>12875548.762534313</v>
      </c>
      <c r="R598" s="3">
        <v>149454257.58947468</v>
      </c>
      <c r="S598" s="21">
        <f t="shared" si="18"/>
        <v>0.92007872074937735</v>
      </c>
      <c r="T598" s="1">
        <v>15.97</v>
      </c>
      <c r="U598" s="3">
        <v>23867844.937039107</v>
      </c>
      <c r="V598" s="3">
        <v>6960.73</v>
      </c>
      <c r="W598" s="3">
        <f t="shared" si="19"/>
        <v>125579451.92243557</v>
      </c>
      <c r="X598" s="3">
        <f>Table1_5[[#This Row],[Total Revenue]]/Table1_5[[#This Row],[Units Sold]]</f>
        <v>48143.56281920569</v>
      </c>
    </row>
    <row r="599" spans="1:24" x14ac:dyDescent="0.25">
      <c r="A599" s="1">
        <v>2016</v>
      </c>
      <c r="B599" s="1">
        <v>48</v>
      </c>
      <c r="C599" s="1" t="s">
        <v>4</v>
      </c>
      <c r="D599" s="1">
        <v>2447</v>
      </c>
      <c r="E599" s="3">
        <v>6904.5978999999998</v>
      </c>
      <c r="F599" s="3">
        <v>16895551.112300001</v>
      </c>
      <c r="G599" s="3">
        <v>64450.04</v>
      </c>
      <c r="H599" s="3">
        <v>16831101.072292302</v>
      </c>
      <c r="I599" s="3">
        <v>222.21</v>
      </c>
      <c r="J599" s="3">
        <v>19899.919999999998</v>
      </c>
      <c r="K599" s="3">
        <v>6667.25</v>
      </c>
      <c r="L599" s="3">
        <v>26789.379999999997</v>
      </c>
      <c r="M599" s="3">
        <v>16804311.692292303</v>
      </c>
      <c r="N599" s="3">
        <v>6406.55</v>
      </c>
      <c r="O599" s="3">
        <v>19184.57</v>
      </c>
      <c r="P599" s="1">
        <v>11.7</v>
      </c>
      <c r="Q599" s="3">
        <v>1969238.8254581993</v>
      </c>
      <c r="R599" s="3">
        <v>14809481.746834103</v>
      </c>
      <c r="S599" s="21">
        <f t="shared" si="18"/>
        <v>0.87653144004593997</v>
      </c>
      <c r="T599" s="1">
        <v>10.79</v>
      </c>
      <c r="U599" s="3">
        <v>1597943.0804833996</v>
      </c>
      <c r="V599" s="3">
        <v>11380.14</v>
      </c>
      <c r="W599" s="3">
        <f t="shared" si="19"/>
        <v>13200158.526350703</v>
      </c>
      <c r="X599" s="3">
        <f>Table1_5[[#This Row],[Total Revenue]]/Table1_5[[#This Row],[Units Sold]]</f>
        <v>6904.5979208418476</v>
      </c>
    </row>
    <row r="600" spans="1:24" x14ac:dyDescent="0.25">
      <c r="A600" s="1">
        <v>2016</v>
      </c>
      <c r="B600" s="1">
        <v>49</v>
      </c>
      <c r="C600" s="1" t="s">
        <v>4</v>
      </c>
      <c r="D600" s="1">
        <v>800</v>
      </c>
      <c r="E600" s="3">
        <v>40687.528299999998</v>
      </c>
      <c r="F600" s="3">
        <v>32550022.605599999</v>
      </c>
      <c r="G600" s="3">
        <v>59485</v>
      </c>
      <c r="H600" s="3">
        <v>32490537.605603501</v>
      </c>
      <c r="I600" s="3">
        <v>1073.08</v>
      </c>
      <c r="J600" s="3">
        <v>20399.509999999998</v>
      </c>
      <c r="K600" s="3">
        <v>4101.47</v>
      </c>
      <c r="L600" s="3">
        <v>25574.059999999998</v>
      </c>
      <c r="M600" s="3">
        <v>32464963.545603503</v>
      </c>
      <c r="N600" s="3">
        <v>6796.48</v>
      </c>
      <c r="O600" s="3">
        <v>6440.41</v>
      </c>
      <c r="P600" s="1">
        <v>8.57</v>
      </c>
      <c r="Q600" s="3">
        <v>2784439.07280022</v>
      </c>
      <c r="R600" s="3">
        <v>29667287.582803283</v>
      </c>
      <c r="S600" s="21">
        <f t="shared" si="18"/>
        <v>0.91143677355539643</v>
      </c>
      <c r="T600" s="1">
        <v>10.34</v>
      </c>
      <c r="U600" s="3">
        <v>3067597.5360618592</v>
      </c>
      <c r="V600" s="3">
        <v>6166.01</v>
      </c>
      <c r="W600" s="3">
        <f t="shared" si="19"/>
        <v>26593524.036741424</v>
      </c>
      <c r="X600" s="3">
        <f>Table1_5[[#This Row],[Total Revenue]]/Table1_5[[#This Row],[Units Sold]]</f>
        <v>40687.528256999998</v>
      </c>
    </row>
    <row r="601" spans="1:24" x14ac:dyDescent="0.25">
      <c r="A601" s="1">
        <v>2016</v>
      </c>
      <c r="B601" s="1">
        <v>50</v>
      </c>
      <c r="C601" s="1" t="s">
        <v>4</v>
      </c>
      <c r="D601" s="1">
        <v>4099</v>
      </c>
      <c r="E601" s="3">
        <v>12089.0638</v>
      </c>
      <c r="F601" s="3">
        <v>49553072.710500002</v>
      </c>
      <c r="G601" s="3">
        <v>27960.12</v>
      </c>
      <c r="H601" s="3">
        <v>49525112.590488203</v>
      </c>
      <c r="I601" s="3">
        <v>653.26</v>
      </c>
      <c r="J601" s="3">
        <v>6447.32</v>
      </c>
      <c r="K601" s="3">
        <v>2169.46</v>
      </c>
      <c r="L601" s="3">
        <v>9270.0400000000009</v>
      </c>
      <c r="M601" s="3">
        <v>49515842.550488204</v>
      </c>
      <c r="N601" s="3">
        <v>7583.09</v>
      </c>
      <c r="O601" s="3">
        <v>4867.34</v>
      </c>
      <c r="P601" s="1">
        <v>10.25</v>
      </c>
      <c r="Q601" s="3">
        <v>5076324.0405250406</v>
      </c>
      <c r="R601" s="3">
        <v>44427068.079963163</v>
      </c>
      <c r="S601" s="21">
        <f t="shared" si="18"/>
        <v>0.89655526186067025</v>
      </c>
      <c r="T601" s="1">
        <v>10.46</v>
      </c>
      <c r="U601" s="3">
        <v>4647071.321164147</v>
      </c>
      <c r="V601" s="3">
        <v>13867.7</v>
      </c>
      <c r="W601" s="3">
        <f t="shared" si="19"/>
        <v>39766129.058799013</v>
      </c>
      <c r="X601" s="3">
        <f>Table1_5[[#This Row],[Total Revenue]]/Table1_5[[#This Row],[Units Sold]]</f>
        <v>12089.063847401805</v>
      </c>
    </row>
    <row r="602" spans="1:24" x14ac:dyDescent="0.25">
      <c r="A602" s="1">
        <v>2017</v>
      </c>
      <c r="B602" s="1">
        <v>1</v>
      </c>
      <c r="C602" s="1" t="s">
        <v>4</v>
      </c>
      <c r="D602" s="1">
        <v>6404</v>
      </c>
      <c r="E602" s="3">
        <v>32857.515599999999</v>
      </c>
      <c r="F602" s="3">
        <v>210419529.59419999</v>
      </c>
      <c r="G602" s="3">
        <v>27166.69</v>
      </c>
      <c r="H602" s="3">
        <v>210392362.90419999</v>
      </c>
      <c r="I602" s="3">
        <v>431.05</v>
      </c>
      <c r="J602" s="3">
        <v>23939</v>
      </c>
      <c r="K602" s="3">
        <v>4216.83</v>
      </c>
      <c r="L602" s="3">
        <v>28586.879999999997</v>
      </c>
      <c r="M602" s="3">
        <v>210363776.02419999</v>
      </c>
      <c r="N602" s="3">
        <v>12703.47</v>
      </c>
      <c r="O602" s="3">
        <v>15567.48</v>
      </c>
      <c r="P602" s="1">
        <v>7.19</v>
      </c>
      <c r="Q602" s="3">
        <v>15127210.89281198</v>
      </c>
      <c r="R602" s="3">
        <v>195208294.18138802</v>
      </c>
      <c r="S602" s="21">
        <f t="shared" si="18"/>
        <v>0.92770996379401061</v>
      </c>
      <c r="T602" s="1">
        <v>11.07</v>
      </c>
      <c r="U602" s="3">
        <v>21609558.165879656</v>
      </c>
      <c r="V602" s="3">
        <v>7560.38</v>
      </c>
      <c r="W602" s="3">
        <f t="shared" si="19"/>
        <v>173591175.63550836</v>
      </c>
      <c r="X602" s="3">
        <f>Table1_5[[#This Row],[Total Revenue]]/Table1_5[[#This Row],[Units Sold]]</f>
        <v>32857.515551873825</v>
      </c>
    </row>
    <row r="603" spans="1:24" x14ac:dyDescent="0.25">
      <c r="A603" s="1">
        <v>2017</v>
      </c>
      <c r="B603" s="1">
        <v>2</v>
      </c>
      <c r="C603" s="1" t="s">
        <v>4</v>
      </c>
      <c r="D603" s="1">
        <v>2107</v>
      </c>
      <c r="E603" s="3">
        <v>12042.390600000001</v>
      </c>
      <c r="F603" s="3">
        <v>25373317.011</v>
      </c>
      <c r="G603" s="3">
        <v>14061.37</v>
      </c>
      <c r="H603" s="3">
        <v>25359255.640950698</v>
      </c>
      <c r="I603" s="3">
        <v>1430.01</v>
      </c>
      <c r="J603" s="3">
        <v>6545.77</v>
      </c>
      <c r="K603" s="3">
        <v>4903.95</v>
      </c>
      <c r="L603" s="3">
        <v>12879.73</v>
      </c>
      <c r="M603" s="3">
        <v>25346375.910950698</v>
      </c>
      <c r="N603" s="3">
        <v>2256.3000000000002</v>
      </c>
      <c r="O603" s="3">
        <v>4964.4399999999996</v>
      </c>
      <c r="P603" s="1">
        <v>8.2799999999999994</v>
      </c>
      <c r="Q603" s="3">
        <v>2099746.3670707177</v>
      </c>
      <c r="R603" s="3">
        <v>23239408.80387998</v>
      </c>
      <c r="S603" s="21">
        <f t="shared" si="18"/>
        <v>0.91589951734749875</v>
      </c>
      <c r="T603" s="1">
        <v>5.62</v>
      </c>
      <c r="U603" s="3">
        <v>1306054.7747780548</v>
      </c>
      <c r="V603" s="3">
        <v>13174.45</v>
      </c>
      <c r="W603" s="3">
        <f t="shared" si="19"/>
        <v>21920179.579101924</v>
      </c>
      <c r="X603" s="3">
        <f>Table1_5[[#This Row],[Total Revenue]]/Table1_5[[#This Row],[Units Sold]]</f>
        <v>12042.390607973422</v>
      </c>
    </row>
    <row r="604" spans="1:24" x14ac:dyDescent="0.25">
      <c r="A604" s="1">
        <v>2017</v>
      </c>
      <c r="B604" s="1">
        <v>3</v>
      </c>
      <c r="C604" s="1" t="s">
        <v>4</v>
      </c>
      <c r="D604" s="1">
        <v>1451</v>
      </c>
      <c r="E604" s="3">
        <v>20526.7991</v>
      </c>
      <c r="F604" s="3">
        <v>29784385.4723</v>
      </c>
      <c r="G604" s="3">
        <v>74689.289999999994</v>
      </c>
      <c r="H604" s="3">
        <v>29709696.182314299</v>
      </c>
      <c r="I604" s="3">
        <v>1186.97</v>
      </c>
      <c r="J604" s="3">
        <v>8222.08</v>
      </c>
      <c r="K604" s="3">
        <v>1859.47</v>
      </c>
      <c r="L604" s="3">
        <v>11268.519999999999</v>
      </c>
      <c r="M604" s="3">
        <v>29698427.662314299</v>
      </c>
      <c r="N604" s="3">
        <v>11598.29</v>
      </c>
      <c r="O604" s="3">
        <v>7950.56</v>
      </c>
      <c r="P604" s="1">
        <v>7.16</v>
      </c>
      <c r="Q604" s="3">
        <v>2127214.2466537035</v>
      </c>
      <c r="R604" s="3">
        <v>27551664.565660596</v>
      </c>
      <c r="S604" s="21">
        <f t="shared" si="18"/>
        <v>0.92503720082739749</v>
      </c>
      <c r="T604" s="1">
        <v>7.48</v>
      </c>
      <c r="U604" s="3">
        <v>2060864.5095114128</v>
      </c>
      <c r="V604" s="3">
        <v>12987.83</v>
      </c>
      <c r="W604" s="3">
        <f t="shared" si="19"/>
        <v>25477812.226149183</v>
      </c>
      <c r="X604" s="3">
        <f>Table1_5[[#This Row],[Total Revenue]]/Table1_5[[#This Row],[Units Sold]]</f>
        <v>20526.799084975879</v>
      </c>
    </row>
    <row r="605" spans="1:24" x14ac:dyDescent="0.25">
      <c r="A605" s="1">
        <v>2017</v>
      </c>
      <c r="B605" s="1">
        <v>4</v>
      </c>
      <c r="C605" s="1" t="s">
        <v>4</v>
      </c>
      <c r="D605" s="1">
        <v>5340</v>
      </c>
      <c r="E605" s="3">
        <v>30377.912799999998</v>
      </c>
      <c r="F605" s="3">
        <v>162218054.43610001</v>
      </c>
      <c r="G605" s="3">
        <v>69524.3</v>
      </c>
      <c r="H605" s="3">
        <v>162148530.13605201</v>
      </c>
      <c r="I605" s="3">
        <v>259.32</v>
      </c>
      <c r="J605" s="3">
        <v>24816.69</v>
      </c>
      <c r="K605" s="3">
        <v>5335.36</v>
      </c>
      <c r="L605" s="3">
        <v>30411.37</v>
      </c>
      <c r="M605" s="3">
        <v>162118118.76605201</v>
      </c>
      <c r="N605" s="3">
        <v>3919.21</v>
      </c>
      <c r="O605" s="3">
        <v>6398.27</v>
      </c>
      <c r="P605" s="1">
        <v>10.44</v>
      </c>
      <c r="Q605" s="3">
        <v>16928306.546203829</v>
      </c>
      <c r="R605" s="3">
        <v>145179494.73984817</v>
      </c>
      <c r="S605" s="21">
        <f t="shared" si="18"/>
        <v>0.89496508415489862</v>
      </c>
      <c r="T605" s="1">
        <v>12.53</v>
      </c>
      <c r="U605" s="3">
        <v>18190990.690902974</v>
      </c>
      <c r="V605" s="3">
        <v>8847.7000000000007</v>
      </c>
      <c r="W605" s="3">
        <f t="shared" si="19"/>
        <v>126979656.3489452</v>
      </c>
      <c r="X605" s="3">
        <f>Table1_5[[#This Row],[Total Revenue]]/Table1_5[[#This Row],[Units Sold]]</f>
        <v>30377.912815749063</v>
      </c>
    </row>
    <row r="606" spans="1:24" x14ac:dyDescent="0.25">
      <c r="A606" s="1">
        <v>2017</v>
      </c>
      <c r="B606" s="1">
        <v>5</v>
      </c>
      <c r="C606" s="1" t="s">
        <v>4</v>
      </c>
      <c r="D606" s="1">
        <v>803</v>
      </c>
      <c r="E606" s="3">
        <v>9246.0558000000001</v>
      </c>
      <c r="F606" s="3">
        <v>7424582.8074000003</v>
      </c>
      <c r="G606" s="3">
        <v>85565.74</v>
      </c>
      <c r="H606" s="3">
        <v>7339017.0673873797</v>
      </c>
      <c r="I606" s="3">
        <v>885.53</v>
      </c>
      <c r="J606" s="3">
        <v>23645.599999999999</v>
      </c>
      <c r="K606" s="3">
        <v>4927.37</v>
      </c>
      <c r="L606" s="3">
        <v>29458.499999999996</v>
      </c>
      <c r="M606" s="3">
        <v>7309558.5673873797</v>
      </c>
      <c r="N606" s="3">
        <v>8986.44</v>
      </c>
      <c r="O606" s="3">
        <v>5254.91</v>
      </c>
      <c r="P606" s="1">
        <v>11.49</v>
      </c>
      <c r="Q606" s="3">
        <v>843253.06104280998</v>
      </c>
      <c r="R606" s="3">
        <v>6452064.1563445702</v>
      </c>
      <c r="S606" s="21">
        <f t="shared" si="18"/>
        <v>0.8690136972967516</v>
      </c>
      <c r="T606" s="1">
        <v>18.82</v>
      </c>
      <c r="U606" s="3">
        <v>1214278.4742240482</v>
      </c>
      <c r="V606" s="3">
        <v>1010.17</v>
      </c>
      <c r="W606" s="3">
        <f t="shared" si="19"/>
        <v>5236775.5121205226</v>
      </c>
      <c r="X606" s="3">
        <f>Table1_5[[#This Row],[Total Revenue]]/Table1_5[[#This Row],[Units Sold]]</f>
        <v>9246.0558000000001</v>
      </c>
    </row>
    <row r="607" spans="1:24" x14ac:dyDescent="0.25">
      <c r="A607" s="1">
        <v>2017</v>
      </c>
      <c r="B607" s="1">
        <v>6</v>
      </c>
      <c r="C607" s="1" t="s">
        <v>4</v>
      </c>
      <c r="D607" s="1">
        <v>4909</v>
      </c>
      <c r="E607" s="3">
        <v>69913.513099999996</v>
      </c>
      <c r="F607" s="3">
        <v>343205435.56950003</v>
      </c>
      <c r="G607" s="3">
        <v>99012.18</v>
      </c>
      <c r="H607" s="3">
        <v>343106423.38953799</v>
      </c>
      <c r="I607" s="3">
        <v>958.69</v>
      </c>
      <c r="J607" s="3">
        <v>4989.4799999999996</v>
      </c>
      <c r="K607" s="3">
        <v>2730.77</v>
      </c>
      <c r="L607" s="3">
        <v>8678.94</v>
      </c>
      <c r="M607" s="3">
        <v>343097744.44953799</v>
      </c>
      <c r="N607" s="3">
        <v>3383.95</v>
      </c>
      <c r="O607" s="3">
        <v>16526.240000000002</v>
      </c>
      <c r="P607" s="1">
        <v>7.14</v>
      </c>
      <c r="Q607" s="3">
        <v>24497798.630013008</v>
      </c>
      <c r="R607" s="3">
        <v>318580035.62952501</v>
      </c>
      <c r="S607" s="21">
        <f t="shared" si="18"/>
        <v>0.92824880556127343</v>
      </c>
      <c r="T607" s="1">
        <v>16.04</v>
      </c>
      <c r="U607" s="3">
        <v>51100237.714975804</v>
      </c>
      <c r="V607" s="3">
        <v>12501.71</v>
      </c>
      <c r="W607" s="3">
        <f t="shared" si="19"/>
        <v>267467296.20454919</v>
      </c>
      <c r="X607" s="3">
        <f>Table1_5[[#This Row],[Total Revenue]]/Table1_5[[#This Row],[Units Sold]]</f>
        <v>69913.513051436137</v>
      </c>
    </row>
    <row r="608" spans="1:24" x14ac:dyDescent="0.25">
      <c r="A608" s="1">
        <v>2017</v>
      </c>
      <c r="B608" s="1">
        <v>7</v>
      </c>
      <c r="C608" s="1" t="s">
        <v>4</v>
      </c>
      <c r="D608" s="1">
        <v>5923</v>
      </c>
      <c r="E608" s="3">
        <v>36622.311699999998</v>
      </c>
      <c r="F608" s="3">
        <v>216913952.27880001</v>
      </c>
      <c r="G608" s="3">
        <v>52232.18</v>
      </c>
      <c r="H608" s="3">
        <v>216861720.098793</v>
      </c>
      <c r="I608" s="3">
        <v>102.47</v>
      </c>
      <c r="J608" s="3">
        <v>11333.29</v>
      </c>
      <c r="K608" s="3">
        <v>2237.7399999999998</v>
      </c>
      <c r="L608" s="3">
        <v>13673.5</v>
      </c>
      <c r="M608" s="3">
        <v>216848046.598793</v>
      </c>
      <c r="N608" s="3">
        <v>9384.5499999999993</v>
      </c>
      <c r="O608" s="3">
        <v>3472.16</v>
      </c>
      <c r="P608" s="1">
        <v>11.02</v>
      </c>
      <c r="Q608" s="3">
        <v>23898161.554886986</v>
      </c>
      <c r="R608" s="3">
        <v>192937028.33390602</v>
      </c>
      <c r="S608" s="21">
        <f t="shared" si="18"/>
        <v>0.88946343149897344</v>
      </c>
      <c r="T608" s="1">
        <v>8.16</v>
      </c>
      <c r="U608" s="3">
        <v>15743661.512046732</v>
      </c>
      <c r="V608" s="3">
        <v>1440.66</v>
      </c>
      <c r="W608" s="3">
        <f t="shared" si="19"/>
        <v>177191926.1618593</v>
      </c>
      <c r="X608" s="3">
        <f>Table1_5[[#This Row],[Total Revenue]]/Table1_5[[#This Row],[Units Sold]]</f>
        <v>36622.311713456023</v>
      </c>
    </row>
    <row r="609" spans="1:24" x14ac:dyDescent="0.25">
      <c r="A609" s="1">
        <v>2017</v>
      </c>
      <c r="B609" s="1">
        <v>8</v>
      </c>
      <c r="C609" s="1" t="s">
        <v>4</v>
      </c>
      <c r="D609" s="1">
        <v>5006</v>
      </c>
      <c r="E609" s="3">
        <v>25259.880399999998</v>
      </c>
      <c r="F609" s="3">
        <v>126450961.52</v>
      </c>
      <c r="G609" s="3">
        <v>55217.08</v>
      </c>
      <c r="H609" s="3">
        <v>126395744.440035</v>
      </c>
      <c r="I609" s="3">
        <v>674.96</v>
      </c>
      <c r="J609" s="3">
        <v>23238.82</v>
      </c>
      <c r="K609" s="3">
        <v>7269.03</v>
      </c>
      <c r="L609" s="3">
        <v>31182.809999999998</v>
      </c>
      <c r="M609" s="3">
        <v>126364561.630035</v>
      </c>
      <c r="N609" s="3">
        <v>9618.61</v>
      </c>
      <c r="O609" s="3">
        <v>4164.96</v>
      </c>
      <c r="P609" s="1">
        <v>10.050000000000001</v>
      </c>
      <c r="Q609" s="3">
        <v>12702772.316223519</v>
      </c>
      <c r="R609" s="3">
        <v>113648005.74381147</v>
      </c>
      <c r="S609" s="21">
        <f t="shared" si="18"/>
        <v>0.89875161388817471</v>
      </c>
      <c r="T609" s="1">
        <v>9.86</v>
      </c>
      <c r="U609" s="3">
        <v>11205693.36633981</v>
      </c>
      <c r="V609" s="3">
        <v>7943.52</v>
      </c>
      <c r="W609" s="3">
        <f t="shared" si="19"/>
        <v>102434368.85747166</v>
      </c>
      <c r="X609" s="3">
        <f>Table1_5[[#This Row],[Total Revenue]]/Table1_5[[#This Row],[Units Sold]]</f>
        <v>25259.880447463045</v>
      </c>
    </row>
    <row r="610" spans="1:24" x14ac:dyDescent="0.25">
      <c r="A610" s="1">
        <v>2017</v>
      </c>
      <c r="B610" s="1">
        <v>9</v>
      </c>
      <c r="C610" s="1" t="s">
        <v>4</v>
      </c>
      <c r="D610" s="1">
        <v>4655</v>
      </c>
      <c r="E610" s="3">
        <v>30110.458900000001</v>
      </c>
      <c r="F610" s="3">
        <v>140164186.4059</v>
      </c>
      <c r="G610" s="3">
        <v>48102.01</v>
      </c>
      <c r="H610" s="3">
        <v>140116084.39585701</v>
      </c>
      <c r="I610" s="3">
        <v>1144.1600000000001</v>
      </c>
      <c r="J610" s="3">
        <v>8326.33</v>
      </c>
      <c r="K610" s="3">
        <v>4009.3</v>
      </c>
      <c r="L610" s="3">
        <v>13479.79</v>
      </c>
      <c r="M610" s="3">
        <v>140102604.60585701</v>
      </c>
      <c r="N610" s="3">
        <v>11957.02</v>
      </c>
      <c r="O610" s="3">
        <v>7964.95</v>
      </c>
      <c r="P610" s="1">
        <v>4.55</v>
      </c>
      <c r="Q610" s="3">
        <v>6375281.8400114933</v>
      </c>
      <c r="R610" s="3">
        <v>133707400.79584552</v>
      </c>
      <c r="S610" s="21">
        <f t="shared" si="18"/>
        <v>0.95393412700048541</v>
      </c>
      <c r="T610" s="1">
        <v>5.01</v>
      </c>
      <c r="U610" s="3">
        <v>6698740.7798718605</v>
      </c>
      <c r="V610" s="3">
        <v>10948.65</v>
      </c>
      <c r="W610" s="3">
        <f t="shared" si="19"/>
        <v>126997711.36597367</v>
      </c>
      <c r="X610" s="3">
        <f>Table1_5[[#This Row],[Total Revenue]]/Table1_5[[#This Row],[Units Sold]]</f>
        <v>30110.458948635875</v>
      </c>
    </row>
    <row r="611" spans="1:24" x14ac:dyDescent="0.25">
      <c r="A611" s="1">
        <v>2017</v>
      </c>
      <c r="B611" s="1">
        <v>10</v>
      </c>
      <c r="C611" s="1" t="s">
        <v>4</v>
      </c>
      <c r="D611" s="1">
        <v>4236</v>
      </c>
      <c r="E611" s="3">
        <v>64106.559500000003</v>
      </c>
      <c r="F611" s="3">
        <v>271555386.0873</v>
      </c>
      <c r="G611" s="3">
        <v>70366.75</v>
      </c>
      <c r="H611" s="3">
        <v>271485019.33725703</v>
      </c>
      <c r="I611" s="3">
        <v>1263.6300000000001</v>
      </c>
      <c r="J611" s="3">
        <v>18519.259999999998</v>
      </c>
      <c r="K611" s="3">
        <v>4451.47</v>
      </c>
      <c r="L611" s="3">
        <v>24234.36</v>
      </c>
      <c r="M611" s="3">
        <v>271460784.97725701</v>
      </c>
      <c r="N611" s="3">
        <v>3799.11</v>
      </c>
      <c r="O611" s="3">
        <v>17099.03</v>
      </c>
      <c r="P611" s="1">
        <v>6.35</v>
      </c>
      <c r="Q611" s="3">
        <v>17239298.72791582</v>
      </c>
      <c r="R611" s="3">
        <v>254200588.1093412</v>
      </c>
      <c r="S611" s="21">
        <f t="shared" si="18"/>
        <v>0.93609112959232721</v>
      </c>
      <c r="T611" s="1">
        <v>10.85</v>
      </c>
      <c r="U611" s="3">
        <v>27580763.809863519</v>
      </c>
      <c r="V611" s="3">
        <v>12737.07</v>
      </c>
      <c r="W611" s="3">
        <f t="shared" si="19"/>
        <v>226607087.22947767</v>
      </c>
      <c r="X611" s="3">
        <f>Table1_5[[#This Row],[Total Revenue]]/Table1_5[[#This Row],[Units Sold]]</f>
        <v>64106.559510694053</v>
      </c>
    </row>
    <row r="612" spans="1:24" x14ac:dyDescent="0.25">
      <c r="A612" s="1">
        <v>2017</v>
      </c>
      <c r="B612" s="1">
        <v>11</v>
      </c>
      <c r="C612" s="1" t="s">
        <v>4</v>
      </c>
      <c r="D612" s="1">
        <v>6952</v>
      </c>
      <c r="E612" s="3">
        <v>51458.752</v>
      </c>
      <c r="F612" s="3">
        <v>357741243.79159999</v>
      </c>
      <c r="G612" s="3">
        <v>19770.34</v>
      </c>
      <c r="H612" s="3">
        <v>357721473.45158201</v>
      </c>
      <c r="I612" s="3">
        <v>180.29</v>
      </c>
      <c r="J612" s="3">
        <v>23138.240000000002</v>
      </c>
      <c r="K612" s="3">
        <v>2237.09</v>
      </c>
      <c r="L612" s="3">
        <v>25555.620000000003</v>
      </c>
      <c r="M612" s="3">
        <v>357695917.83158201</v>
      </c>
      <c r="N612" s="3">
        <v>3842.34</v>
      </c>
      <c r="O612" s="3">
        <v>5583.54</v>
      </c>
      <c r="P612" s="1">
        <v>3.88</v>
      </c>
      <c r="Q612" s="3">
        <v>13879593.169921383</v>
      </c>
      <c r="R612" s="3">
        <v>343806898.78166062</v>
      </c>
      <c r="S612" s="21">
        <f t="shared" si="18"/>
        <v>0.96104909553549622</v>
      </c>
      <c r="T612" s="1">
        <v>15.14</v>
      </c>
      <c r="U612" s="3">
        <v>52052364.475543417</v>
      </c>
      <c r="V612" s="3">
        <v>4095.47</v>
      </c>
      <c r="W612" s="3">
        <f t="shared" si="19"/>
        <v>291750438.83611721</v>
      </c>
      <c r="X612" s="3">
        <f>Table1_5[[#This Row],[Total Revenue]]/Table1_5[[#This Row],[Units Sold]]</f>
        <v>51458.751983831986</v>
      </c>
    </row>
    <row r="613" spans="1:24" x14ac:dyDescent="0.25">
      <c r="A613" s="1">
        <v>2017</v>
      </c>
      <c r="B613" s="1">
        <v>12</v>
      </c>
      <c r="C613" s="1" t="s">
        <v>4</v>
      </c>
      <c r="D613" s="1">
        <v>175</v>
      </c>
      <c r="E613" s="3">
        <v>65779.3177</v>
      </c>
      <c r="F613" s="3">
        <v>11511380.5945</v>
      </c>
      <c r="G613" s="3">
        <v>10981.34</v>
      </c>
      <c r="H613" s="3">
        <v>11500399.254521299</v>
      </c>
      <c r="I613" s="3">
        <v>212.84</v>
      </c>
      <c r="J613" s="3">
        <v>14093.93</v>
      </c>
      <c r="K613" s="3">
        <v>5476.43</v>
      </c>
      <c r="L613" s="3">
        <v>19783.2</v>
      </c>
      <c r="M613" s="3">
        <v>11480616.0545213</v>
      </c>
      <c r="N613" s="3">
        <v>1515.33</v>
      </c>
      <c r="O613" s="3">
        <v>2673.77</v>
      </c>
      <c r="P613" s="1">
        <v>11.94</v>
      </c>
      <c r="Q613" s="3">
        <v>1373147.6709898431</v>
      </c>
      <c r="R613" s="3">
        <v>10103279.283531457</v>
      </c>
      <c r="S613" s="21">
        <f t="shared" si="18"/>
        <v>0.87767746019610227</v>
      </c>
      <c r="T613" s="1">
        <v>10.119999999999999</v>
      </c>
      <c r="U613" s="3">
        <v>1022451.8634933834</v>
      </c>
      <c r="V613" s="3">
        <v>4680.47</v>
      </c>
      <c r="W613" s="3">
        <f t="shared" si="19"/>
        <v>9076146.9500380736</v>
      </c>
      <c r="X613" s="3">
        <f>Table1_5[[#This Row],[Total Revenue]]/Table1_5[[#This Row],[Units Sold]]</f>
        <v>65779.317682857145</v>
      </c>
    </row>
    <row r="614" spans="1:24" x14ac:dyDescent="0.25">
      <c r="A614" s="1">
        <v>2017</v>
      </c>
      <c r="B614" s="1">
        <v>13</v>
      </c>
      <c r="C614" s="1" t="s">
        <v>4</v>
      </c>
      <c r="D614" s="1">
        <v>3032</v>
      </c>
      <c r="E614" s="3">
        <v>33033.4712</v>
      </c>
      <c r="F614" s="3">
        <v>100157484.6178</v>
      </c>
      <c r="G614" s="3">
        <v>51046.79</v>
      </c>
      <c r="H614" s="3">
        <v>100106437.827843</v>
      </c>
      <c r="I614" s="3">
        <v>780.59</v>
      </c>
      <c r="J614" s="3">
        <v>6605.74</v>
      </c>
      <c r="K614" s="3">
        <v>5685.91</v>
      </c>
      <c r="L614" s="3">
        <v>13072.24</v>
      </c>
      <c r="M614" s="3">
        <v>100093365.587843</v>
      </c>
      <c r="N614" s="3">
        <v>3652.62</v>
      </c>
      <c r="O614" s="3">
        <v>12575.91</v>
      </c>
      <c r="P614" s="1">
        <v>6.63</v>
      </c>
      <c r="Q614" s="3">
        <v>6637056.8279859908</v>
      </c>
      <c r="R614" s="3">
        <v>93440080.229857013</v>
      </c>
      <c r="S614" s="21">
        <f t="shared" si="18"/>
        <v>0.93293157856772724</v>
      </c>
      <c r="T614" s="1">
        <v>10.24</v>
      </c>
      <c r="U614" s="3">
        <v>9568264.2155373581</v>
      </c>
      <c r="V614" s="3">
        <v>1042.01</v>
      </c>
      <c r="W614" s="3">
        <f t="shared" si="19"/>
        <v>83870774.004319653</v>
      </c>
      <c r="X614" s="3">
        <f>Table1_5[[#This Row],[Total Revenue]]/Table1_5[[#This Row],[Units Sold]]</f>
        <v>33033.471180013192</v>
      </c>
    </row>
    <row r="615" spans="1:24" x14ac:dyDescent="0.25">
      <c r="A615" s="1">
        <v>2017</v>
      </c>
      <c r="B615" s="1">
        <v>14</v>
      </c>
      <c r="C615" s="1" t="s">
        <v>4</v>
      </c>
      <c r="D615" s="1">
        <v>3479</v>
      </c>
      <c r="E615" s="3">
        <v>14714.885200000001</v>
      </c>
      <c r="F615" s="3">
        <v>51193085.555299997</v>
      </c>
      <c r="G615" s="3">
        <v>42690.49</v>
      </c>
      <c r="H615" s="3">
        <v>51150395.065269597</v>
      </c>
      <c r="I615" s="3">
        <v>952.52</v>
      </c>
      <c r="J615" s="3">
        <v>24320.33</v>
      </c>
      <c r="K615" s="3">
        <v>720.48</v>
      </c>
      <c r="L615" s="3">
        <v>25993.33</v>
      </c>
      <c r="M615" s="3">
        <v>51124401.735269599</v>
      </c>
      <c r="N615" s="3">
        <v>12994.04</v>
      </c>
      <c r="O615" s="3">
        <v>11947.85</v>
      </c>
      <c r="P615" s="1">
        <v>9.98</v>
      </c>
      <c r="Q615" s="3">
        <v>5104809.4275139058</v>
      </c>
      <c r="R615" s="3">
        <v>45994650.417755693</v>
      </c>
      <c r="S615" s="21">
        <f t="shared" si="18"/>
        <v>0.8984543502085095</v>
      </c>
      <c r="T615" s="1">
        <v>13.78</v>
      </c>
      <c r="U615" s="3">
        <v>6338062.8275667345</v>
      </c>
      <c r="V615" s="3">
        <v>10113.69</v>
      </c>
      <c r="W615" s="3">
        <f t="shared" si="19"/>
        <v>39646473.90018896</v>
      </c>
      <c r="X615" s="3">
        <f>Table1_5[[#This Row],[Total Revenue]]/Table1_5[[#This Row],[Units Sold]]</f>
        <v>14714.88518404714</v>
      </c>
    </row>
    <row r="616" spans="1:24" x14ac:dyDescent="0.25">
      <c r="A616" s="1">
        <v>2017</v>
      </c>
      <c r="B616" s="1">
        <v>15</v>
      </c>
      <c r="C616" s="1" t="s">
        <v>4</v>
      </c>
      <c r="D616" s="1">
        <v>2281</v>
      </c>
      <c r="E616" s="3">
        <v>14571.9725</v>
      </c>
      <c r="F616" s="3">
        <v>33238669.3158</v>
      </c>
      <c r="G616" s="3">
        <v>92671.8</v>
      </c>
      <c r="H616" s="3">
        <v>33145997.515789099</v>
      </c>
      <c r="I616" s="3">
        <v>590.48</v>
      </c>
      <c r="J616" s="3">
        <v>22940</v>
      </c>
      <c r="K616" s="3">
        <v>671.01</v>
      </c>
      <c r="L616" s="3">
        <v>24201.489999999998</v>
      </c>
      <c r="M616" s="3">
        <v>33121796.025789101</v>
      </c>
      <c r="N616" s="3">
        <v>13746.6</v>
      </c>
      <c r="O616" s="3">
        <v>7946.09</v>
      </c>
      <c r="P616" s="1">
        <v>3.73</v>
      </c>
      <c r="Q616" s="3">
        <v>1236345.7073389334</v>
      </c>
      <c r="R616" s="3">
        <v>31863757.628450166</v>
      </c>
      <c r="S616" s="21">
        <f t="shared" si="18"/>
        <v>0.95863517656838715</v>
      </c>
      <c r="T616" s="1">
        <v>17.27</v>
      </c>
      <c r="U616" s="3">
        <v>5502870.9424333433</v>
      </c>
      <c r="V616" s="3">
        <v>5973.23</v>
      </c>
      <c r="W616" s="3">
        <f t="shared" si="19"/>
        <v>26354913.456016824</v>
      </c>
      <c r="X616" s="3">
        <f>Table1_5[[#This Row],[Total Revenue]]/Table1_5[[#This Row],[Units Sold]]</f>
        <v>14571.972518982902</v>
      </c>
    </row>
    <row r="617" spans="1:24" x14ac:dyDescent="0.25">
      <c r="A617" s="1">
        <v>2017</v>
      </c>
      <c r="B617" s="1">
        <v>16</v>
      </c>
      <c r="C617" s="1" t="s">
        <v>4</v>
      </c>
      <c r="D617" s="1">
        <v>2204</v>
      </c>
      <c r="E617" s="3">
        <v>62992.573299999996</v>
      </c>
      <c r="F617" s="3">
        <v>138835631.5196</v>
      </c>
      <c r="G617" s="3">
        <v>49976.75</v>
      </c>
      <c r="H617" s="3">
        <v>138785654.769573</v>
      </c>
      <c r="I617" s="3">
        <v>991.35</v>
      </c>
      <c r="J617" s="3">
        <v>10150.68</v>
      </c>
      <c r="K617" s="3">
        <v>7798.08</v>
      </c>
      <c r="L617" s="3">
        <v>18940.11</v>
      </c>
      <c r="M617" s="3">
        <v>138766714.65957299</v>
      </c>
      <c r="N617" s="3">
        <v>2419.15</v>
      </c>
      <c r="O617" s="3">
        <v>11730.49</v>
      </c>
      <c r="P617" s="1">
        <v>7.01</v>
      </c>
      <c r="Q617" s="3">
        <v>9728874.3993470669</v>
      </c>
      <c r="R617" s="3">
        <v>129023690.62022592</v>
      </c>
      <c r="S617" s="21">
        <f t="shared" si="18"/>
        <v>0.92932692571799269</v>
      </c>
      <c r="T617" s="1">
        <v>16.399999999999999</v>
      </c>
      <c r="U617" s="3">
        <v>21159885.261717048</v>
      </c>
      <c r="V617" s="3">
        <v>2922.35</v>
      </c>
      <c r="W617" s="3">
        <f t="shared" si="19"/>
        <v>107860883.00850888</v>
      </c>
      <c r="X617" s="3">
        <f>Table1_5[[#This Row],[Total Revenue]]/Table1_5[[#This Row],[Units Sold]]</f>
        <v>62992.573284754995</v>
      </c>
    </row>
    <row r="618" spans="1:24" x14ac:dyDescent="0.25">
      <c r="A618" s="1">
        <v>2017</v>
      </c>
      <c r="B618" s="1">
        <v>17</v>
      </c>
      <c r="C618" s="1" t="s">
        <v>4</v>
      </c>
      <c r="D618" s="1">
        <v>2900</v>
      </c>
      <c r="E618" s="3">
        <v>61228.065699999999</v>
      </c>
      <c r="F618" s="3">
        <v>177561390.57269999</v>
      </c>
      <c r="G618" s="3">
        <v>14614.64</v>
      </c>
      <c r="H618" s="3">
        <v>177546775.93266299</v>
      </c>
      <c r="I618" s="3">
        <v>1268.9000000000001</v>
      </c>
      <c r="J618" s="3">
        <v>6458</v>
      </c>
      <c r="K618" s="3">
        <v>5284.09</v>
      </c>
      <c r="L618" s="3">
        <v>13010.99</v>
      </c>
      <c r="M618" s="3">
        <v>177533764.94266298</v>
      </c>
      <c r="N618" s="3">
        <v>1268.48</v>
      </c>
      <c r="O618" s="3">
        <v>18438.37</v>
      </c>
      <c r="P618" s="1">
        <v>11.12</v>
      </c>
      <c r="Q618" s="3">
        <v>19743201.483712122</v>
      </c>
      <c r="R618" s="3">
        <v>157770856.60895085</v>
      </c>
      <c r="S618" s="21">
        <f t="shared" si="18"/>
        <v>0.88854258293473887</v>
      </c>
      <c r="T618" s="1">
        <v>16.48</v>
      </c>
      <c r="U618" s="3">
        <v>26000637.169155102</v>
      </c>
      <c r="V618" s="3">
        <v>13945.44</v>
      </c>
      <c r="W618" s="3">
        <f t="shared" si="19"/>
        <v>131756273.99979575</v>
      </c>
      <c r="X618" s="3">
        <f>Table1_5[[#This Row],[Total Revenue]]/Table1_5[[#This Row],[Units Sold]]</f>
        <v>61228.065714724136</v>
      </c>
    </row>
    <row r="619" spans="1:24" x14ac:dyDescent="0.25">
      <c r="A619" s="1">
        <v>2017</v>
      </c>
      <c r="B619" s="1">
        <v>18</v>
      </c>
      <c r="C619" s="1" t="s">
        <v>4</v>
      </c>
      <c r="D619" s="1">
        <v>3866</v>
      </c>
      <c r="E619" s="3">
        <v>41087.656600000002</v>
      </c>
      <c r="F619" s="3">
        <v>158844880.22499999</v>
      </c>
      <c r="G619" s="3">
        <v>25380.49</v>
      </c>
      <c r="H619" s="3">
        <v>158819499.734965</v>
      </c>
      <c r="I619" s="3">
        <v>505.09</v>
      </c>
      <c r="J619" s="3">
        <v>17358.7</v>
      </c>
      <c r="K619" s="3">
        <v>4276.7</v>
      </c>
      <c r="L619" s="3">
        <v>22140.49</v>
      </c>
      <c r="M619" s="3">
        <v>158797359.24496499</v>
      </c>
      <c r="N619" s="3">
        <v>14770.46</v>
      </c>
      <c r="O619" s="3">
        <v>13733</v>
      </c>
      <c r="P619" s="1">
        <v>3.16</v>
      </c>
      <c r="Q619" s="3">
        <v>5018696.1916248947</v>
      </c>
      <c r="R619" s="3">
        <v>153750159.5933401</v>
      </c>
      <c r="S619" s="21">
        <f t="shared" si="18"/>
        <v>0.96792644103830516</v>
      </c>
      <c r="T619" s="1">
        <v>7.26</v>
      </c>
      <c r="U619" s="3">
        <v>11162261.586476492</v>
      </c>
      <c r="V619" s="3">
        <v>2081.0100000000002</v>
      </c>
      <c r="W619" s="3">
        <f t="shared" si="19"/>
        <v>142585816.9968636</v>
      </c>
      <c r="X619" s="3">
        <f>Table1_5[[#This Row],[Total Revenue]]/Table1_5[[#This Row],[Units Sold]]</f>
        <v>41087.656550698397</v>
      </c>
    </row>
    <row r="620" spans="1:24" x14ac:dyDescent="0.25">
      <c r="A620" s="1">
        <v>2017</v>
      </c>
      <c r="B620" s="1">
        <v>19</v>
      </c>
      <c r="C620" s="1" t="s">
        <v>4</v>
      </c>
      <c r="D620" s="1">
        <v>6605</v>
      </c>
      <c r="E620" s="3">
        <v>39698.800300000003</v>
      </c>
      <c r="F620" s="3">
        <v>262210575.9161</v>
      </c>
      <c r="G620" s="3">
        <v>40236.410000000003</v>
      </c>
      <c r="H620" s="3">
        <v>262170339.50613299</v>
      </c>
      <c r="I620" s="3">
        <v>777.3</v>
      </c>
      <c r="J620" s="3">
        <v>10581.67</v>
      </c>
      <c r="K620" s="3">
        <v>1217.1199999999999</v>
      </c>
      <c r="L620" s="3">
        <v>12576.09</v>
      </c>
      <c r="M620" s="3">
        <v>262157763.41613299</v>
      </c>
      <c r="N620" s="3">
        <v>3449.72</v>
      </c>
      <c r="O620" s="3">
        <v>13346.97</v>
      </c>
      <c r="P620" s="1">
        <v>3.14</v>
      </c>
      <c r="Q620" s="3">
        <v>8232148.6604925767</v>
      </c>
      <c r="R620" s="3">
        <v>253908818.06564042</v>
      </c>
      <c r="S620" s="21">
        <f t="shared" si="18"/>
        <v>0.96833934778772657</v>
      </c>
      <c r="T620" s="1">
        <v>15.41</v>
      </c>
      <c r="U620" s="3">
        <v>39127348.86391519</v>
      </c>
      <c r="V620" s="3">
        <v>8361.49</v>
      </c>
      <c r="W620" s="3">
        <f t="shared" si="19"/>
        <v>214773107.71172523</v>
      </c>
      <c r="X620" s="3">
        <f>Table1_5[[#This Row],[Total Revenue]]/Table1_5[[#This Row],[Units Sold]]</f>
        <v>39698.800290098407</v>
      </c>
    </row>
    <row r="621" spans="1:24" x14ac:dyDescent="0.25">
      <c r="A621" s="1">
        <v>2017</v>
      </c>
      <c r="B621" s="1">
        <v>20</v>
      </c>
      <c r="C621" s="1" t="s">
        <v>4</v>
      </c>
      <c r="D621" s="1">
        <v>1737</v>
      </c>
      <c r="E621" s="3">
        <v>19314.911100000001</v>
      </c>
      <c r="F621" s="3">
        <v>33550000.524799999</v>
      </c>
      <c r="G621" s="3">
        <v>47403.61</v>
      </c>
      <c r="H621" s="3">
        <v>33502596.914841998</v>
      </c>
      <c r="I621" s="3">
        <v>593.29999999999995</v>
      </c>
      <c r="J621" s="3">
        <v>4237.4799999999996</v>
      </c>
      <c r="K621" s="3">
        <v>7557.73</v>
      </c>
      <c r="L621" s="3">
        <v>12388.509999999998</v>
      </c>
      <c r="M621" s="3">
        <v>33490208.404841997</v>
      </c>
      <c r="N621" s="3">
        <v>4113.87</v>
      </c>
      <c r="O621" s="3">
        <v>8192.3799999999992</v>
      </c>
      <c r="P621" s="1">
        <v>3.73</v>
      </c>
      <c r="Q621" s="3">
        <v>1249646.8649236066</v>
      </c>
      <c r="R621" s="3">
        <v>32228255.289918389</v>
      </c>
      <c r="S621" s="21">
        <f t="shared" si="18"/>
        <v>0.9606037193977216</v>
      </c>
      <c r="T621" s="1">
        <v>19.18</v>
      </c>
      <c r="U621" s="3">
        <v>6181379.3646063469</v>
      </c>
      <c r="V621" s="3">
        <v>12979.67</v>
      </c>
      <c r="W621" s="3">
        <f t="shared" si="19"/>
        <v>26033896.25531204</v>
      </c>
      <c r="X621" s="3">
        <f>Table1_5[[#This Row],[Total Revenue]]/Table1_5[[#This Row],[Units Sold]]</f>
        <v>19314.911067818077</v>
      </c>
    </row>
    <row r="622" spans="1:24" x14ac:dyDescent="0.25">
      <c r="A622" s="1">
        <v>2017</v>
      </c>
      <c r="B622" s="1">
        <v>21</v>
      </c>
      <c r="C622" s="1" t="s">
        <v>4</v>
      </c>
      <c r="D622" s="1">
        <v>1728</v>
      </c>
      <c r="E622" s="3">
        <v>24709.2588</v>
      </c>
      <c r="F622" s="3">
        <v>42697599.218000002</v>
      </c>
      <c r="G622" s="3">
        <v>26556.14</v>
      </c>
      <c r="H622" s="3">
        <v>42671043.0779761</v>
      </c>
      <c r="I622" s="3">
        <v>1213.9000000000001</v>
      </c>
      <c r="J622" s="3">
        <v>19504.04</v>
      </c>
      <c r="K622" s="3">
        <v>6686.87</v>
      </c>
      <c r="L622" s="3">
        <v>27404.81</v>
      </c>
      <c r="M622" s="3">
        <v>42643638.267976098</v>
      </c>
      <c r="N622" s="3">
        <v>9741.43</v>
      </c>
      <c r="O622" s="3">
        <v>13973.39</v>
      </c>
      <c r="P622" s="1">
        <v>10.53</v>
      </c>
      <c r="Q622" s="3">
        <v>4493260.8361108834</v>
      </c>
      <c r="R622" s="3">
        <v>38126662.611865215</v>
      </c>
      <c r="S622" s="21">
        <f t="shared" si="18"/>
        <v>0.8929462852747978</v>
      </c>
      <c r="T622" s="1">
        <v>6.84</v>
      </c>
      <c r="U622" s="3">
        <v>2607863.7226515808</v>
      </c>
      <c r="V622" s="3">
        <v>10696.39</v>
      </c>
      <c r="W622" s="3">
        <f t="shared" si="19"/>
        <v>35508102.499213636</v>
      </c>
      <c r="X622" s="3">
        <f>Table1_5[[#This Row],[Total Revenue]]/Table1_5[[#This Row],[Units Sold]]</f>
        <v>24709.258806712965</v>
      </c>
    </row>
    <row r="623" spans="1:24" x14ac:dyDescent="0.25">
      <c r="A623" s="1">
        <v>2017</v>
      </c>
      <c r="B623" s="1">
        <v>22</v>
      </c>
      <c r="C623" s="1" t="s">
        <v>4</v>
      </c>
      <c r="D623" s="1">
        <v>6167</v>
      </c>
      <c r="E623" s="3">
        <v>62022.939200000001</v>
      </c>
      <c r="F623" s="3">
        <v>382495465.97490001</v>
      </c>
      <c r="G623" s="3">
        <v>85256.44</v>
      </c>
      <c r="H623" s="3">
        <v>382410209.53488302</v>
      </c>
      <c r="I623" s="3">
        <v>1163.27</v>
      </c>
      <c r="J623" s="3">
        <v>11805.9</v>
      </c>
      <c r="K623" s="3">
        <v>1170.8399999999999</v>
      </c>
      <c r="L623" s="3">
        <v>14140.01</v>
      </c>
      <c r="M623" s="3">
        <v>382396069.52488303</v>
      </c>
      <c r="N623" s="3">
        <v>5313</v>
      </c>
      <c r="O623" s="3">
        <v>11898.42</v>
      </c>
      <c r="P623" s="1">
        <v>4.2699999999999996</v>
      </c>
      <c r="Q623" s="3">
        <v>16328915.947139503</v>
      </c>
      <c r="R623" s="3">
        <v>366049942.15774351</v>
      </c>
      <c r="S623" s="21">
        <f t="shared" si="18"/>
        <v>0.9570046568388979</v>
      </c>
      <c r="T623" s="1">
        <v>16.91</v>
      </c>
      <c r="U623" s="3">
        <v>61899045.218874425</v>
      </c>
      <c r="V623" s="3">
        <v>6742.34</v>
      </c>
      <c r="W623" s="3">
        <f t="shared" si="19"/>
        <v>304144154.59886909</v>
      </c>
      <c r="X623" s="3">
        <f>Table1_5[[#This Row],[Total Revenue]]/Table1_5[[#This Row],[Units Sold]]</f>
        <v>62022.939188406031</v>
      </c>
    </row>
    <row r="624" spans="1:24" x14ac:dyDescent="0.25">
      <c r="A624" s="1">
        <v>2017</v>
      </c>
      <c r="B624" s="1">
        <v>23</v>
      </c>
      <c r="C624" s="1" t="s">
        <v>4</v>
      </c>
      <c r="D624" s="1">
        <v>6240</v>
      </c>
      <c r="E624" s="3">
        <v>32425.0838</v>
      </c>
      <c r="F624" s="3">
        <v>202332522.84540001</v>
      </c>
      <c r="G624" s="3">
        <v>95070.47</v>
      </c>
      <c r="H624" s="3">
        <v>202237452.37536201</v>
      </c>
      <c r="I624" s="3">
        <v>809.7</v>
      </c>
      <c r="J624" s="3">
        <v>20918.47</v>
      </c>
      <c r="K624" s="3">
        <v>6653.43</v>
      </c>
      <c r="L624" s="3">
        <v>28381.600000000002</v>
      </c>
      <c r="M624" s="3">
        <v>202209070.77536201</v>
      </c>
      <c r="N624" s="3">
        <v>13262.56</v>
      </c>
      <c r="O624" s="3">
        <v>16677.41</v>
      </c>
      <c r="P624" s="1">
        <v>9.82</v>
      </c>
      <c r="Q624" s="3">
        <v>19859717.823260549</v>
      </c>
      <c r="R624" s="3">
        <v>182319412.98210147</v>
      </c>
      <c r="S624" s="21">
        <f t="shared" si="18"/>
        <v>0.90108802291468326</v>
      </c>
      <c r="T624" s="1">
        <v>11.1</v>
      </c>
      <c r="U624" s="3">
        <v>20237454.841013264</v>
      </c>
      <c r="V624" s="3">
        <v>5592.23</v>
      </c>
      <c r="W624" s="3">
        <f t="shared" si="19"/>
        <v>162076365.9110882</v>
      </c>
      <c r="X624" s="3">
        <f>Table1_5[[#This Row],[Total Revenue]]/Table1_5[[#This Row],[Units Sold]]</f>
        <v>32425.083789326924</v>
      </c>
    </row>
    <row r="625" spans="1:24" x14ac:dyDescent="0.25">
      <c r="A625" s="1">
        <v>2017</v>
      </c>
      <c r="B625" s="1">
        <v>24</v>
      </c>
      <c r="C625" s="1" t="s">
        <v>4</v>
      </c>
      <c r="D625" s="1">
        <v>284</v>
      </c>
      <c r="E625" s="3">
        <v>23461.5749</v>
      </c>
      <c r="F625" s="3">
        <v>6663087.2757000001</v>
      </c>
      <c r="G625" s="3">
        <v>65513.85</v>
      </c>
      <c r="H625" s="3">
        <v>6597573.4256798103</v>
      </c>
      <c r="I625" s="3">
        <v>1281.1500000000001</v>
      </c>
      <c r="J625" s="3">
        <v>22521.33</v>
      </c>
      <c r="K625" s="3">
        <v>5327.89</v>
      </c>
      <c r="L625" s="3">
        <v>29130.370000000003</v>
      </c>
      <c r="M625" s="3">
        <v>6568443.0556798102</v>
      </c>
      <c r="N625" s="3">
        <v>6204.85</v>
      </c>
      <c r="O625" s="3">
        <v>17876.400000000001</v>
      </c>
      <c r="P625" s="1">
        <v>4.72</v>
      </c>
      <c r="Q625" s="3">
        <v>311405.46569208702</v>
      </c>
      <c r="R625" s="3">
        <v>6232956.3399877232</v>
      </c>
      <c r="S625" s="21">
        <f t="shared" si="18"/>
        <v>0.93544569988135284</v>
      </c>
      <c r="T625" s="1">
        <v>12.47</v>
      </c>
      <c r="U625" s="3">
        <v>777249.65559646906</v>
      </c>
      <c r="V625" s="3">
        <v>10706.36</v>
      </c>
      <c r="W625" s="3">
        <f t="shared" si="19"/>
        <v>5445000.3243912542</v>
      </c>
      <c r="X625" s="3">
        <f>Table1_5[[#This Row],[Total Revenue]]/Table1_5[[#This Row],[Units Sold]]</f>
        <v>23461.57491443662</v>
      </c>
    </row>
    <row r="626" spans="1:24" x14ac:dyDescent="0.25">
      <c r="A626" s="1">
        <v>2017</v>
      </c>
      <c r="B626" s="1">
        <v>25</v>
      </c>
      <c r="C626" s="1" t="s">
        <v>4</v>
      </c>
      <c r="D626" s="1">
        <v>2513</v>
      </c>
      <c r="E626" s="3">
        <v>51955.487699999998</v>
      </c>
      <c r="F626" s="3">
        <v>130564140.6309</v>
      </c>
      <c r="G626" s="3">
        <v>37205.64</v>
      </c>
      <c r="H626" s="3">
        <v>130526934.99085</v>
      </c>
      <c r="I626" s="3">
        <v>396.46</v>
      </c>
      <c r="J626" s="3">
        <v>8857.09</v>
      </c>
      <c r="K626" s="3">
        <v>3251.64</v>
      </c>
      <c r="L626" s="3">
        <v>12505.189999999999</v>
      </c>
      <c r="M626" s="3">
        <v>130514429.80085</v>
      </c>
      <c r="N626" s="3">
        <v>1668.59</v>
      </c>
      <c r="O626" s="3">
        <v>19650.810000000001</v>
      </c>
      <c r="P626" s="1">
        <v>11.88</v>
      </c>
      <c r="Q626" s="3">
        <v>15506599.876912981</v>
      </c>
      <c r="R626" s="3">
        <v>114986510.52393702</v>
      </c>
      <c r="S626" s="21">
        <f t="shared" si="18"/>
        <v>0.8806898277605919</v>
      </c>
      <c r="T626" s="1">
        <v>7.08</v>
      </c>
      <c r="U626" s="3">
        <v>8141044.9450947409</v>
      </c>
      <c r="V626" s="3">
        <v>13871.09</v>
      </c>
      <c r="W626" s="3">
        <f t="shared" si="19"/>
        <v>106831594.48884228</v>
      </c>
      <c r="X626" s="3">
        <f>Table1_5[[#This Row],[Total Revenue]]/Table1_5[[#This Row],[Units Sold]]</f>
        <v>51955.48771623557</v>
      </c>
    </row>
    <row r="627" spans="1:24" x14ac:dyDescent="0.25">
      <c r="A627" s="1">
        <v>2017</v>
      </c>
      <c r="B627" s="1">
        <v>26</v>
      </c>
      <c r="C627" s="1" t="s">
        <v>4</v>
      </c>
      <c r="D627" s="1">
        <v>1900</v>
      </c>
      <c r="E627" s="3">
        <v>26866.932499999999</v>
      </c>
      <c r="F627" s="3">
        <v>51047171.689599998</v>
      </c>
      <c r="G627" s="3">
        <v>29412.69</v>
      </c>
      <c r="H627" s="3">
        <v>51017758.999639198</v>
      </c>
      <c r="I627" s="3">
        <v>942.95</v>
      </c>
      <c r="J627" s="3">
        <v>24760.19</v>
      </c>
      <c r="K627" s="3">
        <v>589.53</v>
      </c>
      <c r="L627" s="3">
        <v>26292.67</v>
      </c>
      <c r="M627" s="3">
        <v>50991466.329639196</v>
      </c>
      <c r="N627" s="3">
        <v>3233.85</v>
      </c>
      <c r="O627" s="3">
        <v>12092.89</v>
      </c>
      <c r="P627" s="1">
        <v>3.58</v>
      </c>
      <c r="Q627" s="3">
        <v>1826435.7721870833</v>
      </c>
      <c r="R627" s="3">
        <v>49149703.81745211</v>
      </c>
      <c r="S627" s="21">
        <f t="shared" si="18"/>
        <v>0.96282912824855948</v>
      </c>
      <c r="T627" s="1">
        <v>7.75</v>
      </c>
      <c r="U627" s="3">
        <v>3809102.0458525387</v>
      </c>
      <c r="V627" s="3">
        <v>14095.19</v>
      </c>
      <c r="W627" s="3">
        <f t="shared" si="19"/>
        <v>45326506.581599571</v>
      </c>
      <c r="X627" s="3">
        <f>Table1_5[[#This Row],[Total Revenue]]/Table1_5[[#This Row],[Units Sold]]</f>
        <v>26866.932468210525</v>
      </c>
    </row>
    <row r="628" spans="1:24" x14ac:dyDescent="0.25">
      <c r="A628" s="1">
        <v>2017</v>
      </c>
      <c r="B628" s="1">
        <v>27</v>
      </c>
      <c r="C628" s="1" t="s">
        <v>4</v>
      </c>
      <c r="D628" s="1">
        <v>5883</v>
      </c>
      <c r="E628" s="3">
        <v>41740.593500000003</v>
      </c>
      <c r="F628" s="3">
        <v>245559911.38530001</v>
      </c>
      <c r="G628" s="3">
        <v>70920.41</v>
      </c>
      <c r="H628" s="3">
        <v>245488990.97532099</v>
      </c>
      <c r="I628" s="3">
        <v>1030.52</v>
      </c>
      <c r="J628" s="3">
        <v>12886.84</v>
      </c>
      <c r="K628" s="3">
        <v>3487.34</v>
      </c>
      <c r="L628" s="3">
        <v>17404.7</v>
      </c>
      <c r="M628" s="3">
        <v>245471586.27532101</v>
      </c>
      <c r="N628" s="3">
        <v>11800.29</v>
      </c>
      <c r="O628" s="3">
        <v>16584.68</v>
      </c>
      <c r="P628" s="1">
        <v>11.54</v>
      </c>
      <c r="Q628" s="3">
        <v>28329429.558552042</v>
      </c>
      <c r="R628" s="3">
        <v>217113771.74676895</v>
      </c>
      <c r="S628" s="21">
        <f t="shared" si="18"/>
        <v>0.88415804730480962</v>
      </c>
      <c r="T628" s="1">
        <v>8.2100000000000009</v>
      </c>
      <c r="U628" s="3">
        <v>17825040.660409734</v>
      </c>
      <c r="V628" s="3">
        <v>14326.88</v>
      </c>
      <c r="W628" s="3">
        <f t="shared" si="19"/>
        <v>199274404.20635921</v>
      </c>
      <c r="X628" s="3">
        <f>Table1_5[[#This Row],[Total Revenue]]/Table1_5[[#This Row],[Units Sold]]</f>
        <v>41740.593470219275</v>
      </c>
    </row>
    <row r="629" spans="1:24" x14ac:dyDescent="0.25">
      <c r="A629" s="1">
        <v>2017</v>
      </c>
      <c r="B629" s="1">
        <v>28</v>
      </c>
      <c r="C629" s="1" t="s">
        <v>4</v>
      </c>
      <c r="D629" s="1">
        <v>1363</v>
      </c>
      <c r="E629" s="3">
        <v>51330.189299999998</v>
      </c>
      <c r="F629" s="3">
        <v>69963048.036300004</v>
      </c>
      <c r="G629" s="3">
        <v>49475.32</v>
      </c>
      <c r="H629" s="3">
        <v>69913572.716294304</v>
      </c>
      <c r="I629" s="3">
        <v>1375.99</v>
      </c>
      <c r="J629" s="3">
        <v>22970.57</v>
      </c>
      <c r="K629" s="3">
        <v>1577.77</v>
      </c>
      <c r="L629" s="3">
        <v>25924.33</v>
      </c>
      <c r="M629" s="3">
        <v>69887648.386294305</v>
      </c>
      <c r="N629" s="3">
        <v>14872.08</v>
      </c>
      <c r="O629" s="3">
        <v>14741.98</v>
      </c>
      <c r="P629" s="1">
        <v>3.04</v>
      </c>
      <c r="Q629" s="3">
        <v>2125372.6105753467</v>
      </c>
      <c r="R629" s="3">
        <v>67732661.715718955</v>
      </c>
      <c r="S629" s="21">
        <f t="shared" si="18"/>
        <v>0.96812050956636675</v>
      </c>
      <c r="T629" s="1">
        <v>5.35</v>
      </c>
      <c r="U629" s="3">
        <v>3623697.401790964</v>
      </c>
      <c r="V629" s="3">
        <v>10940.21</v>
      </c>
      <c r="W629" s="3">
        <f t="shared" si="19"/>
        <v>64098024.103927992</v>
      </c>
      <c r="X629" s="3">
        <f>Table1_5[[#This Row],[Total Revenue]]/Table1_5[[#This Row],[Units Sold]]</f>
        <v>51330.189314966985</v>
      </c>
    </row>
    <row r="630" spans="1:24" x14ac:dyDescent="0.25">
      <c r="A630" s="1">
        <v>2017</v>
      </c>
      <c r="B630" s="1">
        <v>29</v>
      </c>
      <c r="C630" s="1" t="s">
        <v>4</v>
      </c>
      <c r="D630" s="1">
        <v>3547</v>
      </c>
      <c r="E630" s="3">
        <v>11782.922200000001</v>
      </c>
      <c r="F630" s="3">
        <v>41794025.097199999</v>
      </c>
      <c r="G630" s="3">
        <v>59431.32</v>
      </c>
      <c r="H630" s="3">
        <v>41734593.777171001</v>
      </c>
      <c r="I630" s="3">
        <v>167.39</v>
      </c>
      <c r="J630" s="3">
        <v>21109.93</v>
      </c>
      <c r="K630" s="3">
        <v>3793.58</v>
      </c>
      <c r="L630" s="3">
        <v>25070.9</v>
      </c>
      <c r="M630" s="3">
        <v>41709522.877171002</v>
      </c>
      <c r="N630" s="3">
        <v>4417.1499999999996</v>
      </c>
      <c r="O630" s="3">
        <v>8177.67</v>
      </c>
      <c r="P630" s="1">
        <v>10.4</v>
      </c>
      <c r="Q630" s="3">
        <v>4340397.7528257845</v>
      </c>
      <c r="R630" s="3">
        <v>37356530.30434522</v>
      </c>
      <c r="S630" s="21">
        <f t="shared" si="18"/>
        <v>0.8938246607610888</v>
      </c>
      <c r="T630" s="1">
        <v>16.39</v>
      </c>
      <c r="U630" s="3">
        <v>6122735.3168821819</v>
      </c>
      <c r="V630" s="3">
        <v>14922.07</v>
      </c>
      <c r="W630" s="3">
        <f t="shared" si="19"/>
        <v>31218872.917463038</v>
      </c>
      <c r="X630" s="3">
        <f>Table1_5[[#This Row],[Total Revenue]]/Table1_5[[#This Row],[Units Sold]]</f>
        <v>11782.922215167748</v>
      </c>
    </row>
    <row r="631" spans="1:24" x14ac:dyDescent="0.25">
      <c r="A631" s="1">
        <v>2017</v>
      </c>
      <c r="B631" s="1">
        <v>30</v>
      </c>
      <c r="C631" s="1" t="s">
        <v>4</v>
      </c>
      <c r="D631" s="1">
        <v>3493</v>
      </c>
      <c r="E631" s="3">
        <v>65032.580699999999</v>
      </c>
      <c r="F631" s="3">
        <v>227158804.38049999</v>
      </c>
      <c r="G631" s="3">
        <v>32740.83</v>
      </c>
      <c r="H631" s="3">
        <v>227126063.55045599</v>
      </c>
      <c r="I631" s="3">
        <v>693.97</v>
      </c>
      <c r="J631" s="3">
        <v>16292.68</v>
      </c>
      <c r="K631" s="3">
        <v>6141.35</v>
      </c>
      <c r="L631" s="3">
        <v>23128</v>
      </c>
      <c r="M631" s="3">
        <v>227102935.55045599</v>
      </c>
      <c r="N631" s="3">
        <v>7226.83</v>
      </c>
      <c r="O631" s="3">
        <v>19222.169999999998</v>
      </c>
      <c r="P631" s="1">
        <v>9.85</v>
      </c>
      <c r="Q631" s="3">
        <v>22371917.259719912</v>
      </c>
      <c r="R631" s="3">
        <v>204704569.29073608</v>
      </c>
      <c r="S631" s="21">
        <f t="shared" si="18"/>
        <v>0.90115181689303059</v>
      </c>
      <c r="T631" s="1">
        <v>17.57</v>
      </c>
      <c r="U631" s="3">
        <v>35966592.824382327</v>
      </c>
      <c r="V631" s="3">
        <v>10676.15</v>
      </c>
      <c r="W631" s="3">
        <f t="shared" si="19"/>
        <v>168727300.31635374</v>
      </c>
      <c r="X631" s="3">
        <f>Table1_5[[#This Row],[Total Revenue]]/Table1_5[[#This Row],[Units Sold]]</f>
        <v>65032.580698683079</v>
      </c>
    </row>
    <row r="632" spans="1:24" x14ac:dyDescent="0.25">
      <c r="A632" s="1">
        <v>2017</v>
      </c>
      <c r="B632" s="1">
        <v>31</v>
      </c>
      <c r="C632" s="1" t="s">
        <v>4</v>
      </c>
      <c r="D632" s="1">
        <v>3006</v>
      </c>
      <c r="E632" s="3">
        <v>63129.360999999997</v>
      </c>
      <c r="F632" s="3">
        <v>189766859.07690001</v>
      </c>
      <c r="G632" s="3">
        <v>91404.94</v>
      </c>
      <c r="H632" s="3">
        <v>189675454.136857</v>
      </c>
      <c r="I632" s="3">
        <v>990.56</v>
      </c>
      <c r="J632" s="3">
        <v>8955.24</v>
      </c>
      <c r="K632" s="3">
        <v>7469.98</v>
      </c>
      <c r="L632" s="3">
        <v>17415.78</v>
      </c>
      <c r="M632" s="3">
        <v>189658038.356857</v>
      </c>
      <c r="N632" s="3">
        <v>4616.7700000000004</v>
      </c>
      <c r="O632" s="3">
        <v>6867.24</v>
      </c>
      <c r="P632" s="1">
        <v>4.29</v>
      </c>
      <c r="Q632" s="3">
        <v>8137076.9824711652</v>
      </c>
      <c r="R632" s="3">
        <v>181509477.36438584</v>
      </c>
      <c r="S632" s="21">
        <f t="shared" si="18"/>
        <v>0.95648670293284466</v>
      </c>
      <c r="T632" s="1">
        <v>16.8</v>
      </c>
      <c r="U632" s="3">
        <v>30493592.197216824</v>
      </c>
      <c r="V632" s="3">
        <v>14446.75</v>
      </c>
      <c r="W632" s="3">
        <f t="shared" si="19"/>
        <v>151001438.41716903</v>
      </c>
      <c r="X632" s="3">
        <f>Table1_5[[#This Row],[Total Revenue]]/Table1_5[[#This Row],[Units Sold]]</f>
        <v>63129.360970359281</v>
      </c>
    </row>
    <row r="633" spans="1:24" x14ac:dyDescent="0.25">
      <c r="A633" s="1">
        <v>2017</v>
      </c>
      <c r="B633" s="1">
        <v>32</v>
      </c>
      <c r="C633" s="1" t="s">
        <v>4</v>
      </c>
      <c r="D633" s="1">
        <v>6824</v>
      </c>
      <c r="E633" s="3">
        <v>43707.892800000001</v>
      </c>
      <c r="F633" s="3">
        <v>298262660.40759999</v>
      </c>
      <c r="G633" s="3">
        <v>42280.25</v>
      </c>
      <c r="H633" s="3">
        <v>298220380.157601</v>
      </c>
      <c r="I633" s="3">
        <v>767.25</v>
      </c>
      <c r="J633" s="3">
        <v>5593.27</v>
      </c>
      <c r="K633" s="3">
        <v>834.2</v>
      </c>
      <c r="L633" s="3">
        <v>7194.72</v>
      </c>
      <c r="M633" s="3">
        <v>298213185.43760097</v>
      </c>
      <c r="N633" s="3">
        <v>14228.89</v>
      </c>
      <c r="O633" s="3">
        <v>19710.21</v>
      </c>
      <c r="P633" s="1">
        <v>10.7</v>
      </c>
      <c r="Q633" s="3">
        <v>31909580.676863305</v>
      </c>
      <c r="R633" s="3">
        <v>266269665.66073766</v>
      </c>
      <c r="S633" s="21">
        <f t="shared" si="18"/>
        <v>0.89273550130900958</v>
      </c>
      <c r="T633" s="1">
        <v>11.97</v>
      </c>
      <c r="U633" s="3">
        <v>31872478.979590297</v>
      </c>
      <c r="V633" s="3">
        <v>10323.32</v>
      </c>
      <c r="W633" s="3">
        <f t="shared" si="19"/>
        <v>234386863.36114737</v>
      </c>
      <c r="X633" s="3">
        <f>Table1_5[[#This Row],[Total Revenue]]/Table1_5[[#This Row],[Units Sold]]</f>
        <v>43707.892791266117</v>
      </c>
    </row>
    <row r="634" spans="1:24" x14ac:dyDescent="0.25">
      <c r="A634" s="1">
        <v>2017</v>
      </c>
      <c r="B634" s="1">
        <v>33</v>
      </c>
      <c r="C634" s="1" t="s">
        <v>4</v>
      </c>
      <c r="D634" s="1">
        <v>6679</v>
      </c>
      <c r="E634" s="3">
        <v>57293.046999999999</v>
      </c>
      <c r="F634" s="3">
        <v>382660260.92909998</v>
      </c>
      <c r="G634" s="3">
        <v>81747.03</v>
      </c>
      <c r="H634" s="3">
        <v>382578513.89911097</v>
      </c>
      <c r="I634" s="3">
        <v>1073.4100000000001</v>
      </c>
      <c r="J634" s="3">
        <v>21978.07</v>
      </c>
      <c r="K634" s="3">
        <v>5079.34</v>
      </c>
      <c r="L634" s="3">
        <v>28130.82</v>
      </c>
      <c r="M634" s="3">
        <v>382550383.07911098</v>
      </c>
      <c r="N634" s="3">
        <v>1344.01</v>
      </c>
      <c r="O634" s="3">
        <v>17227.29</v>
      </c>
      <c r="P634" s="1">
        <v>8.86</v>
      </c>
      <c r="Q634" s="3">
        <v>33896456.331461228</v>
      </c>
      <c r="R634" s="3">
        <v>348635355.44764978</v>
      </c>
      <c r="S634" s="21">
        <f t="shared" si="18"/>
        <v>0.91108325333067597</v>
      </c>
      <c r="T634" s="1">
        <v>13.76</v>
      </c>
      <c r="U634" s="3">
        <v>47972224.909596607</v>
      </c>
      <c r="V634" s="3">
        <v>13128.27</v>
      </c>
      <c r="W634" s="3">
        <f t="shared" si="19"/>
        <v>300650002.26805317</v>
      </c>
      <c r="X634" s="3">
        <f>Table1_5[[#This Row],[Total Revenue]]/Table1_5[[#This Row],[Units Sold]]</f>
        <v>57293.047002410538</v>
      </c>
    </row>
    <row r="635" spans="1:24" x14ac:dyDescent="0.25">
      <c r="A635" s="1">
        <v>2017</v>
      </c>
      <c r="B635" s="1">
        <v>34</v>
      </c>
      <c r="C635" s="1" t="s">
        <v>4</v>
      </c>
      <c r="D635" s="1">
        <v>3782</v>
      </c>
      <c r="E635" s="3">
        <v>13392.188399999999</v>
      </c>
      <c r="F635" s="3">
        <v>50649256.449699998</v>
      </c>
      <c r="G635" s="3">
        <v>53649.39</v>
      </c>
      <c r="H635" s="3">
        <v>50595607.059742503</v>
      </c>
      <c r="I635" s="3">
        <v>357.74</v>
      </c>
      <c r="J635" s="3">
        <v>10299.450000000001</v>
      </c>
      <c r="K635" s="3">
        <v>2832.71</v>
      </c>
      <c r="L635" s="3">
        <v>13489.900000000001</v>
      </c>
      <c r="M635" s="3">
        <v>50582117.159742504</v>
      </c>
      <c r="N635" s="3">
        <v>2844.38</v>
      </c>
      <c r="O635" s="3">
        <v>17546.060000000001</v>
      </c>
      <c r="P635" s="1">
        <v>11.88</v>
      </c>
      <c r="Q635" s="3">
        <v>6010758.1186974095</v>
      </c>
      <c r="R635" s="3">
        <v>44550968.601045094</v>
      </c>
      <c r="S635" s="21">
        <f t="shared" si="18"/>
        <v>0.87959768264888272</v>
      </c>
      <c r="T635" s="1">
        <v>5.79</v>
      </c>
      <c r="U635" s="3">
        <v>2579501.0820005108</v>
      </c>
      <c r="V635" s="3">
        <v>8918.4500000000007</v>
      </c>
      <c r="W635" s="3">
        <f t="shared" si="19"/>
        <v>41962549.069044583</v>
      </c>
      <c r="X635" s="3">
        <f>Table1_5[[#This Row],[Total Revenue]]/Table1_5[[#This Row],[Units Sold]]</f>
        <v>13392.188379085139</v>
      </c>
    </row>
    <row r="636" spans="1:24" x14ac:dyDescent="0.25">
      <c r="A636" s="1">
        <v>2017</v>
      </c>
      <c r="B636" s="1">
        <v>35</v>
      </c>
      <c r="C636" s="1" t="s">
        <v>4</v>
      </c>
      <c r="D636" s="1">
        <v>5816</v>
      </c>
      <c r="E636" s="3">
        <v>23537.603200000001</v>
      </c>
      <c r="F636" s="3">
        <v>136894700.40279999</v>
      </c>
      <c r="G636" s="3">
        <v>71107.77</v>
      </c>
      <c r="H636" s="3">
        <v>136823592.63275099</v>
      </c>
      <c r="I636" s="3">
        <v>1490.42</v>
      </c>
      <c r="J636" s="3">
        <v>19593.82</v>
      </c>
      <c r="K636" s="3">
        <v>7191.88</v>
      </c>
      <c r="L636" s="3">
        <v>28276.12</v>
      </c>
      <c r="M636" s="3">
        <v>136795316.51275098</v>
      </c>
      <c r="N636" s="3">
        <v>1189.9000000000001</v>
      </c>
      <c r="O636" s="3">
        <v>17730.73</v>
      </c>
      <c r="P636" s="1">
        <v>4.78</v>
      </c>
      <c r="Q636" s="3">
        <v>6540167.7278454974</v>
      </c>
      <c r="R636" s="3">
        <v>130236228.15490548</v>
      </c>
      <c r="S636" s="21">
        <f t="shared" si="18"/>
        <v>0.95136062807177657</v>
      </c>
      <c r="T636" s="1">
        <v>6.26</v>
      </c>
      <c r="U636" s="3">
        <v>8152787.8824970834</v>
      </c>
      <c r="V636" s="3">
        <v>6287.16</v>
      </c>
      <c r="W636" s="3">
        <f t="shared" si="19"/>
        <v>122077153.1124084</v>
      </c>
      <c r="X636" s="3">
        <f>Table1_5[[#This Row],[Total Revenue]]/Table1_5[[#This Row],[Units Sold]]</f>
        <v>23537.603232943602</v>
      </c>
    </row>
    <row r="637" spans="1:24" x14ac:dyDescent="0.25">
      <c r="A637" s="1">
        <v>2017</v>
      </c>
      <c r="B637" s="1">
        <v>36</v>
      </c>
      <c r="C637" s="1" t="s">
        <v>4</v>
      </c>
      <c r="D637" s="1">
        <v>5092</v>
      </c>
      <c r="E637" s="3">
        <v>22075.571</v>
      </c>
      <c r="F637" s="3">
        <v>112408807.56380001</v>
      </c>
      <c r="G637" s="3">
        <v>53092.27</v>
      </c>
      <c r="H637" s="3">
        <v>112355715.293789</v>
      </c>
      <c r="I637" s="3">
        <v>879</v>
      </c>
      <c r="J637" s="3">
        <v>6772.52</v>
      </c>
      <c r="K637" s="3">
        <v>4862.7299999999996</v>
      </c>
      <c r="L637" s="3">
        <v>12514.25</v>
      </c>
      <c r="M637" s="3">
        <v>112343201.043789</v>
      </c>
      <c r="N637" s="3">
        <v>1481.56</v>
      </c>
      <c r="O637" s="3">
        <v>13618.1</v>
      </c>
      <c r="P637" s="1">
        <v>10.67</v>
      </c>
      <c r="Q637" s="3">
        <v>11988354.821847286</v>
      </c>
      <c r="R637" s="3">
        <v>100339746.56194171</v>
      </c>
      <c r="S637" s="21">
        <f t="shared" si="18"/>
        <v>0.89263242566639411</v>
      </c>
      <c r="T637" s="1">
        <v>15.63</v>
      </c>
      <c r="U637" s="3">
        <v>15683102.387631489</v>
      </c>
      <c r="V637" s="3">
        <v>12997.67</v>
      </c>
      <c r="W637" s="3">
        <f t="shared" si="19"/>
        <v>84643646.50431022</v>
      </c>
      <c r="X637" s="3">
        <f>Table1_5[[#This Row],[Total Revenue]]/Table1_5[[#This Row],[Units Sold]]</f>
        <v>22075.571006245093</v>
      </c>
    </row>
    <row r="638" spans="1:24" x14ac:dyDescent="0.25">
      <c r="A638" s="1">
        <v>2017</v>
      </c>
      <c r="B638" s="1">
        <v>37</v>
      </c>
      <c r="C638" s="1" t="s">
        <v>4</v>
      </c>
      <c r="D638" s="1">
        <v>2256</v>
      </c>
      <c r="E638" s="3">
        <v>57497.574999999997</v>
      </c>
      <c r="F638" s="3">
        <v>129714529.2527</v>
      </c>
      <c r="G638" s="3">
        <v>78707.75</v>
      </c>
      <c r="H638" s="3">
        <v>129635821.50272</v>
      </c>
      <c r="I638" s="3">
        <v>1191.57</v>
      </c>
      <c r="J638" s="3">
        <v>15253.57</v>
      </c>
      <c r="K638" s="3">
        <v>6005.91</v>
      </c>
      <c r="L638" s="3">
        <v>22451.05</v>
      </c>
      <c r="M638" s="3">
        <v>129613370.45272</v>
      </c>
      <c r="N638" s="3">
        <v>4159.84</v>
      </c>
      <c r="O638" s="3">
        <v>9059.4500000000007</v>
      </c>
      <c r="P638" s="1">
        <v>9.4700000000000006</v>
      </c>
      <c r="Q638" s="3">
        <v>12276512.296307584</v>
      </c>
      <c r="R638" s="3">
        <v>117323638.86641242</v>
      </c>
      <c r="S638" s="21">
        <f t="shared" si="18"/>
        <v>0.90447569398992622</v>
      </c>
      <c r="T638" s="1">
        <v>9.89</v>
      </c>
      <c r="U638" s="3">
        <v>11603307.883888189</v>
      </c>
      <c r="V638" s="3">
        <v>4523.1400000000003</v>
      </c>
      <c r="W638" s="3">
        <f t="shared" si="19"/>
        <v>105715807.84252423</v>
      </c>
      <c r="X638" s="3">
        <f>Table1_5[[#This Row],[Total Revenue]]/Table1_5[[#This Row],[Units Sold]]</f>
        <v>57497.575023359932</v>
      </c>
    </row>
    <row r="639" spans="1:24" x14ac:dyDescent="0.25">
      <c r="A639" s="1">
        <v>2017</v>
      </c>
      <c r="B639" s="1">
        <v>38</v>
      </c>
      <c r="C639" s="1" t="s">
        <v>4</v>
      </c>
      <c r="D639" s="1">
        <v>6735</v>
      </c>
      <c r="E639" s="3">
        <v>61853.059300000001</v>
      </c>
      <c r="F639" s="3">
        <v>416580354.07590002</v>
      </c>
      <c r="G639" s="3">
        <v>75268.22</v>
      </c>
      <c r="H639" s="3">
        <v>416505085.85587698</v>
      </c>
      <c r="I639" s="3">
        <v>302.27</v>
      </c>
      <c r="J639" s="3">
        <v>21979.73</v>
      </c>
      <c r="K639" s="3">
        <v>2924.14</v>
      </c>
      <c r="L639" s="3">
        <v>25206.14</v>
      </c>
      <c r="M639" s="3">
        <v>416479879.715877</v>
      </c>
      <c r="N639" s="3">
        <v>8755.17</v>
      </c>
      <c r="O639" s="3">
        <v>19143.72</v>
      </c>
      <c r="P639" s="1">
        <v>4.79</v>
      </c>
      <c r="Q639" s="3">
        <v>19950593.612496506</v>
      </c>
      <c r="R639" s="3">
        <v>396501387.21338052</v>
      </c>
      <c r="S639" s="21">
        <f t="shared" si="18"/>
        <v>0.95180049499199104</v>
      </c>
      <c r="T639" s="1">
        <v>11.96</v>
      </c>
      <c r="U639" s="3">
        <v>47421565.910720311</v>
      </c>
      <c r="V639" s="3">
        <v>3299.53</v>
      </c>
      <c r="W639" s="3">
        <f t="shared" si="19"/>
        <v>349076521.7726602</v>
      </c>
      <c r="X639" s="3">
        <f>Table1_5[[#This Row],[Total Revenue]]/Table1_5[[#This Row],[Units Sold]]</f>
        <v>61853.059254031185</v>
      </c>
    </row>
    <row r="640" spans="1:24" x14ac:dyDescent="0.25">
      <c r="A640" s="1">
        <v>2017</v>
      </c>
      <c r="B640" s="1">
        <v>39</v>
      </c>
      <c r="C640" s="1" t="s">
        <v>4</v>
      </c>
      <c r="D640" s="1">
        <v>1072</v>
      </c>
      <c r="E640" s="3">
        <v>54188.534500000002</v>
      </c>
      <c r="F640" s="3">
        <v>58090109.019699998</v>
      </c>
      <c r="G640" s="3">
        <v>20344.34</v>
      </c>
      <c r="H640" s="3">
        <v>58069764.679706201</v>
      </c>
      <c r="I640" s="3">
        <v>1307.07</v>
      </c>
      <c r="J640" s="3">
        <v>13118.9</v>
      </c>
      <c r="K640" s="3">
        <v>1367.14</v>
      </c>
      <c r="L640" s="3">
        <v>15793.109999999999</v>
      </c>
      <c r="M640" s="3">
        <v>58053971.569706202</v>
      </c>
      <c r="N640" s="3">
        <v>9414.65</v>
      </c>
      <c r="O640" s="3">
        <v>4164.08</v>
      </c>
      <c r="P640" s="1">
        <v>3.25</v>
      </c>
      <c r="Q640" s="3">
        <v>1887267.3520904516</v>
      </c>
      <c r="R640" s="3">
        <v>56153125.487615749</v>
      </c>
      <c r="S640" s="21">
        <f t="shared" si="18"/>
        <v>0.96665553629056944</v>
      </c>
      <c r="T640" s="1">
        <v>18.170000000000002</v>
      </c>
      <c r="U640" s="3">
        <v>10203022.901099782</v>
      </c>
      <c r="V640" s="3">
        <v>12422.89</v>
      </c>
      <c r="W640" s="3">
        <f t="shared" si="19"/>
        <v>45937679.696515962</v>
      </c>
      <c r="X640" s="3">
        <f>Table1_5[[#This Row],[Total Revenue]]/Table1_5[[#This Row],[Units Sold]]</f>
        <v>54188.534533302234</v>
      </c>
    </row>
    <row r="641" spans="1:24" x14ac:dyDescent="0.25">
      <c r="A641" s="1">
        <v>2017</v>
      </c>
      <c r="B641" s="1">
        <v>40</v>
      </c>
      <c r="C641" s="1" t="s">
        <v>4</v>
      </c>
      <c r="D641" s="1">
        <v>6125</v>
      </c>
      <c r="E641" s="3">
        <v>46434.485000000001</v>
      </c>
      <c r="F641" s="3">
        <v>284411220.82639998</v>
      </c>
      <c r="G641" s="3">
        <v>39673.379999999997</v>
      </c>
      <c r="H641" s="3">
        <v>284371547.44639701</v>
      </c>
      <c r="I641" s="3">
        <v>309.64999999999998</v>
      </c>
      <c r="J641" s="3">
        <v>8595.2099999999991</v>
      </c>
      <c r="K641" s="3">
        <v>5504.39</v>
      </c>
      <c r="L641" s="3">
        <v>14409.25</v>
      </c>
      <c r="M641" s="3">
        <v>284357138.19639701</v>
      </c>
      <c r="N641" s="3">
        <v>2083.89</v>
      </c>
      <c r="O641" s="3">
        <v>6795.5</v>
      </c>
      <c r="P641" s="1">
        <v>4.71</v>
      </c>
      <c r="Q641" s="3">
        <v>13393899.884725301</v>
      </c>
      <c r="R641" s="3">
        <v>270954358.92167169</v>
      </c>
      <c r="S641" s="21">
        <f t="shared" si="18"/>
        <v>0.95268519341245628</v>
      </c>
      <c r="T641" s="1">
        <v>13.37</v>
      </c>
      <c r="U641" s="3">
        <v>36226597.787827499</v>
      </c>
      <c r="V641" s="3">
        <v>5977.57</v>
      </c>
      <c r="W641" s="3">
        <f t="shared" si="19"/>
        <v>234721783.5638442</v>
      </c>
      <c r="X641" s="3">
        <f>Table1_5[[#This Row],[Total Revenue]]/Table1_5[[#This Row],[Units Sold]]</f>
        <v>46434.485032881632</v>
      </c>
    </row>
    <row r="642" spans="1:24" x14ac:dyDescent="0.25">
      <c r="A642" s="1">
        <v>2017</v>
      </c>
      <c r="B642" s="1">
        <v>41</v>
      </c>
      <c r="C642" s="1" t="s">
        <v>4</v>
      </c>
      <c r="D642" s="1">
        <v>4889</v>
      </c>
      <c r="E642" s="3">
        <v>50918.0357</v>
      </c>
      <c r="F642" s="3">
        <v>248938276.5467</v>
      </c>
      <c r="G642" s="3">
        <v>47589.85</v>
      </c>
      <c r="H642" s="3">
        <v>248890686.696738</v>
      </c>
      <c r="I642" s="3">
        <v>1074.8499999999999</v>
      </c>
      <c r="J642" s="3">
        <v>21726.53</v>
      </c>
      <c r="K642" s="3">
        <v>7002.85</v>
      </c>
      <c r="L642" s="3">
        <v>29804.229999999996</v>
      </c>
      <c r="M642" s="3">
        <v>248860882.46673802</v>
      </c>
      <c r="N642" s="3">
        <v>4319.67</v>
      </c>
      <c r="O642" s="3">
        <v>13399.48</v>
      </c>
      <c r="P642" s="1">
        <v>9.99</v>
      </c>
      <c r="Q642" s="3">
        <v>24864179.601004127</v>
      </c>
      <c r="R642" s="3">
        <v>223978983.71573389</v>
      </c>
      <c r="S642" s="21">
        <f t="shared" si="18"/>
        <v>0.89973702245711562</v>
      </c>
      <c r="T642" s="1">
        <v>19.149999999999999</v>
      </c>
      <c r="U642" s="3">
        <v>42891975.38156303</v>
      </c>
      <c r="V642" s="3">
        <v>11733.32</v>
      </c>
      <c r="W642" s="3">
        <f t="shared" si="19"/>
        <v>181075275.01417086</v>
      </c>
      <c r="X642" s="3">
        <f>Table1_5[[#This Row],[Total Revenue]]/Table1_5[[#This Row],[Units Sold]]</f>
        <v>50918.035701922687</v>
      </c>
    </row>
    <row r="643" spans="1:24" x14ac:dyDescent="0.25">
      <c r="A643" s="1">
        <v>2017</v>
      </c>
      <c r="B643" s="1">
        <v>42</v>
      </c>
      <c r="C643" s="1" t="s">
        <v>4</v>
      </c>
      <c r="D643" s="1">
        <v>2005</v>
      </c>
      <c r="E643" s="3">
        <v>54346.105000000003</v>
      </c>
      <c r="F643" s="3">
        <v>108963940.5355</v>
      </c>
      <c r="G643" s="3">
        <v>82625.600000000006</v>
      </c>
      <c r="H643" s="3">
        <v>108881314.935471</v>
      </c>
      <c r="I643" s="3">
        <v>309.39999999999998</v>
      </c>
      <c r="J643" s="3">
        <v>3077.82</v>
      </c>
      <c r="K643" s="3">
        <v>3113.7</v>
      </c>
      <c r="L643" s="3">
        <v>6500.92</v>
      </c>
      <c r="M643" s="3">
        <v>108874814.015471</v>
      </c>
      <c r="N643" s="3">
        <v>3339.77</v>
      </c>
      <c r="O643" s="3">
        <v>16990.43</v>
      </c>
      <c r="P643" s="1">
        <v>3.53</v>
      </c>
      <c r="Q643" s="3">
        <v>3843510.4172221259</v>
      </c>
      <c r="R643" s="3">
        <v>105010973.39824887</v>
      </c>
      <c r="S643" s="21">
        <f t="shared" ref="S643:S706" si="20">R643/F643</f>
        <v>0.9637222450122086</v>
      </c>
      <c r="T643" s="1">
        <v>18.149999999999999</v>
      </c>
      <c r="U643" s="3">
        <v>19059491.671782169</v>
      </c>
      <c r="V643" s="3">
        <v>8974.2099999999991</v>
      </c>
      <c r="W643" s="3">
        <f t="shared" ref="W643:W706" si="21">R643-(U643+V643)</f>
        <v>85942507.516466692</v>
      </c>
      <c r="X643" s="3">
        <f>Table1_5[[#This Row],[Total Revenue]]/Table1_5[[#This Row],[Units Sold]]</f>
        <v>54346.10500523691</v>
      </c>
    </row>
    <row r="644" spans="1:24" x14ac:dyDescent="0.25">
      <c r="A644" s="1">
        <v>2017</v>
      </c>
      <c r="B644" s="1">
        <v>43</v>
      </c>
      <c r="C644" s="1" t="s">
        <v>4</v>
      </c>
      <c r="D644" s="1">
        <v>4970</v>
      </c>
      <c r="E644" s="3">
        <v>62272.492299999998</v>
      </c>
      <c r="F644" s="3">
        <v>309494286.89819998</v>
      </c>
      <c r="G644" s="3">
        <v>26914.55</v>
      </c>
      <c r="H644" s="3">
        <v>309467372.34821701</v>
      </c>
      <c r="I644" s="3">
        <v>569.99</v>
      </c>
      <c r="J644" s="3">
        <v>5415.02</v>
      </c>
      <c r="K644" s="3">
        <v>1320.58</v>
      </c>
      <c r="L644" s="3">
        <v>7305.59</v>
      </c>
      <c r="M644" s="3">
        <v>309460066.75821704</v>
      </c>
      <c r="N644" s="3">
        <v>14890</v>
      </c>
      <c r="O644" s="3">
        <v>18383.240000000002</v>
      </c>
      <c r="P644" s="1">
        <v>7.18</v>
      </c>
      <c r="Q644" s="3">
        <v>22219757.334601983</v>
      </c>
      <c r="R644" s="3">
        <v>287207036.18361503</v>
      </c>
      <c r="S644" s="21">
        <f t="shared" si="20"/>
        <v>0.92798816760738545</v>
      </c>
      <c r="T644" s="1">
        <v>9.31</v>
      </c>
      <c r="U644" s="3">
        <v>26738975.068694558</v>
      </c>
      <c r="V644" s="3">
        <v>6722.37</v>
      </c>
      <c r="W644" s="3">
        <f t="shared" si="21"/>
        <v>260461338.74492046</v>
      </c>
      <c r="X644" s="3">
        <f>Table1_5[[#This Row],[Total Revenue]]/Table1_5[[#This Row],[Units Sold]]</f>
        <v>62272.492333641843</v>
      </c>
    </row>
    <row r="645" spans="1:24" x14ac:dyDescent="0.25">
      <c r="A645" s="1">
        <v>2017</v>
      </c>
      <c r="B645" s="1">
        <v>44</v>
      </c>
      <c r="C645" s="1" t="s">
        <v>4</v>
      </c>
      <c r="D645" s="1">
        <v>5497</v>
      </c>
      <c r="E645" s="3">
        <v>16865.996899999998</v>
      </c>
      <c r="F645" s="3">
        <v>92712385.061700001</v>
      </c>
      <c r="G645" s="3">
        <v>72657.070000000007</v>
      </c>
      <c r="H645" s="3">
        <v>92639727.991659597</v>
      </c>
      <c r="I645" s="3">
        <v>632.71</v>
      </c>
      <c r="J645" s="3">
        <v>18047.48</v>
      </c>
      <c r="K645" s="3">
        <v>4076.17</v>
      </c>
      <c r="L645" s="3">
        <v>22756.36</v>
      </c>
      <c r="M645" s="3">
        <v>92616971.631659597</v>
      </c>
      <c r="N645" s="3">
        <v>9306.5</v>
      </c>
      <c r="O645" s="3">
        <v>3355.58</v>
      </c>
      <c r="P645" s="1">
        <v>9.75</v>
      </c>
      <c r="Q645" s="3">
        <v>9032373.4791868106</v>
      </c>
      <c r="R645" s="3">
        <v>83571936.072472781</v>
      </c>
      <c r="S645" s="21">
        <f t="shared" si="20"/>
        <v>0.90141070167546378</v>
      </c>
      <c r="T645" s="1">
        <v>17.579999999999998</v>
      </c>
      <c r="U645" s="3">
        <v>14691946.361540714</v>
      </c>
      <c r="V645" s="3">
        <v>12570.63</v>
      </c>
      <c r="W645" s="3">
        <f t="shared" si="21"/>
        <v>68867419.080932066</v>
      </c>
      <c r="X645" s="3">
        <f>Table1_5[[#This Row],[Total Revenue]]/Table1_5[[#This Row],[Units Sold]]</f>
        <v>16865.996918628342</v>
      </c>
    </row>
    <row r="646" spans="1:24" x14ac:dyDescent="0.25">
      <c r="A646" s="1">
        <v>2017</v>
      </c>
      <c r="B646" s="1">
        <v>45</v>
      </c>
      <c r="C646" s="1" t="s">
        <v>4</v>
      </c>
      <c r="D646" s="1">
        <v>2606</v>
      </c>
      <c r="E646" s="3">
        <v>32498.796699999999</v>
      </c>
      <c r="F646" s="3">
        <v>84691864.149399996</v>
      </c>
      <c r="G646" s="3">
        <v>21328.2</v>
      </c>
      <c r="H646" s="3">
        <v>84670535.949397802</v>
      </c>
      <c r="I646" s="3">
        <v>529.83000000000004</v>
      </c>
      <c r="J646" s="3">
        <v>17472.68</v>
      </c>
      <c r="K646" s="3">
        <v>525.08000000000004</v>
      </c>
      <c r="L646" s="3">
        <v>18527.590000000004</v>
      </c>
      <c r="M646" s="3">
        <v>84652008.359397799</v>
      </c>
      <c r="N646" s="3">
        <v>4863.75</v>
      </c>
      <c r="O646" s="3">
        <v>13407.21</v>
      </c>
      <c r="P646" s="1">
        <v>6.9</v>
      </c>
      <c r="Q646" s="3">
        <v>5842266.9805084486</v>
      </c>
      <c r="R646" s="3">
        <v>78791470.418889344</v>
      </c>
      <c r="S646" s="21">
        <f t="shared" si="20"/>
        <v>0.93033104431256686</v>
      </c>
      <c r="T646" s="1">
        <v>7.64</v>
      </c>
      <c r="U646" s="3">
        <v>6019668.3400031459</v>
      </c>
      <c r="V646" s="3">
        <v>2436.67</v>
      </c>
      <c r="W646" s="3">
        <f t="shared" si="21"/>
        <v>72769365.408886194</v>
      </c>
      <c r="X646" s="3">
        <f>Table1_5[[#This Row],[Total Revenue]]/Table1_5[[#This Row],[Units Sold]]</f>
        <v>32498.796680506523</v>
      </c>
    </row>
    <row r="647" spans="1:24" x14ac:dyDescent="0.25">
      <c r="A647" s="1">
        <v>2017</v>
      </c>
      <c r="B647" s="1">
        <v>46</v>
      </c>
      <c r="C647" s="1" t="s">
        <v>4</v>
      </c>
      <c r="D647" s="1">
        <v>3470</v>
      </c>
      <c r="E647" s="3">
        <v>56887.6037</v>
      </c>
      <c r="F647" s="3">
        <v>197399984.79929999</v>
      </c>
      <c r="G647" s="3">
        <v>20562.45</v>
      </c>
      <c r="H647" s="3">
        <v>197379422.34934899</v>
      </c>
      <c r="I647" s="3">
        <v>125.63</v>
      </c>
      <c r="J647" s="3">
        <v>13757.13</v>
      </c>
      <c r="K647" s="3">
        <v>2151.9699999999998</v>
      </c>
      <c r="L647" s="3">
        <v>16034.729999999998</v>
      </c>
      <c r="M647" s="3">
        <v>197363387.619349</v>
      </c>
      <c r="N647" s="3">
        <v>4317.71</v>
      </c>
      <c r="O647" s="3">
        <v>8848.0400000000009</v>
      </c>
      <c r="P647" s="1">
        <v>10.16</v>
      </c>
      <c r="Q647" s="3">
        <v>20053749.310693856</v>
      </c>
      <c r="R647" s="3">
        <v>177296472.55865514</v>
      </c>
      <c r="S647" s="21">
        <f t="shared" si="20"/>
        <v>0.89815849144525295</v>
      </c>
      <c r="T647" s="1">
        <v>14.3</v>
      </c>
      <c r="U647" s="3">
        <v>25353395.575887688</v>
      </c>
      <c r="V647" s="3">
        <v>4107.6499999999996</v>
      </c>
      <c r="W647" s="3">
        <f t="shared" si="21"/>
        <v>151938969.33276746</v>
      </c>
      <c r="X647" s="3">
        <f>Table1_5[[#This Row],[Total Revenue]]/Table1_5[[#This Row],[Units Sold]]</f>
        <v>56887.603688559073</v>
      </c>
    </row>
    <row r="648" spans="1:24" x14ac:dyDescent="0.25">
      <c r="A648" s="1">
        <v>2017</v>
      </c>
      <c r="B648" s="1">
        <v>47</v>
      </c>
      <c r="C648" s="1" t="s">
        <v>4</v>
      </c>
      <c r="D648" s="1">
        <v>6039</v>
      </c>
      <c r="E648" s="3">
        <v>25372.858899999999</v>
      </c>
      <c r="F648" s="3">
        <v>153226694.84549999</v>
      </c>
      <c r="G648" s="3">
        <v>27944.65</v>
      </c>
      <c r="H648" s="3">
        <v>153198750.19552299</v>
      </c>
      <c r="I648" s="3">
        <v>1169.03</v>
      </c>
      <c r="J648" s="3">
        <v>23361.48</v>
      </c>
      <c r="K648" s="3">
        <v>7289.95</v>
      </c>
      <c r="L648" s="3">
        <v>31820.46</v>
      </c>
      <c r="M648" s="3">
        <v>153166929.73552299</v>
      </c>
      <c r="N648" s="3">
        <v>1846</v>
      </c>
      <c r="O648" s="3">
        <v>10255.82</v>
      </c>
      <c r="P648" s="1">
        <v>7.74</v>
      </c>
      <c r="Q648" s="3">
        <v>11857583.26513348</v>
      </c>
      <c r="R648" s="3">
        <v>141297244.65038949</v>
      </c>
      <c r="S648" s="21">
        <f t="shared" si="20"/>
        <v>0.92214509222992058</v>
      </c>
      <c r="T648" s="1">
        <v>7.41</v>
      </c>
      <c r="U648" s="3">
        <v>10470125.828593861</v>
      </c>
      <c r="V648" s="3">
        <v>9824.83</v>
      </c>
      <c r="W648" s="3">
        <f t="shared" si="21"/>
        <v>130817293.99179563</v>
      </c>
      <c r="X648" s="3">
        <f>Table1_5[[#This Row],[Total Revenue]]/Table1_5[[#This Row],[Units Sold]]</f>
        <v>25372.858891455537</v>
      </c>
    </row>
    <row r="649" spans="1:24" x14ac:dyDescent="0.25">
      <c r="A649" s="1">
        <v>2017</v>
      </c>
      <c r="B649" s="1">
        <v>48</v>
      </c>
      <c r="C649" s="1" t="s">
        <v>4</v>
      </c>
      <c r="D649" s="1">
        <v>6750</v>
      </c>
      <c r="E649" s="3">
        <v>56718.895600000003</v>
      </c>
      <c r="F649" s="3">
        <v>382852545.3696</v>
      </c>
      <c r="G649" s="3">
        <v>33675.449999999997</v>
      </c>
      <c r="H649" s="3">
        <v>382818869.91962099</v>
      </c>
      <c r="I649" s="3">
        <v>1016.71</v>
      </c>
      <c r="J649" s="3">
        <v>16266.71</v>
      </c>
      <c r="K649" s="3">
        <v>7004.75</v>
      </c>
      <c r="L649" s="3">
        <v>24288.17</v>
      </c>
      <c r="M649" s="3">
        <v>382794581.74962097</v>
      </c>
      <c r="N649" s="3">
        <v>6505.14</v>
      </c>
      <c r="O649" s="3">
        <v>5477.3</v>
      </c>
      <c r="P649" s="1">
        <v>7.58</v>
      </c>
      <c r="Q649" s="3">
        <v>29017670.339907274</v>
      </c>
      <c r="R649" s="3">
        <v>353764928.96971369</v>
      </c>
      <c r="S649" s="21">
        <f t="shared" si="20"/>
        <v>0.92402397018986626</v>
      </c>
      <c r="T649" s="1">
        <v>14.75</v>
      </c>
      <c r="U649" s="3">
        <v>52180327.02303277</v>
      </c>
      <c r="V649" s="3">
        <v>7478.18</v>
      </c>
      <c r="W649" s="3">
        <f t="shared" si="21"/>
        <v>301577123.7666809</v>
      </c>
      <c r="X649" s="3">
        <f>Table1_5[[#This Row],[Total Revenue]]/Table1_5[[#This Row],[Units Sold]]</f>
        <v>56718.895610311112</v>
      </c>
    </row>
    <row r="650" spans="1:24" x14ac:dyDescent="0.25">
      <c r="A650" s="1">
        <v>2017</v>
      </c>
      <c r="B650" s="1">
        <v>49</v>
      </c>
      <c r="C650" s="1" t="s">
        <v>4</v>
      </c>
      <c r="D650" s="1">
        <v>5815</v>
      </c>
      <c r="E650" s="3">
        <v>37511.277800000003</v>
      </c>
      <c r="F650" s="3">
        <v>218128080.1638</v>
      </c>
      <c r="G650" s="3">
        <v>37053.99</v>
      </c>
      <c r="H650" s="3">
        <v>218091026.17377001</v>
      </c>
      <c r="I650" s="3">
        <v>185.91</v>
      </c>
      <c r="J650" s="3">
        <v>19096.45</v>
      </c>
      <c r="K650" s="3">
        <v>2826.98</v>
      </c>
      <c r="L650" s="3">
        <v>22109.34</v>
      </c>
      <c r="M650" s="3">
        <v>218068916.83377001</v>
      </c>
      <c r="N650" s="3">
        <v>10016.27</v>
      </c>
      <c r="O650" s="3">
        <v>11238.38</v>
      </c>
      <c r="P650" s="1">
        <v>7.73</v>
      </c>
      <c r="Q650" s="3">
        <v>16858436.323232424</v>
      </c>
      <c r="R650" s="3">
        <v>201189225.86053759</v>
      </c>
      <c r="S650" s="21">
        <f t="shared" si="20"/>
        <v>0.92234445794167152</v>
      </c>
      <c r="T650" s="1">
        <v>9.31</v>
      </c>
      <c r="U650" s="3">
        <v>18730716.927616049</v>
      </c>
      <c r="V650" s="3">
        <v>4377.17</v>
      </c>
      <c r="W650" s="3">
        <f t="shared" si="21"/>
        <v>182454131.76292154</v>
      </c>
      <c r="X650" s="3">
        <f>Table1_5[[#This Row],[Total Revenue]]/Table1_5[[#This Row],[Units Sold]]</f>
        <v>37511.27775817713</v>
      </c>
    </row>
    <row r="651" spans="1:24" x14ac:dyDescent="0.25">
      <c r="A651" s="1">
        <v>2017</v>
      </c>
      <c r="B651" s="1">
        <v>50</v>
      </c>
      <c r="C651" s="1" t="s">
        <v>4</v>
      </c>
      <c r="D651" s="1">
        <v>782</v>
      </c>
      <c r="E651" s="3">
        <v>11121.2688</v>
      </c>
      <c r="F651" s="3">
        <v>8696832.2302000001</v>
      </c>
      <c r="G651" s="3">
        <v>69068.33</v>
      </c>
      <c r="H651" s="3">
        <v>8627763.9001952</v>
      </c>
      <c r="I651" s="3">
        <v>504.75</v>
      </c>
      <c r="J651" s="3">
        <v>5497.08</v>
      </c>
      <c r="K651" s="3">
        <v>2733.27</v>
      </c>
      <c r="L651" s="3">
        <v>8735.1</v>
      </c>
      <c r="M651" s="3">
        <v>8619028.8001952004</v>
      </c>
      <c r="N651" s="3">
        <v>8765.4500000000007</v>
      </c>
      <c r="O651" s="3">
        <v>11766.87</v>
      </c>
      <c r="P651" s="1">
        <v>4.47</v>
      </c>
      <c r="Q651" s="3">
        <v>385661.04633872543</v>
      </c>
      <c r="R651" s="3">
        <v>8212835.4338564752</v>
      </c>
      <c r="S651" s="21">
        <f t="shared" si="20"/>
        <v>0.94434792076788232</v>
      </c>
      <c r="T651" s="1">
        <v>16.37</v>
      </c>
      <c r="U651" s="3">
        <v>1344441.1605223052</v>
      </c>
      <c r="V651" s="3">
        <v>2447.5500000000002</v>
      </c>
      <c r="W651" s="3">
        <f t="shared" si="21"/>
        <v>6865946.7233341699</v>
      </c>
      <c r="X651" s="3">
        <f>Table1_5[[#This Row],[Total Revenue]]/Table1_5[[#This Row],[Units Sold]]</f>
        <v>11121.26883657289</v>
      </c>
    </row>
    <row r="652" spans="1:24" x14ac:dyDescent="0.25">
      <c r="A652" s="1">
        <v>2018</v>
      </c>
      <c r="B652" s="1">
        <v>1</v>
      </c>
      <c r="C652" s="1" t="s">
        <v>4</v>
      </c>
      <c r="D652" s="1">
        <v>6162</v>
      </c>
      <c r="E652" s="3">
        <v>64207.3344</v>
      </c>
      <c r="F652" s="3">
        <v>395645594.67930001</v>
      </c>
      <c r="G652" s="3">
        <v>54733.65</v>
      </c>
      <c r="H652" s="3">
        <v>395590861.02932101</v>
      </c>
      <c r="I652" s="3">
        <v>605.25</v>
      </c>
      <c r="J652" s="3">
        <v>16020.52</v>
      </c>
      <c r="K652" s="3">
        <v>7774.23</v>
      </c>
      <c r="L652" s="3">
        <v>24400</v>
      </c>
      <c r="M652" s="3">
        <v>395566461.02932101</v>
      </c>
      <c r="N652" s="3">
        <v>5305.61</v>
      </c>
      <c r="O652" s="3">
        <v>19138.03</v>
      </c>
      <c r="P652" s="1">
        <v>8.27</v>
      </c>
      <c r="Q652" s="3">
        <v>32715364.207124848</v>
      </c>
      <c r="R652" s="3">
        <v>362826653.18219614</v>
      </c>
      <c r="S652" s="21">
        <f t="shared" si="20"/>
        <v>0.91704964761782315</v>
      </c>
      <c r="T652" s="1">
        <v>19.309999999999999</v>
      </c>
      <c r="U652" s="3">
        <v>70061826.72948207</v>
      </c>
      <c r="V652" s="3">
        <v>10648.32</v>
      </c>
      <c r="W652" s="3">
        <f t="shared" si="21"/>
        <v>292754178.13271409</v>
      </c>
      <c r="X652" s="3">
        <f>Table1_5[[#This Row],[Total Revenue]]/Table1_5[[#This Row],[Units Sold]]</f>
        <v>64207.334417283353</v>
      </c>
    </row>
    <row r="653" spans="1:24" x14ac:dyDescent="0.25">
      <c r="A653" s="1">
        <v>2018</v>
      </c>
      <c r="B653" s="1">
        <v>2</v>
      </c>
      <c r="C653" s="1" t="s">
        <v>4</v>
      </c>
      <c r="D653" s="1">
        <v>6413</v>
      </c>
      <c r="E653" s="3">
        <v>7499.0635000000002</v>
      </c>
      <c r="F653" s="3">
        <v>48091493.989200003</v>
      </c>
      <c r="G653" s="3">
        <v>69872.41</v>
      </c>
      <c r="H653" s="3">
        <v>48021621.579177901</v>
      </c>
      <c r="I653" s="3">
        <v>428.19</v>
      </c>
      <c r="J653" s="3">
        <v>8944.27</v>
      </c>
      <c r="K653" s="3">
        <v>3057.73</v>
      </c>
      <c r="L653" s="3">
        <v>12430.19</v>
      </c>
      <c r="M653" s="3">
        <v>48009191.389177904</v>
      </c>
      <c r="N653" s="3">
        <v>9569.3700000000008</v>
      </c>
      <c r="O653" s="3">
        <v>13931.39</v>
      </c>
      <c r="P653" s="1">
        <v>11.46</v>
      </c>
      <c r="Q653" s="3">
        <v>5503277.8329737876</v>
      </c>
      <c r="R653" s="3">
        <v>42482412.79620412</v>
      </c>
      <c r="S653" s="21">
        <f t="shared" si="20"/>
        <v>0.88336645989297968</v>
      </c>
      <c r="T653" s="1">
        <v>8.6</v>
      </c>
      <c r="U653" s="3">
        <v>3653487.5004735542</v>
      </c>
      <c r="V653" s="3">
        <v>1755.98</v>
      </c>
      <c r="W653" s="3">
        <f t="shared" si="21"/>
        <v>38827169.315730564</v>
      </c>
      <c r="X653" s="3">
        <f>Table1_5[[#This Row],[Total Revenue]]/Table1_5[[#This Row],[Units Sold]]</f>
        <v>7499.0634631529711</v>
      </c>
    </row>
    <row r="654" spans="1:24" x14ac:dyDescent="0.25">
      <c r="A654" s="1">
        <v>2018</v>
      </c>
      <c r="B654" s="1">
        <v>3</v>
      </c>
      <c r="C654" s="1" t="s">
        <v>4</v>
      </c>
      <c r="D654" s="1">
        <v>6514</v>
      </c>
      <c r="E654" s="3">
        <v>53129.9277</v>
      </c>
      <c r="F654" s="3">
        <v>346088349.33810002</v>
      </c>
      <c r="G654" s="3">
        <v>24720.78</v>
      </c>
      <c r="H654" s="3">
        <v>346063628.55809599</v>
      </c>
      <c r="I654" s="3">
        <v>345.55</v>
      </c>
      <c r="J654" s="3">
        <v>20442.919999999998</v>
      </c>
      <c r="K654" s="3">
        <v>6553.85</v>
      </c>
      <c r="L654" s="3">
        <v>27342.32</v>
      </c>
      <c r="M654" s="3">
        <v>346036286.238096</v>
      </c>
      <c r="N654" s="3">
        <v>10832.54</v>
      </c>
      <c r="O654" s="3">
        <v>2926.33</v>
      </c>
      <c r="P654" s="1">
        <v>11.38</v>
      </c>
      <c r="Q654" s="3">
        <v>39382040.92991133</v>
      </c>
      <c r="R654" s="3">
        <v>306640486.43818468</v>
      </c>
      <c r="S654" s="21">
        <f t="shared" si="20"/>
        <v>0.88601794028790604</v>
      </c>
      <c r="T654" s="1">
        <v>8.4700000000000006</v>
      </c>
      <c r="U654" s="3">
        <v>25972449.201314244</v>
      </c>
      <c r="V654" s="3">
        <v>3081.2</v>
      </c>
      <c r="W654" s="3">
        <f t="shared" si="21"/>
        <v>280664956.03687042</v>
      </c>
      <c r="X654" s="3">
        <f>Table1_5[[#This Row],[Total Revenue]]/Table1_5[[#This Row],[Units Sold]]</f>
        <v>53129.927746100708</v>
      </c>
    </row>
    <row r="655" spans="1:24" x14ac:dyDescent="0.25">
      <c r="A655" s="1">
        <v>2018</v>
      </c>
      <c r="B655" s="1">
        <v>4</v>
      </c>
      <c r="C655" s="1" t="s">
        <v>4</v>
      </c>
      <c r="D655" s="1">
        <v>301</v>
      </c>
      <c r="E655" s="3">
        <v>49375.5193</v>
      </c>
      <c r="F655" s="3">
        <v>14862031.3079</v>
      </c>
      <c r="G655" s="3">
        <v>73166.600000000006</v>
      </c>
      <c r="H655" s="3">
        <v>14788864.707926</v>
      </c>
      <c r="I655" s="3">
        <v>1000.1</v>
      </c>
      <c r="J655" s="3">
        <v>3307.57</v>
      </c>
      <c r="K655" s="3">
        <v>6644.97</v>
      </c>
      <c r="L655" s="3">
        <v>10952.64</v>
      </c>
      <c r="M655" s="3">
        <v>14777912.067925999</v>
      </c>
      <c r="N655" s="3">
        <v>13530.86</v>
      </c>
      <c r="O655" s="3">
        <v>8886.85</v>
      </c>
      <c r="P655" s="1">
        <v>7.29</v>
      </c>
      <c r="Q655" s="3">
        <v>1078108.2372078055</v>
      </c>
      <c r="R655" s="3">
        <v>13677386.120718194</v>
      </c>
      <c r="S655" s="21">
        <f t="shared" si="20"/>
        <v>0.92029049309349109</v>
      </c>
      <c r="T655" s="1">
        <v>18.239999999999998</v>
      </c>
      <c r="U655" s="3">
        <v>2494755.2284189984</v>
      </c>
      <c r="V655" s="3">
        <v>6298.11</v>
      </c>
      <c r="W655" s="3">
        <f t="shared" si="21"/>
        <v>11176332.782299196</v>
      </c>
      <c r="X655" s="3">
        <f>Table1_5[[#This Row],[Total Revenue]]/Table1_5[[#This Row],[Units Sold]]</f>
        <v>49375.519295348837</v>
      </c>
    </row>
    <row r="656" spans="1:24" x14ac:dyDescent="0.25">
      <c r="A656" s="1">
        <v>2018</v>
      </c>
      <c r="B656" s="1">
        <v>5</v>
      </c>
      <c r="C656" s="1" t="s">
        <v>4</v>
      </c>
      <c r="D656" s="1">
        <v>5844</v>
      </c>
      <c r="E656" s="3">
        <v>56269.389199999998</v>
      </c>
      <c r="F656" s="3">
        <v>328838310.48989999</v>
      </c>
      <c r="G656" s="3">
        <v>41387.51</v>
      </c>
      <c r="H656" s="3">
        <v>328796922.97992301</v>
      </c>
      <c r="I656" s="3">
        <v>1218.26</v>
      </c>
      <c r="J656" s="3">
        <v>14538.87</v>
      </c>
      <c r="K656" s="3">
        <v>4504.3900000000003</v>
      </c>
      <c r="L656" s="3">
        <v>20261.52</v>
      </c>
      <c r="M656" s="3">
        <v>328776661.45992303</v>
      </c>
      <c r="N656" s="3">
        <v>13102.55</v>
      </c>
      <c r="O656" s="3">
        <v>4396.2299999999996</v>
      </c>
      <c r="P656" s="1">
        <v>6.38</v>
      </c>
      <c r="Q656" s="3">
        <v>20977243.686119087</v>
      </c>
      <c r="R656" s="3">
        <v>307781918.99380392</v>
      </c>
      <c r="S656" s="21">
        <f t="shared" si="20"/>
        <v>0.93596734071304988</v>
      </c>
      <c r="T656" s="1">
        <v>13.99</v>
      </c>
      <c r="U656" s="3">
        <v>43058690.467233166</v>
      </c>
      <c r="V656" s="3">
        <v>8214.65</v>
      </c>
      <c r="W656" s="3">
        <f t="shared" si="21"/>
        <v>264715013.87657076</v>
      </c>
      <c r="X656" s="3">
        <f>Table1_5[[#This Row],[Total Revenue]]/Table1_5[[#This Row],[Units Sold]]</f>
        <v>56269.389200872691</v>
      </c>
    </row>
    <row r="657" spans="1:24" x14ac:dyDescent="0.25">
      <c r="A657" s="1">
        <v>2018</v>
      </c>
      <c r="B657" s="1">
        <v>6</v>
      </c>
      <c r="C657" s="1" t="s">
        <v>4</v>
      </c>
      <c r="D657" s="1">
        <v>4335</v>
      </c>
      <c r="E657" s="3">
        <v>63231.607600000003</v>
      </c>
      <c r="F657" s="3">
        <v>274109018.99290001</v>
      </c>
      <c r="G657" s="3">
        <v>73189.66</v>
      </c>
      <c r="H657" s="3">
        <v>274035829.332883</v>
      </c>
      <c r="I657" s="3">
        <v>1139.33</v>
      </c>
      <c r="J657" s="3">
        <v>3449.34</v>
      </c>
      <c r="K657" s="3">
        <v>6185.67</v>
      </c>
      <c r="L657" s="3">
        <v>10774.34</v>
      </c>
      <c r="M657" s="3">
        <v>274025054.99288303</v>
      </c>
      <c r="N657" s="3">
        <v>4036.48</v>
      </c>
      <c r="O657" s="3">
        <v>7402.06</v>
      </c>
      <c r="P657" s="1">
        <v>7.14</v>
      </c>
      <c r="Q657" s="3">
        <v>19566158.214367844</v>
      </c>
      <c r="R657" s="3">
        <v>254447458.2385152</v>
      </c>
      <c r="S657" s="21">
        <f t="shared" si="20"/>
        <v>0.92827101849248495</v>
      </c>
      <c r="T657" s="1">
        <v>12.63</v>
      </c>
      <c r="U657" s="3">
        <v>32136713.97552447</v>
      </c>
      <c r="V657" s="3">
        <v>7192</v>
      </c>
      <c r="W657" s="3">
        <f t="shared" si="21"/>
        <v>222303552.26299071</v>
      </c>
      <c r="X657" s="3">
        <f>Table1_5[[#This Row],[Total Revenue]]/Table1_5[[#This Row],[Units Sold]]</f>
        <v>63231.607610818915</v>
      </c>
    </row>
    <row r="658" spans="1:24" x14ac:dyDescent="0.25">
      <c r="A658" s="1">
        <v>2018</v>
      </c>
      <c r="B658" s="1">
        <v>7</v>
      </c>
      <c r="C658" s="1" t="s">
        <v>4</v>
      </c>
      <c r="D658" s="1">
        <v>5192</v>
      </c>
      <c r="E658" s="3">
        <v>37923.303399999997</v>
      </c>
      <c r="F658" s="3">
        <v>196897791.0016</v>
      </c>
      <c r="G658" s="3">
        <v>90679.360000000001</v>
      </c>
      <c r="H658" s="3">
        <v>196807111.641601</v>
      </c>
      <c r="I658" s="3">
        <v>1489.18</v>
      </c>
      <c r="J658" s="3">
        <v>13284.03</v>
      </c>
      <c r="K658" s="3">
        <v>7700.85</v>
      </c>
      <c r="L658" s="3">
        <v>22474.06</v>
      </c>
      <c r="M658" s="3">
        <v>196784637.58160099</v>
      </c>
      <c r="N658" s="3">
        <v>5850.19</v>
      </c>
      <c r="O658" s="3">
        <v>14327</v>
      </c>
      <c r="P658" s="1">
        <v>11.55</v>
      </c>
      <c r="Q658" s="3">
        <v>22731221.394604918</v>
      </c>
      <c r="R658" s="3">
        <v>174033238.99699607</v>
      </c>
      <c r="S658" s="21">
        <f t="shared" si="20"/>
        <v>0.88387603594588771</v>
      </c>
      <c r="T658" s="1">
        <v>11.88</v>
      </c>
      <c r="U658" s="3">
        <v>20675148.792843133</v>
      </c>
      <c r="V658" s="3">
        <v>9176.9500000000007</v>
      </c>
      <c r="W658" s="3">
        <f t="shared" si="21"/>
        <v>153348913.25415295</v>
      </c>
      <c r="X658" s="3">
        <f>Table1_5[[#This Row],[Total Revenue]]/Table1_5[[#This Row],[Units Sold]]</f>
        <v>37923.303351617877</v>
      </c>
    </row>
    <row r="659" spans="1:24" x14ac:dyDescent="0.25">
      <c r="A659" s="1">
        <v>2018</v>
      </c>
      <c r="B659" s="1">
        <v>8</v>
      </c>
      <c r="C659" s="1" t="s">
        <v>4</v>
      </c>
      <c r="D659" s="1">
        <v>6277</v>
      </c>
      <c r="E659" s="3">
        <v>39242.248099999997</v>
      </c>
      <c r="F659" s="3">
        <v>246323591.5781</v>
      </c>
      <c r="G659" s="3">
        <v>79563.97</v>
      </c>
      <c r="H659" s="3">
        <v>246244027.6081</v>
      </c>
      <c r="I659" s="3">
        <v>978.09</v>
      </c>
      <c r="J659" s="3">
        <v>22603.67</v>
      </c>
      <c r="K659" s="3">
        <v>6056.4</v>
      </c>
      <c r="L659" s="3">
        <v>29638.159999999996</v>
      </c>
      <c r="M659" s="3">
        <v>246214389.4481</v>
      </c>
      <c r="N659" s="3">
        <v>6114.03</v>
      </c>
      <c r="O659" s="3">
        <v>4348.53</v>
      </c>
      <c r="P659" s="1">
        <v>3.23</v>
      </c>
      <c r="Q659" s="3">
        <v>7953682.0917416308</v>
      </c>
      <c r="R659" s="3">
        <v>238250244.79635838</v>
      </c>
      <c r="S659" s="21">
        <f t="shared" si="20"/>
        <v>0.96722463029213401</v>
      </c>
      <c r="T659" s="1">
        <v>12.61</v>
      </c>
      <c r="U659" s="3">
        <v>30043355.86882079</v>
      </c>
      <c r="V659" s="3">
        <v>2962.06</v>
      </c>
      <c r="W659" s="3">
        <f t="shared" si="21"/>
        <v>208203926.86753759</v>
      </c>
      <c r="X659" s="3">
        <f>Table1_5[[#This Row],[Total Revenue]]/Table1_5[[#This Row],[Units Sold]]</f>
        <v>39242.248140528915</v>
      </c>
    </row>
    <row r="660" spans="1:24" x14ac:dyDescent="0.25">
      <c r="A660" s="1">
        <v>2018</v>
      </c>
      <c r="B660" s="1">
        <v>9</v>
      </c>
      <c r="C660" s="1" t="s">
        <v>4</v>
      </c>
      <c r="D660" s="1">
        <v>4970</v>
      </c>
      <c r="E660" s="3">
        <v>24853.699400000001</v>
      </c>
      <c r="F660" s="3">
        <v>123522885.8556</v>
      </c>
      <c r="G660" s="3">
        <v>44908.52</v>
      </c>
      <c r="H660" s="3">
        <v>123477977.33564299</v>
      </c>
      <c r="I660" s="3">
        <v>898.35</v>
      </c>
      <c r="J660" s="3">
        <v>15963.81</v>
      </c>
      <c r="K660" s="3">
        <v>2331.9</v>
      </c>
      <c r="L660" s="3">
        <v>19194.060000000001</v>
      </c>
      <c r="M660" s="3">
        <v>123458783.27564299</v>
      </c>
      <c r="N660" s="3">
        <v>10664.51</v>
      </c>
      <c r="O660" s="3">
        <v>8689.69</v>
      </c>
      <c r="P660" s="1">
        <v>5.07</v>
      </c>
      <c r="Q660" s="3">
        <v>6260333.4509170996</v>
      </c>
      <c r="R660" s="3">
        <v>117179095.62472589</v>
      </c>
      <c r="S660" s="21">
        <f t="shared" si="20"/>
        <v>0.94864279451590783</v>
      </c>
      <c r="T660" s="1">
        <v>6.26</v>
      </c>
      <c r="U660" s="3">
        <v>7335411.3861078415</v>
      </c>
      <c r="V660" s="3">
        <v>6720.38</v>
      </c>
      <c r="W660" s="3">
        <f t="shared" si="21"/>
        <v>109836963.85861805</v>
      </c>
      <c r="X660" s="3">
        <f>Table1_5[[#This Row],[Total Revenue]]/Table1_5[[#This Row],[Units Sold]]</f>
        <v>24853.699367323945</v>
      </c>
    </row>
    <row r="661" spans="1:24" x14ac:dyDescent="0.25">
      <c r="A661" s="1">
        <v>2018</v>
      </c>
      <c r="B661" s="1">
        <v>10</v>
      </c>
      <c r="C661" s="1" t="s">
        <v>4</v>
      </c>
      <c r="D661" s="1">
        <v>3583</v>
      </c>
      <c r="E661" s="3">
        <v>27093.6666</v>
      </c>
      <c r="F661" s="3">
        <v>97076607.569800004</v>
      </c>
      <c r="G661" s="3">
        <v>28572.52</v>
      </c>
      <c r="H661" s="3">
        <v>97048035.049802095</v>
      </c>
      <c r="I661" s="3">
        <v>1016.42</v>
      </c>
      <c r="J661" s="3">
        <v>9677.9599999999991</v>
      </c>
      <c r="K661" s="3">
        <v>6052.52</v>
      </c>
      <c r="L661" s="3">
        <v>16746.900000000001</v>
      </c>
      <c r="M661" s="3">
        <v>97031288.149802089</v>
      </c>
      <c r="N661" s="3">
        <v>5638.1</v>
      </c>
      <c r="O661" s="3">
        <v>17283.09</v>
      </c>
      <c r="P661" s="1">
        <v>3.8</v>
      </c>
      <c r="Q661" s="3">
        <v>3687825.3318924797</v>
      </c>
      <c r="R661" s="3">
        <v>93320541.627909616</v>
      </c>
      <c r="S661" s="21">
        <f t="shared" si="20"/>
        <v>0.96130822825478623</v>
      </c>
      <c r="T661" s="1">
        <v>6.11</v>
      </c>
      <c r="U661" s="3">
        <v>5701885.0934652779</v>
      </c>
      <c r="V661" s="3">
        <v>2996.98</v>
      </c>
      <c r="W661" s="3">
        <f t="shared" si="21"/>
        <v>87615659.554444343</v>
      </c>
      <c r="X661" s="3">
        <f>Table1_5[[#This Row],[Total Revenue]]/Table1_5[[#This Row],[Units Sold]]</f>
        <v>27093.666639631596</v>
      </c>
    </row>
    <row r="662" spans="1:24" x14ac:dyDescent="0.25">
      <c r="A662" s="1">
        <v>2018</v>
      </c>
      <c r="B662" s="1">
        <v>11</v>
      </c>
      <c r="C662" s="1" t="s">
        <v>4</v>
      </c>
      <c r="D662" s="1">
        <v>2997</v>
      </c>
      <c r="E662" s="3">
        <v>49916.291799999999</v>
      </c>
      <c r="F662" s="3">
        <v>149599126.6469</v>
      </c>
      <c r="G662" s="3">
        <v>40969.71</v>
      </c>
      <c r="H662" s="3">
        <v>149558156.936876</v>
      </c>
      <c r="I662" s="3">
        <v>940.53</v>
      </c>
      <c r="J662" s="3">
        <v>20725.259999999998</v>
      </c>
      <c r="K662" s="3">
        <v>4168.8999999999996</v>
      </c>
      <c r="L662" s="3">
        <v>25834.689999999995</v>
      </c>
      <c r="M662" s="3">
        <v>149532322.246876</v>
      </c>
      <c r="N662" s="3">
        <v>11690.79</v>
      </c>
      <c r="O662" s="3">
        <v>19427.509999999998</v>
      </c>
      <c r="P662" s="1">
        <v>3.15</v>
      </c>
      <c r="Q662" s="3">
        <v>4711081.9435115941</v>
      </c>
      <c r="R662" s="3">
        <v>144790122.00336441</v>
      </c>
      <c r="S662" s="21">
        <f t="shared" si="20"/>
        <v>0.96785405936970259</v>
      </c>
      <c r="T662" s="1">
        <v>6.88</v>
      </c>
      <c r="U662" s="3">
        <v>9961560.393831471</v>
      </c>
      <c r="V662" s="3">
        <v>4717.7</v>
      </c>
      <c r="W662" s="3">
        <f t="shared" si="21"/>
        <v>134823843.90953293</v>
      </c>
      <c r="X662" s="3">
        <f>Table1_5[[#This Row],[Total Revenue]]/Table1_5[[#This Row],[Units Sold]]</f>
        <v>49916.291840807477</v>
      </c>
    </row>
    <row r="663" spans="1:24" x14ac:dyDescent="0.25">
      <c r="A663" s="1">
        <v>2018</v>
      </c>
      <c r="B663" s="1">
        <v>12</v>
      </c>
      <c r="C663" s="1" t="s">
        <v>4</v>
      </c>
      <c r="D663" s="1">
        <v>6594</v>
      </c>
      <c r="E663" s="3">
        <v>15731.902099999999</v>
      </c>
      <c r="F663" s="3">
        <v>103736162.2607</v>
      </c>
      <c r="G663" s="3">
        <v>49338.93</v>
      </c>
      <c r="H663" s="3">
        <v>103686823.330677</v>
      </c>
      <c r="I663" s="3">
        <v>1194.8599999999999</v>
      </c>
      <c r="J663" s="3">
        <v>15375.45</v>
      </c>
      <c r="K663" s="3">
        <v>7989.08</v>
      </c>
      <c r="L663" s="3">
        <v>24559.39</v>
      </c>
      <c r="M663" s="3">
        <v>103662263.940677</v>
      </c>
      <c r="N663" s="3">
        <v>7269.59</v>
      </c>
      <c r="O663" s="3">
        <v>11309.41</v>
      </c>
      <c r="P663" s="1">
        <v>10.99</v>
      </c>
      <c r="Q663" s="3">
        <v>11395181.884041402</v>
      </c>
      <c r="R663" s="3">
        <v>92248503.056635603</v>
      </c>
      <c r="S663" s="21">
        <f t="shared" si="20"/>
        <v>0.88926080400781848</v>
      </c>
      <c r="T663" s="1">
        <v>8.4700000000000006</v>
      </c>
      <c r="U663" s="3">
        <v>7813448.2088970365</v>
      </c>
      <c r="V663" s="3">
        <v>6359.98</v>
      </c>
      <c r="W663" s="3">
        <f t="shared" si="21"/>
        <v>84428694.86773856</v>
      </c>
      <c r="X663" s="3">
        <f>Table1_5[[#This Row],[Total Revenue]]/Table1_5[[#This Row],[Units Sold]]</f>
        <v>15731.902071686382</v>
      </c>
    </row>
    <row r="664" spans="1:24" x14ac:dyDescent="0.25">
      <c r="A664" s="1">
        <v>2018</v>
      </c>
      <c r="B664" s="1">
        <v>13</v>
      </c>
      <c r="C664" s="1" t="s">
        <v>4</v>
      </c>
      <c r="D664" s="1">
        <v>4082</v>
      </c>
      <c r="E664" s="3">
        <v>68639.420899999997</v>
      </c>
      <c r="F664" s="3">
        <v>280186116.01520002</v>
      </c>
      <c r="G664" s="3">
        <v>21820.06</v>
      </c>
      <c r="H664" s="3">
        <v>280164295.955239</v>
      </c>
      <c r="I664" s="3">
        <v>424.49</v>
      </c>
      <c r="J664" s="3">
        <v>3421.04</v>
      </c>
      <c r="K664" s="3">
        <v>3869.13</v>
      </c>
      <c r="L664" s="3">
        <v>7714.66</v>
      </c>
      <c r="M664" s="3">
        <v>280156581.29523897</v>
      </c>
      <c r="N664" s="3">
        <v>3110.25</v>
      </c>
      <c r="O664" s="3">
        <v>9523.67</v>
      </c>
      <c r="P664" s="1">
        <v>6.75</v>
      </c>
      <c r="Q664" s="3">
        <v>18911089.976978634</v>
      </c>
      <c r="R664" s="3">
        <v>261232857.39826033</v>
      </c>
      <c r="S664" s="21">
        <f t="shared" si="20"/>
        <v>0.93235475445217464</v>
      </c>
      <c r="T664" s="1">
        <v>6.62</v>
      </c>
      <c r="U664" s="3">
        <v>17293615.159764834</v>
      </c>
      <c r="V664" s="3">
        <v>4759.55</v>
      </c>
      <c r="W664" s="3">
        <f t="shared" si="21"/>
        <v>243934482.68849549</v>
      </c>
      <c r="X664" s="3">
        <f>Table1_5[[#This Row],[Total Revenue]]/Table1_5[[#This Row],[Units Sold]]</f>
        <v>68639.420875845171</v>
      </c>
    </row>
    <row r="665" spans="1:24" x14ac:dyDescent="0.25">
      <c r="A665" s="1">
        <v>2018</v>
      </c>
      <c r="B665" s="1">
        <v>14</v>
      </c>
      <c r="C665" s="1" t="s">
        <v>4</v>
      </c>
      <c r="D665" s="1">
        <v>6901</v>
      </c>
      <c r="E665" s="3">
        <v>19310.815399999999</v>
      </c>
      <c r="F665" s="3">
        <v>133263937.29610001</v>
      </c>
      <c r="G665" s="3">
        <v>44707.14</v>
      </c>
      <c r="H665" s="3">
        <v>133219230.156137</v>
      </c>
      <c r="I665" s="3">
        <v>110.47</v>
      </c>
      <c r="J665" s="3">
        <v>16045.73</v>
      </c>
      <c r="K665" s="3">
        <v>3284.32</v>
      </c>
      <c r="L665" s="3">
        <v>19440.52</v>
      </c>
      <c r="M665" s="3">
        <v>133199789.63613701</v>
      </c>
      <c r="N665" s="3">
        <v>10531.77</v>
      </c>
      <c r="O665" s="3">
        <v>15793.46</v>
      </c>
      <c r="P665" s="1">
        <v>9.36</v>
      </c>
      <c r="Q665" s="3">
        <v>12469319.942614421</v>
      </c>
      <c r="R665" s="3">
        <v>120704144.46352258</v>
      </c>
      <c r="S665" s="21">
        <f t="shared" si="20"/>
        <v>0.90575250073340741</v>
      </c>
      <c r="T665" s="1">
        <v>8.59</v>
      </c>
      <c r="U665" s="3">
        <v>10368486.00941659</v>
      </c>
      <c r="V665" s="3">
        <v>6809.01</v>
      </c>
      <c r="W665" s="3">
        <f t="shared" si="21"/>
        <v>110328849.444106</v>
      </c>
      <c r="X665" s="3">
        <f>Table1_5[[#This Row],[Total Revenue]]/Table1_5[[#This Row],[Units Sold]]</f>
        <v>19310.815431980875</v>
      </c>
    </row>
    <row r="666" spans="1:24" x14ac:dyDescent="0.25">
      <c r="A666" s="1">
        <v>2018</v>
      </c>
      <c r="B666" s="1">
        <v>15</v>
      </c>
      <c r="C666" s="1" t="s">
        <v>4</v>
      </c>
      <c r="D666" s="1">
        <v>1652</v>
      </c>
      <c r="E666" s="3">
        <v>12836.3424</v>
      </c>
      <c r="F666" s="3">
        <v>21205637.5623</v>
      </c>
      <c r="G666" s="3">
        <v>34755.83</v>
      </c>
      <c r="H666" s="3">
        <v>21170881.7323034</v>
      </c>
      <c r="I666" s="3">
        <v>1458.69</v>
      </c>
      <c r="J666" s="3">
        <v>8373.73</v>
      </c>
      <c r="K666" s="3">
        <v>2354.4699999999998</v>
      </c>
      <c r="L666" s="3">
        <v>12186.89</v>
      </c>
      <c r="M666" s="3">
        <v>21158694.842303399</v>
      </c>
      <c r="N666" s="3">
        <v>4545.79</v>
      </c>
      <c r="O666" s="3">
        <v>10556.51</v>
      </c>
      <c r="P666" s="1">
        <v>10.3</v>
      </c>
      <c r="Q666" s="3">
        <v>2180600.8184272503</v>
      </c>
      <c r="R666" s="3">
        <v>18962991.723876148</v>
      </c>
      <c r="S666" s="21">
        <f t="shared" si="20"/>
        <v>0.8942429421499265</v>
      </c>
      <c r="T666" s="1">
        <v>9.1999999999999993</v>
      </c>
      <c r="U666" s="3">
        <v>1744595.2385966056</v>
      </c>
      <c r="V666" s="3">
        <v>9215.73</v>
      </c>
      <c r="W666" s="3">
        <f t="shared" si="21"/>
        <v>17209180.755279541</v>
      </c>
      <c r="X666" s="3">
        <f>Table1_5[[#This Row],[Total Revenue]]/Table1_5[[#This Row],[Units Sold]]</f>
        <v>12836.342350060533</v>
      </c>
    </row>
    <row r="667" spans="1:24" x14ac:dyDescent="0.25">
      <c r="A667" s="1">
        <v>2018</v>
      </c>
      <c r="B667" s="1">
        <v>16</v>
      </c>
      <c r="C667" s="1" t="s">
        <v>4</v>
      </c>
      <c r="D667" s="1">
        <v>4225</v>
      </c>
      <c r="E667" s="3">
        <v>58339.986199999999</v>
      </c>
      <c r="F667" s="3">
        <v>246486441.81720001</v>
      </c>
      <c r="G667" s="3">
        <v>35335.379999999997</v>
      </c>
      <c r="H667" s="3">
        <v>246451106.43722099</v>
      </c>
      <c r="I667" s="3">
        <v>359.05</v>
      </c>
      <c r="J667" s="3">
        <v>13391.79</v>
      </c>
      <c r="K667" s="3">
        <v>848.42</v>
      </c>
      <c r="L667" s="3">
        <v>14599.26</v>
      </c>
      <c r="M667" s="3">
        <v>246436507.177221</v>
      </c>
      <c r="N667" s="3">
        <v>12769.96</v>
      </c>
      <c r="O667" s="3">
        <v>6136.34</v>
      </c>
      <c r="P667" s="1">
        <v>9.0299999999999994</v>
      </c>
      <c r="Q667" s="3">
        <v>22254534.911281053</v>
      </c>
      <c r="R667" s="3">
        <v>224163065.96593994</v>
      </c>
      <c r="S667" s="21">
        <f t="shared" si="20"/>
        <v>0.90943365612046279</v>
      </c>
      <c r="T667" s="1">
        <v>17.239999999999998</v>
      </c>
      <c r="U667" s="3">
        <v>38645712.572528042</v>
      </c>
      <c r="V667" s="3">
        <v>7429.43</v>
      </c>
      <c r="W667" s="3">
        <f t="shared" si="21"/>
        <v>185509923.9634119</v>
      </c>
      <c r="X667" s="3">
        <f>Table1_5[[#This Row],[Total Revenue]]/Table1_5[[#This Row],[Units Sold]]</f>
        <v>58339.98622892308</v>
      </c>
    </row>
    <row r="668" spans="1:24" x14ac:dyDescent="0.25">
      <c r="A668" s="1">
        <v>2018</v>
      </c>
      <c r="B668" s="1">
        <v>17</v>
      </c>
      <c r="C668" s="1" t="s">
        <v>4</v>
      </c>
      <c r="D668" s="1">
        <v>6727</v>
      </c>
      <c r="E668" s="3">
        <v>64287.009899999997</v>
      </c>
      <c r="F668" s="3">
        <v>432458715.71460003</v>
      </c>
      <c r="G668" s="3">
        <v>42495.26</v>
      </c>
      <c r="H668" s="3">
        <v>432416220.45460898</v>
      </c>
      <c r="I668" s="3">
        <v>742.52</v>
      </c>
      <c r="J668" s="3">
        <v>3615.42</v>
      </c>
      <c r="K668" s="3">
        <v>7956.19</v>
      </c>
      <c r="L668" s="3">
        <v>12314.130000000001</v>
      </c>
      <c r="M668" s="3">
        <v>432403906.32460898</v>
      </c>
      <c r="N668" s="3">
        <v>10090.9</v>
      </c>
      <c r="O668" s="3">
        <v>9488.68</v>
      </c>
      <c r="P668" s="1">
        <v>10.15</v>
      </c>
      <c r="Q668" s="3">
        <v>43890246.376142815</v>
      </c>
      <c r="R668" s="3">
        <v>388494080.36846614</v>
      </c>
      <c r="S668" s="21">
        <f t="shared" si="20"/>
        <v>0.89833795979002018</v>
      </c>
      <c r="T668" s="1">
        <v>14.98</v>
      </c>
      <c r="U668" s="3">
        <v>58196413.239196233</v>
      </c>
      <c r="V668" s="3">
        <v>1440.45</v>
      </c>
      <c r="W668" s="3">
        <f t="shared" si="21"/>
        <v>330296226.67926991</v>
      </c>
      <c r="X668" s="3">
        <f>Table1_5[[#This Row],[Total Revenue]]/Table1_5[[#This Row],[Units Sold]]</f>
        <v>64287.009917437201</v>
      </c>
    </row>
    <row r="669" spans="1:24" x14ac:dyDescent="0.25">
      <c r="A669" s="1">
        <v>2018</v>
      </c>
      <c r="B669" s="1">
        <v>18</v>
      </c>
      <c r="C669" s="1" t="s">
        <v>4</v>
      </c>
      <c r="D669" s="1">
        <v>1608</v>
      </c>
      <c r="E669" s="3">
        <v>40168.314700000003</v>
      </c>
      <c r="F669" s="3">
        <v>64590650.112899996</v>
      </c>
      <c r="G669" s="3">
        <v>29881.34</v>
      </c>
      <c r="H669" s="3">
        <v>64560768.7728962</v>
      </c>
      <c r="I669" s="3">
        <v>389.53</v>
      </c>
      <c r="J669" s="3">
        <v>10698.77</v>
      </c>
      <c r="K669" s="3">
        <v>1935.01</v>
      </c>
      <c r="L669" s="3">
        <v>13023.310000000001</v>
      </c>
      <c r="M669" s="3">
        <v>64547745.462896198</v>
      </c>
      <c r="N669" s="3">
        <v>2720.47</v>
      </c>
      <c r="O669" s="3">
        <v>19851.669999999998</v>
      </c>
      <c r="P669" s="1">
        <v>8.5500000000000007</v>
      </c>
      <c r="Q669" s="3">
        <v>5519945.7300826255</v>
      </c>
      <c r="R669" s="3">
        <v>59005227.592813574</v>
      </c>
      <c r="S669" s="21">
        <f t="shared" si="20"/>
        <v>0.91352583523585085</v>
      </c>
      <c r="T669" s="1">
        <v>13.05</v>
      </c>
      <c r="U669" s="3">
        <v>7700182.2008621721</v>
      </c>
      <c r="V669" s="3">
        <v>6738.94</v>
      </c>
      <c r="W669" s="3">
        <f t="shared" si="21"/>
        <v>51298306.451951399</v>
      </c>
      <c r="X669" s="3">
        <f>Table1_5[[#This Row],[Total Revenue]]/Table1_5[[#This Row],[Units Sold]]</f>
        <v>40168.314746828357</v>
      </c>
    </row>
    <row r="670" spans="1:24" x14ac:dyDescent="0.25">
      <c r="A670" s="1">
        <v>2018</v>
      </c>
      <c r="B670" s="1">
        <v>19</v>
      </c>
      <c r="C670" s="1" t="s">
        <v>4</v>
      </c>
      <c r="D670" s="1">
        <v>2111</v>
      </c>
      <c r="E670" s="3">
        <v>49375.159800000001</v>
      </c>
      <c r="F670" s="3">
        <v>104230962.2904</v>
      </c>
      <c r="G670" s="3">
        <v>48623.46</v>
      </c>
      <c r="H670" s="3">
        <v>104182338.830401</v>
      </c>
      <c r="I670" s="3">
        <v>775.25</v>
      </c>
      <c r="J670" s="3">
        <v>19498.93</v>
      </c>
      <c r="K670" s="3">
        <v>3936.21</v>
      </c>
      <c r="L670" s="3">
        <v>24210.39</v>
      </c>
      <c r="M670" s="3">
        <v>104158128.440401</v>
      </c>
      <c r="N670" s="3">
        <v>2440.77</v>
      </c>
      <c r="O670" s="3">
        <v>4823.7</v>
      </c>
      <c r="P670" s="1">
        <v>9.4</v>
      </c>
      <c r="Q670" s="3">
        <v>9793139.8500576951</v>
      </c>
      <c r="R670" s="3">
        <v>94357724.120343313</v>
      </c>
      <c r="S670" s="21">
        <f t="shared" si="20"/>
        <v>0.9052753812005625</v>
      </c>
      <c r="T670" s="1">
        <v>13.43</v>
      </c>
      <c r="U670" s="3">
        <v>12672242.349362107</v>
      </c>
      <c r="V670" s="3">
        <v>10578.88</v>
      </c>
      <c r="W670" s="3">
        <f t="shared" si="21"/>
        <v>81674902.890981197</v>
      </c>
      <c r="X670" s="3">
        <f>Table1_5[[#This Row],[Total Revenue]]/Table1_5[[#This Row],[Units Sold]]</f>
        <v>49375.159777546185</v>
      </c>
    </row>
    <row r="671" spans="1:24" x14ac:dyDescent="0.25">
      <c r="A671" s="1">
        <v>2018</v>
      </c>
      <c r="B671" s="1">
        <v>20</v>
      </c>
      <c r="C671" s="1" t="s">
        <v>4</v>
      </c>
      <c r="D671" s="1">
        <v>843</v>
      </c>
      <c r="E671" s="3">
        <v>29280.602299999999</v>
      </c>
      <c r="F671" s="3">
        <v>24683547.696800001</v>
      </c>
      <c r="G671" s="3">
        <v>24584.09</v>
      </c>
      <c r="H671" s="3">
        <v>24658963.606779199</v>
      </c>
      <c r="I671" s="3">
        <v>869.59</v>
      </c>
      <c r="J671" s="3">
        <v>18016.91</v>
      </c>
      <c r="K671" s="3">
        <v>4457.1499999999996</v>
      </c>
      <c r="L671" s="3">
        <v>23343.65</v>
      </c>
      <c r="M671" s="3">
        <v>24635619.956779201</v>
      </c>
      <c r="N671" s="3">
        <v>3970.24</v>
      </c>
      <c r="O671" s="3">
        <v>10591.14</v>
      </c>
      <c r="P671" s="1">
        <v>6.04</v>
      </c>
      <c r="Q671" s="3">
        <v>1489401.4018494636</v>
      </c>
      <c r="R671" s="3">
        <v>23131657.174929738</v>
      </c>
      <c r="S671" s="21">
        <f t="shared" si="20"/>
        <v>0.93712854647423915</v>
      </c>
      <c r="T671" s="1">
        <v>10.49</v>
      </c>
      <c r="U671" s="3">
        <v>2426510.8376501296</v>
      </c>
      <c r="V671" s="3">
        <v>11669.02</v>
      </c>
      <c r="W671" s="3">
        <f t="shared" si="21"/>
        <v>20693477.317279607</v>
      </c>
      <c r="X671" s="3">
        <f>Table1_5[[#This Row],[Total Revenue]]/Table1_5[[#This Row],[Units Sold]]</f>
        <v>29280.602250059314</v>
      </c>
    </row>
    <row r="672" spans="1:24" x14ac:dyDescent="0.25">
      <c r="A672" s="1">
        <v>2018</v>
      </c>
      <c r="B672" s="1">
        <v>21</v>
      </c>
      <c r="C672" s="1" t="s">
        <v>4</v>
      </c>
      <c r="D672" s="1">
        <v>4963</v>
      </c>
      <c r="E672" s="3">
        <v>21127.172500000001</v>
      </c>
      <c r="F672" s="3">
        <v>104854157.265</v>
      </c>
      <c r="G672" s="3">
        <v>72688.37</v>
      </c>
      <c r="H672" s="3">
        <v>104781468.89503001</v>
      </c>
      <c r="I672" s="3">
        <v>1298.6400000000001</v>
      </c>
      <c r="J672" s="3">
        <v>16437.2</v>
      </c>
      <c r="K672" s="3">
        <v>5670.62</v>
      </c>
      <c r="L672" s="3">
        <v>23406.46</v>
      </c>
      <c r="M672" s="3">
        <v>104758062.43503001</v>
      </c>
      <c r="N672" s="3">
        <v>13512.98</v>
      </c>
      <c r="O672" s="3">
        <v>15111.58</v>
      </c>
      <c r="P672" s="1">
        <v>3.69</v>
      </c>
      <c r="Q672" s="3">
        <v>3866436.2022266076</v>
      </c>
      <c r="R672" s="3">
        <v>100863001.6728034</v>
      </c>
      <c r="S672" s="21">
        <f t="shared" si="20"/>
        <v>0.9619361244579967</v>
      </c>
      <c r="T672" s="1">
        <v>18.88</v>
      </c>
      <c r="U672" s="3">
        <v>19042934.715825282</v>
      </c>
      <c r="V672" s="3">
        <v>6868.37</v>
      </c>
      <c r="W672" s="3">
        <f t="shared" si="21"/>
        <v>81813198.586978123</v>
      </c>
      <c r="X672" s="3">
        <f>Table1_5[[#This Row],[Total Revenue]]/Table1_5[[#This Row],[Units Sold]]</f>
        <v>21127.172529719926</v>
      </c>
    </row>
    <row r="673" spans="1:24" x14ac:dyDescent="0.25">
      <c r="A673" s="1">
        <v>2018</v>
      </c>
      <c r="B673" s="1">
        <v>22</v>
      </c>
      <c r="C673" s="1" t="s">
        <v>4</v>
      </c>
      <c r="D673" s="1">
        <v>2057</v>
      </c>
      <c r="E673" s="3">
        <v>23565.750599999999</v>
      </c>
      <c r="F673" s="3">
        <v>48474749.0823</v>
      </c>
      <c r="G673" s="3">
        <v>17987.099999999999</v>
      </c>
      <c r="H673" s="3">
        <v>48456761.982347503</v>
      </c>
      <c r="I673" s="3">
        <v>239.18</v>
      </c>
      <c r="J673" s="3">
        <v>17479.150000000001</v>
      </c>
      <c r="K673" s="3">
        <v>5257.17</v>
      </c>
      <c r="L673" s="3">
        <v>22975.5</v>
      </c>
      <c r="M673" s="3">
        <v>48433786.482347503</v>
      </c>
      <c r="N673" s="3">
        <v>8358.8799999999992</v>
      </c>
      <c r="O673" s="3">
        <v>7621.61</v>
      </c>
      <c r="P673" s="1">
        <v>10.36</v>
      </c>
      <c r="Q673" s="3">
        <v>5020120.5413712012</v>
      </c>
      <c r="R673" s="3">
        <v>43397685.450976305</v>
      </c>
      <c r="S673" s="21">
        <f t="shared" si="20"/>
        <v>0.89526374602364833</v>
      </c>
      <c r="T673" s="1">
        <v>12.32</v>
      </c>
      <c r="U673" s="3">
        <v>5346594.8475602809</v>
      </c>
      <c r="V673" s="3">
        <v>2378.2800000000002</v>
      </c>
      <c r="W673" s="3">
        <f t="shared" si="21"/>
        <v>38048712.323416024</v>
      </c>
      <c r="X673" s="3">
        <f>Table1_5[[#This Row],[Total Revenue]]/Table1_5[[#This Row],[Units Sold]]</f>
        <v>23565.750647690813</v>
      </c>
    </row>
    <row r="674" spans="1:24" x14ac:dyDescent="0.25">
      <c r="A674" s="1">
        <v>2018</v>
      </c>
      <c r="B674" s="1">
        <v>23</v>
      </c>
      <c r="C674" s="1" t="s">
        <v>4</v>
      </c>
      <c r="D674" s="1">
        <v>5114</v>
      </c>
      <c r="E674" s="3">
        <v>10531.091899999999</v>
      </c>
      <c r="F674" s="3">
        <v>53856004.200999998</v>
      </c>
      <c r="G674" s="3">
        <v>69595.91</v>
      </c>
      <c r="H674" s="3">
        <v>53786408.291009597</v>
      </c>
      <c r="I674" s="3">
        <v>1172.48</v>
      </c>
      <c r="J674" s="3">
        <v>8989.85</v>
      </c>
      <c r="K674" s="3">
        <v>5358.59</v>
      </c>
      <c r="L674" s="3">
        <v>15520.92</v>
      </c>
      <c r="M674" s="3">
        <v>53770887.371009596</v>
      </c>
      <c r="N674" s="3">
        <v>5709.61</v>
      </c>
      <c r="O674" s="3">
        <v>8152.68</v>
      </c>
      <c r="P674" s="1">
        <v>7.22</v>
      </c>
      <c r="Q674" s="3">
        <v>3883378.678610893</v>
      </c>
      <c r="R674" s="3">
        <v>49873646.402398705</v>
      </c>
      <c r="S674" s="21">
        <f t="shared" si="20"/>
        <v>0.92605545365492692</v>
      </c>
      <c r="T674" s="1">
        <v>5.97</v>
      </c>
      <c r="U674" s="3">
        <v>2977456.6902232026</v>
      </c>
      <c r="V674" s="3">
        <v>4977.0600000000004</v>
      </c>
      <c r="W674" s="3">
        <f t="shared" si="21"/>
        <v>46891212.652175501</v>
      </c>
      <c r="X674" s="3">
        <f>Table1_5[[#This Row],[Total Revenue]]/Table1_5[[#This Row],[Units Sold]]</f>
        <v>10531.091943879546</v>
      </c>
    </row>
    <row r="675" spans="1:24" x14ac:dyDescent="0.25">
      <c r="A675" s="1">
        <v>2018</v>
      </c>
      <c r="B675" s="1">
        <v>24</v>
      </c>
      <c r="C675" s="1" t="s">
        <v>4</v>
      </c>
      <c r="D675" s="1">
        <v>899</v>
      </c>
      <c r="E675" s="3">
        <v>12906.146000000001</v>
      </c>
      <c r="F675" s="3">
        <v>11602625.222999999</v>
      </c>
      <c r="G675" s="3">
        <v>19812.28</v>
      </c>
      <c r="H675" s="3">
        <v>11582812.943032799</v>
      </c>
      <c r="I675" s="3">
        <v>151.78</v>
      </c>
      <c r="J675" s="3">
        <v>22275.75</v>
      </c>
      <c r="K675" s="3">
        <v>7900.28</v>
      </c>
      <c r="L675" s="3">
        <v>30327.809999999998</v>
      </c>
      <c r="M675" s="3">
        <v>11552485.133032799</v>
      </c>
      <c r="N675" s="3">
        <v>1296.71</v>
      </c>
      <c r="O675" s="3">
        <v>17671.439999999999</v>
      </c>
      <c r="P675" s="1">
        <v>9.7100000000000009</v>
      </c>
      <c r="Q675" s="3">
        <v>1124691.136768485</v>
      </c>
      <c r="R675" s="3">
        <v>10408825.846264314</v>
      </c>
      <c r="S675" s="21">
        <f t="shared" si="20"/>
        <v>0.89710954600436421</v>
      </c>
      <c r="T675" s="1">
        <v>6.92</v>
      </c>
      <c r="U675" s="3">
        <v>720290.74856149044</v>
      </c>
      <c r="V675" s="3">
        <v>12781.88</v>
      </c>
      <c r="W675" s="3">
        <f t="shared" si="21"/>
        <v>9675753.2177028228</v>
      </c>
      <c r="X675" s="3">
        <f>Table1_5[[#This Row],[Total Revenue]]/Table1_5[[#This Row],[Units Sold]]</f>
        <v>12906.14596551724</v>
      </c>
    </row>
    <row r="676" spans="1:24" x14ac:dyDescent="0.25">
      <c r="A676" s="1">
        <v>2018</v>
      </c>
      <c r="B676" s="1">
        <v>25</v>
      </c>
      <c r="C676" s="1" t="s">
        <v>4</v>
      </c>
      <c r="D676" s="1">
        <v>2611</v>
      </c>
      <c r="E676" s="3">
        <v>21988.826300000001</v>
      </c>
      <c r="F676" s="3">
        <v>57412825.581</v>
      </c>
      <c r="G676" s="3">
        <v>83634.679999999993</v>
      </c>
      <c r="H676" s="3">
        <v>57329190.901011899</v>
      </c>
      <c r="I676" s="3">
        <v>774.91</v>
      </c>
      <c r="J676" s="3">
        <v>22170.75</v>
      </c>
      <c r="K676" s="3">
        <v>3393.19</v>
      </c>
      <c r="L676" s="3">
        <v>26338.85</v>
      </c>
      <c r="M676" s="3">
        <v>57302852.051011898</v>
      </c>
      <c r="N676" s="3">
        <v>5472.86</v>
      </c>
      <c r="O676" s="3">
        <v>6356.15</v>
      </c>
      <c r="P676" s="1">
        <v>4.87</v>
      </c>
      <c r="Q676" s="3">
        <v>2791931.5968792797</v>
      </c>
      <c r="R676" s="3">
        <v>54499091.444132619</v>
      </c>
      <c r="S676" s="21">
        <f t="shared" si="20"/>
        <v>0.94924942105912236</v>
      </c>
      <c r="T676" s="1">
        <v>16.36</v>
      </c>
      <c r="U676" s="3">
        <v>8916051.3602600954</v>
      </c>
      <c r="V676" s="3">
        <v>12033.68</v>
      </c>
      <c r="W676" s="3">
        <f t="shared" si="21"/>
        <v>45571006.40387252</v>
      </c>
      <c r="X676" s="3">
        <f>Table1_5[[#This Row],[Total Revenue]]/Table1_5[[#This Row],[Units Sold]]</f>
        <v>21988.826342780543</v>
      </c>
    </row>
    <row r="677" spans="1:24" x14ac:dyDescent="0.25">
      <c r="A677" s="1">
        <v>2018</v>
      </c>
      <c r="B677" s="1">
        <v>26</v>
      </c>
      <c r="C677" s="1" t="s">
        <v>4</v>
      </c>
      <c r="D677" s="1">
        <v>2160</v>
      </c>
      <c r="E677" s="3">
        <v>53934.532899999998</v>
      </c>
      <c r="F677" s="3">
        <v>116498590.9885</v>
      </c>
      <c r="G677" s="3">
        <v>35125.79</v>
      </c>
      <c r="H677" s="3">
        <v>116463465.198496</v>
      </c>
      <c r="I677" s="3">
        <v>568.42999999999995</v>
      </c>
      <c r="J677" s="3">
        <v>4677.96</v>
      </c>
      <c r="K677" s="3">
        <v>6519.46</v>
      </c>
      <c r="L677" s="3">
        <v>11765.85</v>
      </c>
      <c r="M677" s="3">
        <v>116451699.348496</v>
      </c>
      <c r="N677" s="3">
        <v>3130.55</v>
      </c>
      <c r="O677" s="3">
        <v>6392.03</v>
      </c>
      <c r="P677" s="1">
        <v>4.76</v>
      </c>
      <c r="Q677" s="3">
        <v>5543660.9434484094</v>
      </c>
      <c r="R677" s="3">
        <v>110898515.8250476</v>
      </c>
      <c r="S677" s="21">
        <f t="shared" si="20"/>
        <v>0.95193010390996746</v>
      </c>
      <c r="T677" s="1">
        <v>8.51</v>
      </c>
      <c r="U677" s="3">
        <v>9437463.6967115495</v>
      </c>
      <c r="V677" s="3">
        <v>14218.18</v>
      </c>
      <c r="W677" s="3">
        <f t="shared" si="21"/>
        <v>101446833.94833605</v>
      </c>
      <c r="X677" s="3">
        <f>Table1_5[[#This Row],[Total Revenue]]/Table1_5[[#This Row],[Units Sold]]</f>
        <v>53934.532865046298</v>
      </c>
    </row>
    <row r="678" spans="1:24" x14ac:dyDescent="0.25">
      <c r="A678" s="1">
        <v>2018</v>
      </c>
      <c r="B678" s="1">
        <v>27</v>
      </c>
      <c r="C678" s="1" t="s">
        <v>4</v>
      </c>
      <c r="D678" s="1">
        <v>6177</v>
      </c>
      <c r="E678" s="3">
        <v>5847.3966</v>
      </c>
      <c r="F678" s="3">
        <v>36119368.9903</v>
      </c>
      <c r="G678" s="3">
        <v>49026.720000000001</v>
      </c>
      <c r="H678" s="3">
        <v>36070342.2702737</v>
      </c>
      <c r="I678" s="3">
        <v>1062.92</v>
      </c>
      <c r="J678" s="3">
        <v>8452.49</v>
      </c>
      <c r="K678" s="3">
        <v>5169.84</v>
      </c>
      <c r="L678" s="3">
        <v>14685.25</v>
      </c>
      <c r="M678" s="3">
        <v>36055657.0202737</v>
      </c>
      <c r="N678" s="3">
        <v>9503.11</v>
      </c>
      <c r="O678" s="3">
        <v>4647.5600000000004</v>
      </c>
      <c r="P678" s="1">
        <v>7.76</v>
      </c>
      <c r="Q678" s="3">
        <v>2799058.5601732391</v>
      </c>
      <c r="R678" s="3">
        <v>33242447.790100463</v>
      </c>
      <c r="S678" s="21">
        <f t="shared" si="20"/>
        <v>0.92034962734337511</v>
      </c>
      <c r="T678" s="1">
        <v>8.2799999999999994</v>
      </c>
      <c r="U678" s="3">
        <v>2752474.6770203183</v>
      </c>
      <c r="V678" s="3">
        <v>12673.18</v>
      </c>
      <c r="W678" s="3">
        <f t="shared" si="21"/>
        <v>30477299.933080144</v>
      </c>
      <c r="X678" s="3">
        <f>Table1_5[[#This Row],[Total Revenue]]/Table1_5[[#This Row],[Units Sold]]</f>
        <v>5847.3966310992391</v>
      </c>
    </row>
    <row r="679" spans="1:24" x14ac:dyDescent="0.25">
      <c r="A679" s="1">
        <v>2018</v>
      </c>
      <c r="B679" s="1">
        <v>28</v>
      </c>
      <c r="C679" s="1" t="s">
        <v>4</v>
      </c>
      <c r="D679" s="1">
        <v>1145</v>
      </c>
      <c r="E679" s="3">
        <v>37374.609600000003</v>
      </c>
      <c r="F679" s="3">
        <v>42793927.954800002</v>
      </c>
      <c r="G679" s="3">
        <v>12663.97</v>
      </c>
      <c r="H679" s="3">
        <v>42781263.984824203</v>
      </c>
      <c r="I679" s="3">
        <v>627.78</v>
      </c>
      <c r="J679" s="3">
        <v>11922.33</v>
      </c>
      <c r="K679" s="3">
        <v>1804.42</v>
      </c>
      <c r="L679" s="3">
        <v>14354.53</v>
      </c>
      <c r="M679" s="3">
        <v>42766909.454824202</v>
      </c>
      <c r="N679" s="3">
        <v>2103.6</v>
      </c>
      <c r="O679" s="3">
        <v>12718.98</v>
      </c>
      <c r="P679" s="1">
        <v>4.59</v>
      </c>
      <c r="Q679" s="3">
        <v>1963660.0169034307</v>
      </c>
      <c r="R679" s="3">
        <v>40788426.857920773</v>
      </c>
      <c r="S679" s="21">
        <f t="shared" si="20"/>
        <v>0.95313584910930615</v>
      </c>
      <c r="T679" s="1">
        <v>18.13</v>
      </c>
      <c r="U679" s="3">
        <v>7394941.7893410353</v>
      </c>
      <c r="V679" s="3">
        <v>9766.68</v>
      </c>
      <c r="W679" s="3">
        <f t="shared" si="21"/>
        <v>33383718.388579737</v>
      </c>
      <c r="X679" s="3">
        <f>Table1_5[[#This Row],[Total Revenue]]/Table1_5[[#This Row],[Units Sold]]</f>
        <v>37374.609567510917</v>
      </c>
    </row>
    <row r="680" spans="1:24" x14ac:dyDescent="0.25">
      <c r="A680" s="1">
        <v>2018</v>
      </c>
      <c r="B680" s="1">
        <v>29</v>
      </c>
      <c r="C680" s="1" t="s">
        <v>4</v>
      </c>
      <c r="D680" s="1">
        <v>5959</v>
      </c>
      <c r="E680" s="3">
        <v>6874.3453</v>
      </c>
      <c r="F680" s="3">
        <v>40964223.764799997</v>
      </c>
      <c r="G680" s="3">
        <v>94334.75</v>
      </c>
      <c r="H680" s="3">
        <v>40869889.014848799</v>
      </c>
      <c r="I680" s="3">
        <v>886.45</v>
      </c>
      <c r="J680" s="3">
        <v>18750.990000000002</v>
      </c>
      <c r="K680" s="3">
        <v>2522.4299999999998</v>
      </c>
      <c r="L680" s="3">
        <v>22159.870000000003</v>
      </c>
      <c r="M680" s="3">
        <v>40847729.144848801</v>
      </c>
      <c r="N680" s="3">
        <v>9766.84</v>
      </c>
      <c r="O680" s="3">
        <v>10764.1</v>
      </c>
      <c r="P680" s="1">
        <v>7.95</v>
      </c>
      <c r="Q680" s="3">
        <v>3249156.1766804797</v>
      </c>
      <c r="R680" s="3">
        <v>37578042.028168321</v>
      </c>
      <c r="S680" s="21">
        <f t="shared" si="20"/>
        <v>0.91733807148223379</v>
      </c>
      <c r="T680" s="1">
        <v>14.02</v>
      </c>
      <c r="U680" s="3">
        <v>5268441.4923491981</v>
      </c>
      <c r="V680" s="3">
        <v>4276.74</v>
      </c>
      <c r="W680" s="3">
        <f t="shared" si="21"/>
        <v>32305323.795819122</v>
      </c>
      <c r="X680" s="3">
        <f>Table1_5[[#This Row],[Total Revenue]]/Table1_5[[#This Row],[Units Sold]]</f>
        <v>6874.3453204900143</v>
      </c>
    </row>
    <row r="681" spans="1:24" x14ac:dyDescent="0.25">
      <c r="A681" s="1">
        <v>2018</v>
      </c>
      <c r="B681" s="1">
        <v>30</v>
      </c>
      <c r="C681" s="1" t="s">
        <v>4</v>
      </c>
      <c r="D681" s="1">
        <v>2482</v>
      </c>
      <c r="E681" s="3">
        <v>62870.210599999999</v>
      </c>
      <c r="F681" s="3">
        <v>156043862.8274</v>
      </c>
      <c r="G681" s="3">
        <v>80885.72</v>
      </c>
      <c r="H681" s="3">
        <v>155962977.10735101</v>
      </c>
      <c r="I681" s="3">
        <v>335.27</v>
      </c>
      <c r="J681" s="3">
        <v>7397.8</v>
      </c>
      <c r="K681" s="3">
        <v>808.67</v>
      </c>
      <c r="L681" s="3">
        <v>8541.74</v>
      </c>
      <c r="M681" s="3">
        <v>155954435.367351</v>
      </c>
      <c r="N681" s="3">
        <v>10075.780000000001</v>
      </c>
      <c r="O681" s="3">
        <v>17010.14</v>
      </c>
      <c r="P681" s="1">
        <v>11.59</v>
      </c>
      <c r="Q681" s="3">
        <v>18076109.046741981</v>
      </c>
      <c r="R681" s="3">
        <v>137851240.40060902</v>
      </c>
      <c r="S681" s="21">
        <f t="shared" si="20"/>
        <v>0.88341340635156007</v>
      </c>
      <c r="T681" s="1">
        <v>14.31</v>
      </c>
      <c r="U681" s="3">
        <v>19726512.50132715</v>
      </c>
      <c r="V681" s="3">
        <v>14807.17</v>
      </c>
      <c r="W681" s="3">
        <f t="shared" si="21"/>
        <v>118109920.72928187</v>
      </c>
      <c r="X681" s="3">
        <f>Table1_5[[#This Row],[Total Revenue]]/Table1_5[[#This Row],[Units Sold]]</f>
        <v>62870.210647622887</v>
      </c>
    </row>
    <row r="682" spans="1:24" x14ac:dyDescent="0.25">
      <c r="A682" s="1">
        <v>2018</v>
      </c>
      <c r="B682" s="1">
        <v>31</v>
      </c>
      <c r="C682" s="1" t="s">
        <v>4</v>
      </c>
      <c r="D682" s="1">
        <v>4171</v>
      </c>
      <c r="E682" s="3">
        <v>48153.452700000002</v>
      </c>
      <c r="F682" s="3">
        <v>200848051.3035</v>
      </c>
      <c r="G682" s="3">
        <v>24786.84</v>
      </c>
      <c r="H682" s="3">
        <v>200823264.46347201</v>
      </c>
      <c r="I682" s="3">
        <v>637.26</v>
      </c>
      <c r="J682" s="3">
        <v>6542.97</v>
      </c>
      <c r="K682" s="3">
        <v>5563.16</v>
      </c>
      <c r="L682" s="3">
        <v>12743.39</v>
      </c>
      <c r="M682" s="3">
        <v>200810521.07347202</v>
      </c>
      <c r="N682" s="3">
        <v>8441.35</v>
      </c>
      <c r="O682" s="3">
        <v>13934.5</v>
      </c>
      <c r="P682" s="1">
        <v>11.98</v>
      </c>
      <c r="Q682" s="3">
        <v>24058627.082723949</v>
      </c>
      <c r="R682" s="3">
        <v>176729518.14074808</v>
      </c>
      <c r="S682" s="21">
        <f t="shared" si="20"/>
        <v>0.87991651894940925</v>
      </c>
      <c r="T682" s="1">
        <v>9.6199999999999992</v>
      </c>
      <c r="U682" s="3">
        <v>17001379.645139966</v>
      </c>
      <c r="V682" s="3">
        <v>13365.07</v>
      </c>
      <c r="W682" s="3">
        <f t="shared" si="21"/>
        <v>159714773.42560813</v>
      </c>
      <c r="X682" s="3">
        <f>Table1_5[[#This Row],[Total Revenue]]/Table1_5[[#This Row],[Units Sold]]</f>
        <v>48153.452722009111</v>
      </c>
    </row>
    <row r="683" spans="1:24" x14ac:dyDescent="0.25">
      <c r="A683" s="1">
        <v>2018</v>
      </c>
      <c r="B683" s="1">
        <v>32</v>
      </c>
      <c r="C683" s="1" t="s">
        <v>4</v>
      </c>
      <c r="D683" s="1">
        <v>5496</v>
      </c>
      <c r="E683" s="3">
        <v>22331.783899999999</v>
      </c>
      <c r="F683" s="3">
        <v>122735484.36220001</v>
      </c>
      <c r="G683" s="3">
        <v>40782.769999999997</v>
      </c>
      <c r="H683" s="3">
        <v>122694701.592171</v>
      </c>
      <c r="I683" s="3">
        <v>1229.8900000000001</v>
      </c>
      <c r="J683" s="3">
        <v>16451.240000000002</v>
      </c>
      <c r="K683" s="3">
        <v>3332.32</v>
      </c>
      <c r="L683" s="3">
        <v>21013.45</v>
      </c>
      <c r="M683" s="3">
        <v>122673688.142171</v>
      </c>
      <c r="N683" s="3">
        <v>11623.01</v>
      </c>
      <c r="O683" s="3">
        <v>2636.9</v>
      </c>
      <c r="P683" s="1">
        <v>10.51</v>
      </c>
      <c r="Q683" s="3">
        <v>12895213.137337172</v>
      </c>
      <c r="R683" s="3">
        <v>109764215.09483382</v>
      </c>
      <c r="S683" s="21">
        <f t="shared" si="20"/>
        <v>0.89431524766637849</v>
      </c>
      <c r="T683" s="1">
        <v>19.13</v>
      </c>
      <c r="U683" s="3">
        <v>20997894.34764171</v>
      </c>
      <c r="V683" s="3">
        <v>10411.370000000001</v>
      </c>
      <c r="W683" s="3">
        <f t="shared" si="21"/>
        <v>88755909.37719211</v>
      </c>
      <c r="X683" s="3">
        <f>Table1_5[[#This Row],[Total Revenue]]/Table1_5[[#This Row],[Units Sold]]</f>
        <v>22331.783908697234</v>
      </c>
    </row>
    <row r="684" spans="1:24" x14ac:dyDescent="0.25">
      <c r="A684" s="1">
        <v>2018</v>
      </c>
      <c r="B684" s="1">
        <v>33</v>
      </c>
      <c r="C684" s="1" t="s">
        <v>4</v>
      </c>
      <c r="D684" s="1">
        <v>1470</v>
      </c>
      <c r="E684" s="3">
        <v>39456.873299999999</v>
      </c>
      <c r="F684" s="3">
        <v>58001603.716799997</v>
      </c>
      <c r="G684" s="3">
        <v>39236.089999999997</v>
      </c>
      <c r="H684" s="3">
        <v>57962367.626794003</v>
      </c>
      <c r="I684" s="3">
        <v>585.84</v>
      </c>
      <c r="J684" s="3">
        <v>14206.01</v>
      </c>
      <c r="K684" s="3">
        <v>4651.9399999999996</v>
      </c>
      <c r="L684" s="3">
        <v>19443.79</v>
      </c>
      <c r="M684" s="3">
        <v>57942923.836794004</v>
      </c>
      <c r="N684" s="3">
        <v>3562.2</v>
      </c>
      <c r="O684" s="3">
        <v>4488.47</v>
      </c>
      <c r="P684" s="1">
        <v>9.36</v>
      </c>
      <c r="Q684" s="3">
        <v>5425277.6098679183</v>
      </c>
      <c r="R684" s="3">
        <v>52509595.556926087</v>
      </c>
      <c r="S684" s="21">
        <f t="shared" si="20"/>
        <v>0.90531282226799592</v>
      </c>
      <c r="T684" s="1">
        <v>8.0299999999999994</v>
      </c>
      <c r="U684" s="3">
        <v>4216520.5232211649</v>
      </c>
      <c r="V684" s="3">
        <v>10158.15</v>
      </c>
      <c r="W684" s="3">
        <f t="shared" si="21"/>
        <v>48282916.883704923</v>
      </c>
      <c r="X684" s="3">
        <f>Table1_5[[#This Row],[Total Revenue]]/Table1_5[[#This Row],[Units Sold]]</f>
        <v>39456.873276734688</v>
      </c>
    </row>
    <row r="685" spans="1:24" x14ac:dyDescent="0.25">
      <c r="A685" s="1">
        <v>2018</v>
      </c>
      <c r="B685" s="1">
        <v>34</v>
      </c>
      <c r="C685" s="1" t="s">
        <v>4</v>
      </c>
      <c r="D685" s="1">
        <v>4444</v>
      </c>
      <c r="E685" s="3">
        <v>6872.2647999999999</v>
      </c>
      <c r="F685" s="3">
        <v>30540344.9507</v>
      </c>
      <c r="G685" s="3">
        <v>25033.64</v>
      </c>
      <c r="H685" s="3">
        <v>30515311.310682502</v>
      </c>
      <c r="I685" s="3">
        <v>861.87</v>
      </c>
      <c r="J685" s="3">
        <v>15639.46</v>
      </c>
      <c r="K685" s="3">
        <v>3670.04</v>
      </c>
      <c r="L685" s="3">
        <v>20171.37</v>
      </c>
      <c r="M685" s="3">
        <v>30495139.940682501</v>
      </c>
      <c r="N685" s="3">
        <v>12961.71</v>
      </c>
      <c r="O685" s="3">
        <v>5436.54</v>
      </c>
      <c r="P685" s="1">
        <v>3.04</v>
      </c>
      <c r="Q685" s="3">
        <v>927665.4638447481</v>
      </c>
      <c r="R685" s="3">
        <v>29549076.226837754</v>
      </c>
      <c r="S685" s="21">
        <f t="shared" si="20"/>
        <v>0.96754232064299173</v>
      </c>
      <c r="T685" s="1">
        <v>5.2</v>
      </c>
      <c r="U685" s="3">
        <v>1536551.9637955634</v>
      </c>
      <c r="V685" s="3">
        <v>3164.75</v>
      </c>
      <c r="W685" s="3">
        <f t="shared" si="21"/>
        <v>28009359.513042189</v>
      </c>
      <c r="X685" s="3">
        <f>Table1_5[[#This Row],[Total Revenue]]/Table1_5[[#This Row],[Units Sold]]</f>
        <v>6872.2648403915391</v>
      </c>
    </row>
    <row r="686" spans="1:24" x14ac:dyDescent="0.25">
      <c r="A686" s="1">
        <v>2018</v>
      </c>
      <c r="B686" s="1">
        <v>35</v>
      </c>
      <c r="C686" s="1" t="s">
        <v>4</v>
      </c>
      <c r="D686" s="1">
        <v>6988</v>
      </c>
      <c r="E686" s="3">
        <v>60549.219299999997</v>
      </c>
      <c r="F686" s="3">
        <v>423117944.13120002</v>
      </c>
      <c r="G686" s="3">
        <v>31379.83</v>
      </c>
      <c r="H686" s="3">
        <v>423086564.30117601</v>
      </c>
      <c r="I686" s="3">
        <v>1125.98</v>
      </c>
      <c r="J686" s="3">
        <v>5337.11</v>
      </c>
      <c r="K686" s="3">
        <v>6317.27</v>
      </c>
      <c r="L686" s="3">
        <v>12780.36</v>
      </c>
      <c r="M686" s="3">
        <v>423073783.941176</v>
      </c>
      <c r="N686" s="3">
        <v>6271.78</v>
      </c>
      <c r="O686" s="3">
        <v>18350.23</v>
      </c>
      <c r="P686" s="1">
        <v>8.19</v>
      </c>
      <c r="Q686" s="3">
        <v>34650789.616266318</v>
      </c>
      <c r="R686" s="3">
        <v>388398372.3149097</v>
      </c>
      <c r="S686" s="21">
        <f t="shared" si="20"/>
        <v>0.91794351362814219</v>
      </c>
      <c r="T686" s="1">
        <v>14.22</v>
      </c>
      <c r="U686" s="3">
        <v>55230248.543180153</v>
      </c>
      <c r="V686" s="3">
        <v>13917.35</v>
      </c>
      <c r="W686" s="3">
        <f t="shared" si="21"/>
        <v>333154206.42172956</v>
      </c>
      <c r="X686" s="3">
        <f>Table1_5[[#This Row],[Total Revenue]]/Table1_5[[#This Row],[Units Sold]]</f>
        <v>60549.219251745853</v>
      </c>
    </row>
    <row r="687" spans="1:24" x14ac:dyDescent="0.25">
      <c r="A687" s="1">
        <v>2018</v>
      </c>
      <c r="B687" s="1">
        <v>36</v>
      </c>
      <c r="C687" s="1" t="s">
        <v>4</v>
      </c>
      <c r="D687" s="1">
        <v>3166</v>
      </c>
      <c r="E687" s="3">
        <v>20219.8907</v>
      </c>
      <c r="F687" s="3">
        <v>64016174.083899997</v>
      </c>
      <c r="G687" s="3">
        <v>11357.7</v>
      </c>
      <c r="H687" s="3">
        <v>64004816.383899301</v>
      </c>
      <c r="I687" s="3">
        <v>618.96</v>
      </c>
      <c r="J687" s="3">
        <v>16141.22</v>
      </c>
      <c r="K687" s="3">
        <v>6054.77</v>
      </c>
      <c r="L687" s="3">
        <v>22814.95</v>
      </c>
      <c r="M687" s="3">
        <v>63982001.433899298</v>
      </c>
      <c r="N687" s="3">
        <v>8068.81</v>
      </c>
      <c r="O687" s="3">
        <v>4764.04</v>
      </c>
      <c r="P687" s="1">
        <v>10.16</v>
      </c>
      <c r="Q687" s="3">
        <v>6502889.344604169</v>
      </c>
      <c r="R687" s="3">
        <v>57466279.239295132</v>
      </c>
      <c r="S687" s="21">
        <f t="shared" si="20"/>
        <v>0.89768375042187731</v>
      </c>
      <c r="T687" s="1">
        <v>19.3</v>
      </c>
      <c r="U687" s="3">
        <v>11090991.893183962</v>
      </c>
      <c r="V687" s="3">
        <v>8987.7900000000009</v>
      </c>
      <c r="W687" s="3">
        <f t="shared" si="21"/>
        <v>46366299.556111172</v>
      </c>
      <c r="X687" s="3">
        <f>Table1_5[[#This Row],[Total Revenue]]/Table1_5[[#This Row],[Units Sold]]</f>
        <v>20219.890740334806</v>
      </c>
    </row>
    <row r="688" spans="1:24" x14ac:dyDescent="0.25">
      <c r="A688" s="1">
        <v>2018</v>
      </c>
      <c r="B688" s="1">
        <v>37</v>
      </c>
      <c r="C688" s="1" t="s">
        <v>4</v>
      </c>
      <c r="D688" s="1">
        <v>5979</v>
      </c>
      <c r="E688" s="3">
        <v>32488.607899999999</v>
      </c>
      <c r="F688" s="3">
        <v>194249386.59580001</v>
      </c>
      <c r="G688" s="3">
        <v>17250.18</v>
      </c>
      <c r="H688" s="3">
        <v>194232136.41584501</v>
      </c>
      <c r="I688" s="3">
        <v>1493.8</v>
      </c>
      <c r="J688" s="3">
        <v>8195.4500000000007</v>
      </c>
      <c r="K688" s="3">
        <v>554.03</v>
      </c>
      <c r="L688" s="3">
        <v>10243.280000000001</v>
      </c>
      <c r="M688" s="3">
        <v>194221893.13584501</v>
      </c>
      <c r="N688" s="3">
        <v>10654.5</v>
      </c>
      <c r="O688" s="3">
        <v>12642.25</v>
      </c>
      <c r="P688" s="1">
        <v>7.43</v>
      </c>
      <c r="Q688" s="3">
        <v>14431447.735697282</v>
      </c>
      <c r="R688" s="3">
        <v>179767148.65014774</v>
      </c>
      <c r="S688" s="21">
        <f t="shared" si="20"/>
        <v>0.92544512907118026</v>
      </c>
      <c r="T688" s="1">
        <v>14.1</v>
      </c>
      <c r="U688" s="3">
        <v>25347167.959670827</v>
      </c>
      <c r="V688" s="3">
        <v>2551.58</v>
      </c>
      <c r="W688" s="3">
        <f t="shared" si="21"/>
        <v>154417429.11047691</v>
      </c>
      <c r="X688" s="3">
        <f>Table1_5[[#This Row],[Total Revenue]]/Table1_5[[#This Row],[Units Sold]]</f>
        <v>32488.60789359425</v>
      </c>
    </row>
    <row r="689" spans="1:24" x14ac:dyDescent="0.25">
      <c r="A689" s="1">
        <v>2018</v>
      </c>
      <c r="B689" s="1">
        <v>38</v>
      </c>
      <c r="C689" s="1" t="s">
        <v>4</v>
      </c>
      <c r="D689" s="1">
        <v>3886</v>
      </c>
      <c r="E689" s="3">
        <v>9090.8253000000004</v>
      </c>
      <c r="F689" s="3">
        <v>35326947.220299996</v>
      </c>
      <c r="G689" s="3">
        <v>93019.33</v>
      </c>
      <c r="H689" s="3">
        <v>35233927.890344702</v>
      </c>
      <c r="I689" s="3">
        <v>1176.48</v>
      </c>
      <c r="J689" s="3">
        <v>10569.24</v>
      </c>
      <c r="K689" s="3">
        <v>5843.96</v>
      </c>
      <c r="L689" s="3">
        <v>17589.68</v>
      </c>
      <c r="M689" s="3">
        <v>35216338.210344702</v>
      </c>
      <c r="N689" s="3">
        <v>9726.25</v>
      </c>
      <c r="O689" s="3">
        <v>10201.84</v>
      </c>
      <c r="P689" s="1">
        <v>3.43</v>
      </c>
      <c r="Q689" s="3">
        <v>1208523.7266388235</v>
      </c>
      <c r="R689" s="3">
        <v>33987886.393705875</v>
      </c>
      <c r="S689" s="21">
        <f t="shared" si="20"/>
        <v>0.96209520120027092</v>
      </c>
      <c r="T689" s="1">
        <v>12.71</v>
      </c>
      <c r="U689" s="3">
        <v>4319860.3606400173</v>
      </c>
      <c r="V689" s="3">
        <v>8814.2199999999993</v>
      </c>
      <c r="W689" s="3">
        <f t="shared" si="21"/>
        <v>29659211.813065857</v>
      </c>
      <c r="X689" s="3">
        <f>Table1_5[[#This Row],[Total Revenue]]/Table1_5[[#This Row],[Units Sold]]</f>
        <v>9090.825326891405</v>
      </c>
    </row>
    <row r="690" spans="1:24" x14ac:dyDescent="0.25">
      <c r="A690" s="1">
        <v>2018</v>
      </c>
      <c r="B690" s="1">
        <v>39</v>
      </c>
      <c r="C690" s="1" t="s">
        <v>4</v>
      </c>
      <c r="D690" s="1">
        <v>6012</v>
      </c>
      <c r="E690" s="3">
        <v>8946.3888000000006</v>
      </c>
      <c r="F690" s="3">
        <v>53785689.703699999</v>
      </c>
      <c r="G690" s="3">
        <v>14223.34</v>
      </c>
      <c r="H690" s="3">
        <v>53771466.363690697</v>
      </c>
      <c r="I690" s="3">
        <v>1137.3399999999999</v>
      </c>
      <c r="J690" s="3">
        <v>23302.22</v>
      </c>
      <c r="K690" s="3">
        <v>1047.3399999999999</v>
      </c>
      <c r="L690" s="3">
        <v>25486.9</v>
      </c>
      <c r="M690" s="3">
        <v>53745979.463690698</v>
      </c>
      <c r="N690" s="3">
        <v>3604.84</v>
      </c>
      <c r="O690" s="3">
        <v>19263.71</v>
      </c>
      <c r="P690" s="1">
        <v>9.74</v>
      </c>
      <c r="Q690" s="3">
        <v>5237340.8238234734</v>
      </c>
      <c r="R690" s="3">
        <v>48485770.089867227</v>
      </c>
      <c r="S690" s="21">
        <f t="shared" si="20"/>
        <v>0.90146227290140746</v>
      </c>
      <c r="T690" s="1">
        <v>14.49</v>
      </c>
      <c r="U690" s="3">
        <v>7025588.0860217614</v>
      </c>
      <c r="V690" s="3">
        <v>12194.42</v>
      </c>
      <c r="W690" s="3">
        <f t="shared" si="21"/>
        <v>41447987.583845466</v>
      </c>
      <c r="X690" s="3">
        <f>Table1_5[[#This Row],[Total Revenue]]/Table1_5[[#This Row],[Units Sold]]</f>
        <v>8946.3888396041257</v>
      </c>
    </row>
    <row r="691" spans="1:24" x14ac:dyDescent="0.25">
      <c r="A691" s="1">
        <v>2018</v>
      </c>
      <c r="B691" s="1">
        <v>40</v>
      </c>
      <c r="C691" s="1" t="s">
        <v>4</v>
      </c>
      <c r="D691" s="1">
        <v>2319</v>
      </c>
      <c r="E691" s="3">
        <v>69948.023799999995</v>
      </c>
      <c r="F691" s="3">
        <v>162209467.10159999</v>
      </c>
      <c r="G691" s="3">
        <v>64540.38</v>
      </c>
      <c r="H691" s="3">
        <v>162144926.721553</v>
      </c>
      <c r="I691" s="3">
        <v>1006.17</v>
      </c>
      <c r="J691" s="3">
        <v>19469.349999999999</v>
      </c>
      <c r="K691" s="3">
        <v>1956.88</v>
      </c>
      <c r="L691" s="3">
        <v>22432.399999999998</v>
      </c>
      <c r="M691" s="3">
        <v>162122494.32155299</v>
      </c>
      <c r="N691" s="3">
        <v>6747.49</v>
      </c>
      <c r="O691" s="3">
        <v>11964.65</v>
      </c>
      <c r="P691" s="1">
        <v>5.75</v>
      </c>
      <c r="Q691" s="3">
        <v>9323333.2864892986</v>
      </c>
      <c r="R691" s="3">
        <v>152780448.8950637</v>
      </c>
      <c r="S691" s="21">
        <f t="shared" si="20"/>
        <v>0.94187134465690325</v>
      </c>
      <c r="T691" s="1">
        <v>17.14</v>
      </c>
      <c r="U691" s="3">
        <v>26186568.940613918</v>
      </c>
      <c r="V691" s="3">
        <v>3325.23</v>
      </c>
      <c r="W691" s="3">
        <f t="shared" si="21"/>
        <v>126590554.72444978</v>
      </c>
      <c r="X691" s="3">
        <f>Table1_5[[#This Row],[Total Revenue]]/Table1_5[[#This Row],[Units Sold]]</f>
        <v>69948.023760931435</v>
      </c>
    </row>
    <row r="692" spans="1:24" x14ac:dyDescent="0.25">
      <c r="A692" s="1">
        <v>2018</v>
      </c>
      <c r="B692" s="1">
        <v>41</v>
      </c>
      <c r="C692" s="1" t="s">
        <v>4</v>
      </c>
      <c r="D692" s="1">
        <v>5854</v>
      </c>
      <c r="E692" s="3">
        <v>52678.532200000001</v>
      </c>
      <c r="F692" s="3">
        <v>308380127.40420002</v>
      </c>
      <c r="G692" s="3">
        <v>33328.769999999997</v>
      </c>
      <c r="H692" s="3">
        <v>308346798.63418901</v>
      </c>
      <c r="I692" s="3">
        <v>285.45</v>
      </c>
      <c r="J692" s="3">
        <v>5449.63</v>
      </c>
      <c r="K692" s="3">
        <v>6362.6</v>
      </c>
      <c r="L692" s="3">
        <v>12097.68</v>
      </c>
      <c r="M692" s="3">
        <v>308334700.954189</v>
      </c>
      <c r="N692" s="3">
        <v>13117.17</v>
      </c>
      <c r="O692" s="3">
        <v>18703.310000000001</v>
      </c>
      <c r="P692" s="1">
        <v>6.33</v>
      </c>
      <c r="Q692" s="3">
        <v>19518352.353544164</v>
      </c>
      <c r="R692" s="3">
        <v>288784528.12064481</v>
      </c>
      <c r="S692" s="21">
        <f t="shared" si="20"/>
        <v>0.93645634870021677</v>
      </c>
      <c r="T692" s="1">
        <v>6.02</v>
      </c>
      <c r="U692" s="3">
        <v>17384828.592862815</v>
      </c>
      <c r="V692" s="3">
        <v>1398.55</v>
      </c>
      <c r="W692" s="3">
        <f t="shared" si="21"/>
        <v>271398300.97778201</v>
      </c>
      <c r="X692" s="3">
        <f>Table1_5[[#This Row],[Total Revenue]]/Table1_5[[#This Row],[Units Sold]]</f>
        <v>52678.532183840114</v>
      </c>
    </row>
    <row r="693" spans="1:24" x14ac:dyDescent="0.25">
      <c r="A693" s="1">
        <v>2018</v>
      </c>
      <c r="B693" s="1">
        <v>42</v>
      </c>
      <c r="C693" s="1" t="s">
        <v>4</v>
      </c>
      <c r="D693" s="1">
        <v>4666</v>
      </c>
      <c r="E693" s="3">
        <v>61469.798000000003</v>
      </c>
      <c r="F693" s="3">
        <v>286818077.58670002</v>
      </c>
      <c r="G693" s="3">
        <v>78072.33</v>
      </c>
      <c r="H693" s="3">
        <v>286740005.256733</v>
      </c>
      <c r="I693" s="3">
        <v>254.91</v>
      </c>
      <c r="J693" s="3">
        <v>15882.42</v>
      </c>
      <c r="K693" s="3">
        <v>1056.93</v>
      </c>
      <c r="L693" s="3">
        <v>17194.259999999998</v>
      </c>
      <c r="M693" s="3">
        <v>286722810.99673301</v>
      </c>
      <c r="N693" s="3">
        <v>6020.79</v>
      </c>
      <c r="O693" s="3">
        <v>19863.72</v>
      </c>
      <c r="P693" s="1">
        <v>8.41</v>
      </c>
      <c r="Q693" s="3">
        <v>24114834.442091249</v>
      </c>
      <c r="R693" s="3">
        <v>262582092.04464176</v>
      </c>
      <c r="S693" s="21">
        <f t="shared" si="20"/>
        <v>0.91550049513621701</v>
      </c>
      <c r="T693" s="1">
        <v>10.64</v>
      </c>
      <c r="U693" s="3">
        <v>27938734.593549885</v>
      </c>
      <c r="V693" s="3">
        <v>7573.45</v>
      </c>
      <c r="W693" s="3">
        <f t="shared" si="21"/>
        <v>234635784.00109187</v>
      </c>
      <c r="X693" s="3">
        <f>Table1_5[[#This Row],[Total Revenue]]/Table1_5[[#This Row],[Units Sold]]</f>
        <v>61469.798025439355</v>
      </c>
    </row>
    <row r="694" spans="1:24" x14ac:dyDescent="0.25">
      <c r="A694" s="1">
        <v>2018</v>
      </c>
      <c r="B694" s="1">
        <v>43</v>
      </c>
      <c r="C694" s="1" t="s">
        <v>4</v>
      </c>
      <c r="D694" s="1">
        <v>3604</v>
      </c>
      <c r="E694" s="3">
        <v>8052.5865999999996</v>
      </c>
      <c r="F694" s="3">
        <v>29021522.151099999</v>
      </c>
      <c r="G694" s="3">
        <v>28454.32</v>
      </c>
      <c r="H694" s="3">
        <v>28993067.8311425</v>
      </c>
      <c r="I694" s="3">
        <v>585.58000000000004</v>
      </c>
      <c r="J694" s="3">
        <v>12897.65</v>
      </c>
      <c r="K694" s="3">
        <v>1452.39</v>
      </c>
      <c r="L694" s="3">
        <v>14935.619999999999</v>
      </c>
      <c r="M694" s="3">
        <v>28978132.211142499</v>
      </c>
      <c r="N694" s="3">
        <v>11566.46</v>
      </c>
      <c r="O694" s="3">
        <v>18180.349999999999</v>
      </c>
      <c r="P694" s="1">
        <v>4.83</v>
      </c>
      <c r="Q694" s="3">
        <v>1400365.1762441827</v>
      </c>
      <c r="R694" s="3">
        <v>27548020.224898316</v>
      </c>
      <c r="S694" s="21">
        <f t="shared" si="20"/>
        <v>0.94922726938546076</v>
      </c>
      <c r="T694" s="1">
        <v>8.18</v>
      </c>
      <c r="U694" s="3">
        <v>2253428.054396682</v>
      </c>
      <c r="V694" s="3">
        <v>9171</v>
      </c>
      <c r="W694" s="3">
        <f t="shared" si="21"/>
        <v>25285421.170501634</v>
      </c>
      <c r="X694" s="3">
        <f>Table1_5[[#This Row],[Total Revenue]]/Table1_5[[#This Row],[Units Sold]]</f>
        <v>8052.5866124028853</v>
      </c>
    </row>
    <row r="695" spans="1:24" x14ac:dyDescent="0.25">
      <c r="A695" s="1">
        <v>2018</v>
      </c>
      <c r="B695" s="1">
        <v>44</v>
      </c>
      <c r="C695" s="1" t="s">
        <v>4</v>
      </c>
      <c r="D695" s="1">
        <v>949</v>
      </c>
      <c r="E695" s="3">
        <v>11215.9969</v>
      </c>
      <c r="F695" s="3">
        <v>10643981.065400001</v>
      </c>
      <c r="G695" s="3">
        <v>73838.759999999995</v>
      </c>
      <c r="H695" s="3">
        <v>10570142.305375</v>
      </c>
      <c r="I695" s="3">
        <v>594.48</v>
      </c>
      <c r="J695" s="3">
        <v>21743.88</v>
      </c>
      <c r="K695" s="3">
        <v>6947</v>
      </c>
      <c r="L695" s="3">
        <v>29285.360000000001</v>
      </c>
      <c r="M695" s="3">
        <v>10540856.945375001</v>
      </c>
      <c r="N695" s="3">
        <v>6834.89</v>
      </c>
      <c r="O695" s="3">
        <v>8967.61</v>
      </c>
      <c r="P695" s="1">
        <v>8.19</v>
      </c>
      <c r="Q695" s="3">
        <v>865694.65481021255</v>
      </c>
      <c r="R695" s="3">
        <v>9659359.7905647885</v>
      </c>
      <c r="S695" s="21">
        <f t="shared" si="20"/>
        <v>0.90749501819052603</v>
      </c>
      <c r="T695" s="1">
        <v>5.23</v>
      </c>
      <c r="U695" s="3">
        <v>505184.51704653847</v>
      </c>
      <c r="V695" s="3">
        <v>3413.84</v>
      </c>
      <c r="W695" s="3">
        <f t="shared" si="21"/>
        <v>9150761.4335182495</v>
      </c>
      <c r="X695" s="3">
        <f>Table1_5[[#This Row],[Total Revenue]]/Table1_5[[#This Row],[Units Sold]]</f>
        <v>11215.996907692308</v>
      </c>
    </row>
    <row r="696" spans="1:24" x14ac:dyDescent="0.25">
      <c r="A696" s="1">
        <v>2018</v>
      </c>
      <c r="B696" s="1">
        <v>45</v>
      </c>
      <c r="C696" s="1" t="s">
        <v>4</v>
      </c>
      <c r="D696" s="1">
        <v>5341</v>
      </c>
      <c r="E696" s="3">
        <v>35213.967900000003</v>
      </c>
      <c r="F696" s="3">
        <v>188077802.30250001</v>
      </c>
      <c r="G696" s="3">
        <v>66009.08</v>
      </c>
      <c r="H696" s="3">
        <v>188011793.22255</v>
      </c>
      <c r="I696" s="3">
        <v>388.28</v>
      </c>
      <c r="J696" s="3">
        <v>14709.67</v>
      </c>
      <c r="K696" s="3">
        <v>4102.53</v>
      </c>
      <c r="L696" s="3">
        <v>19200.48</v>
      </c>
      <c r="M696" s="3">
        <v>187992592.74255002</v>
      </c>
      <c r="N696" s="3">
        <v>6272.91</v>
      </c>
      <c r="O696" s="3">
        <v>16546.11</v>
      </c>
      <c r="P696" s="1">
        <v>11.13</v>
      </c>
      <c r="Q696" s="3">
        <v>20925712.585669819</v>
      </c>
      <c r="R696" s="3">
        <v>167044061.13688019</v>
      </c>
      <c r="S696" s="21">
        <f t="shared" si="20"/>
        <v>0.88816468021149231</v>
      </c>
      <c r="T696" s="1">
        <v>14.38</v>
      </c>
      <c r="U696" s="3">
        <v>24020935.991483372</v>
      </c>
      <c r="V696" s="3">
        <v>8090.89</v>
      </c>
      <c r="W696" s="3">
        <f t="shared" si="21"/>
        <v>143015034.25539681</v>
      </c>
      <c r="X696" s="3">
        <f>Table1_5[[#This Row],[Total Revenue]]/Table1_5[[#This Row],[Units Sold]]</f>
        <v>35213.967852930167</v>
      </c>
    </row>
    <row r="697" spans="1:24" x14ac:dyDescent="0.25">
      <c r="A697" s="1">
        <v>2018</v>
      </c>
      <c r="B697" s="1">
        <v>46</v>
      </c>
      <c r="C697" s="1" t="s">
        <v>4</v>
      </c>
      <c r="D697" s="1">
        <v>5964</v>
      </c>
      <c r="E697" s="3">
        <v>39097.384899999997</v>
      </c>
      <c r="F697" s="3">
        <v>233176803.6963</v>
      </c>
      <c r="G697" s="3">
        <v>18509.23</v>
      </c>
      <c r="H697" s="3">
        <v>233158294.466313</v>
      </c>
      <c r="I697" s="3">
        <v>472.86</v>
      </c>
      <c r="J697" s="3">
        <v>20572.599999999999</v>
      </c>
      <c r="K697" s="3">
        <v>1523.78</v>
      </c>
      <c r="L697" s="3">
        <v>22569.239999999998</v>
      </c>
      <c r="M697" s="3">
        <v>233135725.22631299</v>
      </c>
      <c r="N697" s="3">
        <v>6074.19</v>
      </c>
      <c r="O697" s="3">
        <v>10451.94</v>
      </c>
      <c r="P697" s="1">
        <v>6.43</v>
      </c>
      <c r="Q697" s="3">
        <v>14992078.334183926</v>
      </c>
      <c r="R697" s="3">
        <v>218127120.76212907</v>
      </c>
      <c r="S697" s="21">
        <f t="shared" si="20"/>
        <v>0.93545806145549404</v>
      </c>
      <c r="T697" s="1">
        <v>7.59</v>
      </c>
      <c r="U697" s="3">
        <v>16555848.465845596</v>
      </c>
      <c r="V697" s="3">
        <v>13835.12</v>
      </c>
      <c r="W697" s="3">
        <f t="shared" si="21"/>
        <v>201557437.17628348</v>
      </c>
      <c r="X697" s="3">
        <f>Table1_5[[#This Row],[Total Revenue]]/Table1_5[[#This Row],[Units Sold]]</f>
        <v>39097.384925603619</v>
      </c>
    </row>
    <row r="698" spans="1:24" x14ac:dyDescent="0.25">
      <c r="A698" s="1">
        <v>2018</v>
      </c>
      <c r="B698" s="1">
        <v>47</v>
      </c>
      <c r="C698" s="1" t="s">
        <v>4</v>
      </c>
      <c r="D698" s="1">
        <v>1154</v>
      </c>
      <c r="E698" s="3">
        <v>23412.048699999999</v>
      </c>
      <c r="F698" s="3">
        <v>27017504.248300001</v>
      </c>
      <c r="G698" s="3">
        <v>54628.959999999999</v>
      </c>
      <c r="H698" s="3">
        <v>26962875.288257699</v>
      </c>
      <c r="I698" s="3">
        <v>1340.04</v>
      </c>
      <c r="J698" s="3">
        <v>23087.08</v>
      </c>
      <c r="K698" s="3">
        <v>5021.62</v>
      </c>
      <c r="L698" s="3">
        <v>29448.74</v>
      </c>
      <c r="M698" s="3">
        <v>26933426.548257701</v>
      </c>
      <c r="N698" s="3">
        <v>1157.8499999999999</v>
      </c>
      <c r="O698" s="3">
        <v>16526.87</v>
      </c>
      <c r="P698" s="1">
        <v>9.86</v>
      </c>
      <c r="Q698" s="3">
        <v>2658539.5034222091</v>
      </c>
      <c r="R698" s="3">
        <v>24257202.32483549</v>
      </c>
      <c r="S698" s="21">
        <f t="shared" si="20"/>
        <v>0.89783283096408895</v>
      </c>
      <c r="T698" s="1">
        <v>19.05</v>
      </c>
      <c r="U698" s="3">
        <v>4620997.042881161</v>
      </c>
      <c r="V698" s="3">
        <v>4604.49</v>
      </c>
      <c r="W698" s="3">
        <f t="shared" si="21"/>
        <v>19631600.791954331</v>
      </c>
      <c r="X698" s="3">
        <f>Table1_5[[#This Row],[Total Revenue]]/Table1_5[[#This Row],[Units Sold]]</f>
        <v>23412.048742027731</v>
      </c>
    </row>
    <row r="699" spans="1:24" x14ac:dyDescent="0.25">
      <c r="A699" s="1">
        <v>2018</v>
      </c>
      <c r="B699" s="1">
        <v>48</v>
      </c>
      <c r="C699" s="1" t="s">
        <v>4</v>
      </c>
      <c r="D699" s="1">
        <v>2012</v>
      </c>
      <c r="E699" s="3">
        <v>51633.231200000002</v>
      </c>
      <c r="F699" s="3">
        <v>103886061.13789999</v>
      </c>
      <c r="G699" s="3">
        <v>22300.89</v>
      </c>
      <c r="H699" s="3">
        <v>103863760.24789201</v>
      </c>
      <c r="I699" s="3">
        <v>705.89</v>
      </c>
      <c r="J699" s="3">
        <v>23184.799999999999</v>
      </c>
      <c r="K699" s="3">
        <v>7687.98</v>
      </c>
      <c r="L699" s="3">
        <v>31578.67</v>
      </c>
      <c r="M699" s="3">
        <v>103832181.57789201</v>
      </c>
      <c r="N699" s="3">
        <v>4994.66</v>
      </c>
      <c r="O699" s="3">
        <v>6064.48</v>
      </c>
      <c r="P699" s="1">
        <v>4.4000000000000004</v>
      </c>
      <c r="Q699" s="3">
        <v>4570005.450907249</v>
      </c>
      <c r="R699" s="3">
        <v>99251116.98698476</v>
      </c>
      <c r="S699" s="21">
        <f t="shared" si="20"/>
        <v>0.95538434992965282</v>
      </c>
      <c r="T699" s="1">
        <v>18.260000000000002</v>
      </c>
      <c r="U699" s="3">
        <v>18123253.961823419</v>
      </c>
      <c r="V699" s="3">
        <v>9270.33</v>
      </c>
      <c r="W699" s="3">
        <f t="shared" si="21"/>
        <v>81118592.695161343</v>
      </c>
      <c r="X699" s="3">
        <f>Table1_5[[#This Row],[Total Revenue]]/Table1_5[[#This Row],[Units Sold]]</f>
        <v>51633.231181858842</v>
      </c>
    </row>
    <row r="700" spans="1:24" x14ac:dyDescent="0.25">
      <c r="A700" s="1">
        <v>2018</v>
      </c>
      <c r="B700" s="1">
        <v>49</v>
      </c>
      <c r="C700" s="1" t="s">
        <v>4</v>
      </c>
      <c r="D700" s="1">
        <v>3697</v>
      </c>
      <c r="E700" s="3">
        <v>48368.830900000001</v>
      </c>
      <c r="F700" s="3">
        <v>178819568.0115</v>
      </c>
      <c r="G700" s="3">
        <v>69359.63</v>
      </c>
      <c r="H700" s="3">
        <v>178750208.38150999</v>
      </c>
      <c r="I700" s="3">
        <v>343.71</v>
      </c>
      <c r="J700" s="3">
        <v>5722.31</v>
      </c>
      <c r="K700" s="3">
        <v>2768.75</v>
      </c>
      <c r="L700" s="3">
        <v>8834.77</v>
      </c>
      <c r="M700" s="3">
        <v>178741373.61150998</v>
      </c>
      <c r="N700" s="3">
        <v>8583.9500000000007</v>
      </c>
      <c r="O700" s="3">
        <v>6297.19</v>
      </c>
      <c r="P700" s="1">
        <v>8.93</v>
      </c>
      <c r="Q700" s="3">
        <v>15962393.60846884</v>
      </c>
      <c r="R700" s="3">
        <v>162764098.86304113</v>
      </c>
      <c r="S700" s="21">
        <f t="shared" si="20"/>
        <v>0.91021413748507474</v>
      </c>
      <c r="T700" s="1">
        <v>6.97</v>
      </c>
      <c r="U700" s="3">
        <v>11344657.690753967</v>
      </c>
      <c r="V700" s="3">
        <v>5900.08</v>
      </c>
      <c r="W700" s="3">
        <f t="shared" si="21"/>
        <v>151413541.09228715</v>
      </c>
      <c r="X700" s="3">
        <f>Table1_5[[#This Row],[Total Revenue]]/Table1_5[[#This Row],[Units Sold]]</f>
        <v>48368.830947119284</v>
      </c>
    </row>
    <row r="701" spans="1:24" x14ac:dyDescent="0.25">
      <c r="A701" s="1">
        <v>2018</v>
      </c>
      <c r="B701" s="1">
        <v>50</v>
      </c>
      <c r="C701" s="1" t="s">
        <v>4</v>
      </c>
      <c r="D701" s="1">
        <v>4431</v>
      </c>
      <c r="E701" s="3">
        <v>29938.673599999998</v>
      </c>
      <c r="F701" s="3">
        <v>132658262.5869</v>
      </c>
      <c r="G701" s="3">
        <v>41534.519999999997</v>
      </c>
      <c r="H701" s="3">
        <v>132616728.06690399</v>
      </c>
      <c r="I701" s="3">
        <v>104.86</v>
      </c>
      <c r="J701" s="3">
        <v>10402.200000000001</v>
      </c>
      <c r="K701" s="3">
        <v>5976.54</v>
      </c>
      <c r="L701" s="3">
        <v>16483.600000000002</v>
      </c>
      <c r="M701" s="3">
        <v>132600244.466904</v>
      </c>
      <c r="N701" s="3">
        <v>12366.51</v>
      </c>
      <c r="O701" s="3">
        <v>17211.689999999999</v>
      </c>
      <c r="P701" s="1">
        <v>3.23</v>
      </c>
      <c r="Q701" s="3">
        <v>4283520.3165609995</v>
      </c>
      <c r="R701" s="3">
        <v>128287145.950343</v>
      </c>
      <c r="S701" s="21">
        <f t="shared" si="20"/>
        <v>0.96704979734154417</v>
      </c>
      <c r="T701" s="1">
        <v>13.92</v>
      </c>
      <c r="U701" s="3">
        <v>17857570.716287743</v>
      </c>
      <c r="V701" s="3">
        <v>11912.34</v>
      </c>
      <c r="W701" s="3">
        <f t="shared" si="21"/>
        <v>110417662.89405525</v>
      </c>
      <c r="X701" s="3">
        <f>Table1_5[[#This Row],[Total Revenue]]/Table1_5[[#This Row],[Units Sold]]</f>
        <v>29938.673569600542</v>
      </c>
    </row>
    <row r="702" spans="1:24" x14ac:dyDescent="0.25">
      <c r="A702" s="1">
        <v>2019</v>
      </c>
      <c r="B702" s="1">
        <v>1</v>
      </c>
      <c r="C702" s="1" t="s">
        <v>4</v>
      </c>
      <c r="D702" s="1">
        <v>124</v>
      </c>
      <c r="E702" s="3">
        <v>27710.807199999999</v>
      </c>
      <c r="F702" s="3">
        <v>3436140.0987999998</v>
      </c>
      <c r="G702" s="3">
        <v>79447.12</v>
      </c>
      <c r="H702" s="3">
        <v>3356692.9787830799</v>
      </c>
      <c r="I702" s="3">
        <v>426.04</v>
      </c>
      <c r="J702" s="3">
        <v>21348.43</v>
      </c>
      <c r="K702" s="3">
        <v>6578.85</v>
      </c>
      <c r="L702" s="3">
        <v>28353.32</v>
      </c>
      <c r="M702" s="3">
        <v>3328339.6587830801</v>
      </c>
      <c r="N702" s="3">
        <v>14011.4</v>
      </c>
      <c r="O702" s="3">
        <v>13644.26</v>
      </c>
      <c r="P702" s="1">
        <v>7.63</v>
      </c>
      <c r="Q702" s="3">
        <v>256115.67428114897</v>
      </c>
      <c r="R702" s="3">
        <v>3044568.3245019312</v>
      </c>
      <c r="S702" s="21">
        <f t="shared" si="20"/>
        <v>0.88604312890652603</v>
      </c>
      <c r="T702" s="1">
        <v>11.49</v>
      </c>
      <c r="U702" s="3">
        <v>349820.90048527188</v>
      </c>
      <c r="V702" s="3">
        <v>8300.9699999999993</v>
      </c>
      <c r="W702" s="3">
        <f t="shared" si="21"/>
        <v>2686446.4540166594</v>
      </c>
      <c r="X702" s="3">
        <f>Table1_5[[#This Row],[Total Revenue]]/Table1_5[[#This Row],[Units Sold]]</f>
        <v>27710.807248387096</v>
      </c>
    </row>
    <row r="703" spans="1:24" x14ac:dyDescent="0.25">
      <c r="A703" s="1">
        <v>2019</v>
      </c>
      <c r="B703" s="1">
        <v>2</v>
      </c>
      <c r="C703" s="1" t="s">
        <v>4</v>
      </c>
      <c r="D703" s="1">
        <v>5232</v>
      </c>
      <c r="E703" s="3">
        <v>60228.319000000003</v>
      </c>
      <c r="F703" s="3">
        <v>315114564.80589998</v>
      </c>
      <c r="G703" s="3">
        <v>83087.94</v>
      </c>
      <c r="H703" s="3">
        <v>315031476.86594599</v>
      </c>
      <c r="I703" s="3">
        <v>573.36</v>
      </c>
      <c r="J703" s="3">
        <v>4176.8599999999997</v>
      </c>
      <c r="K703" s="3">
        <v>933.63</v>
      </c>
      <c r="L703" s="3">
        <v>5683.8499999999995</v>
      </c>
      <c r="M703" s="3">
        <v>315025793.01594597</v>
      </c>
      <c r="N703" s="3">
        <v>10642.04</v>
      </c>
      <c r="O703" s="3">
        <v>13200.23</v>
      </c>
      <c r="P703" s="1">
        <v>5.04</v>
      </c>
      <c r="Q703" s="3">
        <v>15877586.434043678</v>
      </c>
      <c r="R703" s="3">
        <v>299124364.31190228</v>
      </c>
      <c r="S703" s="21">
        <f t="shared" si="20"/>
        <v>0.94925591426138256</v>
      </c>
      <c r="T703" s="1">
        <v>18.54</v>
      </c>
      <c r="U703" s="3">
        <v>55457657.143426679</v>
      </c>
      <c r="V703" s="3">
        <v>11772.68</v>
      </c>
      <c r="W703" s="3">
        <f t="shared" si="21"/>
        <v>243654934.48847562</v>
      </c>
      <c r="X703" s="3">
        <f>Table1_5[[#This Row],[Total Revenue]]/Table1_5[[#This Row],[Units Sold]]</f>
        <v>60228.318961372323</v>
      </c>
    </row>
    <row r="704" spans="1:24" x14ac:dyDescent="0.25">
      <c r="A704" s="1">
        <v>2019</v>
      </c>
      <c r="B704" s="1">
        <v>3</v>
      </c>
      <c r="C704" s="1" t="s">
        <v>4</v>
      </c>
      <c r="D704" s="1">
        <v>2440</v>
      </c>
      <c r="E704" s="3">
        <v>43120.275099999999</v>
      </c>
      <c r="F704" s="3">
        <v>105213471.30249999</v>
      </c>
      <c r="G704" s="3">
        <v>29303.05</v>
      </c>
      <c r="H704" s="3">
        <v>105184168.252536</v>
      </c>
      <c r="I704" s="3">
        <v>1287.1300000000001</v>
      </c>
      <c r="J704" s="3">
        <v>12750.27</v>
      </c>
      <c r="K704" s="3">
        <v>5574.55</v>
      </c>
      <c r="L704" s="3">
        <v>19611.95</v>
      </c>
      <c r="M704" s="3">
        <v>105164556.302536</v>
      </c>
      <c r="N704" s="3">
        <v>11750.38</v>
      </c>
      <c r="O704" s="3">
        <v>18540.849999999999</v>
      </c>
      <c r="P704" s="1">
        <v>8.57</v>
      </c>
      <c r="Q704" s="3">
        <v>9014283.2192423344</v>
      </c>
      <c r="R704" s="3">
        <v>96119981.853293657</v>
      </c>
      <c r="S704" s="21">
        <f t="shared" si="20"/>
        <v>0.9135710538143772</v>
      </c>
      <c r="T704" s="1">
        <v>13.02</v>
      </c>
      <c r="U704" s="3">
        <v>12514821.637298832</v>
      </c>
      <c r="V704" s="3">
        <v>4422.46</v>
      </c>
      <c r="W704" s="3">
        <f t="shared" si="21"/>
        <v>83600737.755994827</v>
      </c>
      <c r="X704" s="3">
        <f>Table1_5[[#This Row],[Total Revenue]]/Table1_5[[#This Row],[Units Sold]]</f>
        <v>43120.275123975407</v>
      </c>
    </row>
    <row r="705" spans="1:24" x14ac:dyDescent="0.25">
      <c r="A705" s="1">
        <v>2019</v>
      </c>
      <c r="B705" s="1">
        <v>4</v>
      </c>
      <c r="C705" s="1" t="s">
        <v>4</v>
      </c>
      <c r="D705" s="1">
        <v>4101</v>
      </c>
      <c r="E705" s="3">
        <v>35660.622000000003</v>
      </c>
      <c r="F705" s="3">
        <v>146244210.79910001</v>
      </c>
      <c r="G705" s="3">
        <v>74023.39</v>
      </c>
      <c r="H705" s="3">
        <v>146170187.40906399</v>
      </c>
      <c r="I705" s="3">
        <v>1212.4000000000001</v>
      </c>
      <c r="J705" s="3">
        <v>11494.85</v>
      </c>
      <c r="K705" s="3">
        <v>2185.63</v>
      </c>
      <c r="L705" s="3">
        <v>14892.880000000001</v>
      </c>
      <c r="M705" s="3">
        <v>146155294.529064</v>
      </c>
      <c r="N705" s="3">
        <v>1213.3499999999999</v>
      </c>
      <c r="O705" s="3">
        <v>14435.22</v>
      </c>
      <c r="P705" s="1">
        <v>9.7899999999999991</v>
      </c>
      <c r="Q705" s="3">
        <v>14310061.347347364</v>
      </c>
      <c r="R705" s="3">
        <v>131829584.61171663</v>
      </c>
      <c r="S705" s="21">
        <f t="shared" si="20"/>
        <v>0.90143455177733378</v>
      </c>
      <c r="T705" s="1">
        <v>8.0299999999999994</v>
      </c>
      <c r="U705" s="3">
        <v>10585915.644320846</v>
      </c>
      <c r="V705" s="3">
        <v>3825.72</v>
      </c>
      <c r="W705" s="3">
        <f t="shared" si="21"/>
        <v>121239843.24739578</v>
      </c>
      <c r="X705" s="3">
        <f>Table1_5[[#This Row],[Total Revenue]]/Table1_5[[#This Row],[Units Sold]]</f>
        <v>35660.621994415997</v>
      </c>
    </row>
    <row r="706" spans="1:24" x14ac:dyDescent="0.25">
      <c r="A706" s="1">
        <v>2019</v>
      </c>
      <c r="B706" s="1">
        <v>5</v>
      </c>
      <c r="C706" s="1" t="s">
        <v>4</v>
      </c>
      <c r="D706" s="1">
        <v>827</v>
      </c>
      <c r="E706" s="3">
        <v>24198.2016</v>
      </c>
      <c r="F706" s="3">
        <v>20011912.682</v>
      </c>
      <c r="G706" s="3">
        <v>22705.01</v>
      </c>
      <c r="H706" s="3">
        <v>19989207.6720047</v>
      </c>
      <c r="I706" s="3">
        <v>806.01</v>
      </c>
      <c r="J706" s="3">
        <v>10740.55</v>
      </c>
      <c r="K706" s="3">
        <v>4668.84</v>
      </c>
      <c r="L706" s="3">
        <v>16215.4</v>
      </c>
      <c r="M706" s="3">
        <v>19972992.272004701</v>
      </c>
      <c r="N706" s="3">
        <v>4114.78</v>
      </c>
      <c r="O706" s="3">
        <v>3451.84</v>
      </c>
      <c r="P706" s="1">
        <v>7.62</v>
      </c>
      <c r="Q706" s="3">
        <v>1523177.6246067581</v>
      </c>
      <c r="R706" s="3">
        <v>18442248.027397942</v>
      </c>
      <c r="S706" s="21">
        <f t="shared" si="20"/>
        <v>0.92156348673188471</v>
      </c>
      <c r="T706" s="1">
        <v>18.68</v>
      </c>
      <c r="U706" s="3">
        <v>3445011.9315179354</v>
      </c>
      <c r="V706" s="3">
        <v>4678.8599999999997</v>
      </c>
      <c r="W706" s="3">
        <f t="shared" si="21"/>
        <v>14992557.235880006</v>
      </c>
      <c r="X706" s="3">
        <f>Table1_5[[#This Row],[Total Revenue]]/Table1_5[[#This Row],[Units Sold]]</f>
        <v>24198.20155018138</v>
      </c>
    </row>
    <row r="707" spans="1:24" x14ac:dyDescent="0.25">
      <c r="A707" s="1">
        <v>2019</v>
      </c>
      <c r="B707" s="1">
        <v>6</v>
      </c>
      <c r="C707" s="1" t="s">
        <v>4</v>
      </c>
      <c r="D707" s="1">
        <v>5968</v>
      </c>
      <c r="E707" s="3">
        <v>59853.697699999997</v>
      </c>
      <c r="F707" s="3">
        <v>357206867.85070002</v>
      </c>
      <c r="G707" s="3">
        <v>23220.74</v>
      </c>
      <c r="H707" s="3">
        <v>357183647.11067802</v>
      </c>
      <c r="I707" s="3">
        <v>1459.98</v>
      </c>
      <c r="J707" s="3">
        <v>22383.1</v>
      </c>
      <c r="K707" s="3">
        <v>7372.7</v>
      </c>
      <c r="L707" s="3">
        <v>31215.78</v>
      </c>
      <c r="M707" s="3">
        <v>357152431.33067805</v>
      </c>
      <c r="N707" s="3">
        <v>13800.04</v>
      </c>
      <c r="O707" s="3">
        <v>11179.27</v>
      </c>
      <c r="P707" s="1">
        <v>9.7100000000000009</v>
      </c>
      <c r="Q707" s="3">
        <v>34682532.134446837</v>
      </c>
      <c r="R707" s="3">
        <v>322444919.88623118</v>
      </c>
      <c r="S707" s="21">
        <f t="shared" ref="S707:S770" si="22">R707/F707</f>
        <v>0.90268398764662583</v>
      </c>
      <c r="T707" s="1">
        <v>15.53</v>
      </c>
      <c r="U707" s="3">
        <v>50075696.058331698</v>
      </c>
      <c r="V707" s="3">
        <v>1696.75</v>
      </c>
      <c r="W707" s="3">
        <f t="shared" ref="W707:W770" si="23">R707-(U707+V707)</f>
        <v>272367527.07789946</v>
      </c>
      <c r="X707" s="3">
        <f>Table1_5[[#This Row],[Total Revenue]]/Table1_5[[#This Row],[Units Sold]]</f>
        <v>59853.697696162875</v>
      </c>
    </row>
    <row r="708" spans="1:24" x14ac:dyDescent="0.25">
      <c r="A708" s="1">
        <v>2019</v>
      </c>
      <c r="B708" s="1">
        <v>7</v>
      </c>
      <c r="C708" s="1" t="s">
        <v>4</v>
      </c>
      <c r="D708" s="1">
        <v>6993</v>
      </c>
      <c r="E708" s="3">
        <v>20952.790499999999</v>
      </c>
      <c r="F708" s="3">
        <v>146522864.2958</v>
      </c>
      <c r="G708" s="3">
        <v>27922.75</v>
      </c>
      <c r="H708" s="3">
        <v>146494941.545847</v>
      </c>
      <c r="I708" s="3">
        <v>1045.3599999999999</v>
      </c>
      <c r="J708" s="3">
        <v>6014.15</v>
      </c>
      <c r="K708" s="3">
        <v>5378.26</v>
      </c>
      <c r="L708" s="3">
        <v>12437.77</v>
      </c>
      <c r="M708" s="3">
        <v>146482503.77584699</v>
      </c>
      <c r="N708" s="3">
        <v>6331.03</v>
      </c>
      <c r="O708" s="3">
        <v>14421.13</v>
      </c>
      <c r="P708" s="1">
        <v>4.17</v>
      </c>
      <c r="Q708" s="3">
        <v>6108839.0624618204</v>
      </c>
      <c r="R708" s="3">
        <v>140352912.55338517</v>
      </c>
      <c r="S708" s="21">
        <f t="shared" si="22"/>
        <v>0.9578908604328199</v>
      </c>
      <c r="T708" s="1">
        <v>6.89</v>
      </c>
      <c r="U708" s="3">
        <v>9670315.6749282386</v>
      </c>
      <c r="V708" s="3">
        <v>5193.21</v>
      </c>
      <c r="W708" s="3">
        <f t="shared" si="23"/>
        <v>130677403.66845693</v>
      </c>
      <c r="X708" s="3">
        <f>Table1_5[[#This Row],[Total Revenue]]/Table1_5[[#This Row],[Units Sold]]</f>
        <v>20952.790547089946</v>
      </c>
    </row>
    <row r="709" spans="1:24" x14ac:dyDescent="0.25">
      <c r="A709" s="1">
        <v>2019</v>
      </c>
      <c r="B709" s="1">
        <v>8</v>
      </c>
      <c r="C709" s="1" t="s">
        <v>4</v>
      </c>
      <c r="D709" s="1">
        <v>4965</v>
      </c>
      <c r="E709" s="3">
        <v>69772.026199999993</v>
      </c>
      <c r="F709" s="3">
        <v>346418110.1767</v>
      </c>
      <c r="G709" s="3">
        <v>82881.58</v>
      </c>
      <c r="H709" s="3">
        <v>346335228.59668499</v>
      </c>
      <c r="I709" s="3">
        <v>369.34</v>
      </c>
      <c r="J709" s="3">
        <v>15927.12</v>
      </c>
      <c r="K709" s="3">
        <v>3964</v>
      </c>
      <c r="L709" s="3">
        <v>20260.46</v>
      </c>
      <c r="M709" s="3">
        <v>346314968.13668501</v>
      </c>
      <c r="N709" s="3">
        <v>7450.11</v>
      </c>
      <c r="O709" s="3">
        <v>15841.36</v>
      </c>
      <c r="P709" s="1">
        <v>6.73</v>
      </c>
      <c r="Q709" s="3">
        <v>23308360.884556901</v>
      </c>
      <c r="R709" s="3">
        <v>322983315.7821281</v>
      </c>
      <c r="S709" s="21">
        <f t="shared" si="22"/>
        <v>0.93235112799784525</v>
      </c>
      <c r="T709" s="1">
        <v>18.04</v>
      </c>
      <c r="U709" s="3">
        <v>58266190.167095907</v>
      </c>
      <c r="V709" s="3">
        <v>4887.6899999999996</v>
      </c>
      <c r="W709" s="3">
        <f t="shared" si="23"/>
        <v>264712237.9250322</v>
      </c>
      <c r="X709" s="3">
        <f>Table1_5[[#This Row],[Total Revenue]]/Table1_5[[#This Row],[Units Sold]]</f>
        <v>69772.02621887211</v>
      </c>
    </row>
    <row r="710" spans="1:24" x14ac:dyDescent="0.25">
      <c r="A710" s="1">
        <v>2019</v>
      </c>
      <c r="B710" s="1">
        <v>9</v>
      </c>
      <c r="C710" s="1" t="s">
        <v>4</v>
      </c>
      <c r="D710" s="1">
        <v>1921</v>
      </c>
      <c r="E710" s="3">
        <v>14033.074000000001</v>
      </c>
      <c r="F710" s="3">
        <v>26957535.124499999</v>
      </c>
      <c r="G710" s="3">
        <v>48067.83</v>
      </c>
      <c r="H710" s="3">
        <v>26909467.294454299</v>
      </c>
      <c r="I710" s="3">
        <v>1003.53</v>
      </c>
      <c r="J710" s="3">
        <v>20369.53</v>
      </c>
      <c r="K710" s="3">
        <v>3445.17</v>
      </c>
      <c r="L710" s="3">
        <v>24818.229999999996</v>
      </c>
      <c r="M710" s="3">
        <v>26884649.064454298</v>
      </c>
      <c r="N710" s="3">
        <v>5378.39</v>
      </c>
      <c r="O710" s="3">
        <v>11253.61</v>
      </c>
      <c r="P710" s="1">
        <v>9.07</v>
      </c>
      <c r="Q710" s="3">
        <v>2440688.683607005</v>
      </c>
      <c r="R710" s="3">
        <v>24427328.380847294</v>
      </c>
      <c r="S710" s="21">
        <f t="shared" si="22"/>
        <v>0.90614102023915533</v>
      </c>
      <c r="T710" s="1">
        <v>15.71</v>
      </c>
      <c r="U710" s="3">
        <v>3837533.2886311105</v>
      </c>
      <c r="V710" s="3">
        <v>9348.73</v>
      </c>
      <c r="W710" s="3">
        <f t="shared" si="23"/>
        <v>20580446.362216182</v>
      </c>
      <c r="X710" s="3">
        <f>Table1_5[[#This Row],[Total Revenue]]/Table1_5[[#This Row],[Units Sold]]</f>
        <v>14033.073984643413</v>
      </c>
    </row>
    <row r="711" spans="1:24" x14ac:dyDescent="0.25">
      <c r="A711" s="1">
        <v>2019</v>
      </c>
      <c r="B711" s="1">
        <v>10</v>
      </c>
      <c r="C711" s="1" t="s">
        <v>4</v>
      </c>
      <c r="D711" s="1">
        <v>6600</v>
      </c>
      <c r="E711" s="3">
        <v>46366.885000000002</v>
      </c>
      <c r="F711" s="3">
        <v>306021441.3075</v>
      </c>
      <c r="G711" s="3">
        <v>91398.14</v>
      </c>
      <c r="H711" s="3">
        <v>305930043.16746801</v>
      </c>
      <c r="I711" s="3">
        <v>998.14</v>
      </c>
      <c r="J711" s="3">
        <v>14991.04</v>
      </c>
      <c r="K711" s="3">
        <v>4852.8500000000004</v>
      </c>
      <c r="L711" s="3">
        <v>20842.03</v>
      </c>
      <c r="M711" s="3">
        <v>305909201.13746804</v>
      </c>
      <c r="N711" s="3">
        <v>14534.28</v>
      </c>
      <c r="O711" s="3">
        <v>15516.76</v>
      </c>
      <c r="P711" s="1">
        <v>11.89</v>
      </c>
      <c r="Q711" s="3">
        <v>36375082.132611945</v>
      </c>
      <c r="R711" s="3">
        <v>269504067.96485609</v>
      </c>
      <c r="S711" s="21">
        <f t="shared" si="22"/>
        <v>0.88067053999020251</v>
      </c>
      <c r="T711" s="1">
        <v>19.059999999999999</v>
      </c>
      <c r="U711" s="3">
        <v>51367475.354101568</v>
      </c>
      <c r="V711" s="3">
        <v>3858.8</v>
      </c>
      <c r="W711" s="3">
        <f t="shared" si="23"/>
        <v>218132733.81075454</v>
      </c>
      <c r="X711" s="3">
        <f>Table1_5[[#This Row],[Total Revenue]]/Table1_5[[#This Row],[Units Sold]]</f>
        <v>46366.885046590913</v>
      </c>
    </row>
    <row r="712" spans="1:24" x14ac:dyDescent="0.25">
      <c r="A712" s="1">
        <v>2019</v>
      </c>
      <c r="B712" s="1">
        <v>11</v>
      </c>
      <c r="C712" s="1" t="s">
        <v>4</v>
      </c>
      <c r="D712" s="1">
        <v>457</v>
      </c>
      <c r="E712" s="3">
        <v>66765.611999999994</v>
      </c>
      <c r="F712" s="3">
        <v>30511884.669300001</v>
      </c>
      <c r="G712" s="3">
        <v>40402.85</v>
      </c>
      <c r="H712" s="3">
        <v>30471481.819297299</v>
      </c>
      <c r="I712" s="3">
        <v>678.82</v>
      </c>
      <c r="J712" s="3">
        <v>4341.95</v>
      </c>
      <c r="K712" s="3">
        <v>3540.69</v>
      </c>
      <c r="L712" s="3">
        <v>8561.4599999999991</v>
      </c>
      <c r="M712" s="3">
        <v>30462920.359297298</v>
      </c>
      <c r="N712" s="3">
        <v>12830.56</v>
      </c>
      <c r="O712" s="3">
        <v>13401.39</v>
      </c>
      <c r="P712" s="1">
        <v>3.35</v>
      </c>
      <c r="Q712" s="3">
        <v>1020794.6409464596</v>
      </c>
      <c r="R712" s="3">
        <v>29415893.76835084</v>
      </c>
      <c r="S712" s="21">
        <f t="shared" si="22"/>
        <v>0.9640798687846408</v>
      </c>
      <c r="T712" s="1">
        <v>17.670000000000002</v>
      </c>
      <c r="U712" s="3">
        <v>5197788.4288675943</v>
      </c>
      <c r="V712" s="3">
        <v>5724.13</v>
      </c>
      <c r="W712" s="3">
        <f t="shared" si="23"/>
        <v>24212381.209483244</v>
      </c>
      <c r="X712" s="3">
        <f>Table1_5[[#This Row],[Total Revenue]]/Table1_5[[#This Row],[Units Sold]]</f>
        <v>66765.611967833698</v>
      </c>
    </row>
    <row r="713" spans="1:24" x14ac:dyDescent="0.25">
      <c r="A713" s="1">
        <v>2019</v>
      </c>
      <c r="B713" s="1">
        <v>12</v>
      </c>
      <c r="C713" s="1" t="s">
        <v>4</v>
      </c>
      <c r="D713" s="1">
        <v>5723</v>
      </c>
      <c r="E713" s="3">
        <v>39650.784599999999</v>
      </c>
      <c r="F713" s="3">
        <v>226921440.50529999</v>
      </c>
      <c r="G713" s="3">
        <v>15343.3</v>
      </c>
      <c r="H713" s="3">
        <v>226906097.20528701</v>
      </c>
      <c r="I713" s="3">
        <v>1467.39</v>
      </c>
      <c r="J713" s="3">
        <v>19627.25</v>
      </c>
      <c r="K713" s="3">
        <v>3822.68</v>
      </c>
      <c r="L713" s="3">
        <v>24917.32</v>
      </c>
      <c r="M713" s="3">
        <v>226881179.88528702</v>
      </c>
      <c r="N713" s="3">
        <v>1241.77</v>
      </c>
      <c r="O713" s="3">
        <v>3046.98</v>
      </c>
      <c r="P713" s="1">
        <v>10.85</v>
      </c>
      <c r="Q713" s="3">
        <v>24619311.546773639</v>
      </c>
      <c r="R713" s="3">
        <v>202257579.58851337</v>
      </c>
      <c r="S713" s="21">
        <f t="shared" si="22"/>
        <v>0.89131101555733971</v>
      </c>
      <c r="T713" s="1">
        <v>12.04</v>
      </c>
      <c r="U713" s="3">
        <v>24351812.58245701</v>
      </c>
      <c r="V713" s="3">
        <v>7971.65</v>
      </c>
      <c r="W713" s="3">
        <f t="shared" si="23"/>
        <v>177897795.35605636</v>
      </c>
      <c r="X713" s="3">
        <f>Table1_5[[#This Row],[Total Revenue]]/Table1_5[[#This Row],[Units Sold]]</f>
        <v>39650.784641848681</v>
      </c>
    </row>
    <row r="714" spans="1:24" x14ac:dyDescent="0.25">
      <c r="A714" s="1">
        <v>2019</v>
      </c>
      <c r="B714" s="1">
        <v>13</v>
      </c>
      <c r="C714" s="1" t="s">
        <v>4</v>
      </c>
      <c r="D714" s="1">
        <v>1316</v>
      </c>
      <c r="E714" s="3">
        <v>45089.808900000004</v>
      </c>
      <c r="F714" s="3">
        <v>59338188.455899999</v>
      </c>
      <c r="G714" s="3">
        <v>50126.64</v>
      </c>
      <c r="H714" s="3">
        <v>59288061.815868802</v>
      </c>
      <c r="I714" s="3">
        <v>902.28</v>
      </c>
      <c r="J714" s="3">
        <v>21728.41</v>
      </c>
      <c r="K714" s="3">
        <v>7640.26</v>
      </c>
      <c r="L714" s="3">
        <v>30270.949999999997</v>
      </c>
      <c r="M714" s="3">
        <v>59257790.865868799</v>
      </c>
      <c r="N714" s="3">
        <v>8660.41</v>
      </c>
      <c r="O714" s="3">
        <v>4924.82</v>
      </c>
      <c r="P714" s="1">
        <v>7.36</v>
      </c>
      <c r="Q714" s="3">
        <v>4363601.3496479439</v>
      </c>
      <c r="R714" s="3">
        <v>54880604.286220856</v>
      </c>
      <c r="S714" s="21">
        <f t="shared" si="22"/>
        <v>0.92487832396514758</v>
      </c>
      <c r="T714" s="1">
        <v>7.1</v>
      </c>
      <c r="U714" s="3">
        <v>3896522.9043216803</v>
      </c>
      <c r="V714" s="3">
        <v>3298.47</v>
      </c>
      <c r="W714" s="3">
        <f t="shared" si="23"/>
        <v>50980782.911899179</v>
      </c>
      <c r="X714" s="3">
        <f>Table1_5[[#This Row],[Total Revenue]]/Table1_5[[#This Row],[Units Sold]]</f>
        <v>45089.80885706687</v>
      </c>
    </row>
    <row r="715" spans="1:24" x14ac:dyDescent="0.25">
      <c r="A715" s="1">
        <v>2019</v>
      </c>
      <c r="B715" s="1">
        <v>14</v>
      </c>
      <c r="C715" s="1" t="s">
        <v>4</v>
      </c>
      <c r="D715" s="1">
        <v>2098</v>
      </c>
      <c r="E715" s="3">
        <v>22724.220099999999</v>
      </c>
      <c r="F715" s="3">
        <v>47675413.760899998</v>
      </c>
      <c r="G715" s="3">
        <v>34560.6</v>
      </c>
      <c r="H715" s="3">
        <v>47640853.160921998</v>
      </c>
      <c r="I715" s="3">
        <v>1251.06</v>
      </c>
      <c r="J715" s="3">
        <v>18428.580000000002</v>
      </c>
      <c r="K715" s="3">
        <v>1253.9000000000001</v>
      </c>
      <c r="L715" s="3">
        <v>20933.540000000005</v>
      </c>
      <c r="M715" s="3">
        <v>47619919.620921999</v>
      </c>
      <c r="N715" s="3">
        <v>6620.58</v>
      </c>
      <c r="O715" s="3">
        <v>10523.3</v>
      </c>
      <c r="P715" s="1">
        <v>7.76</v>
      </c>
      <c r="Q715" s="3">
        <v>3696930.2052875473</v>
      </c>
      <c r="R715" s="3">
        <v>43905845.535634451</v>
      </c>
      <c r="S715" s="21">
        <f t="shared" si="22"/>
        <v>0.92093265841025418</v>
      </c>
      <c r="T715" s="1">
        <v>13.67</v>
      </c>
      <c r="U715" s="3">
        <v>6001929.084721229</v>
      </c>
      <c r="V715" s="3">
        <v>9573.1</v>
      </c>
      <c r="W715" s="3">
        <f t="shared" si="23"/>
        <v>37894343.350913219</v>
      </c>
      <c r="X715" s="3">
        <f>Table1_5[[#This Row],[Total Revenue]]/Table1_5[[#This Row],[Units Sold]]</f>
        <v>22724.220095757864</v>
      </c>
    </row>
    <row r="716" spans="1:24" x14ac:dyDescent="0.25">
      <c r="A716" s="1">
        <v>2019</v>
      </c>
      <c r="B716" s="1">
        <v>15</v>
      </c>
      <c r="C716" s="1" t="s">
        <v>4</v>
      </c>
      <c r="D716" s="1">
        <v>1432</v>
      </c>
      <c r="E716" s="3">
        <v>24503.602500000001</v>
      </c>
      <c r="F716" s="3">
        <v>35089158.746100001</v>
      </c>
      <c r="G716" s="3">
        <v>88233.48</v>
      </c>
      <c r="H716" s="3">
        <v>35000925.266056798</v>
      </c>
      <c r="I716" s="3">
        <v>541.41</v>
      </c>
      <c r="J716" s="3">
        <v>16847.830000000002</v>
      </c>
      <c r="K716" s="3">
        <v>7882.69</v>
      </c>
      <c r="L716" s="3">
        <v>25271.93</v>
      </c>
      <c r="M716" s="3">
        <v>34975653.336056799</v>
      </c>
      <c r="N716" s="3">
        <v>4406.49</v>
      </c>
      <c r="O716" s="3">
        <v>17562.12</v>
      </c>
      <c r="P716" s="1">
        <v>7.77</v>
      </c>
      <c r="Q716" s="3">
        <v>2719571.8931726129</v>
      </c>
      <c r="R716" s="3">
        <v>32234112.832884185</v>
      </c>
      <c r="S716" s="21">
        <f t="shared" si="22"/>
        <v>0.91863452943188206</v>
      </c>
      <c r="T716" s="1">
        <v>9.52</v>
      </c>
      <c r="U716" s="3">
        <v>3068687.541690574</v>
      </c>
      <c r="V716" s="3">
        <v>14985.35</v>
      </c>
      <c r="W716" s="3">
        <f t="shared" si="23"/>
        <v>29150439.94119361</v>
      </c>
      <c r="X716" s="3">
        <f>Table1_5[[#This Row],[Total Revenue]]/Table1_5[[#This Row],[Units Sold]]</f>
        <v>24503.602476326818</v>
      </c>
    </row>
    <row r="717" spans="1:24" x14ac:dyDescent="0.25">
      <c r="A717" s="1">
        <v>2019</v>
      </c>
      <c r="B717" s="1">
        <v>16</v>
      </c>
      <c r="C717" s="1" t="s">
        <v>4</v>
      </c>
      <c r="D717" s="1">
        <v>5116</v>
      </c>
      <c r="E717" s="3">
        <v>13704.462100000001</v>
      </c>
      <c r="F717" s="3">
        <v>70112028.175099999</v>
      </c>
      <c r="G717" s="3">
        <v>89231.67</v>
      </c>
      <c r="H717" s="3">
        <v>70022796.505065203</v>
      </c>
      <c r="I717" s="3">
        <v>1169.22</v>
      </c>
      <c r="J717" s="3">
        <v>22651.69</v>
      </c>
      <c r="K717" s="3">
        <v>1254.1099999999999</v>
      </c>
      <c r="L717" s="3">
        <v>25075.02</v>
      </c>
      <c r="M717" s="3">
        <v>69997721.485065207</v>
      </c>
      <c r="N717" s="3">
        <v>10620.08</v>
      </c>
      <c r="O717" s="3">
        <v>4210.55</v>
      </c>
      <c r="P717" s="1">
        <v>5.52</v>
      </c>
      <c r="Q717" s="3">
        <v>3865258.3670795993</v>
      </c>
      <c r="R717" s="3">
        <v>66117632.487985611</v>
      </c>
      <c r="S717" s="21">
        <f t="shared" si="22"/>
        <v>0.94302838198976846</v>
      </c>
      <c r="T717" s="1">
        <v>5.12</v>
      </c>
      <c r="U717" s="3">
        <v>3385222.7833848633</v>
      </c>
      <c r="V717" s="3">
        <v>13623.54</v>
      </c>
      <c r="W717" s="3">
        <f t="shared" si="23"/>
        <v>62718786.164600745</v>
      </c>
      <c r="X717" s="3">
        <f>Table1_5[[#This Row],[Total Revenue]]/Table1_5[[#This Row],[Units Sold]]</f>
        <v>13704.462113975762</v>
      </c>
    </row>
    <row r="718" spans="1:24" x14ac:dyDescent="0.25">
      <c r="A718" s="1">
        <v>2019</v>
      </c>
      <c r="B718" s="1">
        <v>17</v>
      </c>
      <c r="C718" s="1" t="s">
        <v>4</v>
      </c>
      <c r="D718" s="1">
        <v>2563</v>
      </c>
      <c r="E718" s="3">
        <v>41076.021800000002</v>
      </c>
      <c r="F718" s="3">
        <v>105277843.99969999</v>
      </c>
      <c r="G718" s="3">
        <v>48936.53</v>
      </c>
      <c r="H718" s="3">
        <v>105228907.46973699</v>
      </c>
      <c r="I718" s="3">
        <v>986.94</v>
      </c>
      <c r="J718" s="3">
        <v>8470.16</v>
      </c>
      <c r="K718" s="3">
        <v>2908.03</v>
      </c>
      <c r="L718" s="3">
        <v>12365.130000000001</v>
      </c>
      <c r="M718" s="3">
        <v>105216542.339737</v>
      </c>
      <c r="N718" s="3">
        <v>5991.53</v>
      </c>
      <c r="O718" s="3">
        <v>12712.42</v>
      </c>
      <c r="P718" s="1">
        <v>3.34</v>
      </c>
      <c r="Q718" s="3">
        <v>3514645.5094892154</v>
      </c>
      <c r="R718" s="3">
        <v>101683192.88024779</v>
      </c>
      <c r="S718" s="21">
        <f t="shared" si="22"/>
        <v>0.96585557812655765</v>
      </c>
      <c r="T718" s="1">
        <v>5.94</v>
      </c>
      <c r="U718" s="3">
        <v>6039981.6570867188</v>
      </c>
      <c r="V718" s="3">
        <v>6120.43</v>
      </c>
      <c r="W718" s="3">
        <f t="shared" si="23"/>
        <v>95637090.793161064</v>
      </c>
      <c r="X718" s="3">
        <f>Table1_5[[#This Row],[Total Revenue]]/Table1_5[[#This Row],[Units Sold]]</f>
        <v>41076.021849278186</v>
      </c>
    </row>
    <row r="719" spans="1:24" x14ac:dyDescent="0.25">
      <c r="A719" s="1">
        <v>2019</v>
      </c>
      <c r="B719" s="1">
        <v>18</v>
      </c>
      <c r="C719" s="1" t="s">
        <v>4</v>
      </c>
      <c r="D719" s="1">
        <v>6353</v>
      </c>
      <c r="E719" s="3">
        <v>16761.73</v>
      </c>
      <c r="F719" s="3">
        <v>106487270.42039999</v>
      </c>
      <c r="G719" s="3">
        <v>75588.7</v>
      </c>
      <c r="H719" s="3">
        <v>106411681.720439</v>
      </c>
      <c r="I719" s="3">
        <v>100.29</v>
      </c>
      <c r="J719" s="3">
        <v>13080.56</v>
      </c>
      <c r="K719" s="3">
        <v>2056.27</v>
      </c>
      <c r="L719" s="3">
        <v>15237.12</v>
      </c>
      <c r="M719" s="3">
        <v>106396444.600439</v>
      </c>
      <c r="N719" s="3">
        <v>3532.35</v>
      </c>
      <c r="O719" s="3">
        <v>4334.54</v>
      </c>
      <c r="P719" s="1">
        <v>10.68</v>
      </c>
      <c r="Q719" s="3">
        <v>11364767.607742885</v>
      </c>
      <c r="R719" s="3">
        <v>95023810.102696106</v>
      </c>
      <c r="S719" s="21">
        <f t="shared" si="22"/>
        <v>0.89234900779738824</v>
      </c>
      <c r="T719" s="1">
        <v>13.14</v>
      </c>
      <c r="U719" s="3">
        <v>12486128.64749427</v>
      </c>
      <c r="V719" s="3">
        <v>12811.56</v>
      </c>
      <c r="W719" s="3">
        <f t="shared" si="23"/>
        <v>82524869.895201832</v>
      </c>
      <c r="X719" s="3">
        <f>Table1_5[[#This Row],[Total Revenue]]/Table1_5[[#This Row],[Units Sold]]</f>
        <v>16761.729957563355</v>
      </c>
    </row>
    <row r="720" spans="1:24" x14ac:dyDescent="0.25">
      <c r="A720" s="1">
        <v>2019</v>
      </c>
      <c r="B720" s="1">
        <v>19</v>
      </c>
      <c r="C720" s="1" t="s">
        <v>4</v>
      </c>
      <c r="D720" s="1">
        <v>4051</v>
      </c>
      <c r="E720" s="3">
        <v>15597.782800000001</v>
      </c>
      <c r="F720" s="3">
        <v>63186618.268200003</v>
      </c>
      <c r="G720" s="3">
        <v>43768.46</v>
      </c>
      <c r="H720" s="3">
        <v>63142849.808201902</v>
      </c>
      <c r="I720" s="3">
        <v>497.03</v>
      </c>
      <c r="J720" s="3">
        <v>15091.89</v>
      </c>
      <c r="K720" s="3">
        <v>1232.24</v>
      </c>
      <c r="L720" s="3">
        <v>16821.16</v>
      </c>
      <c r="M720" s="3">
        <v>63126028.648201905</v>
      </c>
      <c r="N720" s="3">
        <v>8463.75</v>
      </c>
      <c r="O720" s="3">
        <v>3201.35</v>
      </c>
      <c r="P720" s="1">
        <v>9.6</v>
      </c>
      <c r="Q720" s="3">
        <v>6061713.5815873826</v>
      </c>
      <c r="R720" s="3">
        <v>57052649.966614522</v>
      </c>
      <c r="S720" s="21">
        <f t="shared" si="22"/>
        <v>0.90292298480748845</v>
      </c>
      <c r="T720" s="1">
        <v>13.62</v>
      </c>
      <c r="U720" s="3">
        <v>7770570.9254528973</v>
      </c>
      <c r="V720" s="3">
        <v>1382.06</v>
      </c>
      <c r="W720" s="3">
        <f t="shared" si="23"/>
        <v>49280696.981161624</v>
      </c>
      <c r="X720" s="3">
        <f>Table1_5[[#This Row],[Total Revenue]]/Table1_5[[#This Row],[Units Sold]]</f>
        <v>15597.782835892373</v>
      </c>
    </row>
    <row r="721" spans="1:24" x14ac:dyDescent="0.25">
      <c r="A721" s="1">
        <v>2019</v>
      </c>
      <c r="B721" s="1">
        <v>20</v>
      </c>
      <c r="C721" s="1" t="s">
        <v>4</v>
      </c>
      <c r="D721" s="1">
        <v>3057</v>
      </c>
      <c r="E721" s="3">
        <v>29725.4208</v>
      </c>
      <c r="F721" s="3">
        <v>90870611.418699995</v>
      </c>
      <c r="G721" s="3">
        <v>58218.38</v>
      </c>
      <c r="H721" s="3">
        <v>90812393.038721204</v>
      </c>
      <c r="I721" s="3">
        <v>1026.3900000000001</v>
      </c>
      <c r="J721" s="3">
        <v>17344.240000000002</v>
      </c>
      <c r="K721" s="3">
        <v>6128.87</v>
      </c>
      <c r="L721" s="3">
        <v>24499.5</v>
      </c>
      <c r="M721" s="3">
        <v>90787893.538721204</v>
      </c>
      <c r="N721" s="3">
        <v>9478.84</v>
      </c>
      <c r="O721" s="3">
        <v>8371.7800000000007</v>
      </c>
      <c r="P721" s="1">
        <v>4.9400000000000004</v>
      </c>
      <c r="Q721" s="3">
        <v>4486132.2161128279</v>
      </c>
      <c r="R721" s="3">
        <v>86283910.702608377</v>
      </c>
      <c r="S721" s="21">
        <f t="shared" si="22"/>
        <v>0.94952492731717508</v>
      </c>
      <c r="T721" s="1">
        <v>6.96</v>
      </c>
      <c r="U721" s="3">
        <v>6005360.184901543</v>
      </c>
      <c r="V721" s="3">
        <v>7731.85</v>
      </c>
      <c r="W721" s="3">
        <f t="shared" si="23"/>
        <v>80270818.667706832</v>
      </c>
      <c r="X721" s="3">
        <f>Table1_5[[#This Row],[Total Revenue]]/Table1_5[[#This Row],[Units Sold]]</f>
        <v>29725.420810827607</v>
      </c>
    </row>
    <row r="722" spans="1:24" x14ac:dyDescent="0.25">
      <c r="A722" s="1">
        <v>2019</v>
      </c>
      <c r="B722" s="1">
        <v>21</v>
      </c>
      <c r="C722" s="1" t="s">
        <v>4</v>
      </c>
      <c r="D722" s="1">
        <v>606</v>
      </c>
      <c r="E722" s="3">
        <v>20774.154200000001</v>
      </c>
      <c r="F722" s="3">
        <v>12589137.4245</v>
      </c>
      <c r="G722" s="3">
        <v>46986.75</v>
      </c>
      <c r="H722" s="3">
        <v>12542150.6745371</v>
      </c>
      <c r="I722" s="3">
        <v>1091.46</v>
      </c>
      <c r="J722" s="3">
        <v>11077.4</v>
      </c>
      <c r="K722" s="3">
        <v>4169.38</v>
      </c>
      <c r="L722" s="3">
        <v>16338.240000000002</v>
      </c>
      <c r="M722" s="3">
        <v>12525812.4345371</v>
      </c>
      <c r="N722" s="3">
        <v>10020.959999999999</v>
      </c>
      <c r="O722" s="3">
        <v>10136.549999999999</v>
      </c>
      <c r="P722" s="1">
        <v>8.6</v>
      </c>
      <c r="Q722" s="3">
        <v>1078624.9580101904</v>
      </c>
      <c r="R722" s="3">
        <v>11427029.966526909</v>
      </c>
      <c r="S722" s="21">
        <f t="shared" si="22"/>
        <v>0.90768966778363325</v>
      </c>
      <c r="T722" s="1">
        <v>10.78</v>
      </c>
      <c r="U722" s="3">
        <v>1231833.8303916007</v>
      </c>
      <c r="V722" s="3">
        <v>14853.67</v>
      </c>
      <c r="W722" s="3">
        <f t="shared" si="23"/>
        <v>10180342.466135308</v>
      </c>
      <c r="X722" s="3">
        <f>Table1_5[[#This Row],[Total Revenue]]/Table1_5[[#This Row],[Units Sold]]</f>
        <v>20774.154165841584</v>
      </c>
    </row>
    <row r="723" spans="1:24" x14ac:dyDescent="0.25">
      <c r="A723" s="1">
        <v>2019</v>
      </c>
      <c r="B723" s="1">
        <v>22</v>
      </c>
      <c r="C723" s="1" t="s">
        <v>4</v>
      </c>
      <c r="D723" s="1">
        <v>1949</v>
      </c>
      <c r="E723" s="3">
        <v>56839.7382</v>
      </c>
      <c r="F723" s="3">
        <v>110780649.80050001</v>
      </c>
      <c r="G723" s="3">
        <v>43235.040000000001</v>
      </c>
      <c r="H723" s="3">
        <v>110737414.760546</v>
      </c>
      <c r="I723" s="3">
        <v>491.68</v>
      </c>
      <c r="J723" s="3">
        <v>19352.04</v>
      </c>
      <c r="K723" s="3">
        <v>7122.88</v>
      </c>
      <c r="L723" s="3">
        <v>26966.600000000002</v>
      </c>
      <c r="M723" s="3">
        <v>110710448.160546</v>
      </c>
      <c r="N723" s="3">
        <v>4109.51</v>
      </c>
      <c r="O723" s="3">
        <v>16466.04</v>
      </c>
      <c r="P723" s="1">
        <v>9.81</v>
      </c>
      <c r="Q723" s="3">
        <v>10863340.388009563</v>
      </c>
      <c r="R723" s="3">
        <v>99826532.222536445</v>
      </c>
      <c r="S723" s="21">
        <f t="shared" si="22"/>
        <v>0.90111885426118776</v>
      </c>
      <c r="T723" s="1">
        <v>11.34</v>
      </c>
      <c r="U723" s="3">
        <v>11320328.754035633</v>
      </c>
      <c r="V723" s="3">
        <v>6653.45</v>
      </c>
      <c r="W723" s="3">
        <f t="shared" si="23"/>
        <v>88499550.018500805</v>
      </c>
      <c r="X723" s="3">
        <f>Table1_5[[#This Row],[Total Revenue]]/Table1_5[[#This Row],[Units Sold]]</f>
        <v>56839.738224987173</v>
      </c>
    </row>
    <row r="724" spans="1:24" x14ac:dyDescent="0.25">
      <c r="A724" s="1">
        <v>2019</v>
      </c>
      <c r="B724" s="1">
        <v>23</v>
      </c>
      <c r="C724" s="1" t="s">
        <v>4</v>
      </c>
      <c r="D724" s="1">
        <v>1304</v>
      </c>
      <c r="E724" s="3">
        <v>24527.283100000001</v>
      </c>
      <c r="F724" s="3">
        <v>31983577.099800002</v>
      </c>
      <c r="G724" s="3">
        <v>84257.47</v>
      </c>
      <c r="H724" s="3">
        <v>31899319.629754201</v>
      </c>
      <c r="I724" s="3">
        <v>1008.95</v>
      </c>
      <c r="J724" s="3">
        <v>18828.759999999998</v>
      </c>
      <c r="K724" s="3">
        <v>686.62</v>
      </c>
      <c r="L724" s="3">
        <v>20524.329999999998</v>
      </c>
      <c r="M724" s="3">
        <v>31878795.299754202</v>
      </c>
      <c r="N724" s="3">
        <v>6141.81</v>
      </c>
      <c r="O724" s="3">
        <v>12725.52</v>
      </c>
      <c r="P724" s="1">
        <v>8.5</v>
      </c>
      <c r="Q724" s="3">
        <v>2711442.1685291072</v>
      </c>
      <c r="R724" s="3">
        <v>29148485.801225096</v>
      </c>
      <c r="S724" s="21">
        <f t="shared" si="22"/>
        <v>0.91135790441049092</v>
      </c>
      <c r="T724" s="1">
        <v>7.01</v>
      </c>
      <c r="U724" s="3">
        <v>2043308.8546658792</v>
      </c>
      <c r="V724" s="3">
        <v>2210.9299999999998</v>
      </c>
      <c r="W724" s="3">
        <f t="shared" si="23"/>
        <v>27102966.016559217</v>
      </c>
      <c r="X724" s="3">
        <f>Table1_5[[#This Row],[Total Revenue]]/Table1_5[[#This Row],[Units Sold]]</f>
        <v>24527.283051993865</v>
      </c>
    </row>
    <row r="725" spans="1:24" x14ac:dyDescent="0.25">
      <c r="A725" s="1">
        <v>2019</v>
      </c>
      <c r="B725" s="1">
        <v>24</v>
      </c>
      <c r="C725" s="1" t="s">
        <v>4</v>
      </c>
      <c r="D725" s="1">
        <v>6124</v>
      </c>
      <c r="E725" s="3">
        <v>29169.458600000002</v>
      </c>
      <c r="F725" s="3">
        <v>178633764.31990001</v>
      </c>
      <c r="G725" s="3">
        <v>90584.97</v>
      </c>
      <c r="H725" s="3">
        <v>178543179.349888</v>
      </c>
      <c r="I725" s="3">
        <v>130.26</v>
      </c>
      <c r="J725" s="3">
        <v>7330.17</v>
      </c>
      <c r="K725" s="3">
        <v>7034.69</v>
      </c>
      <c r="L725" s="3">
        <v>14495.119999999999</v>
      </c>
      <c r="M725" s="3">
        <v>178528684.22988799</v>
      </c>
      <c r="N725" s="3">
        <v>2733.02</v>
      </c>
      <c r="O725" s="3">
        <v>2111.91</v>
      </c>
      <c r="P725" s="1">
        <v>11.2</v>
      </c>
      <c r="Q725" s="3">
        <v>19996836.087187454</v>
      </c>
      <c r="R725" s="3">
        <v>158527003.21270055</v>
      </c>
      <c r="S725" s="21">
        <f t="shared" si="22"/>
        <v>0.88744142976692819</v>
      </c>
      <c r="T725" s="1">
        <v>9.98</v>
      </c>
      <c r="U725" s="3">
        <v>15820994.920627514</v>
      </c>
      <c r="V725" s="3">
        <v>3209.57</v>
      </c>
      <c r="W725" s="3">
        <f t="shared" si="23"/>
        <v>142702798.72207302</v>
      </c>
      <c r="X725" s="3">
        <f>Table1_5[[#This Row],[Total Revenue]]/Table1_5[[#This Row],[Units Sold]]</f>
        <v>29169.458576077726</v>
      </c>
    </row>
    <row r="726" spans="1:24" x14ac:dyDescent="0.25">
      <c r="A726" s="1">
        <v>2019</v>
      </c>
      <c r="B726" s="1">
        <v>25</v>
      </c>
      <c r="C726" s="1" t="s">
        <v>4</v>
      </c>
      <c r="D726" s="1">
        <v>718</v>
      </c>
      <c r="E726" s="3">
        <v>33353.364200000004</v>
      </c>
      <c r="F726" s="3">
        <v>23947715.499400001</v>
      </c>
      <c r="G726" s="3">
        <v>11333.02</v>
      </c>
      <c r="H726" s="3">
        <v>23936382.4794477</v>
      </c>
      <c r="I726" s="3">
        <v>121.73</v>
      </c>
      <c r="J726" s="3">
        <v>4985.3100000000004</v>
      </c>
      <c r="K726" s="3">
        <v>3275.56</v>
      </c>
      <c r="L726" s="3">
        <v>8382.6</v>
      </c>
      <c r="M726" s="3">
        <v>23927999.879447699</v>
      </c>
      <c r="N726" s="3">
        <v>9039.4500000000007</v>
      </c>
      <c r="O726" s="3">
        <v>18260.43</v>
      </c>
      <c r="P726" s="1">
        <v>6.67</v>
      </c>
      <c r="Q726" s="3">
        <v>1596556.7113791616</v>
      </c>
      <c r="R726" s="3">
        <v>22304143.288068537</v>
      </c>
      <c r="S726" s="21">
        <f t="shared" si="22"/>
        <v>0.93136830895737666</v>
      </c>
      <c r="T726" s="1">
        <v>8.06</v>
      </c>
      <c r="U726" s="3">
        <v>1797713.9490183243</v>
      </c>
      <c r="V726" s="3">
        <v>4207.1400000000003</v>
      </c>
      <c r="W726" s="3">
        <f t="shared" si="23"/>
        <v>20502222.199050214</v>
      </c>
      <c r="X726" s="3">
        <f>Table1_5[[#This Row],[Total Revenue]]/Table1_5[[#This Row],[Units Sold]]</f>
        <v>33353.364205292477</v>
      </c>
    </row>
    <row r="727" spans="1:24" x14ac:dyDescent="0.25">
      <c r="A727" s="1">
        <v>2019</v>
      </c>
      <c r="B727" s="1">
        <v>26</v>
      </c>
      <c r="C727" s="1" t="s">
        <v>4</v>
      </c>
      <c r="D727" s="1">
        <v>2141</v>
      </c>
      <c r="E727" s="3">
        <v>5058.5898999999999</v>
      </c>
      <c r="F727" s="3">
        <v>10830440.9669</v>
      </c>
      <c r="G727" s="3">
        <v>38705.4</v>
      </c>
      <c r="H727" s="3">
        <v>10791735.566897601</v>
      </c>
      <c r="I727" s="3">
        <v>252.34</v>
      </c>
      <c r="J727" s="3">
        <v>13855.55</v>
      </c>
      <c r="K727" s="3">
        <v>4360.2</v>
      </c>
      <c r="L727" s="3">
        <v>18468.09</v>
      </c>
      <c r="M727" s="3">
        <v>10773267.476897601</v>
      </c>
      <c r="N727" s="3">
        <v>1980.32</v>
      </c>
      <c r="O727" s="3">
        <v>9995.48</v>
      </c>
      <c r="P727" s="1">
        <v>10.7</v>
      </c>
      <c r="Q727" s="3">
        <v>1154715.7056580433</v>
      </c>
      <c r="R727" s="3">
        <v>9606575.9712395575</v>
      </c>
      <c r="S727" s="21">
        <f t="shared" si="22"/>
        <v>0.88699767632723181</v>
      </c>
      <c r="T727" s="1">
        <v>16.670000000000002</v>
      </c>
      <c r="U727" s="3">
        <v>1601416.2144056344</v>
      </c>
      <c r="V727" s="3">
        <v>6395.28</v>
      </c>
      <c r="W727" s="3">
        <f t="shared" si="23"/>
        <v>7998764.4768339228</v>
      </c>
      <c r="X727" s="3">
        <f>Table1_5[[#This Row],[Total Revenue]]/Table1_5[[#This Row],[Units Sold]]</f>
        <v>5058.5898957963573</v>
      </c>
    </row>
    <row r="728" spans="1:24" x14ac:dyDescent="0.25">
      <c r="A728" s="1">
        <v>2019</v>
      </c>
      <c r="B728" s="1">
        <v>27</v>
      </c>
      <c r="C728" s="1" t="s">
        <v>4</v>
      </c>
      <c r="D728" s="1">
        <v>1468</v>
      </c>
      <c r="E728" s="3">
        <v>37369.900399999999</v>
      </c>
      <c r="F728" s="3">
        <v>54859013.790200002</v>
      </c>
      <c r="G728" s="3">
        <v>56765.61</v>
      </c>
      <c r="H728" s="3">
        <v>54802248.1802423</v>
      </c>
      <c r="I728" s="3">
        <v>385.87</v>
      </c>
      <c r="J728" s="3">
        <v>7064.81</v>
      </c>
      <c r="K728" s="3">
        <v>4521.6899999999996</v>
      </c>
      <c r="L728" s="3">
        <v>11972.369999999999</v>
      </c>
      <c r="M728" s="3">
        <v>54790275.810242303</v>
      </c>
      <c r="N728" s="3">
        <v>5375.06</v>
      </c>
      <c r="O728" s="3">
        <v>17757.36</v>
      </c>
      <c r="P728" s="1">
        <v>8.98</v>
      </c>
      <c r="Q728" s="3">
        <v>4921241.886585759</v>
      </c>
      <c r="R728" s="3">
        <v>49845901.503656544</v>
      </c>
      <c r="S728" s="21">
        <f t="shared" si="22"/>
        <v>0.90861825723452949</v>
      </c>
      <c r="T728" s="1">
        <v>16.920000000000002</v>
      </c>
      <c r="U728" s="3">
        <v>8433926.5344186872</v>
      </c>
      <c r="V728" s="3">
        <v>10500.35</v>
      </c>
      <c r="W728" s="3">
        <f t="shared" si="23"/>
        <v>41401474.619237855</v>
      </c>
      <c r="X728" s="3">
        <f>Table1_5[[#This Row],[Total Revenue]]/Table1_5[[#This Row],[Units Sold]]</f>
        <v>37369.900402043597</v>
      </c>
    </row>
    <row r="729" spans="1:24" x14ac:dyDescent="0.25">
      <c r="A729" s="1">
        <v>2019</v>
      </c>
      <c r="B729" s="1">
        <v>28</v>
      </c>
      <c r="C729" s="1" t="s">
        <v>4</v>
      </c>
      <c r="D729" s="1">
        <v>3104</v>
      </c>
      <c r="E729" s="3">
        <v>30551.517500000002</v>
      </c>
      <c r="F729" s="3">
        <v>94831910.236300007</v>
      </c>
      <c r="G729" s="3">
        <v>19391.349999999999</v>
      </c>
      <c r="H729" s="3">
        <v>94812518.886252105</v>
      </c>
      <c r="I729" s="3">
        <v>581.95000000000005</v>
      </c>
      <c r="J729" s="3">
        <v>6009.83</v>
      </c>
      <c r="K729" s="3">
        <v>1872.33</v>
      </c>
      <c r="L729" s="3">
        <v>8464.11</v>
      </c>
      <c r="M729" s="3">
        <v>94804054.776252106</v>
      </c>
      <c r="N729" s="3">
        <v>6469.2</v>
      </c>
      <c r="O729" s="3">
        <v>18650.61</v>
      </c>
      <c r="P729" s="1">
        <v>3.73</v>
      </c>
      <c r="Q729" s="3">
        <v>3536506.9544572034</v>
      </c>
      <c r="R729" s="3">
        <v>91242428.011794895</v>
      </c>
      <c r="S729" s="21">
        <f t="shared" si="22"/>
        <v>0.9621490043218478</v>
      </c>
      <c r="T729" s="1">
        <v>19.28</v>
      </c>
      <c r="U729" s="3">
        <v>17591540.120674055</v>
      </c>
      <c r="V729" s="3">
        <v>4299.33</v>
      </c>
      <c r="W729" s="3">
        <f t="shared" si="23"/>
        <v>73646588.561120838</v>
      </c>
      <c r="X729" s="3">
        <f>Table1_5[[#This Row],[Total Revenue]]/Table1_5[[#This Row],[Units Sold]]</f>
        <v>30551.517473034797</v>
      </c>
    </row>
    <row r="730" spans="1:24" x14ac:dyDescent="0.25">
      <c r="A730" s="1">
        <v>2019</v>
      </c>
      <c r="B730" s="1">
        <v>29</v>
      </c>
      <c r="C730" s="1" t="s">
        <v>4</v>
      </c>
      <c r="D730" s="1">
        <v>365</v>
      </c>
      <c r="E730" s="3">
        <v>19590.863099999999</v>
      </c>
      <c r="F730" s="3">
        <v>7150665.0390999997</v>
      </c>
      <c r="G730" s="3">
        <v>99830.34</v>
      </c>
      <c r="H730" s="3">
        <v>7050834.6990613099</v>
      </c>
      <c r="I730" s="3">
        <v>416.52</v>
      </c>
      <c r="J730" s="3">
        <v>4916.3500000000004</v>
      </c>
      <c r="K730" s="3">
        <v>6279.15</v>
      </c>
      <c r="L730" s="3">
        <v>11612.02</v>
      </c>
      <c r="M730" s="3">
        <v>7039222.6790613104</v>
      </c>
      <c r="N730" s="3">
        <v>11222.14</v>
      </c>
      <c r="O730" s="3">
        <v>11325.43</v>
      </c>
      <c r="P730" s="1">
        <v>6.1</v>
      </c>
      <c r="Q730" s="3">
        <v>430100.9166427399</v>
      </c>
      <c r="R730" s="3">
        <v>6586574.1924185706</v>
      </c>
      <c r="S730" s="21">
        <f t="shared" si="22"/>
        <v>0.9211135127156751</v>
      </c>
      <c r="T730" s="1">
        <v>6.74</v>
      </c>
      <c r="U730" s="3">
        <v>443935.10056901164</v>
      </c>
      <c r="V730" s="3">
        <v>5035.33</v>
      </c>
      <c r="W730" s="3">
        <f t="shared" si="23"/>
        <v>6137603.7618495589</v>
      </c>
      <c r="X730" s="3">
        <f>Table1_5[[#This Row],[Total Revenue]]/Table1_5[[#This Row],[Units Sold]]</f>
        <v>19590.863120821916</v>
      </c>
    </row>
    <row r="731" spans="1:24" x14ac:dyDescent="0.25">
      <c r="A731" s="1">
        <v>2019</v>
      </c>
      <c r="B731" s="1">
        <v>30</v>
      </c>
      <c r="C731" s="1" t="s">
        <v>4</v>
      </c>
      <c r="D731" s="1">
        <v>1126</v>
      </c>
      <c r="E731" s="3">
        <v>63392.229500000001</v>
      </c>
      <c r="F731" s="3">
        <v>71379650.470500007</v>
      </c>
      <c r="G731" s="3">
        <v>85796.69</v>
      </c>
      <c r="H731" s="3">
        <v>71293853.780488595</v>
      </c>
      <c r="I731" s="3">
        <v>752.85</v>
      </c>
      <c r="J731" s="3">
        <v>3104.31</v>
      </c>
      <c r="K731" s="3">
        <v>2476.98</v>
      </c>
      <c r="L731" s="3">
        <v>6334.1399999999994</v>
      </c>
      <c r="M731" s="3">
        <v>71287519.640488595</v>
      </c>
      <c r="N731" s="3">
        <v>8502.26</v>
      </c>
      <c r="O731" s="3">
        <v>9526.3799999999992</v>
      </c>
      <c r="P731" s="1">
        <v>6.18</v>
      </c>
      <c r="Q731" s="3">
        <v>4405960.163634195</v>
      </c>
      <c r="R731" s="3">
        <v>66863530.836854398</v>
      </c>
      <c r="S731" s="21">
        <f t="shared" si="22"/>
        <v>0.93673099260254789</v>
      </c>
      <c r="T731" s="1">
        <v>6.16</v>
      </c>
      <c r="U731" s="3">
        <v>4118793.4995502313</v>
      </c>
      <c r="V731" s="3">
        <v>10429.280000000001</v>
      </c>
      <c r="W731" s="3">
        <f t="shared" si="23"/>
        <v>62734308.057304166</v>
      </c>
      <c r="X731" s="3">
        <f>Table1_5[[#This Row],[Total Revenue]]/Table1_5[[#This Row],[Units Sold]]</f>
        <v>63392.229547513329</v>
      </c>
    </row>
    <row r="732" spans="1:24" x14ac:dyDescent="0.25">
      <c r="A732" s="1">
        <v>2019</v>
      </c>
      <c r="B732" s="1">
        <v>31</v>
      </c>
      <c r="C732" s="1" t="s">
        <v>4</v>
      </c>
      <c r="D732" s="1">
        <v>3184</v>
      </c>
      <c r="E732" s="3">
        <v>50223.8724</v>
      </c>
      <c r="F732" s="3">
        <v>159912809.81920001</v>
      </c>
      <c r="G732" s="3">
        <v>31323.24</v>
      </c>
      <c r="H732" s="3">
        <v>159881486.57922101</v>
      </c>
      <c r="I732" s="3">
        <v>1350.25</v>
      </c>
      <c r="J732" s="3">
        <v>13781.77</v>
      </c>
      <c r="K732" s="3">
        <v>6199.96</v>
      </c>
      <c r="L732" s="3">
        <v>21331.98</v>
      </c>
      <c r="M732" s="3">
        <v>159860154.59922102</v>
      </c>
      <c r="N732" s="3">
        <v>7992.31</v>
      </c>
      <c r="O732" s="3">
        <v>5923.04</v>
      </c>
      <c r="P732" s="1">
        <v>5.81</v>
      </c>
      <c r="Q732" s="3">
        <v>9289114.3702527396</v>
      </c>
      <c r="R732" s="3">
        <v>150557124.87896827</v>
      </c>
      <c r="S732" s="21">
        <f t="shared" si="22"/>
        <v>0.94149508753670563</v>
      </c>
      <c r="T732" s="1">
        <v>14.23</v>
      </c>
      <c r="U732" s="3">
        <v>21424278.870277185</v>
      </c>
      <c r="V732" s="3">
        <v>14165.88</v>
      </c>
      <c r="W732" s="3">
        <f t="shared" si="23"/>
        <v>129118680.12869108</v>
      </c>
      <c r="X732" s="3">
        <f>Table1_5[[#This Row],[Total Revenue]]/Table1_5[[#This Row],[Units Sold]]</f>
        <v>50223.872430653268</v>
      </c>
    </row>
    <row r="733" spans="1:24" x14ac:dyDescent="0.25">
      <c r="A733" s="1">
        <v>2019</v>
      </c>
      <c r="B733" s="1">
        <v>32</v>
      </c>
      <c r="C733" s="1" t="s">
        <v>4</v>
      </c>
      <c r="D733" s="1">
        <v>5576</v>
      </c>
      <c r="E733" s="3">
        <v>14076.932699999999</v>
      </c>
      <c r="F733" s="3">
        <v>78492976.507499993</v>
      </c>
      <c r="G733" s="3">
        <v>40150.28</v>
      </c>
      <c r="H733" s="3">
        <v>78452826.227466404</v>
      </c>
      <c r="I733" s="3">
        <v>1350.42</v>
      </c>
      <c r="J733" s="3">
        <v>19621.7</v>
      </c>
      <c r="K733" s="3">
        <v>5928.2</v>
      </c>
      <c r="L733" s="3">
        <v>26900.320000000003</v>
      </c>
      <c r="M733" s="3">
        <v>78425925.907466412</v>
      </c>
      <c r="N733" s="3">
        <v>12705.28</v>
      </c>
      <c r="O733" s="3">
        <v>9575.8700000000008</v>
      </c>
      <c r="P733" s="1">
        <v>5.89</v>
      </c>
      <c r="Q733" s="3">
        <v>4620871.4647977706</v>
      </c>
      <c r="R733" s="3">
        <v>73782773.292668641</v>
      </c>
      <c r="S733" s="21">
        <f t="shared" si="22"/>
        <v>0.93999204228952515</v>
      </c>
      <c r="T733" s="1">
        <v>6</v>
      </c>
      <c r="U733" s="3">
        <v>4426966.3975601187</v>
      </c>
      <c r="V733" s="3">
        <v>12102.27</v>
      </c>
      <c r="W733" s="3">
        <f t="shared" si="23"/>
        <v>69343704.625108525</v>
      </c>
      <c r="X733" s="3">
        <f>Table1_5[[#This Row],[Total Revenue]]/Table1_5[[#This Row],[Units Sold]]</f>
        <v>14076.932659164275</v>
      </c>
    </row>
    <row r="734" spans="1:24" x14ac:dyDescent="0.25">
      <c r="A734" s="1">
        <v>2019</v>
      </c>
      <c r="B734" s="1">
        <v>33</v>
      </c>
      <c r="C734" s="1" t="s">
        <v>4</v>
      </c>
      <c r="D734" s="1">
        <v>6119</v>
      </c>
      <c r="E734" s="3">
        <v>31866.720499999999</v>
      </c>
      <c r="F734" s="3">
        <v>194992462.7166</v>
      </c>
      <c r="G734" s="3">
        <v>48154.43</v>
      </c>
      <c r="H734" s="3">
        <v>194944308.286587</v>
      </c>
      <c r="I734" s="3">
        <v>1427.11</v>
      </c>
      <c r="J734" s="3">
        <v>17242.560000000001</v>
      </c>
      <c r="K734" s="3">
        <v>2106.54</v>
      </c>
      <c r="L734" s="3">
        <v>20776.210000000003</v>
      </c>
      <c r="M734" s="3">
        <v>194923532.07658699</v>
      </c>
      <c r="N734" s="3">
        <v>6763.98</v>
      </c>
      <c r="O734" s="3">
        <v>8720.93</v>
      </c>
      <c r="P734" s="1">
        <v>7.37</v>
      </c>
      <c r="Q734" s="3">
        <v>14367395.520721462</v>
      </c>
      <c r="R734" s="3">
        <v>180540651.64586553</v>
      </c>
      <c r="S734" s="21">
        <f t="shared" si="22"/>
        <v>0.92588528361868749</v>
      </c>
      <c r="T734" s="1">
        <v>11.81</v>
      </c>
      <c r="U734" s="3">
        <v>21321850.959376723</v>
      </c>
      <c r="V734" s="3">
        <v>3884.93</v>
      </c>
      <c r="W734" s="3">
        <f t="shared" si="23"/>
        <v>159214915.7564888</v>
      </c>
      <c r="X734" s="3">
        <f>Table1_5[[#This Row],[Total Revenue]]/Table1_5[[#This Row],[Units Sold]]</f>
        <v>31866.72049625756</v>
      </c>
    </row>
    <row r="735" spans="1:24" x14ac:dyDescent="0.25">
      <c r="A735" s="1">
        <v>2019</v>
      </c>
      <c r="B735" s="1">
        <v>34</v>
      </c>
      <c r="C735" s="1" t="s">
        <v>4</v>
      </c>
      <c r="D735" s="1">
        <v>2598</v>
      </c>
      <c r="E735" s="3">
        <v>45600.792200000004</v>
      </c>
      <c r="F735" s="3">
        <v>118470858.23450001</v>
      </c>
      <c r="G735" s="3">
        <v>58232.11</v>
      </c>
      <c r="H735" s="3">
        <v>118412626.12451699</v>
      </c>
      <c r="I735" s="3">
        <v>236.05</v>
      </c>
      <c r="J735" s="3">
        <v>7372.41</v>
      </c>
      <c r="K735" s="3">
        <v>3795.4</v>
      </c>
      <c r="L735" s="3">
        <v>11403.86</v>
      </c>
      <c r="M735" s="3">
        <v>118401222.26451699</v>
      </c>
      <c r="N735" s="3">
        <v>6657.3</v>
      </c>
      <c r="O735" s="3">
        <v>8269.42</v>
      </c>
      <c r="P735" s="1">
        <v>4.1500000000000004</v>
      </c>
      <c r="Q735" s="3">
        <v>4914123.9841674557</v>
      </c>
      <c r="R735" s="3">
        <v>113472171.56034954</v>
      </c>
      <c r="S735" s="21">
        <f t="shared" si="22"/>
        <v>0.95780661380661125</v>
      </c>
      <c r="T735" s="1">
        <v>9.15</v>
      </c>
      <c r="U735" s="3">
        <v>10382703.697771983</v>
      </c>
      <c r="V735" s="3">
        <v>13342.74</v>
      </c>
      <c r="W735" s="3">
        <f t="shared" si="23"/>
        <v>103076125.12257755</v>
      </c>
      <c r="X735" s="3">
        <f>Table1_5[[#This Row],[Total Revenue]]/Table1_5[[#This Row],[Units Sold]]</f>
        <v>45600.792238067748</v>
      </c>
    </row>
    <row r="736" spans="1:24" x14ac:dyDescent="0.25">
      <c r="A736" s="1">
        <v>2019</v>
      </c>
      <c r="B736" s="1">
        <v>35</v>
      </c>
      <c r="C736" s="1" t="s">
        <v>4</v>
      </c>
      <c r="D736" s="1">
        <v>4813</v>
      </c>
      <c r="E736" s="3">
        <v>66241.464900000006</v>
      </c>
      <c r="F736" s="3">
        <v>318820170.5194</v>
      </c>
      <c r="G736" s="3">
        <v>36584.69</v>
      </c>
      <c r="H736" s="3">
        <v>318783585.82936502</v>
      </c>
      <c r="I736" s="3">
        <v>1077.71</v>
      </c>
      <c r="J736" s="3">
        <v>10805.52</v>
      </c>
      <c r="K736" s="3">
        <v>1246.07</v>
      </c>
      <c r="L736" s="3">
        <v>13129.3</v>
      </c>
      <c r="M736" s="3">
        <v>318770456.529365</v>
      </c>
      <c r="N736" s="3">
        <v>12106.61</v>
      </c>
      <c r="O736" s="3">
        <v>17480</v>
      </c>
      <c r="P736" s="1">
        <v>3.71</v>
      </c>
      <c r="Q736" s="3">
        <v>11826871.034269443</v>
      </c>
      <c r="R736" s="3">
        <v>306913998.88509554</v>
      </c>
      <c r="S736" s="21">
        <f t="shared" si="22"/>
        <v>0.96265552579403069</v>
      </c>
      <c r="T736" s="1">
        <v>8.77</v>
      </c>
      <c r="U736" s="3">
        <v>26916357.70222288</v>
      </c>
      <c r="V736" s="3">
        <v>9986.27</v>
      </c>
      <c r="W736" s="3">
        <f t="shared" si="23"/>
        <v>279987654.91287267</v>
      </c>
      <c r="X736" s="3">
        <f>Table1_5[[#This Row],[Total Revenue]]/Table1_5[[#This Row],[Units Sold]]</f>
        <v>66241.46489079576</v>
      </c>
    </row>
    <row r="737" spans="1:24" x14ac:dyDescent="0.25">
      <c r="A737" s="1">
        <v>2019</v>
      </c>
      <c r="B737" s="1">
        <v>36</v>
      </c>
      <c r="C737" s="1" t="s">
        <v>4</v>
      </c>
      <c r="D737" s="1">
        <v>5141</v>
      </c>
      <c r="E737" s="3">
        <v>34552.8442</v>
      </c>
      <c r="F737" s="3">
        <v>177636172.20159999</v>
      </c>
      <c r="G737" s="3">
        <v>96662.13</v>
      </c>
      <c r="H737" s="3">
        <v>177539510.07161999</v>
      </c>
      <c r="I737" s="3">
        <v>1050.2</v>
      </c>
      <c r="J737" s="3">
        <v>20867.52</v>
      </c>
      <c r="K737" s="3">
        <v>6182.02</v>
      </c>
      <c r="L737" s="3">
        <v>28099.74</v>
      </c>
      <c r="M737" s="3">
        <v>177511410.33161998</v>
      </c>
      <c r="N737" s="3">
        <v>1290.6600000000001</v>
      </c>
      <c r="O737" s="3">
        <v>14347.3</v>
      </c>
      <c r="P737" s="1">
        <v>7.9</v>
      </c>
      <c r="Q737" s="3">
        <v>14025621.295657979</v>
      </c>
      <c r="R737" s="3">
        <v>163470151.07596201</v>
      </c>
      <c r="S737" s="21">
        <f t="shared" si="22"/>
        <v>0.92025260987069168</v>
      </c>
      <c r="T737" s="1">
        <v>12.11</v>
      </c>
      <c r="U737" s="3">
        <v>19796235.295298997</v>
      </c>
      <c r="V737" s="3">
        <v>1870.95</v>
      </c>
      <c r="W737" s="3">
        <f t="shared" si="23"/>
        <v>143672044.83066303</v>
      </c>
      <c r="X737" s="3">
        <f>Table1_5[[#This Row],[Total Revenue]]/Table1_5[[#This Row],[Units Sold]]</f>
        <v>34552.844232950782</v>
      </c>
    </row>
    <row r="738" spans="1:24" x14ac:dyDescent="0.25">
      <c r="A738" s="1">
        <v>2019</v>
      </c>
      <c r="B738" s="1">
        <v>37</v>
      </c>
      <c r="C738" s="1" t="s">
        <v>4</v>
      </c>
      <c r="D738" s="1">
        <v>4473</v>
      </c>
      <c r="E738" s="3">
        <v>7189.1673000000001</v>
      </c>
      <c r="F738" s="3">
        <v>32157145.403700002</v>
      </c>
      <c r="G738" s="3">
        <v>19043.740000000002</v>
      </c>
      <c r="H738" s="3">
        <v>32138101.663661599</v>
      </c>
      <c r="I738" s="3">
        <v>999.52</v>
      </c>
      <c r="J738" s="3">
        <v>8585.49</v>
      </c>
      <c r="K738" s="3">
        <v>5025.92</v>
      </c>
      <c r="L738" s="3">
        <v>14610.93</v>
      </c>
      <c r="M738" s="3">
        <v>32123490.733661599</v>
      </c>
      <c r="N738" s="3">
        <v>8951.31</v>
      </c>
      <c r="O738" s="3">
        <v>4771.99</v>
      </c>
      <c r="P738" s="1">
        <v>4.25</v>
      </c>
      <c r="Q738" s="3">
        <v>1365869.320705618</v>
      </c>
      <c r="R738" s="3">
        <v>30743898.11295598</v>
      </c>
      <c r="S738" s="21">
        <f t="shared" si="22"/>
        <v>0.95605184250647401</v>
      </c>
      <c r="T738" s="1">
        <v>16.64</v>
      </c>
      <c r="U738" s="3">
        <v>5115784.6459958749</v>
      </c>
      <c r="V738" s="3">
        <v>13720.09</v>
      </c>
      <c r="W738" s="3">
        <f t="shared" si="23"/>
        <v>25614393.376960106</v>
      </c>
      <c r="X738" s="3">
        <f>Table1_5[[#This Row],[Total Revenue]]/Table1_5[[#This Row],[Units Sold]]</f>
        <v>7189.1673158283038</v>
      </c>
    </row>
    <row r="739" spans="1:24" x14ac:dyDescent="0.25">
      <c r="A739" s="1">
        <v>2019</v>
      </c>
      <c r="B739" s="1">
        <v>38</v>
      </c>
      <c r="C739" s="1" t="s">
        <v>4</v>
      </c>
      <c r="D739" s="1">
        <v>4220</v>
      </c>
      <c r="E739" s="3">
        <v>40551.3433</v>
      </c>
      <c r="F739" s="3">
        <v>171126668.67379999</v>
      </c>
      <c r="G739" s="3">
        <v>33529.410000000003</v>
      </c>
      <c r="H739" s="3">
        <v>171093139.26377201</v>
      </c>
      <c r="I739" s="3">
        <v>252.4</v>
      </c>
      <c r="J739" s="3">
        <v>21347.7</v>
      </c>
      <c r="K739" s="3">
        <v>1215.78</v>
      </c>
      <c r="L739" s="3">
        <v>22815.88</v>
      </c>
      <c r="M739" s="3">
        <v>171070323.38377202</v>
      </c>
      <c r="N739" s="3">
        <v>1069.0899999999999</v>
      </c>
      <c r="O739" s="3">
        <v>15291.7</v>
      </c>
      <c r="P739" s="1">
        <v>5.31</v>
      </c>
      <c r="Q739" s="3">
        <v>9085045.6949062925</v>
      </c>
      <c r="R739" s="3">
        <v>161968916.89886573</v>
      </c>
      <c r="S739" s="21">
        <f t="shared" si="22"/>
        <v>0.94648553702409366</v>
      </c>
      <c r="T739" s="1">
        <v>16.809999999999999</v>
      </c>
      <c r="U739" s="3">
        <v>27226974.93069933</v>
      </c>
      <c r="V739" s="3">
        <v>1733.4</v>
      </c>
      <c r="W739" s="3">
        <f t="shared" si="23"/>
        <v>134740208.5681664</v>
      </c>
      <c r="X739" s="3">
        <f>Table1_5[[#This Row],[Total Revenue]]/Table1_5[[#This Row],[Units Sold]]</f>
        <v>40551.343287630327</v>
      </c>
    </row>
    <row r="740" spans="1:24" x14ac:dyDescent="0.25">
      <c r="A740" s="1">
        <v>2019</v>
      </c>
      <c r="B740" s="1">
        <v>39</v>
      </c>
      <c r="C740" s="1" t="s">
        <v>4</v>
      </c>
      <c r="D740" s="1">
        <v>1637</v>
      </c>
      <c r="E740" s="3">
        <v>39850.561199999996</v>
      </c>
      <c r="F740" s="3">
        <v>65235368.654200003</v>
      </c>
      <c r="G740" s="3">
        <v>92585.77</v>
      </c>
      <c r="H740" s="3">
        <v>65142782.8841924</v>
      </c>
      <c r="I740" s="3">
        <v>639.07000000000005</v>
      </c>
      <c r="J740" s="3">
        <v>24401.83</v>
      </c>
      <c r="K740" s="3">
        <v>6689.25</v>
      </c>
      <c r="L740" s="3">
        <v>31730.15</v>
      </c>
      <c r="M740" s="3">
        <v>65111052.734192401</v>
      </c>
      <c r="N740" s="3">
        <v>2028.81</v>
      </c>
      <c r="O740" s="3">
        <v>11473.15</v>
      </c>
      <c r="P740" s="1">
        <v>8.92</v>
      </c>
      <c r="Q740" s="3">
        <v>5810736.2332699625</v>
      </c>
      <c r="R740" s="3">
        <v>59286814.540922441</v>
      </c>
      <c r="S740" s="21">
        <f t="shared" si="22"/>
        <v>0.90881397260419128</v>
      </c>
      <c r="T740" s="1">
        <v>5.3</v>
      </c>
      <c r="U740" s="3">
        <v>3142201.1706688893</v>
      </c>
      <c r="V740" s="3">
        <v>4869.67</v>
      </c>
      <c r="W740" s="3">
        <f t="shared" si="23"/>
        <v>56139743.700253554</v>
      </c>
      <c r="X740" s="3">
        <f>Table1_5[[#This Row],[Total Revenue]]/Table1_5[[#This Row],[Units Sold]]</f>
        <v>39850.561181551617</v>
      </c>
    </row>
    <row r="741" spans="1:24" x14ac:dyDescent="0.25">
      <c r="A741" s="1">
        <v>2019</v>
      </c>
      <c r="B741" s="1">
        <v>40</v>
      </c>
      <c r="C741" s="1" t="s">
        <v>4</v>
      </c>
      <c r="D741" s="1">
        <v>686</v>
      </c>
      <c r="E741" s="3">
        <v>47291.356099999997</v>
      </c>
      <c r="F741" s="3">
        <v>32441870.2566</v>
      </c>
      <c r="G741" s="3">
        <v>83675.149999999994</v>
      </c>
      <c r="H741" s="3">
        <v>32358195.106561098</v>
      </c>
      <c r="I741" s="3">
        <v>1447.41</v>
      </c>
      <c r="J741" s="3">
        <v>3199.47</v>
      </c>
      <c r="K741" s="3">
        <v>3660.28</v>
      </c>
      <c r="L741" s="3">
        <v>8307.16</v>
      </c>
      <c r="M741" s="3">
        <v>32349887.946561098</v>
      </c>
      <c r="N741" s="3">
        <v>5511.03</v>
      </c>
      <c r="O741" s="3">
        <v>11680.17</v>
      </c>
      <c r="P741" s="1">
        <v>9.34</v>
      </c>
      <c r="Q741" s="3">
        <v>3022255.4229528066</v>
      </c>
      <c r="R741" s="3">
        <v>29310441.32360829</v>
      </c>
      <c r="S741" s="21">
        <f t="shared" si="22"/>
        <v>0.90347569643107584</v>
      </c>
      <c r="T741" s="1">
        <v>18.23</v>
      </c>
      <c r="U741" s="3">
        <v>5343293.453293792</v>
      </c>
      <c r="V741" s="3">
        <v>8135.01</v>
      </c>
      <c r="W741" s="3">
        <f t="shared" si="23"/>
        <v>23959012.8603145</v>
      </c>
      <c r="X741" s="3">
        <f>Table1_5[[#This Row],[Total Revenue]]/Table1_5[[#This Row],[Units Sold]]</f>
        <v>47291.356059183672</v>
      </c>
    </row>
    <row r="742" spans="1:24" x14ac:dyDescent="0.25">
      <c r="A742" s="1">
        <v>2019</v>
      </c>
      <c r="B742" s="1">
        <v>41</v>
      </c>
      <c r="C742" s="1" t="s">
        <v>4</v>
      </c>
      <c r="D742" s="1">
        <v>3115</v>
      </c>
      <c r="E742" s="3">
        <v>44505.615400000002</v>
      </c>
      <c r="F742" s="3">
        <v>138634991.8996</v>
      </c>
      <c r="G742" s="3">
        <v>70589.320000000007</v>
      </c>
      <c r="H742" s="3">
        <v>138564402.57958001</v>
      </c>
      <c r="I742" s="3">
        <v>418.07</v>
      </c>
      <c r="J742" s="3">
        <v>24745.09</v>
      </c>
      <c r="K742" s="3">
        <v>7782.91</v>
      </c>
      <c r="L742" s="3">
        <v>32946.07</v>
      </c>
      <c r="M742" s="3">
        <v>138531456.50958002</v>
      </c>
      <c r="N742" s="3">
        <v>2089.4499999999998</v>
      </c>
      <c r="O742" s="3">
        <v>16967.3</v>
      </c>
      <c r="P742" s="1">
        <v>7.77</v>
      </c>
      <c r="Q742" s="3">
        <v>10766454.080433365</v>
      </c>
      <c r="R742" s="3">
        <v>127745945.67914665</v>
      </c>
      <c r="S742" s="21">
        <f t="shared" si="22"/>
        <v>0.92145528288890266</v>
      </c>
      <c r="T742" s="1">
        <v>8.77</v>
      </c>
      <c r="U742" s="3">
        <v>11203319.436061161</v>
      </c>
      <c r="V742" s="3">
        <v>14291.15</v>
      </c>
      <c r="W742" s="3">
        <f t="shared" si="23"/>
        <v>116528335.09308548</v>
      </c>
      <c r="X742" s="3">
        <f>Table1_5[[#This Row],[Total Revenue]]/Table1_5[[#This Row],[Units Sold]]</f>
        <v>44505.615377078655</v>
      </c>
    </row>
    <row r="743" spans="1:24" x14ac:dyDescent="0.25">
      <c r="A743" s="1">
        <v>2019</v>
      </c>
      <c r="B743" s="1">
        <v>42</v>
      </c>
      <c r="C743" s="1" t="s">
        <v>4</v>
      </c>
      <c r="D743" s="1">
        <v>5317</v>
      </c>
      <c r="E743" s="3">
        <v>50028.857600000003</v>
      </c>
      <c r="F743" s="3">
        <v>266003435.64199999</v>
      </c>
      <c r="G743" s="3">
        <v>67984.11</v>
      </c>
      <c r="H743" s="3">
        <v>265935451.53201199</v>
      </c>
      <c r="I743" s="3">
        <v>341.9</v>
      </c>
      <c r="J743" s="3">
        <v>8046.95</v>
      </c>
      <c r="K743" s="3">
        <v>7281.1</v>
      </c>
      <c r="L743" s="3">
        <v>15669.95</v>
      </c>
      <c r="M743" s="3">
        <v>265919781.582012</v>
      </c>
      <c r="N743" s="3">
        <v>13055.14</v>
      </c>
      <c r="O743" s="3">
        <v>9680.8799999999992</v>
      </c>
      <c r="P743" s="1">
        <v>9.5299999999999994</v>
      </c>
      <c r="Q743" s="3">
        <v>25343648.531000741</v>
      </c>
      <c r="R743" s="3">
        <v>240553397.03101125</v>
      </c>
      <c r="S743" s="21">
        <f t="shared" si="22"/>
        <v>0.90432439885761251</v>
      </c>
      <c r="T743" s="1">
        <v>13.78</v>
      </c>
      <c r="U743" s="3">
        <v>33148258.110873353</v>
      </c>
      <c r="V743" s="3">
        <v>11357.66</v>
      </c>
      <c r="W743" s="3">
        <f t="shared" si="23"/>
        <v>207393781.26013792</v>
      </c>
      <c r="X743" s="3">
        <f>Table1_5[[#This Row],[Total Revenue]]/Table1_5[[#This Row],[Units Sold]]</f>
        <v>50028.857559149896</v>
      </c>
    </row>
    <row r="744" spans="1:24" x14ac:dyDescent="0.25">
      <c r="A744" s="1">
        <v>2019</v>
      </c>
      <c r="B744" s="1">
        <v>43</v>
      </c>
      <c r="C744" s="1" t="s">
        <v>4</v>
      </c>
      <c r="D744" s="1">
        <v>6588</v>
      </c>
      <c r="E744" s="3">
        <v>25209.944800000001</v>
      </c>
      <c r="F744" s="3">
        <v>166083116.34889999</v>
      </c>
      <c r="G744" s="3">
        <v>46895.51</v>
      </c>
      <c r="H744" s="3">
        <v>166036220.83889601</v>
      </c>
      <c r="I744" s="3">
        <v>766.35</v>
      </c>
      <c r="J744" s="3">
        <v>24397.360000000001</v>
      </c>
      <c r="K744" s="3">
        <v>942.39</v>
      </c>
      <c r="L744" s="3">
        <v>26106.1</v>
      </c>
      <c r="M744" s="3">
        <v>166010114.73889601</v>
      </c>
      <c r="N744" s="3">
        <v>4245.3</v>
      </c>
      <c r="O744" s="3">
        <v>9740.35</v>
      </c>
      <c r="P744" s="1">
        <v>4</v>
      </c>
      <c r="Q744" s="3">
        <v>6641448.83355584</v>
      </c>
      <c r="R744" s="3">
        <v>159354680.25534016</v>
      </c>
      <c r="S744" s="21">
        <f t="shared" si="22"/>
        <v>0.95948753707496048</v>
      </c>
      <c r="T744" s="1">
        <v>6.68</v>
      </c>
      <c r="U744" s="3">
        <v>10644892.641056722</v>
      </c>
      <c r="V744" s="3">
        <v>14558.41</v>
      </c>
      <c r="W744" s="3">
        <f t="shared" si="23"/>
        <v>148695229.20428345</v>
      </c>
      <c r="X744" s="3">
        <f>Table1_5[[#This Row],[Total Revenue]]/Table1_5[[#This Row],[Units Sold]]</f>
        <v>25209.944800986639</v>
      </c>
    </row>
    <row r="745" spans="1:24" x14ac:dyDescent="0.25">
      <c r="A745" s="1">
        <v>2019</v>
      </c>
      <c r="B745" s="1">
        <v>44</v>
      </c>
      <c r="C745" s="1" t="s">
        <v>4</v>
      </c>
      <c r="D745" s="1">
        <v>698</v>
      </c>
      <c r="E745" s="3">
        <v>56745.972000000002</v>
      </c>
      <c r="F745" s="3">
        <v>39608688.4723</v>
      </c>
      <c r="G745" s="3">
        <v>88585.89</v>
      </c>
      <c r="H745" s="3">
        <v>39520102.582299098</v>
      </c>
      <c r="I745" s="3">
        <v>905.33</v>
      </c>
      <c r="J745" s="3">
        <v>14405.99</v>
      </c>
      <c r="K745" s="3">
        <v>757.25</v>
      </c>
      <c r="L745" s="3">
        <v>16068.57</v>
      </c>
      <c r="M745" s="3">
        <v>39504034.012299098</v>
      </c>
      <c r="N745" s="3">
        <v>12724.29</v>
      </c>
      <c r="O745" s="3">
        <v>3912.07</v>
      </c>
      <c r="P745" s="1">
        <v>6.45</v>
      </c>
      <c r="Q745" s="3">
        <v>2549046.6165582919</v>
      </c>
      <c r="R745" s="3">
        <v>36938351.035740808</v>
      </c>
      <c r="S745" s="21">
        <f t="shared" si="22"/>
        <v>0.9325820283489904</v>
      </c>
      <c r="T745" s="1">
        <v>16.28</v>
      </c>
      <c r="U745" s="3">
        <v>6013563.5486186035</v>
      </c>
      <c r="V745" s="3">
        <v>13008.92</v>
      </c>
      <c r="W745" s="3">
        <f t="shared" si="23"/>
        <v>30911778.567122206</v>
      </c>
      <c r="X745" s="3">
        <f>Table1_5[[#This Row],[Total Revenue]]/Table1_5[[#This Row],[Units Sold]]</f>
        <v>56745.972023352435</v>
      </c>
    </row>
    <row r="746" spans="1:24" x14ac:dyDescent="0.25">
      <c r="A746" s="1">
        <v>2019</v>
      </c>
      <c r="B746" s="1">
        <v>45</v>
      </c>
      <c r="C746" s="1" t="s">
        <v>4</v>
      </c>
      <c r="D746" s="1">
        <v>5841</v>
      </c>
      <c r="E746" s="3">
        <v>69443.172000000006</v>
      </c>
      <c r="F746" s="3">
        <v>405617567.4174</v>
      </c>
      <c r="G746" s="3">
        <v>82740.899999999994</v>
      </c>
      <c r="H746" s="3">
        <v>405534826.51736599</v>
      </c>
      <c r="I746" s="3">
        <v>171.48</v>
      </c>
      <c r="J746" s="3">
        <v>15038</v>
      </c>
      <c r="K746" s="3">
        <v>5243.5</v>
      </c>
      <c r="L746" s="3">
        <v>20452.98</v>
      </c>
      <c r="M746" s="3">
        <v>405514373.53736597</v>
      </c>
      <c r="N746" s="3">
        <v>10599.4</v>
      </c>
      <c r="O746" s="3">
        <v>10849.09</v>
      </c>
      <c r="P746" s="1">
        <v>3.09</v>
      </c>
      <c r="Q746" s="3">
        <v>12531026.139386607</v>
      </c>
      <c r="R746" s="3">
        <v>392961898.90797937</v>
      </c>
      <c r="S746" s="21">
        <f t="shared" si="22"/>
        <v>0.96879901284848113</v>
      </c>
      <c r="T746" s="1">
        <v>19.690000000000001</v>
      </c>
      <c r="U746" s="3">
        <v>77374197.894981146</v>
      </c>
      <c r="V746" s="3">
        <v>3588.68</v>
      </c>
      <c r="W746" s="3">
        <f t="shared" si="23"/>
        <v>315584112.33299822</v>
      </c>
      <c r="X746" s="3">
        <f>Table1_5[[#This Row],[Total Revenue]]/Table1_5[[#This Row],[Units Sold]]</f>
        <v>69443.171959835643</v>
      </c>
    </row>
    <row r="747" spans="1:24" x14ac:dyDescent="0.25">
      <c r="A747" s="1">
        <v>2019</v>
      </c>
      <c r="B747" s="1">
        <v>46</v>
      </c>
      <c r="C747" s="1" t="s">
        <v>4</v>
      </c>
      <c r="D747" s="1">
        <v>4894</v>
      </c>
      <c r="E747" s="3">
        <v>64607.464399999997</v>
      </c>
      <c r="F747" s="3">
        <v>316188930.78969997</v>
      </c>
      <c r="G747" s="3">
        <v>87516.68</v>
      </c>
      <c r="H747" s="3">
        <v>316101414.10970002</v>
      </c>
      <c r="I747" s="3">
        <v>291.72000000000003</v>
      </c>
      <c r="J747" s="3">
        <v>20865.560000000001</v>
      </c>
      <c r="K747" s="3">
        <v>802.42</v>
      </c>
      <c r="L747" s="3">
        <v>21959.7</v>
      </c>
      <c r="M747" s="3">
        <v>316079454.40970004</v>
      </c>
      <c r="N747" s="3">
        <v>10643.08</v>
      </c>
      <c r="O747" s="3">
        <v>16590.45</v>
      </c>
      <c r="P747" s="1">
        <v>4.28</v>
      </c>
      <c r="Q747" s="3">
        <v>13529140.523895163</v>
      </c>
      <c r="R747" s="3">
        <v>302523080.35580486</v>
      </c>
      <c r="S747" s="21">
        <f t="shared" si="22"/>
        <v>0.95677947864979374</v>
      </c>
      <c r="T747" s="1">
        <v>11.54</v>
      </c>
      <c r="U747" s="3">
        <v>34911163.473059878</v>
      </c>
      <c r="V747" s="3">
        <v>12616.96</v>
      </c>
      <c r="W747" s="3">
        <f t="shared" si="23"/>
        <v>267599299.92274499</v>
      </c>
      <c r="X747" s="3">
        <f>Table1_5[[#This Row],[Total Revenue]]/Table1_5[[#This Row],[Units Sold]]</f>
        <v>64607.464403289734</v>
      </c>
    </row>
    <row r="748" spans="1:24" x14ac:dyDescent="0.25">
      <c r="A748" s="1">
        <v>2019</v>
      </c>
      <c r="B748" s="1">
        <v>47</v>
      </c>
      <c r="C748" s="1" t="s">
        <v>4</v>
      </c>
      <c r="D748" s="1">
        <v>6389</v>
      </c>
      <c r="E748" s="3">
        <v>24997.810099999999</v>
      </c>
      <c r="F748" s="3">
        <v>159711008.50659999</v>
      </c>
      <c r="G748" s="3">
        <v>81088.41</v>
      </c>
      <c r="H748" s="3">
        <v>159629920.096616</v>
      </c>
      <c r="I748" s="3">
        <v>126.76</v>
      </c>
      <c r="J748" s="3">
        <v>16840.87</v>
      </c>
      <c r="K748" s="3">
        <v>1352.11</v>
      </c>
      <c r="L748" s="3">
        <v>18319.739999999998</v>
      </c>
      <c r="M748" s="3">
        <v>159611600.35661599</v>
      </c>
      <c r="N748" s="3">
        <v>12754.78</v>
      </c>
      <c r="O748" s="3">
        <v>6032.41</v>
      </c>
      <c r="P748" s="1">
        <v>5.34</v>
      </c>
      <c r="Q748" s="3">
        <v>8524237.7331592944</v>
      </c>
      <c r="R748" s="3">
        <v>151068575.43345669</v>
      </c>
      <c r="S748" s="21">
        <f t="shared" si="22"/>
        <v>0.94588705466232059</v>
      </c>
      <c r="T748" s="1">
        <v>12.92</v>
      </c>
      <c r="U748" s="3">
        <v>19518059.946002606</v>
      </c>
      <c r="V748" s="3">
        <v>1421.8</v>
      </c>
      <c r="W748" s="3">
        <f t="shared" si="23"/>
        <v>131549093.68745407</v>
      </c>
      <c r="X748" s="3">
        <f>Table1_5[[#This Row],[Total Revenue]]/Table1_5[[#This Row],[Units Sold]]</f>
        <v>24997.81006520582</v>
      </c>
    </row>
    <row r="749" spans="1:24" x14ac:dyDescent="0.25">
      <c r="A749" s="1">
        <v>2019</v>
      </c>
      <c r="B749" s="1">
        <v>48</v>
      </c>
      <c r="C749" s="1" t="s">
        <v>4</v>
      </c>
      <c r="D749" s="1">
        <v>3113</v>
      </c>
      <c r="E749" s="3">
        <v>24150.560300000001</v>
      </c>
      <c r="F749" s="3">
        <v>75180694.306099996</v>
      </c>
      <c r="G749" s="3">
        <v>13673.11</v>
      </c>
      <c r="H749" s="3">
        <v>75167021.196060598</v>
      </c>
      <c r="I749" s="3">
        <v>428.91</v>
      </c>
      <c r="J749" s="3">
        <v>11525.26</v>
      </c>
      <c r="K749" s="3">
        <v>4369.9399999999996</v>
      </c>
      <c r="L749" s="3">
        <v>16324.11</v>
      </c>
      <c r="M749" s="3">
        <v>75150697.086060598</v>
      </c>
      <c r="N749" s="3">
        <v>6423.46</v>
      </c>
      <c r="O749" s="3">
        <v>10282.41</v>
      </c>
      <c r="P749" s="1">
        <v>6.13</v>
      </c>
      <c r="Q749" s="3">
        <v>4607738.3993185144</v>
      </c>
      <c r="R749" s="3">
        <v>70526252.816742077</v>
      </c>
      <c r="S749" s="21">
        <f t="shared" si="22"/>
        <v>0.93808993741920965</v>
      </c>
      <c r="T749" s="1">
        <v>18.7</v>
      </c>
      <c r="U749" s="3">
        <v>13188409.276730768</v>
      </c>
      <c r="V749" s="3">
        <v>10391.08</v>
      </c>
      <c r="W749" s="3">
        <f t="shared" si="23"/>
        <v>57327452.460011311</v>
      </c>
      <c r="X749" s="3">
        <f>Table1_5[[#This Row],[Total Revenue]]/Table1_5[[#This Row],[Units Sold]]</f>
        <v>24150.560329617732</v>
      </c>
    </row>
    <row r="750" spans="1:24" x14ac:dyDescent="0.25">
      <c r="A750" s="1">
        <v>2019</v>
      </c>
      <c r="B750" s="1">
        <v>49</v>
      </c>
      <c r="C750" s="1" t="s">
        <v>4</v>
      </c>
      <c r="D750" s="1">
        <v>5332</v>
      </c>
      <c r="E750" s="3">
        <v>67906.292199999996</v>
      </c>
      <c r="F750" s="3">
        <v>362076350.00739998</v>
      </c>
      <c r="G750" s="3">
        <v>67308.460000000006</v>
      </c>
      <c r="H750" s="3">
        <v>362009041.54742903</v>
      </c>
      <c r="I750" s="3">
        <v>173.46</v>
      </c>
      <c r="J750" s="3">
        <v>7142.48</v>
      </c>
      <c r="K750" s="3">
        <v>1938.9</v>
      </c>
      <c r="L750" s="3">
        <v>9254.84</v>
      </c>
      <c r="M750" s="3">
        <v>361999786.70742905</v>
      </c>
      <c r="N750" s="3">
        <v>9320.5499999999993</v>
      </c>
      <c r="O750" s="3">
        <v>12279.73</v>
      </c>
      <c r="P750" s="1">
        <v>6.77</v>
      </c>
      <c r="Q750" s="3">
        <v>24508012.112760942</v>
      </c>
      <c r="R750" s="3">
        <v>337470174.31466812</v>
      </c>
      <c r="S750" s="21">
        <f t="shared" si="22"/>
        <v>0.93204147221372247</v>
      </c>
      <c r="T750" s="1">
        <v>17.3</v>
      </c>
      <c r="U750" s="3">
        <v>58382340.156437591</v>
      </c>
      <c r="V750" s="3">
        <v>6437.89</v>
      </c>
      <c r="W750" s="3">
        <f t="shared" si="23"/>
        <v>279081396.26823056</v>
      </c>
      <c r="X750" s="3">
        <f>Table1_5[[#This Row],[Total Revenue]]/Table1_5[[#This Row],[Units Sold]]</f>
        <v>67906.292199437361</v>
      </c>
    </row>
    <row r="751" spans="1:24" x14ac:dyDescent="0.25">
      <c r="A751" s="1">
        <v>2019</v>
      </c>
      <c r="B751" s="1">
        <v>50</v>
      </c>
      <c r="C751" s="1" t="s">
        <v>4</v>
      </c>
      <c r="D751" s="1">
        <v>2103</v>
      </c>
      <c r="E751" s="3">
        <v>15440.205099999999</v>
      </c>
      <c r="F751" s="3">
        <v>32470751.3693</v>
      </c>
      <c r="G751" s="3">
        <v>28474.81</v>
      </c>
      <c r="H751" s="3">
        <v>32442276.559311099</v>
      </c>
      <c r="I751" s="3">
        <v>127.74</v>
      </c>
      <c r="J751" s="3">
        <v>17113.810000000001</v>
      </c>
      <c r="K751" s="3">
        <v>1371.79</v>
      </c>
      <c r="L751" s="3">
        <v>18613.340000000004</v>
      </c>
      <c r="M751" s="3">
        <v>32423663.219311099</v>
      </c>
      <c r="N751" s="3">
        <v>5784.66</v>
      </c>
      <c r="O751" s="3">
        <v>6386.44</v>
      </c>
      <c r="P751" s="1">
        <v>7.08</v>
      </c>
      <c r="Q751" s="3">
        <v>2296913.180399226</v>
      </c>
      <c r="R751" s="3">
        <v>30114578.938911874</v>
      </c>
      <c r="S751" s="21">
        <f t="shared" si="22"/>
        <v>0.92743708318940199</v>
      </c>
      <c r="T751" s="1">
        <v>7.49</v>
      </c>
      <c r="U751" s="3">
        <v>2255581.9625244997</v>
      </c>
      <c r="V751" s="3">
        <v>11419.61</v>
      </c>
      <c r="W751" s="3">
        <f t="shared" si="23"/>
        <v>27847577.366387375</v>
      </c>
      <c r="X751" s="3">
        <f>Table1_5[[#This Row],[Total Revenue]]/Table1_5[[#This Row],[Units Sold]]</f>
        <v>15440.205120922492</v>
      </c>
    </row>
    <row r="752" spans="1:24" x14ac:dyDescent="0.25">
      <c r="A752" s="1">
        <v>2020</v>
      </c>
      <c r="B752" s="1">
        <v>1</v>
      </c>
      <c r="C752" s="1" t="s">
        <v>4</v>
      </c>
      <c r="D752" s="1">
        <v>849</v>
      </c>
      <c r="E752" s="3">
        <v>42387.212</v>
      </c>
      <c r="F752" s="3">
        <v>35986742.980300002</v>
      </c>
      <c r="G752" s="3">
        <v>84754.78</v>
      </c>
      <c r="H752" s="3">
        <v>35901988.200328</v>
      </c>
      <c r="I752" s="3">
        <v>361.88</v>
      </c>
      <c r="J752" s="3">
        <v>17711.98</v>
      </c>
      <c r="K752" s="3">
        <v>6874.05</v>
      </c>
      <c r="L752" s="3">
        <v>24947.91</v>
      </c>
      <c r="M752" s="3">
        <v>35877040.290328003</v>
      </c>
      <c r="N752" s="3">
        <v>13536.79</v>
      </c>
      <c r="O752" s="3">
        <v>15473.98</v>
      </c>
      <c r="P752" s="1">
        <v>5.92</v>
      </c>
      <c r="Q752" s="3">
        <v>2125397.7014594176</v>
      </c>
      <c r="R752" s="3">
        <v>33722631.818868585</v>
      </c>
      <c r="S752" s="21">
        <f t="shared" si="22"/>
        <v>0.93708485475690739</v>
      </c>
      <c r="T752" s="1">
        <v>5.67</v>
      </c>
      <c r="U752" s="3">
        <v>1912073.2241298489</v>
      </c>
      <c r="V752" s="3">
        <v>1742.56</v>
      </c>
      <c r="W752" s="3">
        <f t="shared" si="23"/>
        <v>31808816.034738734</v>
      </c>
      <c r="X752" s="3">
        <f>Table1_5[[#This Row],[Total Revenue]]/Table1_5[[#This Row],[Units Sold]]</f>
        <v>42387.211990930511</v>
      </c>
    </row>
    <row r="753" spans="1:24" x14ac:dyDescent="0.25">
      <c r="A753" s="1">
        <v>2020</v>
      </c>
      <c r="B753" s="1">
        <v>2</v>
      </c>
      <c r="C753" s="1" t="s">
        <v>4</v>
      </c>
      <c r="D753" s="1">
        <v>2467</v>
      </c>
      <c r="E753" s="3">
        <v>21515.126799999998</v>
      </c>
      <c r="F753" s="3">
        <v>53077817.8336</v>
      </c>
      <c r="G753" s="3">
        <v>49106.03</v>
      </c>
      <c r="H753" s="3">
        <v>53028711.803624399</v>
      </c>
      <c r="I753" s="3">
        <v>1109.0899999999999</v>
      </c>
      <c r="J753" s="3">
        <v>16602.060000000001</v>
      </c>
      <c r="K753" s="3">
        <v>7272.87</v>
      </c>
      <c r="L753" s="3">
        <v>24984.02</v>
      </c>
      <c r="M753" s="3">
        <v>53003727.783624396</v>
      </c>
      <c r="N753" s="3">
        <v>6254.32</v>
      </c>
      <c r="O753" s="3">
        <v>13629.76</v>
      </c>
      <c r="P753" s="1">
        <v>5.98</v>
      </c>
      <c r="Q753" s="3">
        <v>3171116.9658567393</v>
      </c>
      <c r="R753" s="3">
        <v>49812726.737767659</v>
      </c>
      <c r="S753" s="21">
        <f t="shared" si="22"/>
        <v>0.93848482795452393</v>
      </c>
      <c r="T753" s="1">
        <v>8.43</v>
      </c>
      <c r="U753" s="3">
        <v>4199212.8639938133</v>
      </c>
      <c r="V753" s="3">
        <v>13016.47</v>
      </c>
      <c r="W753" s="3">
        <f t="shared" si="23"/>
        <v>45600497.403773844</v>
      </c>
      <c r="X753" s="3">
        <f>Table1_5[[#This Row],[Total Revenue]]/Table1_5[[#This Row],[Units Sold]]</f>
        <v>21515.12680729631</v>
      </c>
    </row>
    <row r="754" spans="1:24" x14ac:dyDescent="0.25">
      <c r="A754" s="1">
        <v>2020</v>
      </c>
      <c r="B754" s="1">
        <v>3</v>
      </c>
      <c r="C754" s="1" t="s">
        <v>4</v>
      </c>
      <c r="D754" s="1">
        <v>3280</v>
      </c>
      <c r="E754" s="3">
        <v>67070.382400000002</v>
      </c>
      <c r="F754" s="3">
        <v>219990854.18920001</v>
      </c>
      <c r="G754" s="3">
        <v>85683.46</v>
      </c>
      <c r="H754" s="3">
        <v>219905170.729164</v>
      </c>
      <c r="I754" s="3">
        <v>1399.09</v>
      </c>
      <c r="J754" s="3">
        <v>24248.52</v>
      </c>
      <c r="K754" s="3">
        <v>7917.65</v>
      </c>
      <c r="L754" s="3">
        <v>33565.26</v>
      </c>
      <c r="M754" s="3">
        <v>219871605.46916401</v>
      </c>
      <c r="N754" s="3">
        <v>7462.75</v>
      </c>
      <c r="O754" s="3">
        <v>8617.2099999999991</v>
      </c>
      <c r="P754" s="1">
        <v>5.85</v>
      </c>
      <c r="Q754" s="3">
        <v>12864452.487656094</v>
      </c>
      <c r="R754" s="3">
        <v>206991073.02150792</v>
      </c>
      <c r="S754" s="21">
        <f t="shared" si="22"/>
        <v>0.9409076290211964</v>
      </c>
      <c r="T754" s="1">
        <v>19.98</v>
      </c>
      <c r="U754" s="3">
        <v>41356816.389697284</v>
      </c>
      <c r="V754" s="3">
        <v>6968.95</v>
      </c>
      <c r="W754" s="3">
        <f t="shared" si="23"/>
        <v>165627287.68181062</v>
      </c>
      <c r="X754" s="3">
        <f>Table1_5[[#This Row],[Total Revenue]]/Table1_5[[#This Row],[Units Sold]]</f>
        <v>67070.382374756096</v>
      </c>
    </row>
    <row r="755" spans="1:24" x14ac:dyDescent="0.25">
      <c r="A755" s="1">
        <v>2020</v>
      </c>
      <c r="B755" s="1">
        <v>4</v>
      </c>
      <c r="C755" s="1" t="s">
        <v>4</v>
      </c>
      <c r="D755" s="1">
        <v>5847</v>
      </c>
      <c r="E755" s="3">
        <v>20593.570100000001</v>
      </c>
      <c r="F755" s="3">
        <v>120410604.2221</v>
      </c>
      <c r="G755" s="3">
        <v>49846.239999999998</v>
      </c>
      <c r="H755" s="3">
        <v>120360757.982142</v>
      </c>
      <c r="I755" s="3">
        <v>491.34</v>
      </c>
      <c r="J755" s="3">
        <v>4053.82</v>
      </c>
      <c r="K755" s="3">
        <v>5057.1899999999996</v>
      </c>
      <c r="L755" s="3">
        <v>9602.3499999999985</v>
      </c>
      <c r="M755" s="3">
        <v>120351155.63214201</v>
      </c>
      <c r="N755" s="3">
        <v>4371</v>
      </c>
      <c r="O755" s="3">
        <v>4294.63</v>
      </c>
      <c r="P755" s="1">
        <v>3.86</v>
      </c>
      <c r="Q755" s="3">
        <v>4645925.2581106806</v>
      </c>
      <c r="R755" s="3">
        <v>115696564.74403132</v>
      </c>
      <c r="S755" s="21">
        <f t="shared" si="22"/>
        <v>0.9608502962963833</v>
      </c>
      <c r="T755" s="1">
        <v>14.76</v>
      </c>
      <c r="U755" s="3">
        <v>17076812.956219025</v>
      </c>
      <c r="V755" s="3">
        <v>14165.16</v>
      </c>
      <c r="W755" s="3">
        <f t="shared" si="23"/>
        <v>98605586.627812296</v>
      </c>
      <c r="X755" s="3">
        <f>Table1_5[[#This Row],[Total Revenue]]/Table1_5[[#This Row],[Units Sold]]</f>
        <v>20593.570073901148</v>
      </c>
    </row>
    <row r="756" spans="1:24" x14ac:dyDescent="0.25">
      <c r="A756" s="1">
        <v>2020</v>
      </c>
      <c r="B756" s="1">
        <v>5</v>
      </c>
      <c r="C756" s="1" t="s">
        <v>4</v>
      </c>
      <c r="D756" s="1">
        <v>4604</v>
      </c>
      <c r="E756" s="3">
        <v>19907.628000000001</v>
      </c>
      <c r="F756" s="3">
        <v>91654719.448200002</v>
      </c>
      <c r="G756" s="3">
        <v>28417.59</v>
      </c>
      <c r="H756" s="3">
        <v>91626301.858239293</v>
      </c>
      <c r="I756" s="3">
        <v>482.64</v>
      </c>
      <c r="J756" s="3">
        <v>16568.07</v>
      </c>
      <c r="K756" s="3">
        <v>6663.09</v>
      </c>
      <c r="L756" s="3">
        <v>23713.8</v>
      </c>
      <c r="M756" s="3">
        <v>91602588.058239296</v>
      </c>
      <c r="N756" s="3">
        <v>13549.21</v>
      </c>
      <c r="O756" s="3">
        <v>15345.64</v>
      </c>
      <c r="P756" s="1">
        <v>7.01</v>
      </c>
      <c r="Q756" s="3">
        <v>6423003.7602625741</v>
      </c>
      <c r="R756" s="3">
        <v>85150689.447976723</v>
      </c>
      <c r="S756" s="21">
        <f t="shared" si="22"/>
        <v>0.92903769670148706</v>
      </c>
      <c r="T756" s="1">
        <v>9.92</v>
      </c>
      <c r="U756" s="3">
        <v>8446948.3932392914</v>
      </c>
      <c r="V756" s="3">
        <v>13237.44</v>
      </c>
      <c r="W756" s="3">
        <f t="shared" si="23"/>
        <v>76690503.614737436</v>
      </c>
      <c r="X756" s="3">
        <f>Table1_5[[#This Row],[Total Revenue]]/Table1_5[[#This Row],[Units Sold]]</f>
        <v>19907.628029582971</v>
      </c>
    </row>
    <row r="757" spans="1:24" x14ac:dyDescent="0.25">
      <c r="A757" s="1">
        <v>2020</v>
      </c>
      <c r="B757" s="1">
        <v>6</v>
      </c>
      <c r="C757" s="1" t="s">
        <v>4</v>
      </c>
      <c r="D757" s="1">
        <v>4283</v>
      </c>
      <c r="E757" s="3">
        <v>63552.501499999998</v>
      </c>
      <c r="F757" s="3">
        <v>272195364.11729997</v>
      </c>
      <c r="G757" s="3">
        <v>23532.27</v>
      </c>
      <c r="H757" s="3">
        <v>272171831.847256</v>
      </c>
      <c r="I757" s="3">
        <v>1285.73</v>
      </c>
      <c r="J757" s="3">
        <v>10223.040000000001</v>
      </c>
      <c r="K757" s="3">
        <v>540.79999999999995</v>
      </c>
      <c r="L757" s="3">
        <v>12049.57</v>
      </c>
      <c r="M757" s="3">
        <v>272159782.27725601</v>
      </c>
      <c r="N757" s="3">
        <v>10610.34</v>
      </c>
      <c r="O757" s="3">
        <v>5121.25</v>
      </c>
      <c r="P757" s="1">
        <v>5.5</v>
      </c>
      <c r="Q757" s="3">
        <v>14969450.751599081</v>
      </c>
      <c r="R757" s="3">
        <v>257174599.93565693</v>
      </c>
      <c r="S757" s="21">
        <f t="shared" si="22"/>
        <v>0.94481623803420112</v>
      </c>
      <c r="T757" s="1">
        <v>19.190000000000001</v>
      </c>
      <c r="U757" s="3">
        <v>49351805.727652572</v>
      </c>
      <c r="V757" s="3">
        <v>1598.25</v>
      </c>
      <c r="W757" s="3">
        <f t="shared" si="23"/>
        <v>207821195.95800436</v>
      </c>
      <c r="X757" s="3">
        <f>Table1_5[[#This Row],[Total Revenue]]/Table1_5[[#This Row],[Units Sold]]</f>
        <v>63552.50154501517</v>
      </c>
    </row>
    <row r="758" spans="1:24" x14ac:dyDescent="0.25">
      <c r="A758" s="1">
        <v>2020</v>
      </c>
      <c r="B758" s="1">
        <v>7</v>
      </c>
      <c r="C758" s="1" t="s">
        <v>4</v>
      </c>
      <c r="D758" s="1">
        <v>4386</v>
      </c>
      <c r="E758" s="3">
        <v>68870.068299999999</v>
      </c>
      <c r="F758" s="3">
        <v>302064119.6476</v>
      </c>
      <c r="G758" s="3">
        <v>76534.34</v>
      </c>
      <c r="H758" s="3">
        <v>301987585.30757999</v>
      </c>
      <c r="I758" s="3">
        <v>282.83999999999997</v>
      </c>
      <c r="J758" s="3">
        <v>15097.27</v>
      </c>
      <c r="K758" s="3">
        <v>577.82000000000005</v>
      </c>
      <c r="L758" s="3">
        <v>15957.93</v>
      </c>
      <c r="M758" s="3">
        <v>301971627.37757999</v>
      </c>
      <c r="N758" s="3">
        <v>13961.59</v>
      </c>
      <c r="O758" s="3">
        <v>16646.919999999998</v>
      </c>
      <c r="P758" s="1">
        <v>6.57</v>
      </c>
      <c r="Q758" s="3">
        <v>19840584.354708008</v>
      </c>
      <c r="R758" s="3">
        <v>282100434.51287198</v>
      </c>
      <c r="S758" s="21">
        <f t="shared" si="22"/>
        <v>0.93390911453495884</v>
      </c>
      <c r="T758" s="1">
        <v>13.41</v>
      </c>
      <c r="U758" s="3">
        <v>37829668.268176131</v>
      </c>
      <c r="V758" s="3">
        <v>3470.66</v>
      </c>
      <c r="W758" s="3">
        <f t="shared" si="23"/>
        <v>244267295.58469585</v>
      </c>
      <c r="X758" s="3">
        <f>Table1_5[[#This Row],[Total Revenue]]/Table1_5[[#This Row],[Units Sold]]</f>
        <v>68870.068319106242</v>
      </c>
    </row>
    <row r="759" spans="1:24" x14ac:dyDescent="0.25">
      <c r="A759" s="1">
        <v>2020</v>
      </c>
      <c r="B759" s="1">
        <v>8</v>
      </c>
      <c r="C759" s="1" t="s">
        <v>4</v>
      </c>
      <c r="D759" s="1">
        <v>5883</v>
      </c>
      <c r="E759" s="3">
        <v>58346.632400000002</v>
      </c>
      <c r="F759" s="3">
        <v>343253238.45380002</v>
      </c>
      <c r="G759" s="3">
        <v>38065.61</v>
      </c>
      <c r="H759" s="3">
        <v>343215172.84381902</v>
      </c>
      <c r="I759" s="3">
        <v>1055.6099999999999</v>
      </c>
      <c r="J759" s="3">
        <v>8306.0499999999993</v>
      </c>
      <c r="K759" s="3">
        <v>641.54</v>
      </c>
      <c r="L759" s="3">
        <v>10003.200000000001</v>
      </c>
      <c r="M759" s="3">
        <v>343205169.64381903</v>
      </c>
      <c r="N759" s="3">
        <v>9641.7800000000007</v>
      </c>
      <c r="O759" s="3">
        <v>10404.049999999999</v>
      </c>
      <c r="P759" s="1">
        <v>9.0399999999999991</v>
      </c>
      <c r="Q759" s="3">
        <v>31026651.625081237</v>
      </c>
      <c r="R759" s="3">
        <v>312158472.18873781</v>
      </c>
      <c r="S759" s="21">
        <f t="shared" si="22"/>
        <v>0.90941158660256194</v>
      </c>
      <c r="T759" s="1">
        <v>13.62</v>
      </c>
      <c r="U759" s="3">
        <v>42515983.912106089</v>
      </c>
      <c r="V759" s="3">
        <v>4416.5</v>
      </c>
      <c r="W759" s="3">
        <f t="shared" si="23"/>
        <v>269638071.77663171</v>
      </c>
      <c r="X759" s="3">
        <f>Table1_5[[#This Row],[Total Revenue]]/Table1_5[[#This Row],[Units Sold]]</f>
        <v>58346.632407581172</v>
      </c>
    </row>
    <row r="760" spans="1:24" x14ac:dyDescent="0.25">
      <c r="A760" s="1">
        <v>2020</v>
      </c>
      <c r="B760" s="1">
        <v>9</v>
      </c>
      <c r="C760" s="1" t="s">
        <v>4</v>
      </c>
      <c r="D760" s="1">
        <v>3092</v>
      </c>
      <c r="E760" s="3">
        <v>49670.890700000004</v>
      </c>
      <c r="F760" s="3">
        <v>153582393.90059999</v>
      </c>
      <c r="G760" s="3">
        <v>60887.62</v>
      </c>
      <c r="H760" s="3">
        <v>153521506.28064001</v>
      </c>
      <c r="I760" s="3">
        <v>139.13</v>
      </c>
      <c r="J760" s="3">
        <v>5352.57</v>
      </c>
      <c r="K760" s="3">
        <v>3186.77</v>
      </c>
      <c r="L760" s="3">
        <v>8678.4699999999993</v>
      </c>
      <c r="M760" s="3">
        <v>153512827.81064001</v>
      </c>
      <c r="N760" s="3">
        <v>13908.8</v>
      </c>
      <c r="O760" s="3">
        <v>5091.1899999999996</v>
      </c>
      <c r="P760" s="1">
        <v>5.63</v>
      </c>
      <c r="Q760" s="3">
        <v>8643260.8036000319</v>
      </c>
      <c r="R760" s="3">
        <v>144850567.01703998</v>
      </c>
      <c r="S760" s="21">
        <f t="shared" si="22"/>
        <v>0.94314565190843869</v>
      </c>
      <c r="T760" s="1">
        <v>12.12</v>
      </c>
      <c r="U760" s="3">
        <v>17555888.722465243</v>
      </c>
      <c r="V760" s="3">
        <v>4602.9799999999996</v>
      </c>
      <c r="W760" s="3">
        <f t="shared" si="23"/>
        <v>127290075.31457475</v>
      </c>
      <c r="X760" s="3">
        <f>Table1_5[[#This Row],[Total Revenue]]/Table1_5[[#This Row],[Units Sold]]</f>
        <v>49670.890653492883</v>
      </c>
    </row>
    <row r="761" spans="1:24" x14ac:dyDescent="0.25">
      <c r="A761" s="1">
        <v>2020</v>
      </c>
      <c r="B761" s="1">
        <v>10</v>
      </c>
      <c r="C761" s="1" t="s">
        <v>4</v>
      </c>
      <c r="D761" s="1">
        <v>5898</v>
      </c>
      <c r="E761" s="3">
        <v>29539.493699999999</v>
      </c>
      <c r="F761" s="3">
        <v>174223934.05019999</v>
      </c>
      <c r="G761" s="3">
        <v>17473.740000000002</v>
      </c>
      <c r="H761" s="3">
        <v>174206460.31022799</v>
      </c>
      <c r="I761" s="3">
        <v>1256.46</v>
      </c>
      <c r="J761" s="3">
        <v>5712.18</v>
      </c>
      <c r="K761" s="3">
        <v>6463.19</v>
      </c>
      <c r="L761" s="3">
        <v>13431.83</v>
      </c>
      <c r="M761" s="3">
        <v>174193028.48022798</v>
      </c>
      <c r="N761" s="3">
        <v>12077.96</v>
      </c>
      <c r="O761" s="3">
        <v>8078.6</v>
      </c>
      <c r="P761" s="1">
        <v>11.5</v>
      </c>
      <c r="Q761" s="3">
        <v>20033742.935676221</v>
      </c>
      <c r="R761" s="3">
        <v>154139128.98455176</v>
      </c>
      <c r="S761" s="21">
        <f t="shared" si="22"/>
        <v>0.88471845056683718</v>
      </c>
      <c r="T761" s="1">
        <v>11.46</v>
      </c>
      <c r="U761" s="3">
        <v>17664344.181629632</v>
      </c>
      <c r="V761" s="3">
        <v>3762.44</v>
      </c>
      <c r="W761" s="3">
        <f t="shared" si="23"/>
        <v>136471022.36292213</v>
      </c>
      <c r="X761" s="3">
        <f>Table1_5[[#This Row],[Total Revenue]]/Table1_5[[#This Row],[Units Sold]]</f>
        <v>29539.493735198368</v>
      </c>
    </row>
    <row r="762" spans="1:24" x14ac:dyDescent="0.25">
      <c r="A762" s="1">
        <v>2020</v>
      </c>
      <c r="B762" s="1">
        <v>11</v>
      </c>
      <c r="C762" s="1" t="s">
        <v>4</v>
      </c>
      <c r="D762" s="1">
        <v>365</v>
      </c>
      <c r="E762" s="3">
        <v>30282.4274</v>
      </c>
      <c r="F762" s="3">
        <v>11053085.9969</v>
      </c>
      <c r="G762" s="3">
        <v>58261.24</v>
      </c>
      <c r="H762" s="3">
        <v>10994824.7569423</v>
      </c>
      <c r="I762" s="3">
        <v>1114.06</v>
      </c>
      <c r="J762" s="3">
        <v>20189.25</v>
      </c>
      <c r="K762" s="3">
        <v>1684.38</v>
      </c>
      <c r="L762" s="3">
        <v>22987.690000000002</v>
      </c>
      <c r="M762" s="3">
        <v>10971837.066942301</v>
      </c>
      <c r="N762" s="3">
        <v>14642.7</v>
      </c>
      <c r="O762" s="3">
        <v>2768.7</v>
      </c>
      <c r="P762" s="1">
        <v>9.31</v>
      </c>
      <c r="Q762" s="3">
        <v>1023618.1848713282</v>
      </c>
      <c r="R762" s="3">
        <v>9930807.4820709731</v>
      </c>
      <c r="S762" s="21">
        <f t="shared" si="22"/>
        <v>0.89846468984826622</v>
      </c>
      <c r="T762" s="1">
        <v>5.1100000000000003</v>
      </c>
      <c r="U762" s="3">
        <v>507464.2623338268</v>
      </c>
      <c r="V762" s="3">
        <v>5553.18</v>
      </c>
      <c r="W762" s="3">
        <f t="shared" si="23"/>
        <v>9417790.0397371463</v>
      </c>
      <c r="X762" s="3">
        <f>Table1_5[[#This Row],[Total Revenue]]/Table1_5[[#This Row],[Units Sold]]</f>
        <v>30282.427388767122</v>
      </c>
    </row>
    <row r="763" spans="1:24" x14ac:dyDescent="0.25">
      <c r="A763" s="1">
        <v>2020</v>
      </c>
      <c r="B763" s="1">
        <v>12</v>
      </c>
      <c r="C763" s="1" t="s">
        <v>4</v>
      </c>
      <c r="D763" s="1">
        <v>4479</v>
      </c>
      <c r="E763" s="3">
        <v>46842.374900000003</v>
      </c>
      <c r="F763" s="3">
        <v>209806997.35319999</v>
      </c>
      <c r="G763" s="3">
        <v>83986.57</v>
      </c>
      <c r="H763" s="3">
        <v>209723010.78316799</v>
      </c>
      <c r="I763" s="3">
        <v>759.22</v>
      </c>
      <c r="J763" s="3">
        <v>8482.2800000000007</v>
      </c>
      <c r="K763" s="3">
        <v>5916.49</v>
      </c>
      <c r="L763" s="3">
        <v>15157.99</v>
      </c>
      <c r="M763" s="3">
        <v>209707852.79316798</v>
      </c>
      <c r="N763" s="3">
        <v>3230.66</v>
      </c>
      <c r="O763" s="3">
        <v>8236</v>
      </c>
      <c r="P763" s="1">
        <v>4.28</v>
      </c>
      <c r="Q763" s="3">
        <v>8976144.86151959</v>
      </c>
      <c r="R763" s="3">
        <v>200720241.27164838</v>
      </c>
      <c r="S763" s="21">
        <f t="shared" si="22"/>
        <v>0.95668992838091815</v>
      </c>
      <c r="T763" s="1">
        <v>18.37</v>
      </c>
      <c r="U763" s="3">
        <v>36872308.321601808</v>
      </c>
      <c r="V763" s="3">
        <v>10238.959999999999</v>
      </c>
      <c r="W763" s="3">
        <f t="shared" si="23"/>
        <v>163837693.99004656</v>
      </c>
      <c r="X763" s="3">
        <f>Table1_5[[#This Row],[Total Revenue]]/Table1_5[[#This Row],[Units Sold]]</f>
        <v>46842.374939316811</v>
      </c>
    </row>
    <row r="764" spans="1:24" x14ac:dyDescent="0.25">
      <c r="A764" s="1">
        <v>2020</v>
      </c>
      <c r="B764" s="1">
        <v>13</v>
      </c>
      <c r="C764" s="1" t="s">
        <v>4</v>
      </c>
      <c r="D764" s="1">
        <v>5887</v>
      </c>
      <c r="E764" s="3">
        <v>69963.373200000002</v>
      </c>
      <c r="F764" s="3">
        <v>411874377.89399999</v>
      </c>
      <c r="G764" s="3">
        <v>19947.63</v>
      </c>
      <c r="H764" s="3">
        <v>411854430.26402998</v>
      </c>
      <c r="I764" s="3">
        <v>1297.45</v>
      </c>
      <c r="J764" s="3">
        <v>9331.5499999999993</v>
      </c>
      <c r="K764" s="3">
        <v>7463.63</v>
      </c>
      <c r="L764" s="3">
        <v>18092.63</v>
      </c>
      <c r="M764" s="3">
        <v>411836337.63402998</v>
      </c>
      <c r="N764" s="3">
        <v>13550.62</v>
      </c>
      <c r="O764" s="3">
        <v>2640</v>
      </c>
      <c r="P764" s="1">
        <v>7.24</v>
      </c>
      <c r="Q764" s="3">
        <v>29818260.751115773</v>
      </c>
      <c r="R764" s="3">
        <v>382001886.26291418</v>
      </c>
      <c r="S764" s="21">
        <f t="shared" si="22"/>
        <v>0.92747183793313359</v>
      </c>
      <c r="T764" s="1">
        <v>8.2899999999999991</v>
      </c>
      <c r="U764" s="3">
        <v>31667956.371195581</v>
      </c>
      <c r="V764" s="3">
        <v>7047.59</v>
      </c>
      <c r="W764" s="3">
        <f t="shared" si="23"/>
        <v>350326882.30171859</v>
      </c>
      <c r="X764" s="3">
        <f>Table1_5[[#This Row],[Total Revenue]]/Table1_5[[#This Row],[Units Sold]]</f>
        <v>69963.37317717004</v>
      </c>
    </row>
    <row r="765" spans="1:24" x14ac:dyDescent="0.25">
      <c r="A765" s="1">
        <v>2020</v>
      </c>
      <c r="B765" s="1">
        <v>14</v>
      </c>
      <c r="C765" s="1" t="s">
        <v>4</v>
      </c>
      <c r="D765" s="1">
        <v>1663</v>
      </c>
      <c r="E765" s="3">
        <v>51593.53</v>
      </c>
      <c r="F765" s="3">
        <v>85800040.316200003</v>
      </c>
      <c r="G765" s="3">
        <v>50836.76</v>
      </c>
      <c r="H765" s="3">
        <v>85749203.556198403</v>
      </c>
      <c r="I765" s="3">
        <v>778.02</v>
      </c>
      <c r="J765" s="3">
        <v>20286.419999999998</v>
      </c>
      <c r="K765" s="3">
        <v>562.58000000000004</v>
      </c>
      <c r="L765" s="3">
        <v>21627.02</v>
      </c>
      <c r="M765" s="3">
        <v>85727576.536198407</v>
      </c>
      <c r="N765" s="3">
        <v>6486.14</v>
      </c>
      <c r="O765" s="3">
        <v>6705.97</v>
      </c>
      <c r="P765" s="1">
        <v>7.74</v>
      </c>
      <c r="Q765" s="3">
        <v>6636988.355249756</v>
      </c>
      <c r="R765" s="3">
        <v>79077396.070948645</v>
      </c>
      <c r="S765" s="21">
        <f t="shared" si="22"/>
        <v>0.92164753978580538</v>
      </c>
      <c r="T765" s="1">
        <v>11.05</v>
      </c>
      <c r="U765" s="3">
        <v>8738052.2658398263</v>
      </c>
      <c r="V765" s="3">
        <v>7688.51</v>
      </c>
      <c r="W765" s="3">
        <f t="shared" si="23"/>
        <v>70331655.295108825</v>
      </c>
      <c r="X765" s="3">
        <f>Table1_5[[#This Row],[Total Revenue]]/Table1_5[[#This Row],[Units Sold]]</f>
        <v>51593.529955622369</v>
      </c>
    </row>
    <row r="766" spans="1:24" x14ac:dyDescent="0.25">
      <c r="A766" s="1">
        <v>2020</v>
      </c>
      <c r="B766" s="1">
        <v>15</v>
      </c>
      <c r="C766" s="1" t="s">
        <v>4</v>
      </c>
      <c r="D766" s="1">
        <v>2602</v>
      </c>
      <c r="E766" s="3">
        <v>55297.493600000002</v>
      </c>
      <c r="F766" s="3">
        <v>143884078.42680001</v>
      </c>
      <c r="G766" s="3">
        <v>50239.08</v>
      </c>
      <c r="H766" s="3">
        <v>143833839.34681699</v>
      </c>
      <c r="I766" s="3">
        <v>1368.97</v>
      </c>
      <c r="J766" s="3">
        <v>15625.07</v>
      </c>
      <c r="K766" s="3">
        <v>6870.69</v>
      </c>
      <c r="L766" s="3">
        <v>23864.73</v>
      </c>
      <c r="M766" s="3">
        <v>143809974.616817</v>
      </c>
      <c r="N766" s="3">
        <v>5836.65</v>
      </c>
      <c r="O766" s="3">
        <v>9471.2099999999991</v>
      </c>
      <c r="P766" s="1">
        <v>7.04</v>
      </c>
      <c r="Q766" s="3">
        <v>10125902.290015917</v>
      </c>
      <c r="R766" s="3">
        <v>133668764.46680108</v>
      </c>
      <c r="S766" s="21">
        <f t="shared" si="22"/>
        <v>0.9290031664956182</v>
      </c>
      <c r="T766" s="1">
        <v>19.78</v>
      </c>
      <c r="U766" s="3">
        <v>26439681.611533254</v>
      </c>
      <c r="V766" s="3">
        <v>10324.19</v>
      </c>
      <c r="W766" s="3">
        <f t="shared" si="23"/>
        <v>107218758.66526783</v>
      </c>
      <c r="X766" s="3">
        <f>Table1_5[[#This Row],[Total Revenue]]/Table1_5[[#This Row],[Units Sold]]</f>
        <v>55297.49363059186</v>
      </c>
    </row>
    <row r="767" spans="1:24" x14ac:dyDescent="0.25">
      <c r="A767" s="1">
        <v>2020</v>
      </c>
      <c r="B767" s="1">
        <v>16</v>
      </c>
      <c r="C767" s="1" t="s">
        <v>4</v>
      </c>
      <c r="D767" s="1">
        <v>1847</v>
      </c>
      <c r="E767" s="3">
        <v>65268.453699999998</v>
      </c>
      <c r="F767" s="3">
        <v>120550834.0385</v>
      </c>
      <c r="G767" s="3">
        <v>77099.63</v>
      </c>
      <c r="H767" s="3">
        <v>120473734.408463</v>
      </c>
      <c r="I767" s="3">
        <v>822.58</v>
      </c>
      <c r="J767" s="3">
        <v>6933.93</v>
      </c>
      <c r="K767" s="3">
        <v>2835.19</v>
      </c>
      <c r="L767" s="3">
        <v>10591.7</v>
      </c>
      <c r="M767" s="3">
        <v>120463142.708463</v>
      </c>
      <c r="N767" s="3">
        <v>6979.12</v>
      </c>
      <c r="O767" s="3">
        <v>5028.17</v>
      </c>
      <c r="P767" s="1">
        <v>4.5</v>
      </c>
      <c r="Q767" s="3">
        <v>5421318.048380835</v>
      </c>
      <c r="R767" s="3">
        <v>115029817.37008217</v>
      </c>
      <c r="S767" s="21">
        <f t="shared" si="22"/>
        <v>0.95420175469997504</v>
      </c>
      <c r="T767" s="1">
        <v>13.17</v>
      </c>
      <c r="U767" s="3">
        <v>15149426.947639823</v>
      </c>
      <c r="V767" s="3">
        <v>8413.84</v>
      </c>
      <c r="W767" s="3">
        <f t="shared" si="23"/>
        <v>99871976.582442343</v>
      </c>
      <c r="X767" s="3">
        <f>Table1_5[[#This Row],[Total Revenue]]/Table1_5[[#This Row],[Units Sold]]</f>
        <v>65268.45372956145</v>
      </c>
    </row>
    <row r="768" spans="1:24" x14ac:dyDescent="0.25">
      <c r="A768" s="1">
        <v>2020</v>
      </c>
      <c r="B768" s="1">
        <v>17</v>
      </c>
      <c r="C768" s="1" t="s">
        <v>4</v>
      </c>
      <c r="D768" s="1">
        <v>4658</v>
      </c>
      <c r="E768" s="3">
        <v>35212.803099999997</v>
      </c>
      <c r="F768" s="3">
        <v>164021236.8655</v>
      </c>
      <c r="G768" s="3">
        <v>97338.34</v>
      </c>
      <c r="H768" s="3">
        <v>163923898.52548</v>
      </c>
      <c r="I768" s="3">
        <v>1132.21</v>
      </c>
      <c r="J768" s="3">
        <v>13460.69</v>
      </c>
      <c r="K768" s="3">
        <v>6631.65</v>
      </c>
      <c r="L768" s="3">
        <v>21224.550000000003</v>
      </c>
      <c r="M768" s="3">
        <v>163902673.97547999</v>
      </c>
      <c r="N768" s="3">
        <v>13377.83</v>
      </c>
      <c r="O768" s="3">
        <v>4032.32</v>
      </c>
      <c r="P768" s="1">
        <v>3.37</v>
      </c>
      <c r="Q768" s="3">
        <v>5524235.3803086765</v>
      </c>
      <c r="R768" s="3">
        <v>158361028.44517133</v>
      </c>
      <c r="S768" s="21">
        <f t="shared" si="22"/>
        <v>0.96549100269881427</v>
      </c>
      <c r="T768" s="1">
        <v>7.83</v>
      </c>
      <c r="U768" s="3">
        <v>12399668.527256913</v>
      </c>
      <c r="V768" s="3">
        <v>14241.18</v>
      </c>
      <c r="W768" s="3">
        <f t="shared" si="23"/>
        <v>145947118.73791441</v>
      </c>
      <c r="X768" s="3">
        <f>Table1_5[[#This Row],[Total Revenue]]/Table1_5[[#This Row],[Units Sold]]</f>
        <v>35212.803105517392</v>
      </c>
    </row>
    <row r="769" spans="1:24" x14ac:dyDescent="0.25">
      <c r="A769" s="1">
        <v>2020</v>
      </c>
      <c r="B769" s="1">
        <v>18</v>
      </c>
      <c r="C769" s="1" t="s">
        <v>4</v>
      </c>
      <c r="D769" s="1">
        <v>5412</v>
      </c>
      <c r="E769" s="3">
        <v>63739.909399999997</v>
      </c>
      <c r="F769" s="3">
        <v>344960389.64109999</v>
      </c>
      <c r="G769" s="3">
        <v>85651.47</v>
      </c>
      <c r="H769" s="3">
        <v>344874738.171094</v>
      </c>
      <c r="I769" s="3">
        <v>644.04</v>
      </c>
      <c r="J769" s="3">
        <v>23587.24</v>
      </c>
      <c r="K769" s="3">
        <v>2823.43</v>
      </c>
      <c r="L769" s="3">
        <v>27054.710000000003</v>
      </c>
      <c r="M769" s="3">
        <v>344847683.46109402</v>
      </c>
      <c r="N769" s="3">
        <v>7400.68</v>
      </c>
      <c r="O769" s="3">
        <v>7445.58</v>
      </c>
      <c r="P769" s="1">
        <v>7.35</v>
      </c>
      <c r="Q769" s="3">
        <v>25348293.255575407</v>
      </c>
      <c r="R769" s="3">
        <v>319484543.94551861</v>
      </c>
      <c r="S769" s="21">
        <f t="shared" si="22"/>
        <v>0.92614848991188037</v>
      </c>
      <c r="T769" s="1">
        <v>16.79</v>
      </c>
      <c r="U769" s="3">
        <v>53641454.928452574</v>
      </c>
      <c r="V769" s="3">
        <v>5767.46</v>
      </c>
      <c r="W769" s="3">
        <f t="shared" si="23"/>
        <v>265837321.55706602</v>
      </c>
      <c r="X769" s="3">
        <f>Table1_5[[#This Row],[Total Revenue]]/Table1_5[[#This Row],[Units Sold]]</f>
        <v>63739.909394142647</v>
      </c>
    </row>
    <row r="770" spans="1:24" x14ac:dyDescent="0.25">
      <c r="A770" s="1">
        <v>2020</v>
      </c>
      <c r="B770" s="1">
        <v>19</v>
      </c>
      <c r="C770" s="1" t="s">
        <v>4</v>
      </c>
      <c r="D770" s="1">
        <v>6163</v>
      </c>
      <c r="E770" s="3">
        <v>52070.566899999998</v>
      </c>
      <c r="F770" s="3">
        <v>320910904.06910002</v>
      </c>
      <c r="G770" s="3">
        <v>51223.01</v>
      </c>
      <c r="H770" s="3">
        <v>320859681.05905998</v>
      </c>
      <c r="I770" s="3">
        <v>979.76</v>
      </c>
      <c r="J770" s="3">
        <v>23437.48</v>
      </c>
      <c r="K770" s="3">
        <v>836.25</v>
      </c>
      <c r="L770" s="3">
        <v>25253.489999999998</v>
      </c>
      <c r="M770" s="3">
        <v>320834427.56905997</v>
      </c>
      <c r="N770" s="3">
        <v>9754.8700000000008</v>
      </c>
      <c r="O770" s="3">
        <v>14375.41</v>
      </c>
      <c r="P770" s="1">
        <v>10.97</v>
      </c>
      <c r="Q770" s="3">
        <v>35198307.012178883</v>
      </c>
      <c r="R770" s="3">
        <v>285611990.2768811</v>
      </c>
      <c r="S770" s="21">
        <f t="shared" si="22"/>
        <v>0.89000400626892318</v>
      </c>
      <c r="T770" s="1">
        <v>16.05</v>
      </c>
      <c r="U770" s="3">
        <v>45840724.439439416</v>
      </c>
      <c r="V770" s="3">
        <v>12467.72</v>
      </c>
      <c r="W770" s="3">
        <f t="shared" si="23"/>
        <v>239758798.11744168</v>
      </c>
      <c r="X770" s="3">
        <f>Table1_5[[#This Row],[Total Revenue]]/Table1_5[[#This Row],[Units Sold]]</f>
        <v>52070.56694290119</v>
      </c>
    </row>
    <row r="771" spans="1:24" x14ac:dyDescent="0.25">
      <c r="A771" s="1">
        <v>2020</v>
      </c>
      <c r="B771" s="1">
        <v>20</v>
      </c>
      <c r="C771" s="1" t="s">
        <v>4</v>
      </c>
      <c r="D771" s="1">
        <v>6503</v>
      </c>
      <c r="E771" s="3">
        <v>53340.621500000001</v>
      </c>
      <c r="F771" s="3">
        <v>346874061.50940001</v>
      </c>
      <c r="G771" s="3">
        <v>67957.86</v>
      </c>
      <c r="H771" s="3">
        <v>346806103.64936602</v>
      </c>
      <c r="I771" s="3">
        <v>484.51</v>
      </c>
      <c r="J771" s="3">
        <v>3848.98</v>
      </c>
      <c r="K771" s="3">
        <v>5583.9</v>
      </c>
      <c r="L771" s="3">
        <v>9917.39</v>
      </c>
      <c r="M771" s="3">
        <v>346796186.25936604</v>
      </c>
      <c r="N771" s="3">
        <v>5505.82</v>
      </c>
      <c r="O771" s="3">
        <v>14391.06</v>
      </c>
      <c r="P771" s="1">
        <v>9.25</v>
      </c>
      <c r="Q771" s="3">
        <v>32079564.587566357</v>
      </c>
      <c r="R771" s="3">
        <v>314696724.79179966</v>
      </c>
      <c r="S771" s="21">
        <f t="shared" ref="S771:S834" si="24">R771/F771</f>
        <v>0.90723625578233569</v>
      </c>
      <c r="T771" s="1">
        <v>13.41</v>
      </c>
      <c r="U771" s="3">
        <v>42200830.794580333</v>
      </c>
      <c r="V771" s="3">
        <v>12259.02</v>
      </c>
      <c r="W771" s="3">
        <f t="shared" ref="W771:W834" si="25">R771-(U771+V771)</f>
        <v>272483634.97721934</v>
      </c>
      <c r="X771" s="3">
        <f>Table1_5[[#This Row],[Total Revenue]]/Table1_5[[#This Row],[Units Sold]]</f>
        <v>53340.621483838229</v>
      </c>
    </row>
    <row r="772" spans="1:24" x14ac:dyDescent="0.25">
      <c r="A772" s="1">
        <v>2020</v>
      </c>
      <c r="B772" s="1">
        <v>21</v>
      </c>
      <c r="C772" s="1" t="s">
        <v>4</v>
      </c>
      <c r="D772" s="1">
        <v>5404</v>
      </c>
      <c r="E772" s="3">
        <v>20584.809700000002</v>
      </c>
      <c r="F772" s="3">
        <v>111240311.5431</v>
      </c>
      <c r="G772" s="3">
        <v>71244.5</v>
      </c>
      <c r="H772" s="3">
        <v>111169067.04308</v>
      </c>
      <c r="I772" s="3">
        <v>150.97</v>
      </c>
      <c r="J772" s="3">
        <v>11070.99</v>
      </c>
      <c r="K772" s="3">
        <v>769.79</v>
      </c>
      <c r="L772" s="3">
        <v>11991.75</v>
      </c>
      <c r="M772" s="3">
        <v>111157075.29308</v>
      </c>
      <c r="N772" s="3">
        <v>4994.0600000000004</v>
      </c>
      <c r="O772" s="3">
        <v>2020.07</v>
      </c>
      <c r="P772" s="1">
        <v>7.05</v>
      </c>
      <c r="Q772" s="3">
        <v>7837419.2265371392</v>
      </c>
      <c r="R772" s="3">
        <v>103312641.93654287</v>
      </c>
      <c r="S772" s="21">
        <f t="shared" si="24"/>
        <v>0.92873384210646015</v>
      </c>
      <c r="T772" s="1">
        <v>8.8000000000000007</v>
      </c>
      <c r="U772" s="3">
        <v>9091512.4904157724</v>
      </c>
      <c r="V772" s="3">
        <v>5603.62</v>
      </c>
      <c r="W772" s="3">
        <f t="shared" si="25"/>
        <v>94215525.826127097</v>
      </c>
      <c r="X772" s="3">
        <f>Table1_5[[#This Row],[Total Revenue]]/Table1_5[[#This Row],[Units Sold]]</f>
        <v>20584.809685991859</v>
      </c>
    </row>
    <row r="773" spans="1:24" x14ac:dyDescent="0.25">
      <c r="A773" s="1">
        <v>2020</v>
      </c>
      <c r="B773" s="1">
        <v>22</v>
      </c>
      <c r="C773" s="1" t="s">
        <v>4</v>
      </c>
      <c r="D773" s="1">
        <v>6750</v>
      </c>
      <c r="E773" s="3">
        <v>69555.123300000007</v>
      </c>
      <c r="F773" s="3">
        <v>469497082.32789999</v>
      </c>
      <c r="G773" s="3">
        <v>76494.17</v>
      </c>
      <c r="H773" s="3">
        <v>469420588.15790999</v>
      </c>
      <c r="I773" s="3">
        <v>440.58</v>
      </c>
      <c r="J773" s="3">
        <v>9113.2800000000007</v>
      </c>
      <c r="K773" s="3">
        <v>966.61</v>
      </c>
      <c r="L773" s="3">
        <v>10520.470000000001</v>
      </c>
      <c r="M773" s="3">
        <v>469410067.68790996</v>
      </c>
      <c r="N773" s="3">
        <v>9079.7000000000007</v>
      </c>
      <c r="O773" s="3">
        <v>14189.85</v>
      </c>
      <c r="P773" s="1">
        <v>10.39</v>
      </c>
      <c r="Q773" s="3">
        <v>48772799.109606847</v>
      </c>
      <c r="R773" s="3">
        <v>420613999.02830315</v>
      </c>
      <c r="S773" s="21">
        <f t="shared" si="24"/>
        <v>0.89588202964495411</v>
      </c>
      <c r="T773" s="1">
        <v>9.3000000000000007</v>
      </c>
      <c r="U773" s="3">
        <v>39117101.909632199</v>
      </c>
      <c r="V773" s="3">
        <v>2961.19</v>
      </c>
      <c r="W773" s="3">
        <f t="shared" si="25"/>
        <v>381493935.92867094</v>
      </c>
      <c r="X773" s="3">
        <f>Table1_5[[#This Row],[Total Revenue]]/Table1_5[[#This Row],[Units Sold]]</f>
        <v>69555.123307837042</v>
      </c>
    </row>
    <row r="774" spans="1:24" x14ac:dyDescent="0.25">
      <c r="A774" s="1">
        <v>2020</v>
      </c>
      <c r="B774" s="1">
        <v>23</v>
      </c>
      <c r="C774" s="1" t="s">
        <v>4</v>
      </c>
      <c r="D774" s="1">
        <v>5396</v>
      </c>
      <c r="E774" s="3">
        <v>25956.573499999999</v>
      </c>
      <c r="F774" s="3">
        <v>140061670.57640001</v>
      </c>
      <c r="G774" s="3">
        <v>38658.300000000003</v>
      </c>
      <c r="H774" s="3">
        <v>140023012.276438</v>
      </c>
      <c r="I774" s="3">
        <v>237.11</v>
      </c>
      <c r="J774" s="3">
        <v>8852.7000000000007</v>
      </c>
      <c r="K774" s="3">
        <v>6703.26</v>
      </c>
      <c r="L774" s="3">
        <v>15793.070000000002</v>
      </c>
      <c r="M774" s="3">
        <v>140007219.206438</v>
      </c>
      <c r="N774" s="3">
        <v>12250.5</v>
      </c>
      <c r="O774" s="3">
        <v>6377.62</v>
      </c>
      <c r="P774" s="1">
        <v>11.37</v>
      </c>
      <c r="Q774" s="3">
        <v>15920616.495831</v>
      </c>
      <c r="R774" s="3">
        <v>124067974.590607</v>
      </c>
      <c r="S774" s="21">
        <f t="shared" si="24"/>
        <v>0.88580961572160555</v>
      </c>
      <c r="T774" s="1">
        <v>15.9</v>
      </c>
      <c r="U774" s="3">
        <v>19726807.959906515</v>
      </c>
      <c r="V774" s="3">
        <v>2146.9</v>
      </c>
      <c r="W774" s="3">
        <f t="shared" si="25"/>
        <v>104339019.73070049</v>
      </c>
      <c r="X774" s="3">
        <f>Table1_5[[#This Row],[Total Revenue]]/Table1_5[[#This Row],[Units Sold]]</f>
        <v>25956.573494514458</v>
      </c>
    </row>
    <row r="775" spans="1:24" x14ac:dyDescent="0.25">
      <c r="A775" s="1">
        <v>2020</v>
      </c>
      <c r="B775" s="1">
        <v>24</v>
      </c>
      <c r="C775" s="1" t="s">
        <v>4</v>
      </c>
      <c r="D775" s="1">
        <v>6944</v>
      </c>
      <c r="E775" s="3">
        <v>6154.3204999999998</v>
      </c>
      <c r="F775" s="3">
        <v>42735601.869400002</v>
      </c>
      <c r="G775" s="3">
        <v>87026.45</v>
      </c>
      <c r="H775" s="3">
        <v>42648575.419356503</v>
      </c>
      <c r="I775" s="3">
        <v>1203.81</v>
      </c>
      <c r="J775" s="3">
        <v>3018.33</v>
      </c>
      <c r="K775" s="3">
        <v>1348.83</v>
      </c>
      <c r="L775" s="3">
        <v>5570.9699999999993</v>
      </c>
      <c r="M775" s="3">
        <v>42643004.449356504</v>
      </c>
      <c r="N775" s="3">
        <v>14879.73</v>
      </c>
      <c r="O775" s="3">
        <v>14562.69</v>
      </c>
      <c r="P775" s="1">
        <v>12</v>
      </c>
      <c r="Q775" s="3">
        <v>5117829.0503227804</v>
      </c>
      <c r="R775" s="3">
        <v>37495732.979033723</v>
      </c>
      <c r="S775" s="21">
        <f t="shared" si="24"/>
        <v>0.87738867218064887</v>
      </c>
      <c r="T775" s="1">
        <v>15.76</v>
      </c>
      <c r="U775" s="3">
        <v>5909327.5174957141</v>
      </c>
      <c r="V775" s="3">
        <v>7672.59</v>
      </c>
      <c r="W775" s="3">
        <f t="shared" si="25"/>
        <v>31578732.871538009</v>
      </c>
      <c r="X775" s="3">
        <f>Table1_5[[#This Row],[Total Revenue]]/Table1_5[[#This Row],[Units Sold]]</f>
        <v>6154.320545708526</v>
      </c>
    </row>
    <row r="776" spans="1:24" x14ac:dyDescent="0.25">
      <c r="A776" s="1">
        <v>2020</v>
      </c>
      <c r="B776" s="1">
        <v>25</v>
      </c>
      <c r="C776" s="1" t="s">
        <v>4</v>
      </c>
      <c r="D776" s="1">
        <v>4749</v>
      </c>
      <c r="E776" s="3">
        <v>5813.9571999999998</v>
      </c>
      <c r="F776" s="3">
        <v>27610482.640900001</v>
      </c>
      <c r="G776" s="3">
        <v>87320.15</v>
      </c>
      <c r="H776" s="3">
        <v>27523162.490922201</v>
      </c>
      <c r="I776" s="3">
        <v>317.83999999999997</v>
      </c>
      <c r="J776" s="3">
        <v>7543.37</v>
      </c>
      <c r="K776" s="3">
        <v>1484.26</v>
      </c>
      <c r="L776" s="3">
        <v>9345.4699999999993</v>
      </c>
      <c r="M776" s="3">
        <v>27513817.020922203</v>
      </c>
      <c r="N776" s="3">
        <v>2419.37</v>
      </c>
      <c r="O776" s="3">
        <v>13792.19</v>
      </c>
      <c r="P776" s="1">
        <v>11.99</v>
      </c>
      <c r="Q776" s="3">
        <v>3300027.182661572</v>
      </c>
      <c r="R776" s="3">
        <v>24197578.27826063</v>
      </c>
      <c r="S776" s="21">
        <f t="shared" si="24"/>
        <v>0.87639099225365358</v>
      </c>
      <c r="T776" s="1">
        <v>16.59</v>
      </c>
      <c r="U776" s="3">
        <v>4014378.2363634384</v>
      </c>
      <c r="V776" s="3">
        <v>14556.59</v>
      </c>
      <c r="W776" s="3">
        <f t="shared" si="25"/>
        <v>20168643.451897193</v>
      </c>
      <c r="X776" s="3">
        <f>Table1_5[[#This Row],[Total Revenue]]/Table1_5[[#This Row],[Units Sold]]</f>
        <v>5813.9571785428516</v>
      </c>
    </row>
    <row r="777" spans="1:24" x14ac:dyDescent="0.25">
      <c r="A777" s="1">
        <v>2020</v>
      </c>
      <c r="B777" s="1">
        <v>26</v>
      </c>
      <c r="C777" s="1" t="s">
        <v>4</v>
      </c>
      <c r="D777" s="1">
        <v>6049</v>
      </c>
      <c r="E777" s="3">
        <v>29274.001499999998</v>
      </c>
      <c r="F777" s="3">
        <v>177078434.91909999</v>
      </c>
      <c r="G777" s="3">
        <v>88642.15</v>
      </c>
      <c r="H777" s="3">
        <v>176989792.76914999</v>
      </c>
      <c r="I777" s="3">
        <v>708.88</v>
      </c>
      <c r="J777" s="3">
        <v>5631.99</v>
      </c>
      <c r="K777" s="3">
        <v>3486.78</v>
      </c>
      <c r="L777" s="3">
        <v>9827.65</v>
      </c>
      <c r="M777" s="3">
        <v>176979965.11914998</v>
      </c>
      <c r="N777" s="3">
        <v>12747.22</v>
      </c>
      <c r="O777" s="3">
        <v>16289.4</v>
      </c>
      <c r="P777" s="1">
        <v>3.23</v>
      </c>
      <c r="Q777" s="3">
        <v>5716770.306443545</v>
      </c>
      <c r="R777" s="3">
        <v>171234158.19270644</v>
      </c>
      <c r="S777" s="21">
        <f t="shared" si="24"/>
        <v>0.96699611260364049</v>
      </c>
      <c r="T777" s="1">
        <v>13.43</v>
      </c>
      <c r="U777" s="3">
        <v>22996747.445280474</v>
      </c>
      <c r="V777" s="3">
        <v>7908.69</v>
      </c>
      <c r="W777" s="3">
        <f t="shared" si="25"/>
        <v>148229502.05742598</v>
      </c>
      <c r="X777" s="3">
        <f>Table1_5[[#This Row],[Total Revenue]]/Table1_5[[#This Row],[Units Sold]]</f>
        <v>29274.001474475117</v>
      </c>
    </row>
    <row r="778" spans="1:24" x14ac:dyDescent="0.25">
      <c r="A778" s="1">
        <v>2020</v>
      </c>
      <c r="B778" s="1">
        <v>27</v>
      </c>
      <c r="C778" s="1" t="s">
        <v>4</v>
      </c>
      <c r="D778" s="1">
        <v>4107</v>
      </c>
      <c r="E778" s="3">
        <v>15703.5815</v>
      </c>
      <c r="F778" s="3">
        <v>64494609.213399999</v>
      </c>
      <c r="G778" s="3">
        <v>14792.02</v>
      </c>
      <c r="H778" s="3">
        <v>64479817.193435103</v>
      </c>
      <c r="I778" s="3">
        <v>1239.56</v>
      </c>
      <c r="J778" s="3">
        <v>3696.56</v>
      </c>
      <c r="K778" s="3">
        <v>4702.37</v>
      </c>
      <c r="L778" s="3">
        <v>9638.49</v>
      </c>
      <c r="M778" s="3">
        <v>64470178.703435101</v>
      </c>
      <c r="N778" s="3">
        <v>6212.81</v>
      </c>
      <c r="O778" s="3">
        <v>12307.42</v>
      </c>
      <c r="P778" s="1">
        <v>5.1100000000000003</v>
      </c>
      <c r="Q778" s="3">
        <v>3294918.6585845342</v>
      </c>
      <c r="R778" s="3">
        <v>61156739.814850569</v>
      </c>
      <c r="S778" s="21">
        <f t="shared" si="24"/>
        <v>0.94824576132394145</v>
      </c>
      <c r="T778" s="1">
        <v>18.21</v>
      </c>
      <c r="U778" s="3">
        <v>11136642.320284288</v>
      </c>
      <c r="V778" s="3">
        <v>13353.7</v>
      </c>
      <c r="W778" s="3">
        <f t="shared" si="25"/>
        <v>50006743.794566281</v>
      </c>
      <c r="X778" s="3">
        <f>Table1_5[[#This Row],[Total Revenue]]/Table1_5[[#This Row],[Units Sold]]</f>
        <v>15703.581498271244</v>
      </c>
    </row>
    <row r="779" spans="1:24" x14ac:dyDescent="0.25">
      <c r="A779" s="1">
        <v>2020</v>
      </c>
      <c r="B779" s="1">
        <v>28</v>
      </c>
      <c r="C779" s="1" t="s">
        <v>4</v>
      </c>
      <c r="D779" s="1">
        <v>3492</v>
      </c>
      <c r="E779" s="3">
        <v>69709.762700000007</v>
      </c>
      <c r="F779" s="3">
        <v>243426491.30450001</v>
      </c>
      <c r="G779" s="3">
        <v>53383.27</v>
      </c>
      <c r="H779" s="3">
        <v>243373108.03453299</v>
      </c>
      <c r="I779" s="3">
        <v>466.85</v>
      </c>
      <c r="J779" s="3">
        <v>15849.41</v>
      </c>
      <c r="K779" s="3">
        <v>5757.5</v>
      </c>
      <c r="L779" s="3">
        <v>22073.760000000002</v>
      </c>
      <c r="M779" s="3">
        <v>243351034.274533</v>
      </c>
      <c r="N779" s="3">
        <v>10451.950000000001</v>
      </c>
      <c r="O779" s="3">
        <v>12461.82</v>
      </c>
      <c r="P779" s="1">
        <v>3.68</v>
      </c>
      <c r="Q779" s="3">
        <v>8956130.3756708149</v>
      </c>
      <c r="R779" s="3">
        <v>234371990.1288622</v>
      </c>
      <c r="S779" s="21">
        <f t="shared" si="24"/>
        <v>0.96280396136379576</v>
      </c>
      <c r="T779" s="1">
        <v>14.82</v>
      </c>
      <c r="U779" s="3">
        <v>34733928.937097378</v>
      </c>
      <c r="V779" s="3">
        <v>8239.93</v>
      </c>
      <c r="W779" s="3">
        <f t="shared" si="25"/>
        <v>199629821.26176482</v>
      </c>
      <c r="X779" s="3">
        <f>Table1_5[[#This Row],[Total Revenue]]/Table1_5[[#This Row],[Units Sold]]</f>
        <v>69709.762687428418</v>
      </c>
    </row>
    <row r="780" spans="1:24" x14ac:dyDescent="0.25">
      <c r="A780" s="1">
        <v>2020</v>
      </c>
      <c r="B780" s="1">
        <v>29</v>
      </c>
      <c r="C780" s="1" t="s">
        <v>4</v>
      </c>
      <c r="D780" s="1">
        <v>437</v>
      </c>
      <c r="E780" s="3">
        <v>53118.151400000002</v>
      </c>
      <c r="F780" s="3">
        <v>23212632.171999998</v>
      </c>
      <c r="G780" s="3">
        <v>49313.5</v>
      </c>
      <c r="H780" s="3">
        <v>23163318.671999902</v>
      </c>
      <c r="I780" s="3">
        <v>232.12</v>
      </c>
      <c r="J780" s="3">
        <v>10188.780000000001</v>
      </c>
      <c r="K780" s="3">
        <v>3033.41</v>
      </c>
      <c r="L780" s="3">
        <v>13454.310000000001</v>
      </c>
      <c r="M780" s="3">
        <v>23149864.361999903</v>
      </c>
      <c r="N780" s="3">
        <v>2794.07</v>
      </c>
      <c r="O780" s="3">
        <v>3465.65</v>
      </c>
      <c r="P780" s="1">
        <v>4.29</v>
      </c>
      <c r="Q780" s="3">
        <v>993706.37102879584</v>
      </c>
      <c r="R780" s="3">
        <v>22149898.270971108</v>
      </c>
      <c r="S780" s="21">
        <f t="shared" si="24"/>
        <v>0.95421743242410906</v>
      </c>
      <c r="T780" s="1">
        <v>5.53</v>
      </c>
      <c r="U780" s="3">
        <v>1224889.3743847024</v>
      </c>
      <c r="V780" s="3">
        <v>12357.66</v>
      </c>
      <c r="W780" s="3">
        <f t="shared" si="25"/>
        <v>20912651.236586407</v>
      </c>
      <c r="X780" s="3">
        <f>Table1_5[[#This Row],[Total Revenue]]/Table1_5[[#This Row],[Units Sold]]</f>
        <v>53118.151423340954</v>
      </c>
    </row>
    <row r="781" spans="1:24" x14ac:dyDescent="0.25">
      <c r="A781" s="1">
        <v>2020</v>
      </c>
      <c r="B781" s="1">
        <v>30</v>
      </c>
      <c r="C781" s="1" t="s">
        <v>4</v>
      </c>
      <c r="D781" s="1">
        <v>6946</v>
      </c>
      <c r="E781" s="3">
        <v>26428.913100000002</v>
      </c>
      <c r="F781" s="3">
        <v>183575230.4971</v>
      </c>
      <c r="G781" s="3">
        <v>13293.1</v>
      </c>
      <c r="H781" s="3">
        <v>183561937.397129</v>
      </c>
      <c r="I781" s="3">
        <v>371.22</v>
      </c>
      <c r="J781" s="3">
        <v>11262.48</v>
      </c>
      <c r="K781" s="3">
        <v>1235.8399999999999</v>
      </c>
      <c r="L781" s="3">
        <v>12869.539999999999</v>
      </c>
      <c r="M781" s="3">
        <v>183549067.85712901</v>
      </c>
      <c r="N781" s="3">
        <v>7075.96</v>
      </c>
      <c r="O781" s="3">
        <v>16775.830000000002</v>
      </c>
      <c r="P781" s="1">
        <v>10.1</v>
      </c>
      <c r="Q781" s="3">
        <v>18539755.677110028</v>
      </c>
      <c r="R781" s="3">
        <v>164985460.39001897</v>
      </c>
      <c r="S781" s="21">
        <f t="shared" si="24"/>
        <v>0.89873486713462303</v>
      </c>
      <c r="T781" s="1">
        <v>14.57</v>
      </c>
      <c r="U781" s="3">
        <v>24038381.578825764</v>
      </c>
      <c r="V781" s="3">
        <v>7524.16</v>
      </c>
      <c r="W781" s="3">
        <f t="shared" si="25"/>
        <v>140939554.6511932</v>
      </c>
      <c r="X781" s="3">
        <f>Table1_5[[#This Row],[Total Revenue]]/Table1_5[[#This Row],[Units Sold]]</f>
        <v>26428.91311504463</v>
      </c>
    </row>
    <row r="782" spans="1:24" x14ac:dyDescent="0.25">
      <c r="A782" s="1">
        <v>2020</v>
      </c>
      <c r="B782" s="1">
        <v>31</v>
      </c>
      <c r="C782" s="1" t="s">
        <v>4</v>
      </c>
      <c r="D782" s="1">
        <v>5452</v>
      </c>
      <c r="E782" s="3">
        <v>25958.060600000001</v>
      </c>
      <c r="F782" s="3">
        <v>141523346.31009999</v>
      </c>
      <c r="G782" s="3">
        <v>83456.5</v>
      </c>
      <c r="H782" s="3">
        <v>141439889.81015</v>
      </c>
      <c r="I782" s="3">
        <v>496.38</v>
      </c>
      <c r="J782" s="3">
        <v>6961.05</v>
      </c>
      <c r="K782" s="3">
        <v>7325.52</v>
      </c>
      <c r="L782" s="3">
        <v>14782.95</v>
      </c>
      <c r="M782" s="3">
        <v>141425106.86015001</v>
      </c>
      <c r="N782" s="3">
        <v>4969.7</v>
      </c>
      <c r="O782" s="3">
        <v>5460.14</v>
      </c>
      <c r="P782" s="1">
        <v>5.13</v>
      </c>
      <c r="Q782" s="3">
        <v>7255866.347260695</v>
      </c>
      <c r="R782" s="3">
        <v>134158810.67288932</v>
      </c>
      <c r="S782" s="21">
        <f t="shared" si="24"/>
        <v>0.94796239751797695</v>
      </c>
      <c r="T782" s="1">
        <v>12.62</v>
      </c>
      <c r="U782" s="3">
        <v>16930841.90691863</v>
      </c>
      <c r="V782" s="3">
        <v>6562.31</v>
      </c>
      <c r="W782" s="3">
        <f t="shared" si="25"/>
        <v>117221406.45597069</v>
      </c>
      <c r="X782" s="3">
        <f>Table1_5[[#This Row],[Total Revenue]]/Table1_5[[#This Row],[Units Sold]]</f>
        <v>25958.060585124724</v>
      </c>
    </row>
    <row r="783" spans="1:24" x14ac:dyDescent="0.25">
      <c r="A783" s="1">
        <v>2020</v>
      </c>
      <c r="B783" s="1">
        <v>32</v>
      </c>
      <c r="C783" s="1" t="s">
        <v>4</v>
      </c>
      <c r="D783" s="1">
        <v>270</v>
      </c>
      <c r="E783" s="3">
        <v>47030.282299999999</v>
      </c>
      <c r="F783" s="3">
        <v>12698176.220000001</v>
      </c>
      <c r="G783" s="3">
        <v>43615.6</v>
      </c>
      <c r="H783" s="3">
        <v>12654560.6199708</v>
      </c>
      <c r="I783" s="3">
        <v>1396.72</v>
      </c>
      <c r="J783" s="3">
        <v>7072.04</v>
      </c>
      <c r="K783" s="3">
        <v>1233.81</v>
      </c>
      <c r="L783" s="3">
        <v>9702.57</v>
      </c>
      <c r="M783" s="3">
        <v>12644858.0499708</v>
      </c>
      <c r="N783" s="3">
        <v>14703.08</v>
      </c>
      <c r="O783" s="3">
        <v>13285.95</v>
      </c>
      <c r="P783" s="1">
        <v>6.84</v>
      </c>
      <c r="Q783" s="3">
        <v>865571.94640600274</v>
      </c>
      <c r="R783" s="3">
        <v>11751297.073564798</v>
      </c>
      <c r="S783" s="21">
        <f t="shared" si="24"/>
        <v>0.92543187856033682</v>
      </c>
      <c r="T783" s="1">
        <v>8.5399999999999991</v>
      </c>
      <c r="U783" s="3">
        <v>1003560.7700824336</v>
      </c>
      <c r="V783" s="3">
        <v>12207.79</v>
      </c>
      <c r="W783" s="3">
        <f t="shared" si="25"/>
        <v>10735528.513482364</v>
      </c>
      <c r="X783" s="3">
        <f>Table1_5[[#This Row],[Total Revenue]]/Table1_5[[#This Row],[Units Sold]]</f>
        <v>47030.282296296296</v>
      </c>
    </row>
    <row r="784" spans="1:24" x14ac:dyDescent="0.25">
      <c r="A784" s="1">
        <v>2020</v>
      </c>
      <c r="B784" s="1">
        <v>33</v>
      </c>
      <c r="C784" s="1" t="s">
        <v>4</v>
      </c>
      <c r="D784" s="1">
        <v>4238</v>
      </c>
      <c r="E784" s="3">
        <v>30112.5128</v>
      </c>
      <c r="F784" s="3">
        <v>127616829.3396</v>
      </c>
      <c r="G784" s="3">
        <v>45054.62</v>
      </c>
      <c r="H784" s="3">
        <v>127571774.719556</v>
      </c>
      <c r="I784" s="3">
        <v>1422.68</v>
      </c>
      <c r="J784" s="3">
        <v>8946.48</v>
      </c>
      <c r="K784" s="3">
        <v>7863.1</v>
      </c>
      <c r="L784" s="3">
        <v>18232.260000000002</v>
      </c>
      <c r="M784" s="3">
        <v>127553542.459556</v>
      </c>
      <c r="N784" s="3">
        <v>3030.54</v>
      </c>
      <c r="O784" s="3">
        <v>13065.24</v>
      </c>
      <c r="P784" s="1">
        <v>7.53</v>
      </c>
      <c r="Q784" s="3">
        <v>9606154.6363825686</v>
      </c>
      <c r="R784" s="3">
        <v>117931292.04317343</v>
      </c>
      <c r="S784" s="21">
        <f t="shared" si="24"/>
        <v>0.92410454525043506</v>
      </c>
      <c r="T784" s="1">
        <v>14.77</v>
      </c>
      <c r="U784" s="3">
        <v>17418451.834776714</v>
      </c>
      <c r="V784" s="3">
        <v>4990.83</v>
      </c>
      <c r="W784" s="3">
        <f t="shared" si="25"/>
        <v>100507849.37839672</v>
      </c>
      <c r="X784" s="3">
        <f>Table1_5[[#This Row],[Total Revenue]]/Table1_5[[#This Row],[Units Sold]]</f>
        <v>30112.512821991506</v>
      </c>
    </row>
    <row r="785" spans="1:24" x14ac:dyDescent="0.25">
      <c r="A785" s="1">
        <v>2020</v>
      </c>
      <c r="B785" s="1">
        <v>34</v>
      </c>
      <c r="C785" s="1" t="s">
        <v>4</v>
      </c>
      <c r="D785" s="1">
        <v>4395</v>
      </c>
      <c r="E785" s="3">
        <v>20539.164000000001</v>
      </c>
      <c r="F785" s="3">
        <v>90269625.741099998</v>
      </c>
      <c r="G785" s="3">
        <v>15249.15</v>
      </c>
      <c r="H785" s="3">
        <v>90254376.591141298</v>
      </c>
      <c r="I785" s="3">
        <v>1351.14</v>
      </c>
      <c r="J785" s="3">
        <v>15729.61</v>
      </c>
      <c r="K785" s="3">
        <v>7753.27</v>
      </c>
      <c r="L785" s="3">
        <v>24834.02</v>
      </c>
      <c r="M785" s="3">
        <v>90229542.571141303</v>
      </c>
      <c r="N785" s="3">
        <v>13880.43</v>
      </c>
      <c r="O785" s="3">
        <v>4116.25</v>
      </c>
      <c r="P785" s="1">
        <v>7.4</v>
      </c>
      <c r="Q785" s="3">
        <v>6678823.867744457</v>
      </c>
      <c r="R785" s="3">
        <v>83532722.02339685</v>
      </c>
      <c r="S785" s="21">
        <f t="shared" si="24"/>
        <v>0.92536909661035827</v>
      </c>
      <c r="T785" s="1">
        <v>9.4499999999999993</v>
      </c>
      <c r="U785" s="3">
        <v>7893842.2312110011</v>
      </c>
      <c r="V785" s="3">
        <v>7951.15</v>
      </c>
      <c r="W785" s="3">
        <f t="shared" si="25"/>
        <v>75630928.642185852</v>
      </c>
      <c r="X785" s="3">
        <f>Table1_5[[#This Row],[Total Revenue]]/Table1_5[[#This Row],[Units Sold]]</f>
        <v>20539.163991149031</v>
      </c>
    </row>
    <row r="786" spans="1:24" x14ac:dyDescent="0.25">
      <c r="A786" s="1">
        <v>2020</v>
      </c>
      <c r="B786" s="1">
        <v>35</v>
      </c>
      <c r="C786" s="1" t="s">
        <v>4</v>
      </c>
      <c r="D786" s="1">
        <v>2538</v>
      </c>
      <c r="E786" s="3">
        <v>58515.472900000001</v>
      </c>
      <c r="F786" s="3">
        <v>148512270.27990001</v>
      </c>
      <c r="G786" s="3">
        <v>39261.42</v>
      </c>
      <c r="H786" s="3">
        <v>148473008.85985801</v>
      </c>
      <c r="I786" s="3">
        <v>517.47</v>
      </c>
      <c r="J786" s="3">
        <v>14757.13</v>
      </c>
      <c r="K786" s="3">
        <v>6693.07</v>
      </c>
      <c r="L786" s="3">
        <v>21967.67</v>
      </c>
      <c r="M786" s="3">
        <v>148451041.18985802</v>
      </c>
      <c r="N786" s="3">
        <v>12447.99</v>
      </c>
      <c r="O786" s="3">
        <v>19703.919999999998</v>
      </c>
      <c r="P786" s="1">
        <v>9.4700000000000006</v>
      </c>
      <c r="Q786" s="3">
        <v>14060393.939028554</v>
      </c>
      <c r="R786" s="3">
        <v>134358495.34082946</v>
      </c>
      <c r="S786" s="21">
        <f t="shared" si="24"/>
        <v>0.90469625902024775</v>
      </c>
      <c r="T786" s="1">
        <v>13.51</v>
      </c>
      <c r="U786" s="3">
        <v>18151832.720546059</v>
      </c>
      <c r="V786" s="3">
        <v>2077.5300000000002</v>
      </c>
      <c r="W786" s="3">
        <f t="shared" si="25"/>
        <v>116204585.09028339</v>
      </c>
      <c r="X786" s="3">
        <f>Table1_5[[#This Row],[Total Revenue]]/Table1_5[[#This Row],[Units Sold]]</f>
        <v>58515.472923522466</v>
      </c>
    </row>
    <row r="787" spans="1:24" x14ac:dyDescent="0.25">
      <c r="A787" s="1">
        <v>2020</v>
      </c>
      <c r="B787" s="1">
        <v>36</v>
      </c>
      <c r="C787" s="1" t="s">
        <v>4</v>
      </c>
      <c r="D787" s="1">
        <v>3364</v>
      </c>
      <c r="E787" s="3">
        <v>40643.561699999998</v>
      </c>
      <c r="F787" s="3">
        <v>136724941.62279999</v>
      </c>
      <c r="G787" s="3">
        <v>57172.1</v>
      </c>
      <c r="H787" s="3">
        <v>136667769.52280399</v>
      </c>
      <c r="I787" s="3">
        <v>496.9</v>
      </c>
      <c r="J787" s="3">
        <v>17780.7</v>
      </c>
      <c r="K787" s="3">
        <v>6898.87</v>
      </c>
      <c r="L787" s="3">
        <v>25176.47</v>
      </c>
      <c r="M787" s="3">
        <v>136642593.05280399</v>
      </c>
      <c r="N787" s="3">
        <v>13728.69</v>
      </c>
      <c r="O787" s="3">
        <v>18213.37</v>
      </c>
      <c r="P787" s="1">
        <v>3.9</v>
      </c>
      <c r="Q787" s="3">
        <v>5330043.0113893561</v>
      </c>
      <c r="R787" s="3">
        <v>131280607.98141463</v>
      </c>
      <c r="S787" s="21">
        <f t="shared" si="24"/>
        <v>0.96018039154549195</v>
      </c>
      <c r="T787" s="1">
        <v>14.47</v>
      </c>
      <c r="U787" s="3">
        <v>18996303.974910695</v>
      </c>
      <c r="V787" s="3">
        <v>1468.41</v>
      </c>
      <c r="W787" s="3">
        <f t="shared" si="25"/>
        <v>112282835.59650394</v>
      </c>
      <c r="X787" s="3">
        <f>Table1_5[[#This Row],[Total Revenue]]/Table1_5[[#This Row],[Units Sold]]</f>
        <v>40643.561719024969</v>
      </c>
    </row>
    <row r="788" spans="1:24" x14ac:dyDescent="0.25">
      <c r="A788" s="1">
        <v>2020</v>
      </c>
      <c r="B788" s="1">
        <v>37</v>
      </c>
      <c r="C788" s="1" t="s">
        <v>4</v>
      </c>
      <c r="D788" s="1">
        <v>1188</v>
      </c>
      <c r="E788" s="3">
        <v>27797.0347</v>
      </c>
      <c r="F788" s="3">
        <v>33022877.2755</v>
      </c>
      <c r="G788" s="3">
        <v>74464.14</v>
      </c>
      <c r="H788" s="3">
        <v>32948413.135519002</v>
      </c>
      <c r="I788" s="3">
        <v>332.1</v>
      </c>
      <c r="J788" s="3">
        <v>12303.25</v>
      </c>
      <c r="K788" s="3">
        <v>6311.8</v>
      </c>
      <c r="L788" s="3">
        <v>18947.150000000001</v>
      </c>
      <c r="M788" s="3">
        <v>32929465.985519003</v>
      </c>
      <c r="N788" s="3">
        <v>7059.36</v>
      </c>
      <c r="O788" s="3">
        <v>14893.01</v>
      </c>
      <c r="P788" s="1">
        <v>6.08</v>
      </c>
      <c r="Q788" s="3">
        <v>2003263.5186395552</v>
      </c>
      <c r="R788" s="3">
        <v>30904250.096879449</v>
      </c>
      <c r="S788" s="21">
        <f t="shared" si="24"/>
        <v>0.93584365284268001</v>
      </c>
      <c r="T788" s="1">
        <v>11.62</v>
      </c>
      <c r="U788" s="3">
        <v>3591073.861257392</v>
      </c>
      <c r="V788" s="3">
        <v>6197.56</v>
      </c>
      <c r="W788" s="3">
        <f t="shared" si="25"/>
        <v>27306978.675622057</v>
      </c>
      <c r="X788" s="3">
        <f>Table1_5[[#This Row],[Total Revenue]]/Table1_5[[#This Row],[Units Sold]]</f>
        <v>27797.034743686869</v>
      </c>
    </row>
    <row r="789" spans="1:24" x14ac:dyDescent="0.25">
      <c r="A789" s="1">
        <v>2020</v>
      </c>
      <c r="B789" s="1">
        <v>38</v>
      </c>
      <c r="C789" s="1" t="s">
        <v>4</v>
      </c>
      <c r="D789" s="1">
        <v>3636</v>
      </c>
      <c r="E789" s="3">
        <v>65130.396200000003</v>
      </c>
      <c r="F789" s="3">
        <v>236814120.62009999</v>
      </c>
      <c r="G789" s="3">
        <v>86958.03</v>
      </c>
      <c r="H789" s="3">
        <v>236727162.59012201</v>
      </c>
      <c r="I789" s="3">
        <v>213.66</v>
      </c>
      <c r="J789" s="3">
        <v>24408.959999999999</v>
      </c>
      <c r="K789" s="3">
        <v>6299.42</v>
      </c>
      <c r="L789" s="3">
        <v>30922.04</v>
      </c>
      <c r="M789" s="3">
        <v>236696240.55012202</v>
      </c>
      <c r="N789" s="3">
        <v>7072.01</v>
      </c>
      <c r="O789" s="3">
        <v>13990.61</v>
      </c>
      <c r="P789" s="1">
        <v>5.29</v>
      </c>
      <c r="Q789" s="3">
        <v>12522866.901017455</v>
      </c>
      <c r="R789" s="3">
        <v>224152311.02910456</v>
      </c>
      <c r="S789" s="21">
        <f t="shared" si="24"/>
        <v>0.94653270861619077</v>
      </c>
      <c r="T789" s="1">
        <v>15.48</v>
      </c>
      <c r="U789" s="3">
        <v>34698777.747305386</v>
      </c>
      <c r="V789" s="3">
        <v>3502.66</v>
      </c>
      <c r="W789" s="3">
        <f t="shared" si="25"/>
        <v>189450030.62179917</v>
      </c>
      <c r="X789" s="3">
        <f>Table1_5[[#This Row],[Total Revenue]]/Table1_5[[#This Row],[Units Sold]]</f>
        <v>65130.396210148516</v>
      </c>
    </row>
    <row r="790" spans="1:24" x14ac:dyDescent="0.25">
      <c r="A790" s="1">
        <v>2020</v>
      </c>
      <c r="B790" s="1">
        <v>39</v>
      </c>
      <c r="C790" s="1" t="s">
        <v>4</v>
      </c>
      <c r="D790" s="1">
        <v>5634</v>
      </c>
      <c r="E790" s="3">
        <v>16726.919999999998</v>
      </c>
      <c r="F790" s="3">
        <v>94239467.382200003</v>
      </c>
      <c r="G790" s="3">
        <v>59393.87</v>
      </c>
      <c r="H790" s="3">
        <v>94180073.512206495</v>
      </c>
      <c r="I790" s="3">
        <v>881.54</v>
      </c>
      <c r="J790" s="3">
        <v>18227.14</v>
      </c>
      <c r="K790" s="3">
        <v>6113.22</v>
      </c>
      <c r="L790" s="3">
        <v>25221.9</v>
      </c>
      <c r="M790" s="3">
        <v>94154851.612206489</v>
      </c>
      <c r="N790" s="3">
        <v>5142.1000000000004</v>
      </c>
      <c r="O790" s="3">
        <v>19259.47</v>
      </c>
      <c r="P790" s="1">
        <v>10.42</v>
      </c>
      <c r="Q790" s="3">
        <v>9813563.659971917</v>
      </c>
      <c r="R790" s="3">
        <v>84316886.382234573</v>
      </c>
      <c r="S790" s="21">
        <f t="shared" si="24"/>
        <v>0.89470885950869017</v>
      </c>
      <c r="T790" s="1">
        <v>12.73</v>
      </c>
      <c r="U790" s="3">
        <v>10733539.63645846</v>
      </c>
      <c r="V790" s="3">
        <v>10231.43</v>
      </c>
      <c r="W790" s="3">
        <f t="shared" si="25"/>
        <v>73573115.31577611</v>
      </c>
      <c r="X790" s="3">
        <f>Table1_5[[#This Row],[Total Revenue]]/Table1_5[[#This Row],[Units Sold]]</f>
        <v>16726.920018139866</v>
      </c>
    </row>
    <row r="791" spans="1:24" x14ac:dyDescent="0.25">
      <c r="A791" s="1">
        <v>2020</v>
      </c>
      <c r="B791" s="1">
        <v>40</v>
      </c>
      <c r="C791" s="1" t="s">
        <v>4</v>
      </c>
      <c r="D791" s="1">
        <v>114</v>
      </c>
      <c r="E791" s="3">
        <v>59431.193500000001</v>
      </c>
      <c r="F791" s="3">
        <v>6775156.0576999998</v>
      </c>
      <c r="G791" s="3">
        <v>34174.910000000003</v>
      </c>
      <c r="H791" s="3">
        <v>6740981.1476859096</v>
      </c>
      <c r="I791" s="3">
        <v>1192.29</v>
      </c>
      <c r="J791" s="3">
        <v>24213.26</v>
      </c>
      <c r="K791" s="3">
        <v>6265.93</v>
      </c>
      <c r="L791" s="3">
        <v>31671.48</v>
      </c>
      <c r="M791" s="3">
        <v>6709309.6676859092</v>
      </c>
      <c r="N791" s="3">
        <v>12302.47</v>
      </c>
      <c r="O791" s="3">
        <v>5790.7</v>
      </c>
      <c r="P791" s="1">
        <v>5.27</v>
      </c>
      <c r="Q791" s="3">
        <v>355249.7064830474</v>
      </c>
      <c r="R791" s="3">
        <v>6335966.7912028618</v>
      </c>
      <c r="S791" s="21">
        <f t="shared" si="24"/>
        <v>0.93517650918195494</v>
      </c>
      <c r="T791" s="1">
        <v>7.03</v>
      </c>
      <c r="U791" s="3">
        <v>445418.46542156121</v>
      </c>
      <c r="V791" s="3">
        <v>1219.75</v>
      </c>
      <c r="W791" s="3">
        <f t="shared" si="25"/>
        <v>5889328.5757813007</v>
      </c>
      <c r="X791" s="3">
        <f>Table1_5[[#This Row],[Total Revenue]]/Table1_5[[#This Row],[Units Sold]]</f>
        <v>59431.193488596487</v>
      </c>
    </row>
    <row r="792" spans="1:24" x14ac:dyDescent="0.25">
      <c r="A792" s="1">
        <v>2020</v>
      </c>
      <c r="B792" s="1">
        <v>41</v>
      </c>
      <c r="C792" s="1" t="s">
        <v>4</v>
      </c>
      <c r="D792" s="1">
        <v>182</v>
      </c>
      <c r="E792" s="3">
        <v>67597.942200000005</v>
      </c>
      <c r="F792" s="3">
        <v>12302825.487400001</v>
      </c>
      <c r="G792" s="3">
        <v>97300.79</v>
      </c>
      <c r="H792" s="3">
        <v>12205524.6974221</v>
      </c>
      <c r="I792" s="3">
        <v>956.76</v>
      </c>
      <c r="J792" s="3">
        <v>15654.5</v>
      </c>
      <c r="K792" s="3">
        <v>4924.2299999999996</v>
      </c>
      <c r="L792" s="3">
        <v>21535.489999999998</v>
      </c>
      <c r="M792" s="3">
        <v>12183989.2074221</v>
      </c>
      <c r="N792" s="3">
        <v>4345.22</v>
      </c>
      <c r="O792" s="3">
        <v>6551.49</v>
      </c>
      <c r="P792" s="1">
        <v>5.0599999999999996</v>
      </c>
      <c r="Q792" s="3">
        <v>617599.54968955822</v>
      </c>
      <c r="R792" s="3">
        <v>11555492.947732542</v>
      </c>
      <c r="S792" s="21">
        <f t="shared" si="24"/>
        <v>0.93925521089177089</v>
      </c>
      <c r="T792" s="1">
        <v>14.66</v>
      </c>
      <c r="U792" s="3">
        <v>1694035.2661375906</v>
      </c>
      <c r="V792" s="3">
        <v>8813.8799999999992</v>
      </c>
      <c r="W792" s="3">
        <f t="shared" si="25"/>
        <v>9852643.8015949503</v>
      </c>
      <c r="X792" s="3">
        <f>Table1_5[[#This Row],[Total Revenue]]/Table1_5[[#This Row],[Units Sold]]</f>
        <v>67597.942238461546</v>
      </c>
    </row>
    <row r="793" spans="1:24" x14ac:dyDescent="0.25">
      <c r="A793" s="1">
        <v>2020</v>
      </c>
      <c r="B793" s="1">
        <v>42</v>
      </c>
      <c r="C793" s="1" t="s">
        <v>4</v>
      </c>
      <c r="D793" s="1">
        <v>6289</v>
      </c>
      <c r="E793" s="3">
        <v>16328.008400000001</v>
      </c>
      <c r="F793" s="3">
        <v>102686845.0977</v>
      </c>
      <c r="G793" s="3">
        <v>83578.850000000006</v>
      </c>
      <c r="H793" s="3">
        <v>102603266.247657</v>
      </c>
      <c r="I793" s="3">
        <v>672.34</v>
      </c>
      <c r="J793" s="3">
        <v>10901.65</v>
      </c>
      <c r="K793" s="3">
        <v>3479.48</v>
      </c>
      <c r="L793" s="3">
        <v>15053.47</v>
      </c>
      <c r="M793" s="3">
        <v>102588212.777657</v>
      </c>
      <c r="N793" s="3">
        <v>1891.57</v>
      </c>
      <c r="O793" s="3">
        <v>16678.61</v>
      </c>
      <c r="P793" s="1">
        <v>4.59</v>
      </c>
      <c r="Q793" s="3">
        <v>4709489.9207674563</v>
      </c>
      <c r="R793" s="3">
        <v>97860152.676889539</v>
      </c>
      <c r="S793" s="21">
        <f t="shared" si="24"/>
        <v>0.9529960004495398</v>
      </c>
      <c r="T793" s="1">
        <v>6.66</v>
      </c>
      <c r="U793" s="3">
        <v>6517486.1682808436</v>
      </c>
      <c r="V793" s="3">
        <v>12342.57</v>
      </c>
      <c r="W793" s="3">
        <f t="shared" si="25"/>
        <v>91330323.938608691</v>
      </c>
      <c r="X793" s="3">
        <f>Table1_5[[#This Row],[Total Revenue]]/Table1_5[[#This Row],[Units Sold]]</f>
        <v>16328.008442948005</v>
      </c>
    </row>
    <row r="794" spans="1:24" x14ac:dyDescent="0.25">
      <c r="A794" s="1">
        <v>2020</v>
      </c>
      <c r="B794" s="1">
        <v>43</v>
      </c>
      <c r="C794" s="1" t="s">
        <v>4</v>
      </c>
      <c r="D794" s="1">
        <v>4824</v>
      </c>
      <c r="E794" s="3">
        <v>46225.7</v>
      </c>
      <c r="F794" s="3">
        <v>222992776.73679999</v>
      </c>
      <c r="G794" s="3">
        <v>24783.08</v>
      </c>
      <c r="H794" s="3">
        <v>222967993.656849</v>
      </c>
      <c r="I794" s="3">
        <v>562.5</v>
      </c>
      <c r="J794" s="3">
        <v>10458.15</v>
      </c>
      <c r="K794" s="3">
        <v>1261.43</v>
      </c>
      <c r="L794" s="3">
        <v>12282.08</v>
      </c>
      <c r="M794" s="3">
        <v>222955711.57684898</v>
      </c>
      <c r="N794" s="3">
        <v>13799.16</v>
      </c>
      <c r="O794" s="3">
        <v>5389.26</v>
      </c>
      <c r="P794" s="1">
        <v>8.0399999999999991</v>
      </c>
      <c r="Q794" s="3">
        <v>17926626.690010656</v>
      </c>
      <c r="R794" s="3">
        <v>205009896.46683833</v>
      </c>
      <c r="S794" s="21">
        <f t="shared" si="24"/>
        <v>0.91935666915710468</v>
      </c>
      <c r="T794" s="1">
        <v>15.08</v>
      </c>
      <c r="U794" s="3">
        <v>30915492.387199219</v>
      </c>
      <c r="V794" s="3">
        <v>9402.17</v>
      </c>
      <c r="W794" s="3">
        <f t="shared" si="25"/>
        <v>174085001.90963912</v>
      </c>
      <c r="X794" s="3">
        <f>Table1_5[[#This Row],[Total Revenue]]/Table1_5[[#This Row],[Units Sold]]</f>
        <v>46225.699986898835</v>
      </c>
    </row>
    <row r="795" spans="1:24" x14ac:dyDescent="0.25">
      <c r="A795" s="1">
        <v>2020</v>
      </c>
      <c r="B795" s="1">
        <v>44</v>
      </c>
      <c r="C795" s="1" t="s">
        <v>4</v>
      </c>
      <c r="D795" s="1">
        <v>5509</v>
      </c>
      <c r="E795" s="3">
        <v>46233.557800000002</v>
      </c>
      <c r="F795" s="3">
        <v>254700669.92719999</v>
      </c>
      <c r="G795" s="3">
        <v>29816.68</v>
      </c>
      <c r="H795" s="3">
        <v>254670853.24722701</v>
      </c>
      <c r="I795" s="3">
        <v>1295.03</v>
      </c>
      <c r="J795" s="3">
        <v>15779.32</v>
      </c>
      <c r="K795" s="3">
        <v>3623.43</v>
      </c>
      <c r="L795" s="3">
        <v>20697.78</v>
      </c>
      <c r="M795" s="3">
        <v>254650155.46722701</v>
      </c>
      <c r="N795" s="3">
        <v>11775.05</v>
      </c>
      <c r="O795" s="3">
        <v>16431.7</v>
      </c>
      <c r="P795" s="1">
        <v>7.12</v>
      </c>
      <c r="Q795" s="3">
        <v>18132564.751202565</v>
      </c>
      <c r="R795" s="3">
        <v>236489383.96602446</v>
      </c>
      <c r="S795" s="21">
        <f t="shared" si="24"/>
        <v>0.92849926163766749</v>
      </c>
      <c r="T795" s="1">
        <v>17.68</v>
      </c>
      <c r="U795" s="3">
        <v>41811323.08519312</v>
      </c>
      <c r="V795" s="3">
        <v>8315.9599999999991</v>
      </c>
      <c r="W795" s="3">
        <f t="shared" si="25"/>
        <v>194669744.92083132</v>
      </c>
      <c r="X795" s="3">
        <f>Table1_5[[#This Row],[Total Revenue]]/Table1_5[[#This Row],[Units Sold]]</f>
        <v>46233.557801270646</v>
      </c>
    </row>
    <row r="796" spans="1:24" x14ac:dyDescent="0.25">
      <c r="A796" s="1">
        <v>2020</v>
      </c>
      <c r="B796" s="1">
        <v>45</v>
      </c>
      <c r="C796" s="1" t="s">
        <v>4</v>
      </c>
      <c r="D796" s="1">
        <v>3615</v>
      </c>
      <c r="E796" s="3">
        <v>53506.708500000001</v>
      </c>
      <c r="F796" s="3">
        <v>193426751.2915</v>
      </c>
      <c r="G796" s="3">
        <v>71195.31</v>
      </c>
      <c r="H796" s="3">
        <v>193355555.98151201</v>
      </c>
      <c r="I796" s="3">
        <v>476.36</v>
      </c>
      <c r="J796" s="3">
        <v>8601.1</v>
      </c>
      <c r="K796" s="3">
        <v>5197.8</v>
      </c>
      <c r="L796" s="3">
        <v>14275.260000000002</v>
      </c>
      <c r="M796" s="3">
        <v>193341280.72151202</v>
      </c>
      <c r="N796" s="3">
        <v>6131.38</v>
      </c>
      <c r="O796" s="3">
        <v>7526.28</v>
      </c>
      <c r="P796" s="1">
        <v>9.33</v>
      </c>
      <c r="Q796" s="3">
        <v>18040073.373075068</v>
      </c>
      <c r="R796" s="3">
        <v>175287549.68843696</v>
      </c>
      <c r="S796" s="21">
        <f t="shared" si="24"/>
        <v>0.90622185668761646</v>
      </c>
      <c r="T796" s="1">
        <v>16.32</v>
      </c>
      <c r="U796" s="3">
        <v>28606928.109152913</v>
      </c>
      <c r="V796" s="3">
        <v>7734.04</v>
      </c>
      <c r="W796" s="3">
        <f t="shared" si="25"/>
        <v>146672887.53928405</v>
      </c>
      <c r="X796" s="3">
        <f>Table1_5[[#This Row],[Total Revenue]]/Table1_5[[#This Row],[Units Sold]]</f>
        <v>53506.708517704014</v>
      </c>
    </row>
    <row r="797" spans="1:24" x14ac:dyDescent="0.25">
      <c r="A797" s="1">
        <v>2020</v>
      </c>
      <c r="B797" s="1">
        <v>46</v>
      </c>
      <c r="C797" s="1" t="s">
        <v>4</v>
      </c>
      <c r="D797" s="1">
        <v>327</v>
      </c>
      <c r="E797" s="3">
        <v>45035.143900000003</v>
      </c>
      <c r="F797" s="3">
        <v>14726492.0667</v>
      </c>
      <c r="G797" s="3">
        <v>53898.65</v>
      </c>
      <c r="H797" s="3">
        <v>14672593.416652</v>
      </c>
      <c r="I797" s="3">
        <v>1253.42</v>
      </c>
      <c r="J797" s="3">
        <v>19814.95</v>
      </c>
      <c r="K797" s="3">
        <v>7382.61</v>
      </c>
      <c r="L797" s="3">
        <v>28450.980000000003</v>
      </c>
      <c r="M797" s="3">
        <v>14644142.436651999</v>
      </c>
      <c r="N797" s="3">
        <v>10485.16</v>
      </c>
      <c r="O797" s="3">
        <v>12108.6</v>
      </c>
      <c r="P797" s="1">
        <v>4.7300000000000004</v>
      </c>
      <c r="Q797" s="3">
        <v>694013.66860763961</v>
      </c>
      <c r="R797" s="3">
        <v>13927535.00804436</v>
      </c>
      <c r="S797" s="21">
        <f t="shared" si="24"/>
        <v>0.94574695351500127</v>
      </c>
      <c r="T797" s="1">
        <v>17.54</v>
      </c>
      <c r="U797" s="3">
        <v>2442889.6404109807</v>
      </c>
      <c r="V797" s="3">
        <v>9961.44</v>
      </c>
      <c r="W797" s="3">
        <f t="shared" si="25"/>
        <v>11474683.927633379</v>
      </c>
      <c r="X797" s="3">
        <f>Table1_5[[#This Row],[Total Revenue]]/Table1_5[[#This Row],[Units Sold]]</f>
        <v>45035.14393486239</v>
      </c>
    </row>
    <row r="798" spans="1:24" x14ac:dyDescent="0.25">
      <c r="A798" s="1">
        <v>2020</v>
      </c>
      <c r="B798" s="1">
        <v>47</v>
      </c>
      <c r="C798" s="1" t="s">
        <v>4</v>
      </c>
      <c r="D798" s="1">
        <v>1107</v>
      </c>
      <c r="E798" s="3">
        <v>69659.968999999997</v>
      </c>
      <c r="F798" s="3">
        <v>77113585.647</v>
      </c>
      <c r="G798" s="3">
        <v>80679.23</v>
      </c>
      <c r="H798" s="3">
        <v>77032906.416956201</v>
      </c>
      <c r="I798" s="3">
        <v>784.64</v>
      </c>
      <c r="J798" s="3">
        <v>15079.64</v>
      </c>
      <c r="K798" s="3">
        <v>5719.94</v>
      </c>
      <c r="L798" s="3">
        <v>21584.219999999998</v>
      </c>
      <c r="M798" s="3">
        <v>77011322.196956202</v>
      </c>
      <c r="N798" s="3">
        <v>6060.39</v>
      </c>
      <c r="O798" s="3">
        <v>14533.62</v>
      </c>
      <c r="P798" s="1">
        <v>7.72</v>
      </c>
      <c r="Q798" s="3">
        <v>5946940.3753890181</v>
      </c>
      <c r="R798" s="3">
        <v>71043787.811567187</v>
      </c>
      <c r="S798" s="21">
        <f t="shared" si="24"/>
        <v>0.92128756840307879</v>
      </c>
      <c r="T798" s="1">
        <v>5.38</v>
      </c>
      <c r="U798" s="3">
        <v>3822155.7842623149</v>
      </c>
      <c r="V798" s="3">
        <v>7001.72</v>
      </c>
      <c r="W798" s="3">
        <f t="shared" si="25"/>
        <v>67214630.307304874</v>
      </c>
      <c r="X798" s="3">
        <f>Table1_5[[#This Row],[Total Revenue]]/Table1_5[[#This Row],[Units Sold]]</f>
        <v>69659.968967479668</v>
      </c>
    </row>
    <row r="799" spans="1:24" x14ac:dyDescent="0.25">
      <c r="A799" s="1">
        <v>2020</v>
      </c>
      <c r="B799" s="1">
        <v>48</v>
      </c>
      <c r="C799" s="1" t="s">
        <v>4</v>
      </c>
      <c r="D799" s="1">
        <v>6859</v>
      </c>
      <c r="E799" s="3">
        <v>33871.658199999998</v>
      </c>
      <c r="F799" s="3">
        <v>232325703.8748</v>
      </c>
      <c r="G799" s="3">
        <v>32468.68</v>
      </c>
      <c r="H799" s="3">
        <v>232293235.19478101</v>
      </c>
      <c r="I799" s="3">
        <v>603.28</v>
      </c>
      <c r="J799" s="3">
        <v>23010.71</v>
      </c>
      <c r="K799" s="3">
        <v>1371.46</v>
      </c>
      <c r="L799" s="3">
        <v>24985.449999999997</v>
      </c>
      <c r="M799" s="3">
        <v>232268249.74478102</v>
      </c>
      <c r="N799" s="3">
        <v>2240.7600000000002</v>
      </c>
      <c r="O799" s="3">
        <v>15240.92</v>
      </c>
      <c r="P799" s="1">
        <v>8.49</v>
      </c>
      <c r="Q799" s="3">
        <v>19721695.668036908</v>
      </c>
      <c r="R799" s="3">
        <v>212529072.3967441</v>
      </c>
      <c r="S799" s="21">
        <f t="shared" si="24"/>
        <v>0.91478931884039716</v>
      </c>
      <c r="T799" s="1">
        <v>7.68</v>
      </c>
      <c r="U799" s="3">
        <v>16322232.760069946</v>
      </c>
      <c r="V799" s="3">
        <v>10116.56</v>
      </c>
      <c r="W799" s="3">
        <f t="shared" si="25"/>
        <v>196196723.07667416</v>
      </c>
      <c r="X799" s="3">
        <f>Table1_5[[#This Row],[Total Revenue]]/Table1_5[[#This Row],[Units Sold]]</f>
        <v>33871.65824096807</v>
      </c>
    </row>
    <row r="800" spans="1:24" x14ac:dyDescent="0.25">
      <c r="A800" s="1">
        <v>2020</v>
      </c>
      <c r="B800" s="1">
        <v>49</v>
      </c>
      <c r="C800" s="1" t="s">
        <v>4</v>
      </c>
      <c r="D800" s="1">
        <v>3796</v>
      </c>
      <c r="E800" s="3">
        <v>17096.257600000001</v>
      </c>
      <c r="F800" s="3">
        <v>64897393.848399997</v>
      </c>
      <c r="G800" s="3">
        <v>99874.34</v>
      </c>
      <c r="H800" s="3">
        <v>64797519.508370496</v>
      </c>
      <c r="I800" s="3">
        <v>1215.33</v>
      </c>
      <c r="J800" s="3">
        <v>13833.23</v>
      </c>
      <c r="K800" s="3">
        <v>5765.39</v>
      </c>
      <c r="L800" s="3">
        <v>20813.95</v>
      </c>
      <c r="M800" s="3">
        <v>64776705.558370493</v>
      </c>
      <c r="N800" s="3">
        <v>3615.88</v>
      </c>
      <c r="O800" s="3">
        <v>12153.81</v>
      </c>
      <c r="P800" s="1">
        <v>6.08</v>
      </c>
      <c r="Q800" s="3">
        <v>3939689.1861089263</v>
      </c>
      <c r="R800" s="3">
        <v>60821246.682261564</v>
      </c>
      <c r="S800" s="21">
        <f t="shared" si="24"/>
        <v>0.93719089589852722</v>
      </c>
      <c r="T800" s="1">
        <v>9.6199999999999992</v>
      </c>
      <c r="U800" s="3">
        <v>5851003.9308335623</v>
      </c>
      <c r="V800" s="3">
        <v>7328.64</v>
      </c>
      <c r="W800" s="3">
        <f t="shared" si="25"/>
        <v>54962914.111428</v>
      </c>
      <c r="X800" s="3">
        <f>Table1_5[[#This Row],[Total Revenue]]/Table1_5[[#This Row],[Units Sold]]</f>
        <v>17096.257599683879</v>
      </c>
    </row>
    <row r="801" spans="1:24" x14ac:dyDescent="0.25">
      <c r="A801" s="1">
        <v>2020</v>
      </c>
      <c r="B801" s="1">
        <v>50</v>
      </c>
      <c r="C801" s="1" t="s">
        <v>4</v>
      </c>
      <c r="D801" s="1">
        <v>3282</v>
      </c>
      <c r="E801" s="3">
        <v>48371.874499999998</v>
      </c>
      <c r="F801" s="3">
        <v>158756492.1561</v>
      </c>
      <c r="G801" s="3">
        <v>78263.05</v>
      </c>
      <c r="H801" s="3">
        <v>158678229.10610399</v>
      </c>
      <c r="I801" s="3">
        <v>1221.1199999999999</v>
      </c>
      <c r="J801" s="3">
        <v>14567.49</v>
      </c>
      <c r="K801" s="3">
        <v>2041.65</v>
      </c>
      <c r="L801" s="3">
        <v>17830.260000000002</v>
      </c>
      <c r="M801" s="3">
        <v>158660398.846104</v>
      </c>
      <c r="N801" s="3">
        <v>8679.34</v>
      </c>
      <c r="O801" s="3">
        <v>12086.96</v>
      </c>
      <c r="P801" s="1">
        <v>6.81</v>
      </c>
      <c r="Q801" s="3">
        <v>10805987.402125681</v>
      </c>
      <c r="R801" s="3">
        <v>147833645.14397833</v>
      </c>
      <c r="S801" s="21">
        <f t="shared" si="24"/>
        <v>0.93119747820214116</v>
      </c>
      <c r="T801" s="1">
        <v>5.31</v>
      </c>
      <c r="U801" s="3">
        <v>7849966.5571452482</v>
      </c>
      <c r="V801" s="3">
        <v>12452.47</v>
      </c>
      <c r="W801" s="3">
        <f t="shared" si="25"/>
        <v>139971226.11683309</v>
      </c>
      <c r="X801" s="3">
        <f>Table1_5[[#This Row],[Total Revenue]]/Table1_5[[#This Row],[Units Sold]]</f>
        <v>48371.87451435101</v>
      </c>
    </row>
    <row r="802" spans="1:24" x14ac:dyDescent="0.25">
      <c r="A802" s="1">
        <v>2021</v>
      </c>
      <c r="B802" s="1">
        <v>1</v>
      </c>
      <c r="C802" s="1" t="s">
        <v>4</v>
      </c>
      <c r="D802" s="1">
        <v>755</v>
      </c>
      <c r="E802" s="3">
        <v>43804.299700000003</v>
      </c>
      <c r="F802" s="3">
        <v>33072246.297200002</v>
      </c>
      <c r="G802" s="3">
        <v>31543.06</v>
      </c>
      <c r="H802" s="3">
        <v>33040703.237189699</v>
      </c>
      <c r="I802" s="3">
        <v>100.93</v>
      </c>
      <c r="J802" s="3">
        <v>21802.21</v>
      </c>
      <c r="K802" s="3">
        <v>1865.91</v>
      </c>
      <c r="L802" s="3">
        <v>23769.05</v>
      </c>
      <c r="M802" s="3">
        <v>33016934.187189698</v>
      </c>
      <c r="N802" s="3">
        <v>7946.43</v>
      </c>
      <c r="O802" s="3">
        <v>4078.75</v>
      </c>
      <c r="P802" s="1">
        <v>7.78</v>
      </c>
      <c r="Q802" s="3">
        <v>2570566.7118533589</v>
      </c>
      <c r="R802" s="3">
        <v>30434342.29533634</v>
      </c>
      <c r="S802" s="21">
        <f t="shared" si="24"/>
        <v>0.92023813628628559</v>
      </c>
      <c r="T802" s="1">
        <v>15.4</v>
      </c>
      <c r="U802" s="3">
        <v>4686888.713481796</v>
      </c>
      <c r="V802" s="3">
        <v>13863.94</v>
      </c>
      <c r="W802" s="3">
        <f t="shared" si="25"/>
        <v>25733589.641854543</v>
      </c>
      <c r="X802" s="3">
        <f>Table1_5[[#This Row],[Total Revenue]]/Table1_5[[#This Row],[Units Sold]]</f>
        <v>43804.299731390733</v>
      </c>
    </row>
    <row r="803" spans="1:24" x14ac:dyDescent="0.25">
      <c r="A803" s="1">
        <v>2021</v>
      </c>
      <c r="B803" s="1">
        <v>2</v>
      </c>
      <c r="C803" s="1" t="s">
        <v>4</v>
      </c>
      <c r="D803" s="1">
        <v>2319</v>
      </c>
      <c r="E803" s="3">
        <v>53393.918599999997</v>
      </c>
      <c r="F803" s="3">
        <v>123820497.18790001</v>
      </c>
      <c r="G803" s="3">
        <v>53567.44</v>
      </c>
      <c r="H803" s="3">
        <v>123766929.74794</v>
      </c>
      <c r="I803" s="3">
        <v>1499.42</v>
      </c>
      <c r="J803" s="3">
        <v>9300.16</v>
      </c>
      <c r="K803" s="3">
        <v>3894.11</v>
      </c>
      <c r="L803" s="3">
        <v>14693.69</v>
      </c>
      <c r="M803" s="3">
        <v>123752236.05794001</v>
      </c>
      <c r="N803" s="3">
        <v>8379.5</v>
      </c>
      <c r="O803" s="3">
        <v>4908.18</v>
      </c>
      <c r="P803" s="1">
        <v>3.62</v>
      </c>
      <c r="Q803" s="3">
        <v>4480362.8568754289</v>
      </c>
      <c r="R803" s="3">
        <v>119258585.52106458</v>
      </c>
      <c r="S803" s="21">
        <f t="shared" si="24"/>
        <v>0.96315705581513988</v>
      </c>
      <c r="T803" s="1">
        <v>18.16</v>
      </c>
      <c r="U803" s="3">
        <v>21657359.13062533</v>
      </c>
      <c r="V803" s="3">
        <v>9712.3799999999992</v>
      </c>
      <c r="W803" s="3">
        <f t="shared" si="25"/>
        <v>97591514.010439247</v>
      </c>
      <c r="X803" s="3">
        <f>Table1_5[[#This Row],[Total Revenue]]/Table1_5[[#This Row],[Units Sold]]</f>
        <v>53393.918580379475</v>
      </c>
    </row>
    <row r="804" spans="1:24" x14ac:dyDescent="0.25">
      <c r="A804" s="1">
        <v>2021</v>
      </c>
      <c r="B804" s="1">
        <v>3</v>
      </c>
      <c r="C804" s="1" t="s">
        <v>4</v>
      </c>
      <c r="D804" s="1">
        <v>5706</v>
      </c>
      <c r="E804" s="3">
        <v>41841.438699999999</v>
      </c>
      <c r="F804" s="3">
        <v>238747249.39570001</v>
      </c>
      <c r="G804" s="3">
        <v>96287.3</v>
      </c>
      <c r="H804" s="3">
        <v>238650962.095727</v>
      </c>
      <c r="I804" s="3">
        <v>838.82</v>
      </c>
      <c r="J804" s="3">
        <v>14489.89</v>
      </c>
      <c r="K804" s="3">
        <v>5093.41</v>
      </c>
      <c r="L804" s="3">
        <v>20422.12</v>
      </c>
      <c r="M804" s="3">
        <v>238630539.97572699</v>
      </c>
      <c r="N804" s="3">
        <v>11660.19</v>
      </c>
      <c r="O804" s="3">
        <v>13470.44</v>
      </c>
      <c r="P804" s="1">
        <v>10.52</v>
      </c>
      <c r="Q804" s="3">
        <v>25106081.212470479</v>
      </c>
      <c r="R804" s="3">
        <v>213499328.13325652</v>
      </c>
      <c r="S804" s="21">
        <f t="shared" si="24"/>
        <v>0.8942483261007228</v>
      </c>
      <c r="T804" s="1">
        <v>11.55</v>
      </c>
      <c r="U804" s="3">
        <v>24659172.39939113</v>
      </c>
      <c r="V804" s="3">
        <v>13136.29</v>
      </c>
      <c r="W804" s="3">
        <f t="shared" si="25"/>
        <v>188827019.44386539</v>
      </c>
      <c r="X804" s="3">
        <f>Table1_5[[#This Row],[Total Revenue]]/Table1_5[[#This Row],[Units Sold]]</f>
        <v>41841.438730406589</v>
      </c>
    </row>
    <row r="805" spans="1:24" x14ac:dyDescent="0.25">
      <c r="A805" s="1">
        <v>2021</v>
      </c>
      <c r="B805" s="1">
        <v>4</v>
      </c>
      <c r="C805" s="1" t="s">
        <v>4</v>
      </c>
      <c r="D805" s="1">
        <v>3429</v>
      </c>
      <c r="E805" s="3">
        <v>67635.037299999996</v>
      </c>
      <c r="F805" s="3">
        <v>231920542.7947</v>
      </c>
      <c r="G805" s="3">
        <v>58914.58</v>
      </c>
      <c r="H805" s="3">
        <v>231861628.21474099</v>
      </c>
      <c r="I805" s="3">
        <v>807.3</v>
      </c>
      <c r="J805" s="3">
        <v>19761.23</v>
      </c>
      <c r="K805" s="3">
        <v>5122.83</v>
      </c>
      <c r="L805" s="3">
        <v>25691.360000000001</v>
      </c>
      <c r="M805" s="3">
        <v>231835936.85474098</v>
      </c>
      <c r="N805" s="3">
        <v>3351.3</v>
      </c>
      <c r="O805" s="3">
        <v>19959.46</v>
      </c>
      <c r="P805" s="1">
        <v>4.72</v>
      </c>
      <c r="Q805" s="3">
        <v>10943868.851735774</v>
      </c>
      <c r="R805" s="3">
        <v>220868757.24300522</v>
      </c>
      <c r="S805" s="21">
        <f t="shared" si="24"/>
        <v>0.95234667262107087</v>
      </c>
      <c r="T805" s="1">
        <v>9.23</v>
      </c>
      <c r="U805" s="3">
        <v>20386186.293529384</v>
      </c>
      <c r="V805" s="3">
        <v>12671.36</v>
      </c>
      <c r="W805" s="3">
        <f t="shared" si="25"/>
        <v>200469899.58947584</v>
      </c>
      <c r="X805" s="3">
        <f>Table1_5[[#This Row],[Total Revenue]]/Table1_5[[#This Row],[Units Sold]]</f>
        <v>67635.037268795568</v>
      </c>
    </row>
    <row r="806" spans="1:24" x14ac:dyDescent="0.25">
      <c r="A806" s="1">
        <v>2021</v>
      </c>
      <c r="B806" s="1">
        <v>5</v>
      </c>
      <c r="C806" s="1" t="s">
        <v>4</v>
      </c>
      <c r="D806" s="1">
        <v>400</v>
      </c>
      <c r="E806" s="3">
        <v>38203.4931</v>
      </c>
      <c r="F806" s="3">
        <v>15281397.2476</v>
      </c>
      <c r="G806" s="3">
        <v>76849.149999999994</v>
      </c>
      <c r="H806" s="3">
        <v>15204548.097598599</v>
      </c>
      <c r="I806" s="3">
        <v>1237.5</v>
      </c>
      <c r="J806" s="3">
        <v>22480.75</v>
      </c>
      <c r="K806" s="3">
        <v>6526.67</v>
      </c>
      <c r="L806" s="3">
        <v>30244.92</v>
      </c>
      <c r="M806" s="3">
        <v>15174303.177598599</v>
      </c>
      <c r="N806" s="3">
        <v>6879.56</v>
      </c>
      <c r="O806" s="3">
        <v>13465.94</v>
      </c>
      <c r="P806" s="1">
        <v>3.51</v>
      </c>
      <c r="Q806" s="3">
        <v>533679.63822571083</v>
      </c>
      <c r="R806" s="3">
        <v>14620278.039372889</v>
      </c>
      <c r="S806" s="21">
        <f t="shared" si="24"/>
        <v>0.95673699220593578</v>
      </c>
      <c r="T806" s="1">
        <v>17.71</v>
      </c>
      <c r="U806" s="3">
        <v>2589251.2407729388</v>
      </c>
      <c r="V806" s="3">
        <v>2861.02</v>
      </c>
      <c r="W806" s="3">
        <f t="shared" si="25"/>
        <v>12028165.778599951</v>
      </c>
      <c r="X806" s="3">
        <f>Table1_5[[#This Row],[Total Revenue]]/Table1_5[[#This Row],[Units Sold]]</f>
        <v>38203.493118999999</v>
      </c>
    </row>
    <row r="807" spans="1:24" x14ac:dyDescent="0.25">
      <c r="A807" s="1">
        <v>2021</v>
      </c>
      <c r="B807" s="1">
        <v>6</v>
      </c>
      <c r="C807" s="1" t="s">
        <v>4</v>
      </c>
      <c r="D807" s="1">
        <v>6345</v>
      </c>
      <c r="E807" s="3">
        <v>53497.033600000002</v>
      </c>
      <c r="F807" s="3">
        <v>339438678.04960001</v>
      </c>
      <c r="G807" s="3">
        <v>57719.31</v>
      </c>
      <c r="H807" s="3">
        <v>339380958.739555</v>
      </c>
      <c r="I807" s="3">
        <v>833.7</v>
      </c>
      <c r="J807" s="3">
        <v>23083.42</v>
      </c>
      <c r="K807" s="3">
        <v>7459.37</v>
      </c>
      <c r="L807" s="3">
        <v>31376.489999999998</v>
      </c>
      <c r="M807" s="3">
        <v>339349582.24955499</v>
      </c>
      <c r="N807" s="3">
        <v>5503.43</v>
      </c>
      <c r="O807" s="3">
        <v>11152.19</v>
      </c>
      <c r="P807" s="1">
        <v>8.94</v>
      </c>
      <c r="Q807" s="3">
        <v>30340657.711316213</v>
      </c>
      <c r="R807" s="3">
        <v>308992268.91823876</v>
      </c>
      <c r="S807" s="21">
        <f t="shared" si="24"/>
        <v>0.91030365394331314</v>
      </c>
      <c r="T807" s="1">
        <v>9.64</v>
      </c>
      <c r="U807" s="3">
        <v>29786854.723718215</v>
      </c>
      <c r="V807" s="3">
        <v>12577.43</v>
      </c>
      <c r="W807" s="3">
        <f t="shared" si="25"/>
        <v>279192836.76452053</v>
      </c>
      <c r="X807" s="3">
        <f>Table1_5[[#This Row],[Total Revenue]]/Table1_5[[#This Row],[Units Sold]]</f>
        <v>53497.033577557129</v>
      </c>
    </row>
    <row r="808" spans="1:24" x14ac:dyDescent="0.25">
      <c r="A808" s="1">
        <v>2021</v>
      </c>
      <c r="B808" s="1">
        <v>7</v>
      </c>
      <c r="C808" s="1" t="s">
        <v>4</v>
      </c>
      <c r="D808" s="1">
        <v>1302</v>
      </c>
      <c r="E808" s="3">
        <v>14179.2521</v>
      </c>
      <c r="F808" s="3">
        <v>18461386.256700002</v>
      </c>
      <c r="G808" s="3">
        <v>59345.13</v>
      </c>
      <c r="H808" s="3">
        <v>18402041.126720801</v>
      </c>
      <c r="I808" s="3">
        <v>1032.0999999999999</v>
      </c>
      <c r="J808" s="3">
        <v>24668.37</v>
      </c>
      <c r="K808" s="3">
        <v>6334.31</v>
      </c>
      <c r="L808" s="3">
        <v>32034.78</v>
      </c>
      <c r="M808" s="3">
        <v>18370006.3467208</v>
      </c>
      <c r="N808" s="3">
        <v>6585.55</v>
      </c>
      <c r="O808" s="3">
        <v>9342.5400000000009</v>
      </c>
      <c r="P808" s="1">
        <v>4.3499999999999996</v>
      </c>
      <c r="Q808" s="3">
        <v>800488.7890123548</v>
      </c>
      <c r="R808" s="3">
        <v>17553589.467708446</v>
      </c>
      <c r="S808" s="21">
        <f t="shared" si="24"/>
        <v>0.95082726852854305</v>
      </c>
      <c r="T808" s="1">
        <v>10.24</v>
      </c>
      <c r="U808" s="3">
        <v>1797487.5614933451</v>
      </c>
      <c r="V808" s="3">
        <v>10603.99</v>
      </c>
      <c r="W808" s="3">
        <f t="shared" si="25"/>
        <v>15745497.916215101</v>
      </c>
      <c r="X808" s="3">
        <f>Table1_5[[#This Row],[Total Revenue]]/Table1_5[[#This Row],[Units Sold]]</f>
        <v>14179.252117281107</v>
      </c>
    </row>
    <row r="809" spans="1:24" x14ac:dyDescent="0.25">
      <c r="A809" s="1">
        <v>2021</v>
      </c>
      <c r="B809" s="1">
        <v>8</v>
      </c>
      <c r="C809" s="1" t="s">
        <v>4</v>
      </c>
      <c r="D809" s="1">
        <v>5336</v>
      </c>
      <c r="E809" s="3">
        <v>42844.361199999999</v>
      </c>
      <c r="F809" s="3">
        <v>228617511.49219999</v>
      </c>
      <c r="G809" s="3">
        <v>31131.8</v>
      </c>
      <c r="H809" s="3">
        <v>228586379.69222099</v>
      </c>
      <c r="I809" s="3">
        <v>480.91</v>
      </c>
      <c r="J809" s="3">
        <v>19868.27</v>
      </c>
      <c r="K809" s="3">
        <v>1449.37</v>
      </c>
      <c r="L809" s="3">
        <v>21798.55</v>
      </c>
      <c r="M809" s="3">
        <v>228564581.14222097</v>
      </c>
      <c r="N809" s="3">
        <v>1754.57</v>
      </c>
      <c r="O809" s="3">
        <v>14915.02</v>
      </c>
      <c r="P809" s="1">
        <v>9.11</v>
      </c>
      <c r="Q809" s="3">
        <v>20824219.189961333</v>
      </c>
      <c r="R809" s="3">
        <v>207723692.36225963</v>
      </c>
      <c r="S809" s="21">
        <f t="shared" si="24"/>
        <v>0.90860796710818359</v>
      </c>
      <c r="T809" s="1">
        <v>17.82</v>
      </c>
      <c r="U809" s="3">
        <v>37016361.978954665</v>
      </c>
      <c r="V809" s="3">
        <v>13116.6</v>
      </c>
      <c r="W809" s="3">
        <f t="shared" si="25"/>
        <v>170694213.78330496</v>
      </c>
      <c r="X809" s="3">
        <f>Table1_5[[#This Row],[Total Revenue]]/Table1_5[[#This Row],[Units Sold]]</f>
        <v>42844.361224175409</v>
      </c>
    </row>
    <row r="810" spans="1:24" x14ac:dyDescent="0.25">
      <c r="A810" s="1">
        <v>2021</v>
      </c>
      <c r="B810" s="1">
        <v>9</v>
      </c>
      <c r="C810" s="1" t="s">
        <v>4</v>
      </c>
      <c r="D810" s="1">
        <v>5373</v>
      </c>
      <c r="E810" s="3">
        <v>67678.3658</v>
      </c>
      <c r="F810" s="3">
        <v>363635859.35259998</v>
      </c>
      <c r="G810" s="3">
        <v>86924.68</v>
      </c>
      <c r="H810" s="3">
        <v>363548934.67258197</v>
      </c>
      <c r="I810" s="3">
        <v>780.39</v>
      </c>
      <c r="J810" s="3">
        <v>24460.880000000001</v>
      </c>
      <c r="K810" s="3">
        <v>2242.71</v>
      </c>
      <c r="L810" s="3">
        <v>27483.98</v>
      </c>
      <c r="M810" s="3">
        <v>363521450.69258195</v>
      </c>
      <c r="N810" s="3">
        <v>9804.8799999999992</v>
      </c>
      <c r="O810" s="3">
        <v>14926.3</v>
      </c>
      <c r="P810" s="1">
        <v>9.6999999999999993</v>
      </c>
      <c r="Q810" s="3">
        <v>35264246.663240448</v>
      </c>
      <c r="R810" s="3">
        <v>328232472.84934151</v>
      </c>
      <c r="S810" s="21">
        <f t="shared" si="24"/>
        <v>0.90264055209986993</v>
      </c>
      <c r="T810" s="1">
        <v>17.68</v>
      </c>
      <c r="U810" s="3">
        <v>58031501.199763574</v>
      </c>
      <c r="V810" s="3">
        <v>11036.63</v>
      </c>
      <c r="W810" s="3">
        <f t="shared" si="25"/>
        <v>270189935.01957792</v>
      </c>
      <c r="X810" s="3">
        <f>Table1_5[[#This Row],[Total Revenue]]/Table1_5[[#This Row],[Units Sold]]</f>
        <v>67678.365783100686</v>
      </c>
    </row>
    <row r="811" spans="1:24" x14ac:dyDescent="0.25">
      <c r="A811" s="1">
        <v>2021</v>
      </c>
      <c r="B811" s="1">
        <v>10</v>
      </c>
      <c r="C811" s="1" t="s">
        <v>4</v>
      </c>
      <c r="D811" s="1">
        <v>2585</v>
      </c>
      <c r="E811" s="3">
        <v>14369.1466</v>
      </c>
      <c r="F811" s="3">
        <v>37144244.016199999</v>
      </c>
      <c r="G811" s="3">
        <v>69022.710000000006</v>
      </c>
      <c r="H811" s="3">
        <v>37075221.306162797</v>
      </c>
      <c r="I811" s="3">
        <v>108.29</v>
      </c>
      <c r="J811" s="3">
        <v>10671.73</v>
      </c>
      <c r="K811" s="3">
        <v>6903.32</v>
      </c>
      <c r="L811" s="3">
        <v>17683.34</v>
      </c>
      <c r="M811" s="3">
        <v>37057537.966162793</v>
      </c>
      <c r="N811" s="3">
        <v>2785.78</v>
      </c>
      <c r="O811" s="3">
        <v>2619.02</v>
      </c>
      <c r="P811" s="1">
        <v>7.66</v>
      </c>
      <c r="Q811" s="3">
        <v>2839961.9520520703</v>
      </c>
      <c r="R811" s="3">
        <v>34212171.214110725</v>
      </c>
      <c r="S811" s="21">
        <f t="shared" si="24"/>
        <v>0.92106252584356041</v>
      </c>
      <c r="T811" s="1">
        <v>19.28</v>
      </c>
      <c r="U811" s="3">
        <v>6596106.6100805476</v>
      </c>
      <c r="V811" s="3">
        <v>1474.24</v>
      </c>
      <c r="W811" s="3">
        <f t="shared" si="25"/>
        <v>27614590.364030175</v>
      </c>
      <c r="X811" s="3">
        <f>Table1_5[[#This Row],[Total Revenue]]/Table1_5[[#This Row],[Units Sold]]</f>
        <v>14369.146621353964</v>
      </c>
    </row>
    <row r="812" spans="1:24" x14ac:dyDescent="0.25">
      <c r="A812" s="1">
        <v>2021</v>
      </c>
      <c r="B812" s="1">
        <v>11</v>
      </c>
      <c r="C812" s="1" t="s">
        <v>4</v>
      </c>
      <c r="D812" s="1">
        <v>5037</v>
      </c>
      <c r="E812" s="3">
        <v>21635.518599999999</v>
      </c>
      <c r="F812" s="3">
        <v>108978106.97579999</v>
      </c>
      <c r="G812" s="3">
        <v>63350.46</v>
      </c>
      <c r="H812" s="3">
        <v>108914756.515755</v>
      </c>
      <c r="I812" s="3">
        <v>767.82</v>
      </c>
      <c r="J812" s="3">
        <v>23581.13</v>
      </c>
      <c r="K812" s="3">
        <v>3930.75</v>
      </c>
      <c r="L812" s="3">
        <v>28279.7</v>
      </c>
      <c r="M812" s="3">
        <v>108886476.81575499</v>
      </c>
      <c r="N812" s="3">
        <v>11972</v>
      </c>
      <c r="O812" s="3">
        <v>15244.74</v>
      </c>
      <c r="P812" s="1">
        <v>4.99</v>
      </c>
      <c r="Q812" s="3">
        <v>5434846.3501361748</v>
      </c>
      <c r="R812" s="3">
        <v>103424413.72561882</v>
      </c>
      <c r="S812" s="21">
        <f t="shared" si="24"/>
        <v>0.94903844997587972</v>
      </c>
      <c r="T812" s="1">
        <v>12.54</v>
      </c>
      <c r="U812" s="3">
        <v>12969421.481192598</v>
      </c>
      <c r="V812" s="3">
        <v>8687.42</v>
      </c>
      <c r="W812" s="3">
        <f t="shared" si="25"/>
        <v>90446304.824426234</v>
      </c>
      <c r="X812" s="3">
        <f>Table1_5[[#This Row],[Total Revenue]]/Table1_5[[#This Row],[Units Sold]]</f>
        <v>21635.518557832042</v>
      </c>
    </row>
    <row r="813" spans="1:24" x14ac:dyDescent="0.25">
      <c r="A813" s="1">
        <v>2021</v>
      </c>
      <c r="B813" s="1">
        <v>12</v>
      </c>
      <c r="C813" s="1" t="s">
        <v>4</v>
      </c>
      <c r="D813" s="1">
        <v>1199</v>
      </c>
      <c r="E813" s="3">
        <v>49963.678500000002</v>
      </c>
      <c r="F813" s="3">
        <v>59906450.548500001</v>
      </c>
      <c r="G813" s="3">
        <v>52830.03</v>
      </c>
      <c r="H813" s="3">
        <v>59853620.518524297</v>
      </c>
      <c r="I813" s="3">
        <v>406.45</v>
      </c>
      <c r="J813" s="3">
        <v>9740.75</v>
      </c>
      <c r="K813" s="3">
        <v>1278.8900000000001</v>
      </c>
      <c r="L813" s="3">
        <v>11426.09</v>
      </c>
      <c r="M813" s="3">
        <v>59842194.428524293</v>
      </c>
      <c r="N813" s="3">
        <v>1682.41</v>
      </c>
      <c r="O813" s="3">
        <v>3010.02</v>
      </c>
      <c r="P813" s="1">
        <v>3.4</v>
      </c>
      <c r="Q813" s="3">
        <v>2035023.0976298263</v>
      </c>
      <c r="R813" s="3">
        <v>57802478.900894463</v>
      </c>
      <c r="S813" s="21">
        <f t="shared" si="24"/>
        <v>0.96487904677473468</v>
      </c>
      <c r="T813" s="1">
        <v>19.309999999999999</v>
      </c>
      <c r="U813" s="3">
        <v>11161658.67576272</v>
      </c>
      <c r="V813" s="3">
        <v>9470.1</v>
      </c>
      <c r="W813" s="3">
        <f t="shared" si="25"/>
        <v>46631350.125131741</v>
      </c>
      <c r="X813" s="3">
        <f>Table1_5[[#This Row],[Total Revenue]]/Table1_5[[#This Row],[Units Sold]]</f>
        <v>49963.678522518763</v>
      </c>
    </row>
    <row r="814" spans="1:24" x14ac:dyDescent="0.25">
      <c r="A814" s="1">
        <v>2021</v>
      </c>
      <c r="B814" s="1">
        <v>13</v>
      </c>
      <c r="C814" s="1" t="s">
        <v>4</v>
      </c>
      <c r="D814" s="1">
        <v>4136</v>
      </c>
      <c r="E814" s="3">
        <v>42018.214500000002</v>
      </c>
      <c r="F814" s="3">
        <v>173787335.3211</v>
      </c>
      <c r="G814" s="3">
        <v>42078.13</v>
      </c>
      <c r="H814" s="3">
        <v>173745257.19110599</v>
      </c>
      <c r="I814" s="3">
        <v>439.3</v>
      </c>
      <c r="J814" s="3">
        <v>11426.64</v>
      </c>
      <c r="K814" s="3">
        <v>1705.74</v>
      </c>
      <c r="L814" s="3">
        <v>13571.679999999998</v>
      </c>
      <c r="M814" s="3">
        <v>173731685.51110598</v>
      </c>
      <c r="N814" s="3">
        <v>11403.22</v>
      </c>
      <c r="O814" s="3">
        <v>2380.25</v>
      </c>
      <c r="P814" s="1">
        <v>6.01</v>
      </c>
      <c r="Q814" s="3">
        <v>10442089.95718547</v>
      </c>
      <c r="R814" s="3">
        <v>163275812.08392051</v>
      </c>
      <c r="S814" s="21">
        <f t="shared" si="24"/>
        <v>0.93951502151892852</v>
      </c>
      <c r="T814" s="1">
        <v>17.41</v>
      </c>
      <c r="U814" s="3">
        <v>28426318.883810561</v>
      </c>
      <c r="V814" s="3">
        <v>5593.64</v>
      </c>
      <c r="W814" s="3">
        <f t="shared" si="25"/>
        <v>134843899.56010994</v>
      </c>
      <c r="X814" s="3">
        <f>Table1_5[[#This Row],[Total Revenue]]/Table1_5[[#This Row],[Units Sold]]</f>
        <v>42018.214536049323</v>
      </c>
    </row>
    <row r="815" spans="1:24" x14ac:dyDescent="0.25">
      <c r="A815" s="1">
        <v>2021</v>
      </c>
      <c r="B815" s="1">
        <v>14</v>
      </c>
      <c r="C815" s="1" t="s">
        <v>4</v>
      </c>
      <c r="D815" s="1">
        <v>4791</v>
      </c>
      <c r="E815" s="3">
        <v>69370.534400000004</v>
      </c>
      <c r="F815" s="3">
        <v>332354230.47750002</v>
      </c>
      <c r="G815" s="3">
        <v>94974.84</v>
      </c>
      <c r="H815" s="3">
        <v>332259255.63754803</v>
      </c>
      <c r="I815" s="3">
        <v>1303</v>
      </c>
      <c r="J815" s="3">
        <v>7532.81</v>
      </c>
      <c r="K815" s="3">
        <v>3134.33</v>
      </c>
      <c r="L815" s="3">
        <v>11970.140000000001</v>
      </c>
      <c r="M815" s="3">
        <v>332247285.49754804</v>
      </c>
      <c r="N815" s="3">
        <v>6400.27</v>
      </c>
      <c r="O815" s="3">
        <v>4549.5200000000004</v>
      </c>
      <c r="P815" s="1">
        <v>11.34</v>
      </c>
      <c r="Q815" s="3">
        <v>37678199.58929795</v>
      </c>
      <c r="R815" s="3">
        <v>294558136.11825007</v>
      </c>
      <c r="S815" s="21">
        <f t="shared" si="24"/>
        <v>0.88627767937556401</v>
      </c>
      <c r="T815" s="1">
        <v>7.67</v>
      </c>
      <c r="U815" s="3">
        <v>22592609.040269781</v>
      </c>
      <c r="V815" s="3">
        <v>11519.62</v>
      </c>
      <c r="W815" s="3">
        <f t="shared" si="25"/>
        <v>271954007.45798028</v>
      </c>
      <c r="X815" s="3">
        <f>Table1_5[[#This Row],[Total Revenue]]/Table1_5[[#This Row],[Units Sold]]</f>
        <v>69370.534434877904</v>
      </c>
    </row>
    <row r="816" spans="1:24" x14ac:dyDescent="0.25">
      <c r="A816" s="1">
        <v>2021</v>
      </c>
      <c r="B816" s="1">
        <v>15</v>
      </c>
      <c r="C816" s="1" t="s">
        <v>4</v>
      </c>
      <c r="D816" s="1">
        <v>1175</v>
      </c>
      <c r="E816" s="3">
        <v>10015.8514</v>
      </c>
      <c r="F816" s="3">
        <v>11768625.415100001</v>
      </c>
      <c r="G816" s="3">
        <v>53234.8</v>
      </c>
      <c r="H816" s="3">
        <v>11715390.6150894</v>
      </c>
      <c r="I816" s="3">
        <v>478.62</v>
      </c>
      <c r="J816" s="3">
        <v>20903.05</v>
      </c>
      <c r="K816" s="3">
        <v>4691.04</v>
      </c>
      <c r="L816" s="3">
        <v>26072.71</v>
      </c>
      <c r="M816" s="3">
        <v>11689317.905089399</v>
      </c>
      <c r="N816" s="3">
        <v>12090.14</v>
      </c>
      <c r="O816" s="3">
        <v>3682.13</v>
      </c>
      <c r="P816" s="1">
        <v>3.19</v>
      </c>
      <c r="Q816" s="3">
        <v>373720.96062135184</v>
      </c>
      <c r="R816" s="3">
        <v>11299824.674468048</v>
      </c>
      <c r="S816" s="21">
        <f t="shared" si="24"/>
        <v>0.96016520841674102</v>
      </c>
      <c r="T816" s="1">
        <v>13.33</v>
      </c>
      <c r="U816" s="3">
        <v>1506266.6291065908</v>
      </c>
      <c r="V816" s="3">
        <v>12589.81</v>
      </c>
      <c r="W816" s="3">
        <f t="shared" si="25"/>
        <v>9780968.2353614569</v>
      </c>
      <c r="X816" s="3">
        <f>Table1_5[[#This Row],[Total Revenue]]/Table1_5[[#This Row],[Units Sold]]</f>
        <v>10015.851417106383</v>
      </c>
    </row>
    <row r="817" spans="1:24" x14ac:dyDescent="0.25">
      <c r="A817" s="1">
        <v>2021</v>
      </c>
      <c r="B817" s="1">
        <v>16</v>
      </c>
      <c r="C817" s="1" t="s">
        <v>4</v>
      </c>
      <c r="D817" s="1">
        <v>6360</v>
      </c>
      <c r="E817" s="3">
        <v>52068.562599999997</v>
      </c>
      <c r="F817" s="3">
        <v>331156058.43849999</v>
      </c>
      <c r="G817" s="3">
        <v>74694.880000000005</v>
      </c>
      <c r="H817" s="3">
        <v>331081363.55854899</v>
      </c>
      <c r="I817" s="3">
        <v>960.34</v>
      </c>
      <c r="J817" s="3">
        <v>22929.56</v>
      </c>
      <c r="K817" s="3">
        <v>4961.0200000000004</v>
      </c>
      <c r="L817" s="3">
        <v>28850.920000000002</v>
      </c>
      <c r="M817" s="3">
        <v>331052512.63854897</v>
      </c>
      <c r="N817" s="3">
        <v>1441.38</v>
      </c>
      <c r="O817" s="3">
        <v>5640.81</v>
      </c>
      <c r="P817" s="1">
        <v>7.06</v>
      </c>
      <c r="Q817" s="3">
        <v>23374344.267233558</v>
      </c>
      <c r="R817" s="3">
        <v>307671086.18131542</v>
      </c>
      <c r="S817" s="21">
        <f t="shared" si="24"/>
        <v>0.92908185836030532</v>
      </c>
      <c r="T817" s="1">
        <v>10.029999999999999</v>
      </c>
      <c r="U817" s="3">
        <v>30859409.943985935</v>
      </c>
      <c r="V817" s="3">
        <v>5414.22</v>
      </c>
      <c r="W817" s="3">
        <f t="shared" si="25"/>
        <v>276806262.01732951</v>
      </c>
      <c r="X817" s="3">
        <f>Table1_5[[#This Row],[Total Revenue]]/Table1_5[[#This Row],[Units Sold]]</f>
        <v>52068.562647562889</v>
      </c>
    </row>
    <row r="818" spans="1:24" x14ac:dyDescent="0.25">
      <c r="A818" s="1">
        <v>2021</v>
      </c>
      <c r="B818" s="1">
        <v>17</v>
      </c>
      <c r="C818" s="1" t="s">
        <v>4</v>
      </c>
      <c r="D818" s="1">
        <v>3660</v>
      </c>
      <c r="E818" s="3">
        <v>40091.529799999997</v>
      </c>
      <c r="F818" s="3">
        <v>146734999.12400001</v>
      </c>
      <c r="G818" s="3">
        <v>37581.21</v>
      </c>
      <c r="H818" s="3">
        <v>146697417.914004</v>
      </c>
      <c r="I818" s="3">
        <v>464.65</v>
      </c>
      <c r="J818" s="3">
        <v>7855.48</v>
      </c>
      <c r="K818" s="3">
        <v>4302.71</v>
      </c>
      <c r="L818" s="3">
        <v>12622.84</v>
      </c>
      <c r="M818" s="3">
        <v>146684795.07400399</v>
      </c>
      <c r="N818" s="3">
        <v>6435.48</v>
      </c>
      <c r="O818" s="3">
        <v>5559.04</v>
      </c>
      <c r="P818" s="1">
        <v>8.94</v>
      </c>
      <c r="Q818" s="3">
        <v>13114749.161511956</v>
      </c>
      <c r="R818" s="3">
        <v>133558051.39249204</v>
      </c>
      <c r="S818" s="21">
        <f t="shared" si="24"/>
        <v>0.91019901311770446</v>
      </c>
      <c r="T818" s="1">
        <v>15.96</v>
      </c>
      <c r="U818" s="3">
        <v>21315865.002241731</v>
      </c>
      <c r="V818" s="3">
        <v>11159.21</v>
      </c>
      <c r="W818" s="3">
        <f t="shared" si="25"/>
        <v>112231027.18025032</v>
      </c>
      <c r="X818" s="3">
        <f>Table1_5[[#This Row],[Total Revenue]]/Table1_5[[#This Row],[Units Sold]]</f>
        <v>40091.52981530055</v>
      </c>
    </row>
    <row r="819" spans="1:24" x14ac:dyDescent="0.25">
      <c r="A819" s="1">
        <v>2021</v>
      </c>
      <c r="B819" s="1">
        <v>18</v>
      </c>
      <c r="C819" s="1" t="s">
        <v>4</v>
      </c>
      <c r="D819" s="1">
        <v>3681</v>
      </c>
      <c r="E819" s="3">
        <v>49490.561999999998</v>
      </c>
      <c r="F819" s="3">
        <v>182174758.778</v>
      </c>
      <c r="G819" s="3">
        <v>18586.939999999999</v>
      </c>
      <c r="H819" s="3">
        <v>182156171.838027</v>
      </c>
      <c r="I819" s="3">
        <v>134.31</v>
      </c>
      <c r="J819" s="3">
        <v>9800.74</v>
      </c>
      <c r="K819" s="3">
        <v>5026.28</v>
      </c>
      <c r="L819" s="3">
        <v>14961.329999999998</v>
      </c>
      <c r="M819" s="3">
        <v>182141210.50802699</v>
      </c>
      <c r="N819" s="3">
        <v>9245.39</v>
      </c>
      <c r="O819" s="3">
        <v>7409.9</v>
      </c>
      <c r="P819" s="1">
        <v>7.06</v>
      </c>
      <c r="Q819" s="3">
        <v>12860225.731764706</v>
      </c>
      <c r="R819" s="3">
        <v>169264329.48626229</v>
      </c>
      <c r="S819" s="21">
        <f t="shared" si="24"/>
        <v>0.92913162406066097</v>
      </c>
      <c r="T819" s="1">
        <v>7.43</v>
      </c>
      <c r="U819" s="3">
        <v>12576339.680829287</v>
      </c>
      <c r="V819" s="3">
        <v>12820.27</v>
      </c>
      <c r="W819" s="3">
        <f t="shared" si="25"/>
        <v>156675169.53543299</v>
      </c>
      <c r="X819" s="3">
        <f>Table1_5[[#This Row],[Total Revenue]]/Table1_5[[#This Row],[Units Sold]]</f>
        <v>49490.562015213254</v>
      </c>
    </row>
    <row r="820" spans="1:24" x14ac:dyDescent="0.25">
      <c r="A820" s="1">
        <v>2021</v>
      </c>
      <c r="B820" s="1">
        <v>19</v>
      </c>
      <c r="C820" s="1" t="s">
        <v>4</v>
      </c>
      <c r="D820" s="1">
        <v>2292</v>
      </c>
      <c r="E820" s="3">
        <v>63767.9836</v>
      </c>
      <c r="F820" s="3">
        <v>146156218.4896</v>
      </c>
      <c r="G820" s="3">
        <v>85359.25</v>
      </c>
      <c r="H820" s="3">
        <v>146070859.23959401</v>
      </c>
      <c r="I820" s="3">
        <v>288.01</v>
      </c>
      <c r="J820" s="3">
        <v>11660.16</v>
      </c>
      <c r="K820" s="3">
        <v>2977.45</v>
      </c>
      <c r="L820" s="3">
        <v>14925.619999999999</v>
      </c>
      <c r="M820" s="3">
        <v>146055933.61959401</v>
      </c>
      <c r="N820" s="3">
        <v>10610.7</v>
      </c>
      <c r="O820" s="3">
        <v>11631.08</v>
      </c>
      <c r="P820" s="1">
        <v>5.1100000000000003</v>
      </c>
      <c r="Q820" s="3">
        <v>7464220.9071432548</v>
      </c>
      <c r="R820" s="3">
        <v>138569470.93245074</v>
      </c>
      <c r="S820" s="21">
        <f t="shared" si="24"/>
        <v>0.94809151717558215</v>
      </c>
      <c r="T820" s="1">
        <v>6.96</v>
      </c>
      <c r="U820" s="3">
        <v>9644435.1768985707</v>
      </c>
      <c r="V820" s="3">
        <v>13351.3</v>
      </c>
      <c r="W820" s="3">
        <f t="shared" si="25"/>
        <v>128911684.45555218</v>
      </c>
      <c r="X820" s="3">
        <f>Table1_5[[#This Row],[Total Revenue]]/Table1_5[[#This Row],[Units Sold]]</f>
        <v>63767.983634205935</v>
      </c>
    </row>
    <row r="821" spans="1:24" x14ac:dyDescent="0.25">
      <c r="A821" s="1">
        <v>2021</v>
      </c>
      <c r="B821" s="1">
        <v>20</v>
      </c>
      <c r="C821" s="1" t="s">
        <v>4</v>
      </c>
      <c r="D821" s="1">
        <v>6276</v>
      </c>
      <c r="E821" s="3">
        <v>26278.9571</v>
      </c>
      <c r="F821" s="3">
        <v>164926735.07069999</v>
      </c>
      <c r="G821" s="3">
        <v>97509.58</v>
      </c>
      <c r="H821" s="3">
        <v>164829225.49071801</v>
      </c>
      <c r="I821" s="3">
        <v>714.84</v>
      </c>
      <c r="J821" s="3">
        <v>3772.96</v>
      </c>
      <c r="K821" s="3">
        <v>4321.1400000000003</v>
      </c>
      <c r="L821" s="3">
        <v>8808.94</v>
      </c>
      <c r="M821" s="3">
        <v>164820416.55071801</v>
      </c>
      <c r="N821" s="3">
        <v>9182.9699999999993</v>
      </c>
      <c r="O821" s="3">
        <v>19842.8</v>
      </c>
      <c r="P821" s="1">
        <v>5.44</v>
      </c>
      <c r="Q821" s="3">
        <v>8966709.8666950595</v>
      </c>
      <c r="R821" s="3">
        <v>155824680.91402295</v>
      </c>
      <c r="S821" s="21">
        <f t="shared" si="24"/>
        <v>0.94481153008470575</v>
      </c>
      <c r="T821" s="1">
        <v>19.059999999999999</v>
      </c>
      <c r="U821" s="3">
        <v>29700184.182212774</v>
      </c>
      <c r="V821" s="3">
        <v>14892.5</v>
      </c>
      <c r="W821" s="3">
        <f t="shared" si="25"/>
        <v>126109604.23181018</v>
      </c>
      <c r="X821" s="3">
        <f>Table1_5[[#This Row],[Total Revenue]]/Table1_5[[#This Row],[Units Sold]]</f>
        <v>26278.957149569789</v>
      </c>
    </row>
    <row r="822" spans="1:24" x14ac:dyDescent="0.25">
      <c r="A822" s="1">
        <v>2021</v>
      </c>
      <c r="B822" s="1">
        <v>21</v>
      </c>
      <c r="C822" s="1" t="s">
        <v>4</v>
      </c>
      <c r="D822" s="1">
        <v>430</v>
      </c>
      <c r="E822" s="3">
        <v>10353.775</v>
      </c>
      <c r="F822" s="3">
        <v>4452123.2494000001</v>
      </c>
      <c r="G822" s="3">
        <v>33679.81</v>
      </c>
      <c r="H822" s="3">
        <v>4418443.4394442504</v>
      </c>
      <c r="I822" s="3">
        <v>169.54</v>
      </c>
      <c r="J822" s="3">
        <v>6675.52</v>
      </c>
      <c r="K822" s="3">
        <v>7207.07</v>
      </c>
      <c r="L822" s="3">
        <v>14052.130000000001</v>
      </c>
      <c r="M822" s="3">
        <v>4404391.3094442505</v>
      </c>
      <c r="N822" s="3">
        <v>5601.35</v>
      </c>
      <c r="O822" s="3">
        <v>15235.76</v>
      </c>
      <c r="P822" s="1">
        <v>11.2</v>
      </c>
      <c r="Q822" s="3">
        <v>494865.665217756</v>
      </c>
      <c r="R822" s="3">
        <v>3888688.5342264944</v>
      </c>
      <c r="S822" s="21">
        <f t="shared" si="24"/>
        <v>0.8734458406448119</v>
      </c>
      <c r="T822" s="1">
        <v>5.98</v>
      </c>
      <c r="U822" s="3">
        <v>232543.5743467444</v>
      </c>
      <c r="V822" s="3">
        <v>10666.49</v>
      </c>
      <c r="W822" s="3">
        <f t="shared" si="25"/>
        <v>3645478.4698797502</v>
      </c>
      <c r="X822" s="3">
        <f>Table1_5[[#This Row],[Total Revenue]]/Table1_5[[#This Row],[Units Sold]]</f>
        <v>10353.774998604651</v>
      </c>
    </row>
    <row r="823" spans="1:24" x14ac:dyDescent="0.25">
      <c r="A823" s="1">
        <v>2021</v>
      </c>
      <c r="B823" s="1">
        <v>22</v>
      </c>
      <c r="C823" s="1" t="s">
        <v>4</v>
      </c>
      <c r="D823" s="1">
        <v>2380</v>
      </c>
      <c r="E823" s="3">
        <v>67997.157300000006</v>
      </c>
      <c r="F823" s="3">
        <v>161833234.26230001</v>
      </c>
      <c r="G823" s="3">
        <v>82645.52</v>
      </c>
      <c r="H823" s="3">
        <v>161750588.742311</v>
      </c>
      <c r="I823" s="3">
        <v>997.48</v>
      </c>
      <c r="J823" s="3">
        <v>9152.83</v>
      </c>
      <c r="K823" s="3">
        <v>5219.4399999999996</v>
      </c>
      <c r="L823" s="3">
        <v>15369.75</v>
      </c>
      <c r="M823" s="3">
        <v>161735218.992311</v>
      </c>
      <c r="N823" s="3">
        <v>6682.38</v>
      </c>
      <c r="O823" s="3">
        <v>15405.91</v>
      </c>
      <c r="P823" s="1">
        <v>11.28</v>
      </c>
      <c r="Q823" s="3">
        <v>18245466.41013268</v>
      </c>
      <c r="R823" s="3">
        <v>143467664.29217833</v>
      </c>
      <c r="S823" s="21">
        <f t="shared" si="24"/>
        <v>0.88651546109277723</v>
      </c>
      <c r="T823" s="1">
        <v>16.63</v>
      </c>
      <c r="U823" s="3">
        <v>23858672.571789257</v>
      </c>
      <c r="V823" s="3">
        <v>2580.81</v>
      </c>
      <c r="W823" s="3">
        <f t="shared" si="25"/>
        <v>119606410.91038908</v>
      </c>
      <c r="X823" s="3">
        <f>Table1_5[[#This Row],[Total Revenue]]/Table1_5[[#This Row],[Units Sold]]</f>
        <v>67997.157253067227</v>
      </c>
    </row>
    <row r="824" spans="1:24" x14ac:dyDescent="0.25">
      <c r="A824" s="1">
        <v>2021</v>
      </c>
      <c r="B824" s="1">
        <v>23</v>
      </c>
      <c r="C824" s="1" t="s">
        <v>4</v>
      </c>
      <c r="D824" s="1">
        <v>1950</v>
      </c>
      <c r="E824" s="3">
        <v>27098.0586</v>
      </c>
      <c r="F824" s="3">
        <v>52841214.249399997</v>
      </c>
      <c r="G824" s="3">
        <v>27012.880000000001</v>
      </c>
      <c r="H824" s="3">
        <v>52814201.369358599</v>
      </c>
      <c r="I824" s="3">
        <v>883.01</v>
      </c>
      <c r="J824" s="3">
        <v>9300.07</v>
      </c>
      <c r="K824" s="3">
        <v>5084.71</v>
      </c>
      <c r="L824" s="3">
        <v>15267.79</v>
      </c>
      <c r="M824" s="3">
        <v>52798933.5793586</v>
      </c>
      <c r="N824" s="3">
        <v>1757.48</v>
      </c>
      <c r="O824" s="3">
        <v>3529.38</v>
      </c>
      <c r="P824" s="1">
        <v>9.33</v>
      </c>
      <c r="Q824" s="3">
        <v>4927564.9877611566</v>
      </c>
      <c r="R824" s="3">
        <v>47866081.731597446</v>
      </c>
      <c r="S824" s="21">
        <f t="shared" si="24"/>
        <v>0.90584749823649169</v>
      </c>
      <c r="T824" s="1">
        <v>6.51</v>
      </c>
      <c r="U824" s="3">
        <v>3116081.9207269931</v>
      </c>
      <c r="V824" s="3">
        <v>2878.33</v>
      </c>
      <c r="W824" s="3">
        <f t="shared" si="25"/>
        <v>44747121.480870456</v>
      </c>
      <c r="X824" s="3">
        <f>Table1_5[[#This Row],[Total Revenue]]/Table1_5[[#This Row],[Units Sold]]</f>
        <v>27098.058589435896</v>
      </c>
    </row>
    <row r="825" spans="1:24" x14ac:dyDescent="0.25">
      <c r="A825" s="1">
        <v>2021</v>
      </c>
      <c r="B825" s="1">
        <v>24</v>
      </c>
      <c r="C825" s="1" t="s">
        <v>4</v>
      </c>
      <c r="D825" s="1">
        <v>6113</v>
      </c>
      <c r="E825" s="3">
        <v>27685.9915</v>
      </c>
      <c r="F825" s="3">
        <v>169244466.02020001</v>
      </c>
      <c r="G825" s="3">
        <v>29770.55</v>
      </c>
      <c r="H825" s="3">
        <v>169214695.47024599</v>
      </c>
      <c r="I825" s="3">
        <v>1478.18</v>
      </c>
      <c r="J825" s="3">
        <v>22531</v>
      </c>
      <c r="K825" s="3">
        <v>1248.1300000000001</v>
      </c>
      <c r="L825" s="3">
        <v>25257.31</v>
      </c>
      <c r="M825" s="3">
        <v>169189438.16024598</v>
      </c>
      <c r="N825" s="3">
        <v>3031.43</v>
      </c>
      <c r="O825" s="3">
        <v>4972.38</v>
      </c>
      <c r="P825" s="1">
        <v>7.86</v>
      </c>
      <c r="Q825" s="3">
        <v>13300275.063961335</v>
      </c>
      <c r="R825" s="3">
        <v>155881159.28628466</v>
      </c>
      <c r="S825" s="21">
        <f t="shared" si="24"/>
        <v>0.92104139622313919</v>
      </c>
      <c r="T825" s="1">
        <v>19.39</v>
      </c>
      <c r="U825" s="3">
        <v>30225356.785610598</v>
      </c>
      <c r="V825" s="3">
        <v>9004.74</v>
      </c>
      <c r="W825" s="3">
        <f t="shared" si="25"/>
        <v>125646797.76067406</v>
      </c>
      <c r="X825" s="3">
        <f>Table1_5[[#This Row],[Total Revenue]]/Table1_5[[#This Row],[Units Sold]]</f>
        <v>27685.991496842795</v>
      </c>
    </row>
    <row r="826" spans="1:24" x14ac:dyDescent="0.25">
      <c r="A826" s="1">
        <v>2021</v>
      </c>
      <c r="B826" s="1">
        <v>25</v>
      </c>
      <c r="C826" s="1" t="s">
        <v>4</v>
      </c>
      <c r="D826" s="1">
        <v>1609</v>
      </c>
      <c r="E826" s="3">
        <v>68304.438299999994</v>
      </c>
      <c r="F826" s="3">
        <v>109901841.26729999</v>
      </c>
      <c r="G826" s="3">
        <v>66868.81</v>
      </c>
      <c r="H826" s="3">
        <v>109834972.457259</v>
      </c>
      <c r="I826" s="3">
        <v>1328.05</v>
      </c>
      <c r="J826" s="3">
        <v>24693.46</v>
      </c>
      <c r="K826" s="3">
        <v>3978.01</v>
      </c>
      <c r="L826" s="3">
        <v>29999.519999999997</v>
      </c>
      <c r="M826" s="3">
        <v>109804972.937259</v>
      </c>
      <c r="N826" s="3">
        <v>13722.35</v>
      </c>
      <c r="O826" s="3">
        <v>17386.75</v>
      </c>
      <c r="P826" s="1">
        <v>4.8499999999999996</v>
      </c>
      <c r="Q826" s="3">
        <v>5326996.1641770611</v>
      </c>
      <c r="R826" s="3">
        <v>104446867.67308195</v>
      </c>
      <c r="S826" s="21">
        <f t="shared" si="24"/>
        <v>0.95036503909929393</v>
      </c>
      <c r="T826" s="1">
        <v>14.91</v>
      </c>
      <c r="U826" s="3">
        <v>15573027.970056519</v>
      </c>
      <c r="V826" s="3">
        <v>7859.84</v>
      </c>
      <c r="W826" s="3">
        <f t="shared" si="25"/>
        <v>88865979.863025427</v>
      </c>
      <c r="X826" s="3">
        <f>Table1_5[[#This Row],[Total Revenue]]/Table1_5[[#This Row],[Units Sold]]</f>
        <v>68304.438326476069</v>
      </c>
    </row>
    <row r="827" spans="1:24" x14ac:dyDescent="0.25">
      <c r="A827" s="1">
        <v>2021</v>
      </c>
      <c r="B827" s="1">
        <v>26</v>
      </c>
      <c r="C827" s="1" t="s">
        <v>4</v>
      </c>
      <c r="D827" s="1">
        <v>1107</v>
      </c>
      <c r="E827" s="3">
        <v>17959.380099999998</v>
      </c>
      <c r="F827" s="3">
        <v>19881033.717399999</v>
      </c>
      <c r="G827" s="3">
        <v>39087.94</v>
      </c>
      <c r="H827" s="3">
        <v>19841945.777357899</v>
      </c>
      <c r="I827" s="3">
        <v>406.41</v>
      </c>
      <c r="J827" s="3">
        <v>21423.4</v>
      </c>
      <c r="K827" s="3">
        <v>2740.6</v>
      </c>
      <c r="L827" s="3">
        <v>24570.41</v>
      </c>
      <c r="M827" s="3">
        <v>19817375.367357899</v>
      </c>
      <c r="N827" s="3">
        <v>14553.36</v>
      </c>
      <c r="O827" s="3">
        <v>3869.57</v>
      </c>
      <c r="P827" s="1">
        <v>6.7</v>
      </c>
      <c r="Q827" s="3">
        <v>1329410.3670829793</v>
      </c>
      <c r="R827" s="3">
        <v>18469542.070274919</v>
      </c>
      <c r="S827" s="21">
        <f t="shared" si="24"/>
        <v>0.92900310581487855</v>
      </c>
      <c r="T827" s="1">
        <v>5.17</v>
      </c>
      <c r="U827" s="3">
        <v>954875.32503321324</v>
      </c>
      <c r="V827" s="3">
        <v>3742.45</v>
      </c>
      <c r="W827" s="3">
        <f t="shared" si="25"/>
        <v>17510924.295241706</v>
      </c>
      <c r="X827" s="3">
        <f>Table1_5[[#This Row],[Total Revenue]]/Table1_5[[#This Row],[Units Sold]]</f>
        <v>17959.380051851851</v>
      </c>
    </row>
    <row r="828" spans="1:24" x14ac:dyDescent="0.25">
      <c r="A828" s="1">
        <v>2021</v>
      </c>
      <c r="B828" s="1">
        <v>27</v>
      </c>
      <c r="C828" s="1" t="s">
        <v>4</v>
      </c>
      <c r="D828" s="1">
        <v>1650</v>
      </c>
      <c r="E828" s="3">
        <v>54543.360500000003</v>
      </c>
      <c r="F828" s="3">
        <v>89996544.833700001</v>
      </c>
      <c r="G828" s="3">
        <v>90373.87</v>
      </c>
      <c r="H828" s="3">
        <v>89906170.963715598</v>
      </c>
      <c r="I828" s="3">
        <v>123.7</v>
      </c>
      <c r="J828" s="3">
        <v>21511.18</v>
      </c>
      <c r="K828" s="3">
        <v>1833.82</v>
      </c>
      <c r="L828" s="3">
        <v>23468.7</v>
      </c>
      <c r="M828" s="3">
        <v>89882702.263715595</v>
      </c>
      <c r="N828" s="3">
        <v>12079.14</v>
      </c>
      <c r="O828" s="3">
        <v>19985.240000000002</v>
      </c>
      <c r="P828" s="1">
        <v>4.0999999999999996</v>
      </c>
      <c r="Q828" s="3">
        <v>3686153.0095123393</v>
      </c>
      <c r="R828" s="3">
        <v>86164484.87420325</v>
      </c>
      <c r="S828" s="21">
        <f t="shared" si="24"/>
        <v>0.95741992132500398</v>
      </c>
      <c r="T828" s="1">
        <v>15.59</v>
      </c>
      <c r="U828" s="3">
        <v>13433043.191888288</v>
      </c>
      <c r="V828" s="3">
        <v>1182.3599999999999</v>
      </c>
      <c r="W828" s="3">
        <f t="shared" si="25"/>
        <v>72730259.322314963</v>
      </c>
      <c r="X828" s="3">
        <f>Table1_5[[#This Row],[Total Revenue]]/Table1_5[[#This Row],[Units Sold]]</f>
        <v>54543.360505272729</v>
      </c>
    </row>
    <row r="829" spans="1:24" x14ac:dyDescent="0.25">
      <c r="A829" s="1">
        <v>2021</v>
      </c>
      <c r="B829" s="1">
        <v>28</v>
      </c>
      <c r="C829" s="1" t="s">
        <v>4</v>
      </c>
      <c r="D829" s="1">
        <v>804</v>
      </c>
      <c r="E829" s="3">
        <v>20425.572</v>
      </c>
      <c r="F829" s="3">
        <v>16422159.8576</v>
      </c>
      <c r="G829" s="3">
        <v>15445.18</v>
      </c>
      <c r="H829" s="3">
        <v>16406714.677639799</v>
      </c>
      <c r="I829" s="3">
        <v>1376.94</v>
      </c>
      <c r="J829" s="3">
        <v>11205.6</v>
      </c>
      <c r="K829" s="3">
        <v>6259.43</v>
      </c>
      <c r="L829" s="3">
        <v>18841.97</v>
      </c>
      <c r="M829" s="3">
        <v>16387872.707639799</v>
      </c>
      <c r="N829" s="3">
        <v>3306.07</v>
      </c>
      <c r="O829" s="3">
        <v>8583.2800000000007</v>
      </c>
      <c r="P829" s="1">
        <v>6.09</v>
      </c>
      <c r="Q829" s="3">
        <v>999168.92386826372</v>
      </c>
      <c r="R829" s="3">
        <v>15376814.433771536</v>
      </c>
      <c r="S829" s="21">
        <f t="shared" si="24"/>
        <v>0.93634543611237053</v>
      </c>
      <c r="T829" s="1">
        <v>12.08</v>
      </c>
      <c r="U829" s="3">
        <v>1857519.1835996015</v>
      </c>
      <c r="V829" s="3">
        <v>9954.33</v>
      </c>
      <c r="W829" s="3">
        <f t="shared" si="25"/>
        <v>13509340.920171935</v>
      </c>
      <c r="X829" s="3">
        <f>Table1_5[[#This Row],[Total Revenue]]/Table1_5[[#This Row],[Units Sold]]</f>
        <v>20425.571962189053</v>
      </c>
    </row>
    <row r="830" spans="1:24" x14ac:dyDescent="0.25">
      <c r="A830" s="1">
        <v>2021</v>
      </c>
      <c r="B830" s="1">
        <v>29</v>
      </c>
      <c r="C830" s="1" t="s">
        <v>4</v>
      </c>
      <c r="D830" s="1">
        <v>5896</v>
      </c>
      <c r="E830" s="3">
        <v>31063.714499999998</v>
      </c>
      <c r="F830" s="3">
        <v>183151660.88299999</v>
      </c>
      <c r="G830" s="3">
        <v>47610.83</v>
      </c>
      <c r="H830" s="3">
        <v>183104050.05299801</v>
      </c>
      <c r="I830" s="3">
        <v>919.55</v>
      </c>
      <c r="J830" s="3">
        <v>19207.349999999999</v>
      </c>
      <c r="K830" s="3">
        <v>3591.73</v>
      </c>
      <c r="L830" s="3">
        <v>23718.629999999997</v>
      </c>
      <c r="M830" s="3">
        <v>183080331.42299801</v>
      </c>
      <c r="N830" s="3">
        <v>1522.35</v>
      </c>
      <c r="O830" s="3">
        <v>6731.73</v>
      </c>
      <c r="P830" s="1">
        <v>3.94</v>
      </c>
      <c r="Q830" s="3">
        <v>7214299.5720881214</v>
      </c>
      <c r="R830" s="3">
        <v>175857777.77090988</v>
      </c>
      <c r="S830" s="21">
        <f t="shared" si="24"/>
        <v>0.96017571952705605</v>
      </c>
      <c r="T830" s="1">
        <v>19.8</v>
      </c>
      <c r="U830" s="3">
        <v>34819839.998640157</v>
      </c>
      <c r="V830" s="3">
        <v>11505.81</v>
      </c>
      <c r="W830" s="3">
        <f t="shared" si="25"/>
        <v>141026431.96226972</v>
      </c>
      <c r="X830" s="3">
        <f>Table1_5[[#This Row],[Total Revenue]]/Table1_5[[#This Row],[Units Sold]]</f>
        <v>31063.714532394843</v>
      </c>
    </row>
    <row r="831" spans="1:24" x14ac:dyDescent="0.25">
      <c r="A831" s="1">
        <v>2021</v>
      </c>
      <c r="B831" s="1">
        <v>30</v>
      </c>
      <c r="C831" s="1" t="s">
        <v>4</v>
      </c>
      <c r="D831" s="1">
        <v>6833</v>
      </c>
      <c r="E831" s="3">
        <v>19674.609799999998</v>
      </c>
      <c r="F831" s="3">
        <v>134436608.85299999</v>
      </c>
      <c r="G831" s="3">
        <v>96938.23</v>
      </c>
      <c r="H831" s="3">
        <v>134339670.62295201</v>
      </c>
      <c r="I831" s="3">
        <v>1456.09</v>
      </c>
      <c r="J831" s="3">
        <v>22854.46</v>
      </c>
      <c r="K831" s="3">
        <v>5059.29</v>
      </c>
      <c r="L831" s="3">
        <v>29369.84</v>
      </c>
      <c r="M831" s="3">
        <v>134310300.78295201</v>
      </c>
      <c r="N831" s="3">
        <v>13126.32</v>
      </c>
      <c r="O831" s="3">
        <v>18491.66</v>
      </c>
      <c r="P831" s="1">
        <v>8.7799999999999994</v>
      </c>
      <c r="Q831" s="3">
        <v>11795023.080695186</v>
      </c>
      <c r="R831" s="3">
        <v>122483659.72225682</v>
      </c>
      <c r="S831" s="21">
        <f t="shared" si="24"/>
        <v>0.911088584926944</v>
      </c>
      <c r="T831" s="1">
        <v>14.94</v>
      </c>
      <c r="U831" s="3">
        <v>18299058.76250517</v>
      </c>
      <c r="V831" s="3">
        <v>2936.8</v>
      </c>
      <c r="W831" s="3">
        <f t="shared" si="25"/>
        <v>104181664.15975165</v>
      </c>
      <c r="X831" s="3">
        <f>Table1_5[[#This Row],[Total Revenue]]/Table1_5[[#This Row],[Units Sold]]</f>
        <v>19674.609813112831</v>
      </c>
    </row>
    <row r="832" spans="1:24" x14ac:dyDescent="0.25">
      <c r="A832" s="1">
        <v>2021</v>
      </c>
      <c r="B832" s="1">
        <v>31</v>
      </c>
      <c r="C832" s="1" t="s">
        <v>4</v>
      </c>
      <c r="D832" s="1">
        <v>3350</v>
      </c>
      <c r="E832" s="3">
        <v>31993.111799999999</v>
      </c>
      <c r="F832" s="3">
        <v>107176924.48469999</v>
      </c>
      <c r="G832" s="3">
        <v>10270.39</v>
      </c>
      <c r="H832" s="3">
        <v>107166654.094741</v>
      </c>
      <c r="I832" s="3">
        <v>997.79</v>
      </c>
      <c r="J832" s="3">
        <v>23682.49</v>
      </c>
      <c r="K832" s="3">
        <v>7563.72</v>
      </c>
      <c r="L832" s="3">
        <v>32244.000000000004</v>
      </c>
      <c r="M832" s="3">
        <v>107134410.094741</v>
      </c>
      <c r="N832" s="3">
        <v>6235.35</v>
      </c>
      <c r="O832" s="3">
        <v>9484.24</v>
      </c>
      <c r="P832" s="1">
        <v>8.23</v>
      </c>
      <c r="Q832" s="3">
        <v>8819815.6319971848</v>
      </c>
      <c r="R832" s="3">
        <v>98298874.872743815</v>
      </c>
      <c r="S832" s="21">
        <f t="shared" si="24"/>
        <v>0.91716454213776621</v>
      </c>
      <c r="T832" s="1">
        <v>6.28</v>
      </c>
      <c r="U832" s="3">
        <v>6173169.3420083122</v>
      </c>
      <c r="V832" s="3">
        <v>14719.23</v>
      </c>
      <c r="W832" s="3">
        <f t="shared" si="25"/>
        <v>92110986.300735503</v>
      </c>
      <c r="X832" s="3">
        <f>Table1_5[[#This Row],[Total Revenue]]/Table1_5[[#This Row],[Units Sold]]</f>
        <v>31993.11178647761</v>
      </c>
    </row>
    <row r="833" spans="1:24" x14ac:dyDescent="0.25">
      <c r="A833" s="1">
        <v>2021</v>
      </c>
      <c r="B833" s="1">
        <v>32</v>
      </c>
      <c r="C833" s="1" t="s">
        <v>4</v>
      </c>
      <c r="D833" s="1">
        <v>4449</v>
      </c>
      <c r="E833" s="3">
        <v>69006.878400000001</v>
      </c>
      <c r="F833" s="3">
        <v>307011602.08880001</v>
      </c>
      <c r="G833" s="3">
        <v>49641.38</v>
      </c>
      <c r="H833" s="3">
        <v>306961960.70877999</v>
      </c>
      <c r="I833" s="3">
        <v>1027.1300000000001</v>
      </c>
      <c r="J833" s="3">
        <v>21947.11</v>
      </c>
      <c r="K833" s="3">
        <v>5958.91</v>
      </c>
      <c r="L833" s="3">
        <v>28933.15</v>
      </c>
      <c r="M833" s="3">
        <v>306933027.55878001</v>
      </c>
      <c r="N833" s="3">
        <v>10905.76</v>
      </c>
      <c r="O833" s="3">
        <v>7963.01</v>
      </c>
      <c r="P833" s="1">
        <v>7.61</v>
      </c>
      <c r="Q833" s="3">
        <v>23359805.209938157</v>
      </c>
      <c r="R833" s="3">
        <v>283554353.57884187</v>
      </c>
      <c r="S833" s="21">
        <f t="shared" si="24"/>
        <v>0.92359491188488252</v>
      </c>
      <c r="T833" s="1">
        <v>13.32</v>
      </c>
      <c r="U833" s="3">
        <v>37769439.896701738</v>
      </c>
      <c r="V833" s="3">
        <v>11823.56</v>
      </c>
      <c r="W833" s="3">
        <f t="shared" si="25"/>
        <v>245773090.12214011</v>
      </c>
      <c r="X833" s="3">
        <f>Table1_5[[#This Row],[Total Revenue]]/Table1_5[[#This Row],[Units Sold]]</f>
        <v>69006.878419599918</v>
      </c>
    </row>
    <row r="834" spans="1:24" x14ac:dyDescent="0.25">
      <c r="A834" s="1">
        <v>2021</v>
      </c>
      <c r="B834" s="1">
        <v>33</v>
      </c>
      <c r="C834" s="1" t="s">
        <v>4</v>
      </c>
      <c r="D834" s="1">
        <v>2934</v>
      </c>
      <c r="E834" s="3">
        <v>16983.382799999999</v>
      </c>
      <c r="F834" s="3">
        <v>49829245.208499998</v>
      </c>
      <c r="G834" s="3">
        <v>42044.63</v>
      </c>
      <c r="H834" s="3">
        <v>49787200.578539804</v>
      </c>
      <c r="I834" s="3">
        <v>185.33</v>
      </c>
      <c r="J834" s="3">
        <v>21952.03</v>
      </c>
      <c r="K834" s="3">
        <v>6357.81</v>
      </c>
      <c r="L834" s="3">
        <v>28495.170000000002</v>
      </c>
      <c r="M834" s="3">
        <v>49758705.408539802</v>
      </c>
      <c r="N834" s="3">
        <v>3312.85</v>
      </c>
      <c r="O834" s="3">
        <v>2322.52</v>
      </c>
      <c r="P834" s="1">
        <v>3.88</v>
      </c>
      <c r="Q834" s="3">
        <v>1931743.3824473445</v>
      </c>
      <c r="R834" s="3">
        <v>47821326.656092457</v>
      </c>
      <c r="S834" s="21">
        <f t="shared" si="24"/>
        <v>0.95970401429911634</v>
      </c>
      <c r="T834" s="1">
        <v>9.43</v>
      </c>
      <c r="U834" s="3">
        <v>4509551.1036695186</v>
      </c>
      <c r="V834" s="3">
        <v>13383.3</v>
      </c>
      <c r="W834" s="3">
        <f t="shared" si="25"/>
        <v>43298392.252422936</v>
      </c>
      <c r="X834" s="3">
        <f>Table1_5[[#This Row],[Total Revenue]]/Table1_5[[#This Row],[Units Sold]]</f>
        <v>16983.382824982957</v>
      </c>
    </row>
    <row r="835" spans="1:24" x14ac:dyDescent="0.25">
      <c r="A835" s="1">
        <v>2021</v>
      </c>
      <c r="B835" s="1">
        <v>34</v>
      </c>
      <c r="C835" s="1" t="s">
        <v>4</v>
      </c>
      <c r="D835" s="1">
        <v>1074</v>
      </c>
      <c r="E835" s="3">
        <v>8164.2533000000003</v>
      </c>
      <c r="F835" s="3">
        <v>8768407.9985000007</v>
      </c>
      <c r="G835" s="3">
        <v>34937.22</v>
      </c>
      <c r="H835" s="3">
        <v>8733470.7784671206</v>
      </c>
      <c r="I835" s="3">
        <v>317.22000000000003</v>
      </c>
      <c r="J835" s="3">
        <v>13318.22</v>
      </c>
      <c r="K835" s="3">
        <v>990.31</v>
      </c>
      <c r="L835" s="3">
        <v>14625.749999999998</v>
      </c>
      <c r="M835" s="3">
        <v>8718845.0284671206</v>
      </c>
      <c r="N835" s="3">
        <v>11992.06</v>
      </c>
      <c r="O835" s="3">
        <v>8201.6</v>
      </c>
      <c r="P835" s="1">
        <v>7.82</v>
      </c>
      <c r="Q835" s="3">
        <v>682957.4148761289</v>
      </c>
      <c r="R835" s="3">
        <v>8015693.9535909919</v>
      </c>
      <c r="S835" s="21">
        <f t="shared" ref="S835:S898" si="26">R835/F835</f>
        <v>0.91415613358345382</v>
      </c>
      <c r="T835" s="1">
        <v>7.69</v>
      </c>
      <c r="U835" s="3">
        <v>616406.86503114738</v>
      </c>
      <c r="V835" s="3">
        <v>11604.88</v>
      </c>
      <c r="W835" s="3">
        <f t="shared" ref="W835:W898" si="27">R835-(U835+V835)</f>
        <v>7387682.2085598446</v>
      </c>
      <c r="X835" s="3">
        <f>Table1_5[[#This Row],[Total Revenue]]/Table1_5[[#This Row],[Units Sold]]</f>
        <v>8164.2532574487905</v>
      </c>
    </row>
    <row r="836" spans="1:24" x14ac:dyDescent="0.25">
      <c r="A836" s="1">
        <v>2021</v>
      </c>
      <c r="B836" s="1">
        <v>35</v>
      </c>
      <c r="C836" s="1" t="s">
        <v>4</v>
      </c>
      <c r="D836" s="1">
        <v>3197</v>
      </c>
      <c r="E836" s="3">
        <v>6222.5910000000003</v>
      </c>
      <c r="F836" s="3">
        <v>19893623.4956</v>
      </c>
      <c r="G836" s="3">
        <v>94355.67</v>
      </c>
      <c r="H836" s="3">
        <v>19799267.825631998</v>
      </c>
      <c r="I836" s="3">
        <v>1422.96</v>
      </c>
      <c r="J836" s="3">
        <v>20221.45</v>
      </c>
      <c r="K836" s="3">
        <v>2484.04</v>
      </c>
      <c r="L836" s="3">
        <v>24128.45</v>
      </c>
      <c r="M836" s="3">
        <v>19775139.375631999</v>
      </c>
      <c r="N836" s="3">
        <v>8049.41</v>
      </c>
      <c r="O836" s="3">
        <v>11879.29</v>
      </c>
      <c r="P836" s="1">
        <v>5.56</v>
      </c>
      <c r="Q836" s="3">
        <v>1100839.2911051391</v>
      </c>
      <c r="R836" s="3">
        <v>18654371.38452686</v>
      </c>
      <c r="S836" s="21">
        <f t="shared" si="26"/>
        <v>0.9377060638878969</v>
      </c>
      <c r="T836" s="1">
        <v>13.13</v>
      </c>
      <c r="U836" s="3">
        <v>2449318.9627883765</v>
      </c>
      <c r="V836" s="3">
        <v>14796.92</v>
      </c>
      <c r="W836" s="3">
        <f t="shared" si="27"/>
        <v>16190255.501738483</v>
      </c>
      <c r="X836" s="3">
        <f>Table1_5[[#This Row],[Total Revenue]]/Table1_5[[#This Row],[Units Sold]]</f>
        <v>6222.5910214576161</v>
      </c>
    </row>
    <row r="837" spans="1:24" x14ac:dyDescent="0.25">
      <c r="A837" s="1">
        <v>2021</v>
      </c>
      <c r="B837" s="1">
        <v>36</v>
      </c>
      <c r="C837" s="1" t="s">
        <v>4</v>
      </c>
      <c r="D837" s="1">
        <v>1518</v>
      </c>
      <c r="E837" s="3">
        <v>19739.97</v>
      </c>
      <c r="F837" s="3">
        <v>29965274.4628</v>
      </c>
      <c r="G837" s="3">
        <v>30507.040000000001</v>
      </c>
      <c r="H837" s="3">
        <v>29934767.422759201</v>
      </c>
      <c r="I837" s="3">
        <v>1155.83</v>
      </c>
      <c r="J837" s="3">
        <v>14993.06</v>
      </c>
      <c r="K837" s="3">
        <v>2502.02</v>
      </c>
      <c r="L837" s="3">
        <v>18650.91</v>
      </c>
      <c r="M837" s="3">
        <v>29916116.512759201</v>
      </c>
      <c r="N837" s="3">
        <v>12923.14</v>
      </c>
      <c r="O837" s="3">
        <v>4153.9399999999996</v>
      </c>
      <c r="P837" s="1">
        <v>6.57</v>
      </c>
      <c r="Q837" s="3">
        <v>1966714.2196752797</v>
      </c>
      <c r="R837" s="3">
        <v>27932325.213083923</v>
      </c>
      <c r="S837" s="21">
        <f t="shared" si="26"/>
        <v>0.93215649493750319</v>
      </c>
      <c r="T837" s="1">
        <v>15.66</v>
      </c>
      <c r="U837" s="3">
        <v>4374202.1283689421</v>
      </c>
      <c r="V837" s="3">
        <v>8312.27</v>
      </c>
      <c r="W837" s="3">
        <f t="shared" si="27"/>
        <v>23549810.814714983</v>
      </c>
      <c r="X837" s="3">
        <f>Table1_5[[#This Row],[Total Revenue]]/Table1_5[[#This Row],[Units Sold]]</f>
        <v>19739.970001844533</v>
      </c>
    </row>
    <row r="838" spans="1:24" x14ac:dyDescent="0.25">
      <c r="A838" s="1">
        <v>2021</v>
      </c>
      <c r="B838" s="1">
        <v>37</v>
      </c>
      <c r="C838" s="1" t="s">
        <v>4</v>
      </c>
      <c r="D838" s="1">
        <v>541</v>
      </c>
      <c r="E838" s="3">
        <v>25105.100299999998</v>
      </c>
      <c r="F838" s="3">
        <v>13581859.248199999</v>
      </c>
      <c r="G838" s="3">
        <v>21804.89</v>
      </c>
      <c r="H838" s="3">
        <v>13560054.3582204</v>
      </c>
      <c r="I838" s="3">
        <v>726.89</v>
      </c>
      <c r="J838" s="3">
        <v>11191.89</v>
      </c>
      <c r="K838" s="3">
        <v>4784.43</v>
      </c>
      <c r="L838" s="3">
        <v>16703.21</v>
      </c>
      <c r="M838" s="3">
        <v>13543351.148220399</v>
      </c>
      <c r="N838" s="3">
        <v>1761.01</v>
      </c>
      <c r="O838" s="3">
        <v>7492.38</v>
      </c>
      <c r="P838" s="1">
        <v>10.34</v>
      </c>
      <c r="Q838" s="3">
        <v>1402109.6206399894</v>
      </c>
      <c r="R838" s="3">
        <v>12131988.13758041</v>
      </c>
      <c r="S838" s="21">
        <f t="shared" si="26"/>
        <v>0.89324943778873711</v>
      </c>
      <c r="T838" s="1">
        <v>15.21</v>
      </c>
      <c r="U838" s="3">
        <v>1845275.3957259804</v>
      </c>
      <c r="V838" s="3">
        <v>1623.64</v>
      </c>
      <c r="W838" s="3">
        <f t="shared" si="27"/>
        <v>10285089.101854429</v>
      </c>
      <c r="X838" s="3">
        <f>Table1_5[[#This Row],[Total Revenue]]/Table1_5[[#This Row],[Units Sold]]</f>
        <v>25105.100273937151</v>
      </c>
    </row>
    <row r="839" spans="1:24" x14ac:dyDescent="0.25">
      <c r="A839" s="1">
        <v>2021</v>
      </c>
      <c r="B839" s="1">
        <v>38</v>
      </c>
      <c r="C839" s="1" t="s">
        <v>4</v>
      </c>
      <c r="D839" s="1">
        <v>2748</v>
      </c>
      <c r="E839" s="3">
        <v>25246.1692</v>
      </c>
      <c r="F839" s="3">
        <v>69376472.945899993</v>
      </c>
      <c r="G839" s="3">
        <v>83709.11</v>
      </c>
      <c r="H839" s="3">
        <v>69292763.835862696</v>
      </c>
      <c r="I839" s="3">
        <v>1118.32</v>
      </c>
      <c r="J839" s="3">
        <v>24096.03</v>
      </c>
      <c r="K839" s="3">
        <v>4597.2700000000004</v>
      </c>
      <c r="L839" s="3">
        <v>29811.62</v>
      </c>
      <c r="M839" s="3">
        <v>69262952.215862691</v>
      </c>
      <c r="N839" s="3">
        <v>12827.14</v>
      </c>
      <c r="O839" s="3">
        <v>4005.35</v>
      </c>
      <c r="P839" s="1">
        <v>7.51</v>
      </c>
      <c r="Q839" s="3">
        <v>5203886.5640732888</v>
      </c>
      <c r="R839" s="3">
        <v>64042233.161789402</v>
      </c>
      <c r="S839" s="21">
        <f t="shared" si="26"/>
        <v>0.92311168963186918</v>
      </c>
      <c r="T839" s="1">
        <v>12.61</v>
      </c>
      <c r="U839" s="3">
        <v>8075725.6017016433</v>
      </c>
      <c r="V839" s="3">
        <v>14776.37</v>
      </c>
      <c r="W839" s="3">
        <f t="shared" si="27"/>
        <v>55951731.190087758</v>
      </c>
      <c r="X839" s="3">
        <f>Table1_5[[#This Row],[Total Revenue]]/Table1_5[[#This Row],[Units Sold]]</f>
        <v>25246.169194286751</v>
      </c>
    </row>
    <row r="840" spans="1:24" x14ac:dyDescent="0.25">
      <c r="A840" s="1">
        <v>2021</v>
      </c>
      <c r="B840" s="1">
        <v>39</v>
      </c>
      <c r="C840" s="1" t="s">
        <v>4</v>
      </c>
      <c r="D840" s="1">
        <v>3936</v>
      </c>
      <c r="E840" s="3">
        <v>58498.075499999999</v>
      </c>
      <c r="F840" s="3">
        <v>230248425.23879999</v>
      </c>
      <c r="G840" s="3">
        <v>72149.73</v>
      </c>
      <c r="H840" s="3">
        <v>230176275.50878301</v>
      </c>
      <c r="I840" s="3">
        <v>282.12</v>
      </c>
      <c r="J840" s="3">
        <v>22346.720000000001</v>
      </c>
      <c r="K840" s="3">
        <v>3830.72</v>
      </c>
      <c r="L840" s="3">
        <v>26459.56</v>
      </c>
      <c r="M840" s="3">
        <v>230149815.94878301</v>
      </c>
      <c r="N840" s="3">
        <v>6160.59</v>
      </c>
      <c r="O840" s="3">
        <v>19392.490000000002</v>
      </c>
      <c r="P840" s="1">
        <v>9.1</v>
      </c>
      <c r="Q840" s="3">
        <v>20946041.071299255</v>
      </c>
      <c r="R840" s="3">
        <v>209178221.79748374</v>
      </c>
      <c r="S840" s="21">
        <f t="shared" si="26"/>
        <v>0.90848926145981901</v>
      </c>
      <c r="T840" s="1">
        <v>16.09</v>
      </c>
      <c r="U840" s="3">
        <v>33656775.88721513</v>
      </c>
      <c r="V840" s="3">
        <v>9786.16</v>
      </c>
      <c r="W840" s="3">
        <f t="shared" si="27"/>
        <v>175511659.75026861</v>
      </c>
      <c r="X840" s="3">
        <f>Table1_5[[#This Row],[Total Revenue]]/Table1_5[[#This Row],[Units Sold]]</f>
        <v>58498.075517987803</v>
      </c>
    </row>
    <row r="841" spans="1:24" x14ac:dyDescent="0.25">
      <c r="A841" s="1">
        <v>2021</v>
      </c>
      <c r="B841" s="1">
        <v>40</v>
      </c>
      <c r="C841" s="1" t="s">
        <v>4</v>
      </c>
      <c r="D841" s="1">
        <v>6127</v>
      </c>
      <c r="E841" s="3">
        <v>48887.145799999998</v>
      </c>
      <c r="F841" s="3">
        <v>299531542.30830002</v>
      </c>
      <c r="G841" s="3">
        <v>73195.13</v>
      </c>
      <c r="H841" s="3">
        <v>299458347.17832297</v>
      </c>
      <c r="I841" s="3">
        <v>323.38</v>
      </c>
      <c r="J841" s="3">
        <v>7667.42</v>
      </c>
      <c r="K841" s="3">
        <v>5666.15</v>
      </c>
      <c r="L841" s="3">
        <v>13656.95</v>
      </c>
      <c r="M841" s="3">
        <v>299444690.22832298</v>
      </c>
      <c r="N841" s="3">
        <v>14148.72</v>
      </c>
      <c r="O841" s="3">
        <v>10864.24</v>
      </c>
      <c r="P841" s="1">
        <v>10.28</v>
      </c>
      <c r="Q841" s="3">
        <v>30784318.0899316</v>
      </c>
      <c r="R841" s="3">
        <v>268635359.1783914</v>
      </c>
      <c r="S841" s="21">
        <f t="shared" si="26"/>
        <v>0.89685165411358247</v>
      </c>
      <c r="T841" s="1">
        <v>11.15</v>
      </c>
      <c r="U841" s="3">
        <v>29952842.548390642</v>
      </c>
      <c r="V841" s="3">
        <v>1377.98</v>
      </c>
      <c r="W841" s="3">
        <f t="shared" si="27"/>
        <v>238681138.65000075</v>
      </c>
      <c r="X841" s="3">
        <f>Table1_5[[#This Row],[Total Revenue]]/Table1_5[[#This Row],[Units Sold]]</f>
        <v>48887.145798645346</v>
      </c>
    </row>
    <row r="842" spans="1:24" x14ac:dyDescent="0.25">
      <c r="A842" s="1">
        <v>2021</v>
      </c>
      <c r="B842" s="1">
        <v>41</v>
      </c>
      <c r="C842" s="1" t="s">
        <v>4</v>
      </c>
      <c r="D842" s="1">
        <v>143</v>
      </c>
      <c r="E842" s="3">
        <v>12999.393099999999</v>
      </c>
      <c r="F842" s="3">
        <v>1858913.2097</v>
      </c>
      <c r="G842" s="3">
        <v>58947.33</v>
      </c>
      <c r="H842" s="3">
        <v>1799965.8796779299</v>
      </c>
      <c r="I842" s="3">
        <v>574.23</v>
      </c>
      <c r="J842" s="3">
        <v>6410.41</v>
      </c>
      <c r="K842" s="3">
        <v>2763.23</v>
      </c>
      <c r="L842" s="3">
        <v>9747.869999999999</v>
      </c>
      <c r="M842" s="3">
        <v>1790218.0096779298</v>
      </c>
      <c r="N842" s="3">
        <v>6709.78</v>
      </c>
      <c r="O842" s="3">
        <v>7472.76</v>
      </c>
      <c r="P842" s="1">
        <v>6.42</v>
      </c>
      <c r="Q842" s="3">
        <v>115557.80947532308</v>
      </c>
      <c r="R842" s="3">
        <v>1660477.6602026068</v>
      </c>
      <c r="S842" s="21">
        <f t="shared" si="26"/>
        <v>0.89325184819714221</v>
      </c>
      <c r="T842" s="1">
        <v>7.6</v>
      </c>
      <c r="U842" s="3">
        <v>126196.30217539812</v>
      </c>
      <c r="V842" s="3">
        <v>3670.46</v>
      </c>
      <c r="W842" s="3">
        <f t="shared" si="27"/>
        <v>1530610.8980272086</v>
      </c>
      <c r="X842" s="3">
        <f>Table1_5[[#This Row],[Total Revenue]]/Table1_5[[#This Row],[Units Sold]]</f>
        <v>12999.393074825175</v>
      </c>
    </row>
    <row r="843" spans="1:24" x14ac:dyDescent="0.25">
      <c r="A843" s="1">
        <v>2021</v>
      </c>
      <c r="B843" s="1">
        <v>42</v>
      </c>
      <c r="C843" s="1" t="s">
        <v>4</v>
      </c>
      <c r="D843" s="1">
        <v>6552</v>
      </c>
      <c r="E843" s="3">
        <v>19284.0664</v>
      </c>
      <c r="F843" s="3">
        <v>126349202.79970001</v>
      </c>
      <c r="G843" s="3">
        <v>75765.009999999995</v>
      </c>
      <c r="H843" s="3">
        <v>126273437.78973299</v>
      </c>
      <c r="I843" s="3">
        <v>949.72</v>
      </c>
      <c r="J843" s="3">
        <v>13050.48</v>
      </c>
      <c r="K843" s="3">
        <v>7098.68</v>
      </c>
      <c r="L843" s="3">
        <v>21098.879999999997</v>
      </c>
      <c r="M843" s="3">
        <v>126252338.909733</v>
      </c>
      <c r="N843" s="3">
        <v>10863.28</v>
      </c>
      <c r="O843" s="3">
        <v>11550.17</v>
      </c>
      <c r="P843" s="1">
        <v>9.4499999999999993</v>
      </c>
      <c r="Q843" s="3">
        <v>11932839.871129766</v>
      </c>
      <c r="R843" s="3">
        <v>114297085.58860323</v>
      </c>
      <c r="S843" s="21">
        <f t="shared" si="26"/>
        <v>0.90461263748372933</v>
      </c>
      <c r="T843" s="1">
        <v>9.6300000000000008</v>
      </c>
      <c r="U843" s="3">
        <v>11006809.342182493</v>
      </c>
      <c r="V843" s="3">
        <v>12460.53</v>
      </c>
      <c r="W843" s="3">
        <f t="shared" si="27"/>
        <v>103277815.71642074</v>
      </c>
      <c r="X843" s="3">
        <f>Table1_5[[#This Row],[Total Revenue]]/Table1_5[[#This Row],[Units Sold]]</f>
        <v>19284.066361370576</v>
      </c>
    </row>
    <row r="844" spans="1:24" x14ac:dyDescent="0.25">
      <c r="A844" s="1">
        <v>2021</v>
      </c>
      <c r="B844" s="1">
        <v>43</v>
      </c>
      <c r="C844" s="1" t="s">
        <v>4</v>
      </c>
      <c r="D844" s="1">
        <v>2056</v>
      </c>
      <c r="E844" s="3">
        <v>64382.405500000001</v>
      </c>
      <c r="F844" s="3">
        <v>132370225.7393</v>
      </c>
      <c r="G844" s="3">
        <v>88070.66</v>
      </c>
      <c r="H844" s="3">
        <v>132282155.079293</v>
      </c>
      <c r="I844" s="3">
        <v>1429.24</v>
      </c>
      <c r="J844" s="3">
        <v>10199.09</v>
      </c>
      <c r="K844" s="3">
        <v>4320.05</v>
      </c>
      <c r="L844" s="3">
        <v>15948.380000000001</v>
      </c>
      <c r="M844" s="3">
        <v>132266206.699293</v>
      </c>
      <c r="N844" s="3">
        <v>7568.15</v>
      </c>
      <c r="O844" s="3">
        <v>19443.12</v>
      </c>
      <c r="P844" s="1">
        <v>7.67</v>
      </c>
      <c r="Q844" s="3">
        <v>10146041.294581773</v>
      </c>
      <c r="R844" s="3">
        <v>122093154.13471124</v>
      </c>
      <c r="S844" s="21">
        <f t="shared" si="26"/>
        <v>0.92236115374745065</v>
      </c>
      <c r="T844" s="1">
        <v>12.7</v>
      </c>
      <c r="U844" s="3">
        <v>15505830.575108327</v>
      </c>
      <c r="V844" s="3">
        <v>7235.58</v>
      </c>
      <c r="W844" s="3">
        <f t="shared" si="27"/>
        <v>106580087.9796029</v>
      </c>
      <c r="X844" s="3">
        <f>Table1_5[[#This Row],[Total Revenue]]/Table1_5[[#This Row],[Units Sold]]</f>
        <v>64382.405515223734</v>
      </c>
    </row>
    <row r="845" spans="1:24" x14ac:dyDescent="0.25">
      <c r="A845" s="1">
        <v>2021</v>
      </c>
      <c r="B845" s="1">
        <v>44</v>
      </c>
      <c r="C845" s="1" t="s">
        <v>4</v>
      </c>
      <c r="D845" s="1">
        <v>407</v>
      </c>
      <c r="E845" s="3">
        <v>63742.284599999999</v>
      </c>
      <c r="F845" s="3">
        <v>25943109.843899999</v>
      </c>
      <c r="G845" s="3">
        <v>39573.96</v>
      </c>
      <c r="H845" s="3">
        <v>25903535.883914798</v>
      </c>
      <c r="I845" s="3">
        <v>1284.0899999999999</v>
      </c>
      <c r="J845" s="3">
        <v>18805.63</v>
      </c>
      <c r="K845" s="3">
        <v>7559.27</v>
      </c>
      <c r="L845" s="3">
        <v>27648.99</v>
      </c>
      <c r="M845" s="3">
        <v>25875886.8939148</v>
      </c>
      <c r="N845" s="3">
        <v>11223.88</v>
      </c>
      <c r="O845" s="3">
        <v>12685.35</v>
      </c>
      <c r="P845" s="1">
        <v>3.85</v>
      </c>
      <c r="Q845" s="3">
        <v>997286.13153071969</v>
      </c>
      <c r="R845" s="3">
        <v>24854691.532384079</v>
      </c>
      <c r="S845" s="21">
        <f t="shared" si="26"/>
        <v>0.95804595832708783</v>
      </c>
      <c r="T845" s="1">
        <v>6.73</v>
      </c>
      <c r="U845" s="3">
        <v>1672720.7401294485</v>
      </c>
      <c r="V845" s="3">
        <v>6897.3</v>
      </c>
      <c r="W845" s="3">
        <f t="shared" si="27"/>
        <v>23175073.49225463</v>
      </c>
      <c r="X845" s="3">
        <f>Table1_5[[#This Row],[Total Revenue]]/Table1_5[[#This Row],[Units Sold]]</f>
        <v>63742.284628746929</v>
      </c>
    </row>
    <row r="846" spans="1:24" x14ac:dyDescent="0.25">
      <c r="A846" s="1">
        <v>2021</v>
      </c>
      <c r="B846" s="1">
        <v>45</v>
      </c>
      <c r="C846" s="1" t="s">
        <v>4</v>
      </c>
      <c r="D846" s="1">
        <v>3307</v>
      </c>
      <c r="E846" s="3">
        <v>15619.832700000001</v>
      </c>
      <c r="F846" s="3">
        <v>51654786.7645</v>
      </c>
      <c r="G846" s="3">
        <v>43997.760000000002</v>
      </c>
      <c r="H846" s="3">
        <v>51610789.004488803</v>
      </c>
      <c r="I846" s="3">
        <v>588.45000000000005</v>
      </c>
      <c r="J846" s="3">
        <v>22907.66</v>
      </c>
      <c r="K846" s="3">
        <v>3652.89</v>
      </c>
      <c r="L846" s="3">
        <v>27149</v>
      </c>
      <c r="M846" s="3">
        <v>51583640.004488803</v>
      </c>
      <c r="N846" s="3">
        <v>5981.33</v>
      </c>
      <c r="O846" s="3">
        <v>10834.38</v>
      </c>
      <c r="P846" s="1">
        <v>6.49</v>
      </c>
      <c r="Q846" s="3">
        <v>3349540.2063913234</v>
      </c>
      <c r="R846" s="3">
        <v>48217284.088097483</v>
      </c>
      <c r="S846" s="21">
        <f t="shared" si="26"/>
        <v>0.9334523886029289</v>
      </c>
      <c r="T846" s="1">
        <v>14.24</v>
      </c>
      <c r="U846" s="3">
        <v>6866141.2541450812</v>
      </c>
      <c r="V846" s="3">
        <v>11585.28</v>
      </c>
      <c r="W846" s="3">
        <f t="shared" si="27"/>
        <v>41339557.553952403</v>
      </c>
      <c r="X846" s="3">
        <f>Table1_5[[#This Row],[Total Revenue]]/Table1_5[[#This Row],[Units Sold]]</f>
        <v>15619.832707741156</v>
      </c>
    </row>
    <row r="847" spans="1:24" x14ac:dyDescent="0.25">
      <c r="A847" s="1">
        <v>2021</v>
      </c>
      <c r="B847" s="1">
        <v>46</v>
      </c>
      <c r="C847" s="1" t="s">
        <v>4</v>
      </c>
      <c r="D847" s="1">
        <v>221</v>
      </c>
      <c r="E847" s="3">
        <v>36328.999100000001</v>
      </c>
      <c r="F847" s="3">
        <v>8028708.8077999996</v>
      </c>
      <c r="G847" s="3">
        <v>25341.95</v>
      </c>
      <c r="H847" s="3">
        <v>8003366.8578150002</v>
      </c>
      <c r="I847" s="3">
        <v>1444.88</v>
      </c>
      <c r="J847" s="3">
        <v>4091.2</v>
      </c>
      <c r="K847" s="3">
        <v>6394.86</v>
      </c>
      <c r="L847" s="3">
        <v>11930.939999999999</v>
      </c>
      <c r="M847" s="3">
        <v>7991435.9178149998</v>
      </c>
      <c r="N847" s="3">
        <v>8085.36</v>
      </c>
      <c r="O847" s="3">
        <v>12841.28</v>
      </c>
      <c r="P847" s="1">
        <v>4.13</v>
      </c>
      <c r="Q847" s="3">
        <v>330539.05122775945</v>
      </c>
      <c r="R847" s="3">
        <v>7639970.2265872406</v>
      </c>
      <c r="S847" s="21">
        <f t="shared" si="26"/>
        <v>0.95158143226777703</v>
      </c>
      <c r="T847" s="1">
        <v>19.05</v>
      </c>
      <c r="U847" s="3">
        <v>1455414.3281648695</v>
      </c>
      <c r="V847" s="3">
        <v>7128.21</v>
      </c>
      <c r="W847" s="3">
        <f t="shared" si="27"/>
        <v>6177427.6884223707</v>
      </c>
      <c r="X847" s="3">
        <f>Table1_5[[#This Row],[Total Revenue]]/Table1_5[[#This Row],[Units Sold]]</f>
        <v>36328.999130316741</v>
      </c>
    </row>
    <row r="848" spans="1:24" x14ac:dyDescent="0.25">
      <c r="A848" s="1">
        <v>2021</v>
      </c>
      <c r="B848" s="1">
        <v>47</v>
      </c>
      <c r="C848" s="1" t="s">
        <v>4</v>
      </c>
      <c r="D848" s="1">
        <v>3292</v>
      </c>
      <c r="E848" s="3">
        <v>65274.3269</v>
      </c>
      <c r="F848" s="3">
        <v>214883084.22780001</v>
      </c>
      <c r="G848" s="3">
        <v>29721.51</v>
      </c>
      <c r="H848" s="3">
        <v>214853362.71776399</v>
      </c>
      <c r="I848" s="3">
        <v>495.5</v>
      </c>
      <c r="J848" s="3">
        <v>21375.96</v>
      </c>
      <c r="K848" s="3">
        <v>4245.93</v>
      </c>
      <c r="L848" s="3">
        <v>26117.39</v>
      </c>
      <c r="M848" s="3">
        <v>214827245.327764</v>
      </c>
      <c r="N848" s="3">
        <v>9955.6299999999992</v>
      </c>
      <c r="O848" s="3">
        <v>15055.34</v>
      </c>
      <c r="P848" s="1">
        <v>10.89</v>
      </c>
      <c r="Q848" s="3">
        <v>23397531.199964501</v>
      </c>
      <c r="R848" s="3">
        <v>191404703.15779951</v>
      </c>
      <c r="S848" s="21">
        <f t="shared" si="26"/>
        <v>0.89073881197130067</v>
      </c>
      <c r="T848" s="1">
        <v>5.47</v>
      </c>
      <c r="U848" s="3">
        <v>10469837.262731632</v>
      </c>
      <c r="V848" s="3">
        <v>12741.91</v>
      </c>
      <c r="W848" s="3">
        <f t="shared" si="27"/>
        <v>180922123.98506787</v>
      </c>
      <c r="X848" s="3">
        <f>Table1_5[[#This Row],[Total Revenue]]/Table1_5[[#This Row],[Units Sold]]</f>
        <v>65274.326922174972</v>
      </c>
    </row>
    <row r="849" spans="1:24" x14ac:dyDescent="0.25">
      <c r="A849" s="1">
        <v>2021</v>
      </c>
      <c r="B849" s="1">
        <v>48</v>
      </c>
      <c r="C849" s="1" t="s">
        <v>4</v>
      </c>
      <c r="D849" s="1">
        <v>6336</v>
      </c>
      <c r="E849" s="3">
        <v>57555.8946</v>
      </c>
      <c r="F849" s="3">
        <v>364674148.44800001</v>
      </c>
      <c r="G849" s="3">
        <v>47920.26</v>
      </c>
      <c r="H849" s="3">
        <v>364626228.18797201</v>
      </c>
      <c r="I849" s="3">
        <v>688.4</v>
      </c>
      <c r="J849" s="3">
        <v>3728.67</v>
      </c>
      <c r="K849" s="3">
        <v>6512.77</v>
      </c>
      <c r="L849" s="3">
        <v>10929.84</v>
      </c>
      <c r="M849" s="3">
        <v>364615298.34797204</v>
      </c>
      <c r="N849" s="3">
        <v>8488.82</v>
      </c>
      <c r="O849" s="3">
        <v>5734.55</v>
      </c>
      <c r="P849" s="1">
        <v>4.26</v>
      </c>
      <c r="Q849" s="3">
        <v>15533077.320807608</v>
      </c>
      <c r="R849" s="3">
        <v>349067997.65716445</v>
      </c>
      <c r="S849" s="21">
        <f t="shared" si="26"/>
        <v>0.95720521770667577</v>
      </c>
      <c r="T849" s="1">
        <v>12.7</v>
      </c>
      <c r="U849" s="3">
        <v>44331635.702459887</v>
      </c>
      <c r="V849" s="3">
        <v>9860.77</v>
      </c>
      <c r="W849" s="3">
        <f t="shared" si="27"/>
        <v>304726501.18470454</v>
      </c>
      <c r="X849" s="3">
        <f>Table1_5[[#This Row],[Total Revenue]]/Table1_5[[#This Row],[Units Sold]]</f>
        <v>57555.894641414146</v>
      </c>
    </row>
    <row r="850" spans="1:24" x14ac:dyDescent="0.25">
      <c r="A850" s="1">
        <v>2021</v>
      </c>
      <c r="B850" s="1">
        <v>49</v>
      </c>
      <c r="C850" s="1" t="s">
        <v>4</v>
      </c>
      <c r="D850" s="1">
        <v>4185</v>
      </c>
      <c r="E850" s="3">
        <v>67411.223700000002</v>
      </c>
      <c r="F850" s="3">
        <v>282115971.02160001</v>
      </c>
      <c r="G850" s="3">
        <v>59641.66</v>
      </c>
      <c r="H850" s="3">
        <v>282056329.36161399</v>
      </c>
      <c r="I850" s="3">
        <v>1278.05</v>
      </c>
      <c r="J850" s="3">
        <v>19331.86</v>
      </c>
      <c r="K850" s="3">
        <v>3762.27</v>
      </c>
      <c r="L850" s="3">
        <v>24372.18</v>
      </c>
      <c r="M850" s="3">
        <v>282031957.18161398</v>
      </c>
      <c r="N850" s="3">
        <v>7826.83</v>
      </c>
      <c r="O850" s="3">
        <v>9271.23</v>
      </c>
      <c r="P850" s="1">
        <v>11.22</v>
      </c>
      <c r="Q850" s="3">
        <v>31646720.154373091</v>
      </c>
      <c r="R850" s="3">
        <v>250368138.9672409</v>
      </c>
      <c r="S850" s="21">
        <f t="shared" si="26"/>
        <v>0.8874653145676451</v>
      </c>
      <c r="T850" s="1">
        <v>15.92</v>
      </c>
      <c r="U850" s="3">
        <v>39858607.723584756</v>
      </c>
      <c r="V850" s="3">
        <v>1816.79</v>
      </c>
      <c r="W850" s="3">
        <f t="shared" si="27"/>
        <v>210507714.45365614</v>
      </c>
      <c r="X850" s="3">
        <f>Table1_5[[#This Row],[Total Revenue]]/Table1_5[[#This Row],[Units Sold]]</f>
        <v>67411.223661075273</v>
      </c>
    </row>
    <row r="851" spans="1:24" x14ac:dyDescent="0.25">
      <c r="A851" s="1">
        <v>2021</v>
      </c>
      <c r="B851" s="1">
        <v>50</v>
      </c>
      <c r="C851" s="1" t="s">
        <v>4</v>
      </c>
      <c r="D851" s="1">
        <v>2872</v>
      </c>
      <c r="E851" s="3">
        <v>15013.0167</v>
      </c>
      <c r="F851" s="3">
        <v>43117384.031199999</v>
      </c>
      <c r="G851" s="3">
        <v>87670.39</v>
      </c>
      <c r="H851" s="3">
        <v>43029713.641165897</v>
      </c>
      <c r="I851" s="3">
        <v>1377.68</v>
      </c>
      <c r="J851" s="3">
        <v>6595.84</v>
      </c>
      <c r="K851" s="3">
        <v>4059.31</v>
      </c>
      <c r="L851" s="3">
        <v>12032.83</v>
      </c>
      <c r="M851" s="3">
        <v>43017680.811165899</v>
      </c>
      <c r="N851" s="3">
        <v>10166.64</v>
      </c>
      <c r="O851" s="3">
        <v>8707.4699999999993</v>
      </c>
      <c r="P851" s="1">
        <v>10.11</v>
      </c>
      <c r="Q851" s="3">
        <v>4350304.0491218716</v>
      </c>
      <c r="R851" s="3">
        <v>38648502.652044028</v>
      </c>
      <c r="S851" s="21">
        <f t="shared" si="26"/>
        <v>0.89635546127004684</v>
      </c>
      <c r="T851" s="1">
        <v>12.04</v>
      </c>
      <c r="U851" s="3">
        <v>4653279.7193061011</v>
      </c>
      <c r="V851" s="3">
        <v>5306.01</v>
      </c>
      <c r="W851" s="3">
        <f t="shared" si="27"/>
        <v>33989916.922737926</v>
      </c>
      <c r="X851" s="3">
        <f>Table1_5[[#This Row],[Total Revenue]]/Table1_5[[#This Row],[Units Sold]]</f>
        <v>15013.016723955432</v>
      </c>
    </row>
    <row r="852" spans="1:24" x14ac:dyDescent="0.25">
      <c r="A852" s="1">
        <v>2022</v>
      </c>
      <c r="B852" s="1">
        <v>1</v>
      </c>
      <c r="C852" s="1" t="s">
        <v>4</v>
      </c>
      <c r="D852" s="1">
        <v>5715</v>
      </c>
      <c r="E852" s="3">
        <v>32556.6528</v>
      </c>
      <c r="F852" s="3">
        <v>186061270.6796</v>
      </c>
      <c r="G852" s="3">
        <v>68384.789999999994</v>
      </c>
      <c r="H852" s="3">
        <v>185992885.88964501</v>
      </c>
      <c r="I852" s="3">
        <v>235.54</v>
      </c>
      <c r="J852" s="3">
        <v>11833.27</v>
      </c>
      <c r="K852" s="3">
        <v>3910.99</v>
      </c>
      <c r="L852" s="3">
        <v>15979.800000000001</v>
      </c>
      <c r="M852" s="3">
        <v>185976906.089645</v>
      </c>
      <c r="N852" s="3">
        <v>2290.63</v>
      </c>
      <c r="O852" s="3">
        <v>19570.28</v>
      </c>
      <c r="P852" s="1">
        <v>11.66</v>
      </c>
      <c r="Q852" s="3">
        <v>21686770.494732607</v>
      </c>
      <c r="R852" s="3">
        <v>164268274.68491238</v>
      </c>
      <c r="S852" s="21">
        <f t="shared" si="26"/>
        <v>0.88287193828631083</v>
      </c>
      <c r="T852" s="1">
        <v>9.89</v>
      </c>
      <c r="U852" s="3">
        <v>16246132.366337836</v>
      </c>
      <c r="V852" s="3">
        <v>2672.62</v>
      </c>
      <c r="W852" s="3">
        <f t="shared" si="27"/>
        <v>148019469.69857454</v>
      </c>
      <c r="X852" s="3">
        <f>Table1_5[[#This Row],[Total Revenue]]/Table1_5[[#This Row],[Units Sold]]</f>
        <v>32556.652787331583</v>
      </c>
    </row>
    <row r="853" spans="1:24" x14ac:dyDescent="0.25">
      <c r="A853" s="1">
        <v>2022</v>
      </c>
      <c r="B853" s="1">
        <v>2</v>
      </c>
      <c r="C853" s="1" t="s">
        <v>4</v>
      </c>
      <c r="D853" s="1">
        <v>5996</v>
      </c>
      <c r="E853" s="3">
        <v>48287.645700000001</v>
      </c>
      <c r="F853" s="3">
        <v>289532723.75419998</v>
      </c>
      <c r="G853" s="3">
        <v>46386.03</v>
      </c>
      <c r="H853" s="3">
        <v>289486337.72415698</v>
      </c>
      <c r="I853" s="3">
        <v>1407.97</v>
      </c>
      <c r="J853" s="3">
        <v>10022.870000000001</v>
      </c>
      <c r="K853" s="3">
        <v>5451.59</v>
      </c>
      <c r="L853" s="3">
        <v>16882.43</v>
      </c>
      <c r="M853" s="3">
        <v>289469455.29415697</v>
      </c>
      <c r="N853" s="3">
        <v>6997.87</v>
      </c>
      <c r="O853" s="3">
        <v>2004.2</v>
      </c>
      <c r="P853" s="1">
        <v>5.33</v>
      </c>
      <c r="Q853" s="3">
        <v>15429621.800697567</v>
      </c>
      <c r="R853" s="3">
        <v>274030831.42345941</v>
      </c>
      <c r="S853" s="21">
        <f t="shared" si="26"/>
        <v>0.94645892826988021</v>
      </c>
      <c r="T853" s="1">
        <v>5.76</v>
      </c>
      <c r="U853" s="3">
        <v>15784175.889991261</v>
      </c>
      <c r="V853" s="3">
        <v>1329.86</v>
      </c>
      <c r="W853" s="3">
        <f t="shared" si="27"/>
        <v>258245325.67346814</v>
      </c>
      <c r="X853" s="3">
        <f>Table1_5[[#This Row],[Total Revenue]]/Table1_5[[#This Row],[Units Sold]]</f>
        <v>48287.64572284856</v>
      </c>
    </row>
    <row r="854" spans="1:24" x14ac:dyDescent="0.25">
      <c r="A854" s="1">
        <v>2022</v>
      </c>
      <c r="B854" s="1">
        <v>3</v>
      </c>
      <c r="C854" s="1" t="s">
        <v>4</v>
      </c>
      <c r="D854" s="1">
        <v>5071</v>
      </c>
      <c r="E854" s="3">
        <v>27259.147199999999</v>
      </c>
      <c r="F854" s="3">
        <v>138231135.51440001</v>
      </c>
      <c r="G854" s="3">
        <v>20183.5</v>
      </c>
      <c r="H854" s="3">
        <v>138210952.01437899</v>
      </c>
      <c r="I854" s="3">
        <v>1178.97</v>
      </c>
      <c r="J854" s="3">
        <v>17372.400000000001</v>
      </c>
      <c r="K854" s="3">
        <v>6002.91</v>
      </c>
      <c r="L854" s="3">
        <v>24554.280000000002</v>
      </c>
      <c r="M854" s="3">
        <v>138186397.73437899</v>
      </c>
      <c r="N854" s="3">
        <v>13423.32</v>
      </c>
      <c r="O854" s="3">
        <v>7712.37</v>
      </c>
      <c r="P854" s="1">
        <v>6.28</v>
      </c>
      <c r="Q854" s="3">
        <v>8679647.786503002</v>
      </c>
      <c r="R854" s="3">
        <v>129485614.25787599</v>
      </c>
      <c r="S854" s="21">
        <f t="shared" si="26"/>
        <v>0.9367326237755389</v>
      </c>
      <c r="T854" s="1">
        <v>7.77</v>
      </c>
      <c r="U854" s="3">
        <v>10061032.227836963</v>
      </c>
      <c r="V854" s="3">
        <v>9584.93</v>
      </c>
      <c r="W854" s="3">
        <f t="shared" si="27"/>
        <v>119414997.10003904</v>
      </c>
      <c r="X854" s="3">
        <f>Table1_5[[#This Row],[Total Revenue]]/Table1_5[[#This Row],[Units Sold]]</f>
        <v>27259.147212463027</v>
      </c>
    </row>
    <row r="855" spans="1:24" x14ac:dyDescent="0.25">
      <c r="A855" s="1">
        <v>2022</v>
      </c>
      <c r="B855" s="1">
        <v>4</v>
      </c>
      <c r="C855" s="1" t="s">
        <v>4</v>
      </c>
      <c r="D855" s="1">
        <v>4540</v>
      </c>
      <c r="E855" s="3">
        <v>51164.1636</v>
      </c>
      <c r="F855" s="3">
        <v>232285302.5359</v>
      </c>
      <c r="G855" s="3">
        <v>10325.129999999999</v>
      </c>
      <c r="H855" s="3">
        <v>232274977.405857</v>
      </c>
      <c r="I855" s="3">
        <v>1338.56</v>
      </c>
      <c r="J855" s="3">
        <v>24767.41</v>
      </c>
      <c r="K855" s="3">
        <v>5729.14</v>
      </c>
      <c r="L855" s="3">
        <v>31835.11</v>
      </c>
      <c r="M855" s="3">
        <v>232243142.29585698</v>
      </c>
      <c r="N855" s="3">
        <v>14454.27</v>
      </c>
      <c r="O855" s="3">
        <v>10882.65</v>
      </c>
      <c r="P855" s="1">
        <v>4.8</v>
      </c>
      <c r="Q855" s="3">
        <v>11149198.915481135</v>
      </c>
      <c r="R855" s="3">
        <v>221068606.46037585</v>
      </c>
      <c r="S855" s="21">
        <f t="shared" si="26"/>
        <v>0.95171155491514325</v>
      </c>
      <c r="T855" s="1">
        <v>18.79</v>
      </c>
      <c r="U855" s="3">
        <v>41538791.153904617</v>
      </c>
      <c r="V855" s="3">
        <v>3332.21</v>
      </c>
      <c r="W855" s="3">
        <f t="shared" si="27"/>
        <v>179526483.09647122</v>
      </c>
      <c r="X855" s="3">
        <f>Table1_5[[#This Row],[Total Revenue]]/Table1_5[[#This Row],[Units Sold]]</f>
        <v>51164.163554162995</v>
      </c>
    </row>
    <row r="856" spans="1:24" x14ac:dyDescent="0.25">
      <c r="A856" s="1">
        <v>2022</v>
      </c>
      <c r="B856" s="1">
        <v>5</v>
      </c>
      <c r="C856" s="1" t="s">
        <v>4</v>
      </c>
      <c r="D856" s="1">
        <v>6790</v>
      </c>
      <c r="E856" s="3">
        <v>25103.687000000002</v>
      </c>
      <c r="F856" s="3">
        <v>170454034.83180001</v>
      </c>
      <c r="G856" s="3">
        <v>46063.46</v>
      </c>
      <c r="H856" s="3">
        <v>170407971.37178299</v>
      </c>
      <c r="I856" s="3">
        <v>605.44000000000005</v>
      </c>
      <c r="J856" s="3">
        <v>5217.24</v>
      </c>
      <c r="K856" s="3">
        <v>2481.4499999999998</v>
      </c>
      <c r="L856" s="3">
        <v>8304.130000000001</v>
      </c>
      <c r="M856" s="3">
        <v>170399667.24178299</v>
      </c>
      <c r="N856" s="3">
        <v>7555.64</v>
      </c>
      <c r="O856" s="3">
        <v>8107.84</v>
      </c>
      <c r="P856" s="1">
        <v>9.65</v>
      </c>
      <c r="Q856" s="3">
        <v>16444369.237377059</v>
      </c>
      <c r="R856" s="3">
        <v>153939634.52440593</v>
      </c>
      <c r="S856" s="21">
        <f t="shared" si="26"/>
        <v>0.9031152279634207</v>
      </c>
      <c r="T856" s="1">
        <v>11.44</v>
      </c>
      <c r="U856" s="3">
        <v>17610694.189592037</v>
      </c>
      <c r="V856" s="3">
        <v>12201.82</v>
      </c>
      <c r="W856" s="3">
        <f t="shared" si="27"/>
        <v>136316738.5148139</v>
      </c>
      <c r="X856" s="3">
        <f>Table1_5[[#This Row],[Total Revenue]]/Table1_5[[#This Row],[Units Sold]]</f>
        <v>25103.68701499264</v>
      </c>
    </row>
    <row r="857" spans="1:24" x14ac:dyDescent="0.25">
      <c r="A857" s="1">
        <v>2022</v>
      </c>
      <c r="B857" s="1">
        <v>6</v>
      </c>
      <c r="C857" s="1" t="s">
        <v>4</v>
      </c>
      <c r="D857" s="1">
        <v>6313</v>
      </c>
      <c r="E857" s="3">
        <v>10318.7135</v>
      </c>
      <c r="F857" s="3">
        <v>65142038.327</v>
      </c>
      <c r="G857" s="3">
        <v>99232.17</v>
      </c>
      <c r="H857" s="3">
        <v>65042806.1569921</v>
      </c>
      <c r="I857" s="3">
        <v>481.77</v>
      </c>
      <c r="J857" s="3">
        <v>12008.78</v>
      </c>
      <c r="K857" s="3">
        <v>3620.32</v>
      </c>
      <c r="L857" s="3">
        <v>16110.87</v>
      </c>
      <c r="M857" s="3">
        <v>65026695.286992103</v>
      </c>
      <c r="N857" s="3">
        <v>13263.73</v>
      </c>
      <c r="O857" s="3">
        <v>14498.96</v>
      </c>
      <c r="P857" s="1">
        <v>5.57</v>
      </c>
      <c r="Q857" s="3">
        <v>3622884.30294446</v>
      </c>
      <c r="R857" s="3">
        <v>61376048.294047646</v>
      </c>
      <c r="S857" s="21">
        <f t="shared" si="26"/>
        <v>0.94218802282409653</v>
      </c>
      <c r="T857" s="1">
        <v>7.14</v>
      </c>
      <c r="U857" s="3">
        <v>4382249.8481950015</v>
      </c>
      <c r="V857" s="3">
        <v>2201.1999999999998</v>
      </c>
      <c r="W857" s="3">
        <f t="shared" si="27"/>
        <v>56991597.245852642</v>
      </c>
      <c r="X857" s="3">
        <f>Table1_5[[#This Row],[Total Revenue]]/Table1_5[[#This Row],[Units Sold]]</f>
        <v>10318.713500237605</v>
      </c>
    </row>
    <row r="858" spans="1:24" x14ac:dyDescent="0.25">
      <c r="A858" s="1">
        <v>2022</v>
      </c>
      <c r="B858" s="1">
        <v>7</v>
      </c>
      <c r="C858" s="1" t="s">
        <v>4</v>
      </c>
      <c r="D858" s="1">
        <v>1563</v>
      </c>
      <c r="E858" s="3">
        <v>58176.1967</v>
      </c>
      <c r="F858" s="3">
        <v>90929395.414399996</v>
      </c>
      <c r="G858" s="3">
        <v>99935.84</v>
      </c>
      <c r="H858" s="3">
        <v>90829459.574414104</v>
      </c>
      <c r="I858" s="3">
        <v>428.17</v>
      </c>
      <c r="J858" s="3">
        <v>8688.2999999999993</v>
      </c>
      <c r="K858" s="3">
        <v>6856.65</v>
      </c>
      <c r="L858" s="3">
        <v>15973.119999999999</v>
      </c>
      <c r="M858" s="3">
        <v>90813486.454414099</v>
      </c>
      <c r="N858" s="3">
        <v>2171.91</v>
      </c>
      <c r="O858" s="3">
        <v>8851</v>
      </c>
      <c r="P858" s="1">
        <v>8.49</v>
      </c>
      <c r="Q858" s="3">
        <v>7711421.1178677576</v>
      </c>
      <c r="R858" s="3">
        <v>83091042.426546335</v>
      </c>
      <c r="S858" s="21">
        <f t="shared" si="26"/>
        <v>0.91379737045285203</v>
      </c>
      <c r="T858" s="1">
        <v>15.81</v>
      </c>
      <c r="U858" s="3">
        <v>13136693.807636976</v>
      </c>
      <c r="V858" s="3">
        <v>14312.46</v>
      </c>
      <c r="W858" s="3">
        <f t="shared" si="27"/>
        <v>69940036.158909351</v>
      </c>
      <c r="X858" s="3">
        <f>Table1_5[[#This Row],[Total Revenue]]/Table1_5[[#This Row],[Units Sold]]</f>
        <v>58176.196682277667</v>
      </c>
    </row>
    <row r="859" spans="1:24" x14ac:dyDescent="0.25">
      <c r="A859" s="1">
        <v>2022</v>
      </c>
      <c r="B859" s="1">
        <v>8</v>
      </c>
      <c r="C859" s="1" t="s">
        <v>4</v>
      </c>
      <c r="D859" s="1">
        <v>1016</v>
      </c>
      <c r="E859" s="3">
        <v>38798.000399999997</v>
      </c>
      <c r="F859" s="3">
        <v>39418768.454899997</v>
      </c>
      <c r="G859" s="3">
        <v>98494.8</v>
      </c>
      <c r="H859" s="3">
        <v>39320273.654942699</v>
      </c>
      <c r="I859" s="3">
        <v>425.51</v>
      </c>
      <c r="J859" s="3">
        <v>9524.5499999999993</v>
      </c>
      <c r="K859" s="3">
        <v>6421.98</v>
      </c>
      <c r="L859" s="3">
        <v>16372.039999999999</v>
      </c>
      <c r="M859" s="3">
        <v>39303901.6149427</v>
      </c>
      <c r="N859" s="3">
        <v>3724.88</v>
      </c>
      <c r="O859" s="3">
        <v>16642.3</v>
      </c>
      <c r="P859" s="1">
        <v>4.92</v>
      </c>
      <c r="Q859" s="3">
        <v>1934557.4638231809</v>
      </c>
      <c r="R859" s="3">
        <v>37348976.971119516</v>
      </c>
      <c r="S859" s="21">
        <f t="shared" si="26"/>
        <v>0.94749223365137392</v>
      </c>
      <c r="T859" s="1">
        <v>17.48</v>
      </c>
      <c r="U859" s="3">
        <v>6528601.1745516919</v>
      </c>
      <c r="V859" s="3">
        <v>7334.3</v>
      </c>
      <c r="W859" s="3">
        <f t="shared" si="27"/>
        <v>30813041.496567823</v>
      </c>
      <c r="X859" s="3">
        <f>Table1_5[[#This Row],[Total Revenue]]/Table1_5[[#This Row],[Units Sold]]</f>
        <v>38798.000447736216</v>
      </c>
    </row>
    <row r="860" spans="1:24" x14ac:dyDescent="0.25">
      <c r="A860" s="1">
        <v>2022</v>
      </c>
      <c r="B860" s="1">
        <v>9</v>
      </c>
      <c r="C860" s="1" t="s">
        <v>4</v>
      </c>
      <c r="D860" s="1">
        <v>1323</v>
      </c>
      <c r="E860" s="3">
        <v>7033.0887000000002</v>
      </c>
      <c r="F860" s="3">
        <v>9304776.3625000007</v>
      </c>
      <c r="G860" s="3">
        <v>65128.67</v>
      </c>
      <c r="H860" s="3">
        <v>9239647.6925114896</v>
      </c>
      <c r="I860" s="3">
        <v>1351.87</v>
      </c>
      <c r="J860" s="3">
        <v>4129.08</v>
      </c>
      <c r="K860" s="3">
        <v>5884.55</v>
      </c>
      <c r="L860" s="3">
        <v>11365.5</v>
      </c>
      <c r="M860" s="3">
        <v>9228282.1925114896</v>
      </c>
      <c r="N860" s="3">
        <v>10783.62</v>
      </c>
      <c r="O860" s="3">
        <v>8279.65</v>
      </c>
      <c r="P860" s="1">
        <v>9.81</v>
      </c>
      <c r="Q860" s="3">
        <v>906409.43863537721</v>
      </c>
      <c r="R860" s="3">
        <v>8302809.4838761128</v>
      </c>
      <c r="S860" s="21">
        <f t="shared" si="26"/>
        <v>0.89231693061834316</v>
      </c>
      <c r="T860" s="1">
        <v>18.22</v>
      </c>
      <c r="U860" s="3">
        <v>1512771.8879622277</v>
      </c>
      <c r="V860" s="3">
        <v>11357.62</v>
      </c>
      <c r="W860" s="3">
        <f t="shared" si="27"/>
        <v>6778679.975913885</v>
      </c>
      <c r="X860" s="3">
        <f>Table1_5[[#This Row],[Total Revenue]]/Table1_5[[#This Row],[Units Sold]]</f>
        <v>7033.0887093726387</v>
      </c>
    </row>
    <row r="861" spans="1:24" x14ac:dyDescent="0.25">
      <c r="A861" s="1">
        <v>2022</v>
      </c>
      <c r="B861" s="1">
        <v>10</v>
      </c>
      <c r="C861" s="1" t="s">
        <v>4</v>
      </c>
      <c r="D861" s="1">
        <v>1087</v>
      </c>
      <c r="E861" s="3">
        <v>19381.096699999998</v>
      </c>
      <c r="F861" s="3">
        <v>21067252.1589</v>
      </c>
      <c r="G861" s="3">
        <v>34102.339999999997</v>
      </c>
      <c r="H861" s="3">
        <v>21033149.818925001</v>
      </c>
      <c r="I861" s="3">
        <v>1310.2</v>
      </c>
      <c r="J861" s="3">
        <v>12899</v>
      </c>
      <c r="K861" s="3">
        <v>3605.57</v>
      </c>
      <c r="L861" s="3">
        <v>17814.77</v>
      </c>
      <c r="M861" s="3">
        <v>21015335.048925001</v>
      </c>
      <c r="N861" s="3">
        <v>3901.14</v>
      </c>
      <c r="O861" s="3">
        <v>18583.509999999998</v>
      </c>
      <c r="P861" s="1">
        <v>8.66</v>
      </c>
      <c r="Q861" s="3">
        <v>1821470.7743189051</v>
      </c>
      <c r="R861" s="3">
        <v>19171379.624606095</v>
      </c>
      <c r="S861" s="21">
        <f t="shared" si="26"/>
        <v>0.91000855166140016</v>
      </c>
      <c r="T861" s="1">
        <v>9.49</v>
      </c>
      <c r="U861" s="3">
        <v>1819363.9263751183</v>
      </c>
      <c r="V861" s="3">
        <v>3572.77</v>
      </c>
      <c r="W861" s="3">
        <f t="shared" si="27"/>
        <v>17348442.928230979</v>
      </c>
      <c r="X861" s="3">
        <f>Table1_5[[#This Row],[Total Revenue]]/Table1_5[[#This Row],[Units Sold]]</f>
        <v>19381.096742318306</v>
      </c>
    </row>
    <row r="862" spans="1:24" x14ac:dyDescent="0.25">
      <c r="A862" s="1">
        <v>2022</v>
      </c>
      <c r="B862" s="1">
        <v>11</v>
      </c>
      <c r="C862" s="1" t="s">
        <v>4</v>
      </c>
      <c r="D862" s="1">
        <v>748</v>
      </c>
      <c r="E862" s="3">
        <v>25121.825400000002</v>
      </c>
      <c r="F862" s="3">
        <v>18791125.3805</v>
      </c>
      <c r="G862" s="3">
        <v>87071.06</v>
      </c>
      <c r="H862" s="3">
        <v>18704054.320473801</v>
      </c>
      <c r="I862" s="3">
        <v>335.8</v>
      </c>
      <c r="J862" s="3">
        <v>16964.72</v>
      </c>
      <c r="K862" s="3">
        <v>540.17999999999995</v>
      </c>
      <c r="L862" s="3">
        <v>17840.7</v>
      </c>
      <c r="M862" s="3">
        <v>18686213.620473802</v>
      </c>
      <c r="N862" s="3">
        <v>7858.62</v>
      </c>
      <c r="O862" s="3">
        <v>11692.41</v>
      </c>
      <c r="P862" s="1">
        <v>6.88</v>
      </c>
      <c r="Q862" s="3">
        <v>1286838.9372485976</v>
      </c>
      <c r="R862" s="3">
        <v>17379823.653225206</v>
      </c>
      <c r="S862" s="21">
        <f t="shared" si="26"/>
        <v>0.92489530569896916</v>
      </c>
      <c r="T862" s="1">
        <v>6.85</v>
      </c>
      <c r="U862" s="3">
        <v>1190517.9202459264</v>
      </c>
      <c r="V862" s="3">
        <v>14906.88</v>
      </c>
      <c r="W862" s="3">
        <f t="shared" si="27"/>
        <v>16174398.85297928</v>
      </c>
      <c r="X862" s="3">
        <f>Table1_5[[#This Row],[Total Revenue]]/Table1_5[[#This Row],[Units Sold]]</f>
        <v>25121.825375</v>
      </c>
    </row>
    <row r="863" spans="1:24" x14ac:dyDescent="0.25">
      <c r="A863" s="1">
        <v>2022</v>
      </c>
      <c r="B863" s="1">
        <v>12</v>
      </c>
      <c r="C863" s="1" t="s">
        <v>4</v>
      </c>
      <c r="D863" s="1">
        <v>491</v>
      </c>
      <c r="E863" s="3">
        <v>56476.792000000001</v>
      </c>
      <c r="F863" s="3">
        <v>27730104.8737</v>
      </c>
      <c r="G863" s="3">
        <v>59647.28</v>
      </c>
      <c r="H863" s="3">
        <v>27670457.593716498</v>
      </c>
      <c r="I863" s="3">
        <v>258.95</v>
      </c>
      <c r="J863" s="3">
        <v>4304.95</v>
      </c>
      <c r="K863" s="3">
        <v>2976.65</v>
      </c>
      <c r="L863" s="3">
        <v>7540.5499999999993</v>
      </c>
      <c r="M863" s="3">
        <v>27662917.043716498</v>
      </c>
      <c r="N863" s="3">
        <v>4938.8100000000004</v>
      </c>
      <c r="O863" s="3">
        <v>8901.17</v>
      </c>
      <c r="P863" s="1">
        <v>6.46</v>
      </c>
      <c r="Q863" s="3">
        <v>1787511.560554086</v>
      </c>
      <c r="R863" s="3">
        <v>25861565.50316241</v>
      </c>
      <c r="S863" s="21">
        <f t="shared" si="26"/>
        <v>0.93261693819594005</v>
      </c>
      <c r="T863" s="1">
        <v>9.4</v>
      </c>
      <c r="U863" s="3">
        <v>2430987.1572972666</v>
      </c>
      <c r="V863" s="3">
        <v>5050.5200000000004</v>
      </c>
      <c r="W863" s="3">
        <f t="shared" si="27"/>
        <v>23425527.825865142</v>
      </c>
      <c r="X863" s="3">
        <f>Table1_5[[#This Row],[Total Revenue]]/Table1_5[[#This Row],[Units Sold]]</f>
        <v>56476.792003462324</v>
      </c>
    </row>
    <row r="864" spans="1:24" x14ac:dyDescent="0.25">
      <c r="A864" s="1">
        <v>2022</v>
      </c>
      <c r="B864" s="1">
        <v>13</v>
      </c>
      <c r="C864" s="1" t="s">
        <v>4</v>
      </c>
      <c r="D864" s="1">
        <v>4807</v>
      </c>
      <c r="E864" s="3">
        <v>42957.357900000003</v>
      </c>
      <c r="F864" s="3">
        <v>206496019.41600001</v>
      </c>
      <c r="G864" s="3">
        <v>12361.45</v>
      </c>
      <c r="H864" s="3">
        <v>206483657.966021</v>
      </c>
      <c r="I864" s="3">
        <v>259.51</v>
      </c>
      <c r="J864" s="3">
        <v>9822.1</v>
      </c>
      <c r="K864" s="3">
        <v>2911.94</v>
      </c>
      <c r="L864" s="3">
        <v>12993.550000000001</v>
      </c>
      <c r="M864" s="3">
        <v>206470664.41602099</v>
      </c>
      <c r="N864" s="3">
        <v>10060.65</v>
      </c>
      <c r="O864" s="3">
        <v>11491.84</v>
      </c>
      <c r="P864" s="1">
        <v>5.1100000000000003</v>
      </c>
      <c r="Q864" s="3">
        <v>10551314.922063675</v>
      </c>
      <c r="R864" s="3">
        <v>195897797.0039573</v>
      </c>
      <c r="S864" s="21">
        <f t="shared" si="26"/>
        <v>0.94867589970007182</v>
      </c>
      <c r="T864" s="1">
        <v>15.49</v>
      </c>
      <c r="U864" s="3">
        <v>30344568.755912989</v>
      </c>
      <c r="V864" s="3">
        <v>1911.11</v>
      </c>
      <c r="W864" s="3">
        <f t="shared" si="27"/>
        <v>165551317.1380443</v>
      </c>
      <c r="X864" s="3">
        <f>Table1_5[[#This Row],[Total Revenue]]/Table1_5[[#This Row],[Units Sold]]</f>
        <v>42957.357898065326</v>
      </c>
    </row>
    <row r="865" spans="1:24" x14ac:dyDescent="0.25">
      <c r="A865" s="1">
        <v>2022</v>
      </c>
      <c r="B865" s="1">
        <v>14</v>
      </c>
      <c r="C865" s="1" t="s">
        <v>4</v>
      </c>
      <c r="D865" s="1">
        <v>1872</v>
      </c>
      <c r="E865" s="3">
        <v>18404.2785</v>
      </c>
      <c r="F865" s="3">
        <v>34452809.445299998</v>
      </c>
      <c r="G865" s="3">
        <v>13636.64</v>
      </c>
      <c r="H865" s="3">
        <v>34439172.805256702</v>
      </c>
      <c r="I865" s="3">
        <v>206.07</v>
      </c>
      <c r="J865" s="3">
        <v>16208.49</v>
      </c>
      <c r="K865" s="3">
        <v>2436.88</v>
      </c>
      <c r="L865" s="3">
        <v>18851.440000000002</v>
      </c>
      <c r="M865" s="3">
        <v>34420321.365256704</v>
      </c>
      <c r="N865" s="3">
        <v>14287.68</v>
      </c>
      <c r="O865" s="3">
        <v>15556.33</v>
      </c>
      <c r="P865" s="1">
        <v>7.46</v>
      </c>
      <c r="Q865" s="3">
        <v>2569162.2912721499</v>
      </c>
      <c r="R865" s="3">
        <v>31821315.063984554</v>
      </c>
      <c r="S865" s="21">
        <f t="shared" si="26"/>
        <v>0.9236203252018268</v>
      </c>
      <c r="T865" s="1">
        <v>10.130000000000001</v>
      </c>
      <c r="U865" s="3">
        <v>3223499.2159816353</v>
      </c>
      <c r="V865" s="3">
        <v>1247.24</v>
      </c>
      <c r="W865" s="3">
        <f t="shared" si="27"/>
        <v>28596568.60800292</v>
      </c>
      <c r="X865" s="3">
        <f>Table1_5[[#This Row],[Total Revenue]]/Table1_5[[#This Row],[Units Sold]]</f>
        <v>18404.278549839742</v>
      </c>
    </row>
    <row r="866" spans="1:24" x14ac:dyDescent="0.25">
      <c r="A866" s="1">
        <v>2022</v>
      </c>
      <c r="B866" s="1">
        <v>15</v>
      </c>
      <c r="C866" s="1" t="s">
        <v>4</v>
      </c>
      <c r="D866" s="1">
        <v>5436</v>
      </c>
      <c r="E866" s="3">
        <v>5346.8828999999996</v>
      </c>
      <c r="F866" s="3">
        <v>29065655.525699999</v>
      </c>
      <c r="G866" s="3">
        <v>19893.68</v>
      </c>
      <c r="H866" s="3">
        <v>29045761.845732901</v>
      </c>
      <c r="I866" s="3">
        <v>1333.2</v>
      </c>
      <c r="J866" s="3">
        <v>13755.63</v>
      </c>
      <c r="K866" s="3">
        <v>2717.32</v>
      </c>
      <c r="L866" s="3">
        <v>17806.150000000001</v>
      </c>
      <c r="M866" s="3">
        <v>29027955.695732903</v>
      </c>
      <c r="N866" s="3">
        <v>4628.8900000000003</v>
      </c>
      <c r="O866" s="3">
        <v>3658.37</v>
      </c>
      <c r="P866" s="1">
        <v>11.94</v>
      </c>
      <c r="Q866" s="3">
        <v>3468063.9643805083</v>
      </c>
      <c r="R866" s="3">
        <v>25551604.471352395</v>
      </c>
      <c r="S866" s="21">
        <f t="shared" si="26"/>
        <v>0.87909954237087606</v>
      </c>
      <c r="T866" s="1">
        <v>17.37</v>
      </c>
      <c r="U866" s="3">
        <v>4438313.6966739111</v>
      </c>
      <c r="V866" s="3">
        <v>3630.66</v>
      </c>
      <c r="W866" s="3">
        <f t="shared" si="27"/>
        <v>21109660.114678483</v>
      </c>
      <c r="X866" s="3">
        <f>Table1_5[[#This Row],[Total Revenue]]/Table1_5[[#This Row],[Units Sold]]</f>
        <v>5346.8829149558496</v>
      </c>
    </row>
    <row r="867" spans="1:24" x14ac:dyDescent="0.25">
      <c r="A867" s="1">
        <v>2022</v>
      </c>
      <c r="B867" s="1">
        <v>16</v>
      </c>
      <c r="C867" s="1" t="s">
        <v>4</v>
      </c>
      <c r="D867" s="1">
        <v>2994</v>
      </c>
      <c r="E867" s="3">
        <v>27133.3194</v>
      </c>
      <c r="F867" s="3">
        <v>81237158.363499999</v>
      </c>
      <c r="G867" s="3">
        <v>58922.35</v>
      </c>
      <c r="H867" s="3">
        <v>81178236.013487205</v>
      </c>
      <c r="I867" s="3">
        <v>628.88</v>
      </c>
      <c r="J867" s="3">
        <v>19665.36</v>
      </c>
      <c r="K867" s="3">
        <v>4571.7</v>
      </c>
      <c r="L867" s="3">
        <v>24865.940000000002</v>
      </c>
      <c r="M867" s="3">
        <v>81153370.073487207</v>
      </c>
      <c r="N867" s="3">
        <v>6663.2</v>
      </c>
      <c r="O867" s="3">
        <v>18109.330000000002</v>
      </c>
      <c r="P867" s="1">
        <v>5.05</v>
      </c>
      <c r="Q867" s="3">
        <v>4099500.9186811037</v>
      </c>
      <c r="R867" s="3">
        <v>77029096.624806106</v>
      </c>
      <c r="S867" s="21">
        <f t="shared" si="26"/>
        <v>0.94820028391607825</v>
      </c>
      <c r="T867" s="1">
        <v>15.79</v>
      </c>
      <c r="U867" s="3">
        <v>12162894.357056882</v>
      </c>
      <c r="V867" s="3">
        <v>10065.66</v>
      </c>
      <c r="W867" s="3">
        <f t="shared" si="27"/>
        <v>64856136.607749224</v>
      </c>
      <c r="X867" s="3">
        <f>Table1_5[[#This Row],[Total Revenue]]/Table1_5[[#This Row],[Units Sold]]</f>
        <v>27133.319426686707</v>
      </c>
    </row>
    <row r="868" spans="1:24" x14ac:dyDescent="0.25">
      <c r="A868" s="1">
        <v>2022</v>
      </c>
      <c r="B868" s="1">
        <v>17</v>
      </c>
      <c r="C868" s="1" t="s">
        <v>4</v>
      </c>
      <c r="D868" s="1">
        <v>1539</v>
      </c>
      <c r="E868" s="3">
        <v>38113.225400000003</v>
      </c>
      <c r="F868" s="3">
        <v>58656253.857100002</v>
      </c>
      <c r="G868" s="3">
        <v>99836.479999999996</v>
      </c>
      <c r="H868" s="3">
        <v>58556417.377059102</v>
      </c>
      <c r="I868" s="3">
        <v>397.41</v>
      </c>
      <c r="J868" s="3">
        <v>16088.92</v>
      </c>
      <c r="K868" s="3">
        <v>1888.34</v>
      </c>
      <c r="L868" s="3">
        <v>18374.670000000002</v>
      </c>
      <c r="M868" s="3">
        <v>58538042.7070591</v>
      </c>
      <c r="N868" s="3">
        <v>4706.46</v>
      </c>
      <c r="O868" s="3">
        <v>13502.48</v>
      </c>
      <c r="P868" s="1">
        <v>10.47</v>
      </c>
      <c r="Q868" s="3">
        <v>6130856.8993780883</v>
      </c>
      <c r="R868" s="3">
        <v>52388976.867681012</v>
      </c>
      <c r="S868" s="21">
        <f t="shared" si="26"/>
        <v>0.89315245046696123</v>
      </c>
      <c r="T868" s="1">
        <v>17.809999999999999</v>
      </c>
      <c r="U868" s="3">
        <v>9330476.7801339868</v>
      </c>
      <c r="V868" s="3">
        <v>5220.43</v>
      </c>
      <c r="W868" s="3">
        <f t="shared" si="27"/>
        <v>43053279.657547027</v>
      </c>
      <c r="X868" s="3">
        <f>Table1_5[[#This Row],[Total Revenue]]/Table1_5[[#This Row],[Units Sold]]</f>
        <v>38113.225378232622</v>
      </c>
    </row>
    <row r="869" spans="1:24" x14ac:dyDescent="0.25">
      <c r="A869" s="1">
        <v>2022</v>
      </c>
      <c r="B869" s="1">
        <v>18</v>
      </c>
      <c r="C869" s="1" t="s">
        <v>4</v>
      </c>
      <c r="D869" s="1">
        <v>537</v>
      </c>
      <c r="E869" s="3">
        <v>18627.413100000002</v>
      </c>
      <c r="F869" s="3">
        <v>10002920.829700001</v>
      </c>
      <c r="G869" s="3">
        <v>69877.600000000006</v>
      </c>
      <c r="H869" s="3">
        <v>9933043.2296663392</v>
      </c>
      <c r="I869" s="3">
        <v>1116.43</v>
      </c>
      <c r="J869" s="3">
        <v>9874.2000000000007</v>
      </c>
      <c r="K869" s="3">
        <v>7674.36</v>
      </c>
      <c r="L869" s="3">
        <v>18664.990000000002</v>
      </c>
      <c r="M869" s="3">
        <v>9914378.239666339</v>
      </c>
      <c r="N869" s="3">
        <v>11698.72</v>
      </c>
      <c r="O869" s="3">
        <v>6358.1</v>
      </c>
      <c r="P869" s="1">
        <v>5.56</v>
      </c>
      <c r="Q869" s="3">
        <v>552277.20356944844</v>
      </c>
      <c r="R869" s="3">
        <v>9344044.2160968911</v>
      </c>
      <c r="S869" s="21">
        <f t="shared" si="26"/>
        <v>0.93413157768410826</v>
      </c>
      <c r="T869" s="1">
        <v>8.1300000000000008</v>
      </c>
      <c r="U869" s="3">
        <v>759670.79476867733</v>
      </c>
      <c r="V869" s="3">
        <v>14286.68</v>
      </c>
      <c r="W869" s="3">
        <f t="shared" si="27"/>
        <v>8570086.7413282134</v>
      </c>
      <c r="X869" s="3">
        <f>Table1_5[[#This Row],[Total Revenue]]/Table1_5[[#This Row],[Units Sold]]</f>
        <v>18627.413090689013</v>
      </c>
    </row>
    <row r="870" spans="1:24" x14ac:dyDescent="0.25">
      <c r="A870" s="1">
        <v>2022</v>
      </c>
      <c r="B870" s="1">
        <v>19</v>
      </c>
      <c r="C870" s="1" t="s">
        <v>4</v>
      </c>
      <c r="D870" s="1">
        <v>3885</v>
      </c>
      <c r="E870" s="3">
        <v>9243.5256000000008</v>
      </c>
      <c r="F870" s="3">
        <v>35911096.794600002</v>
      </c>
      <c r="G870" s="3">
        <v>97921.26</v>
      </c>
      <c r="H870" s="3">
        <v>35813175.534584597</v>
      </c>
      <c r="I870" s="3">
        <v>1055.3599999999999</v>
      </c>
      <c r="J870" s="3">
        <v>3935.71</v>
      </c>
      <c r="K870" s="3">
        <v>3310.1</v>
      </c>
      <c r="L870" s="3">
        <v>8301.17</v>
      </c>
      <c r="M870" s="3">
        <v>35804874.364584595</v>
      </c>
      <c r="N870" s="3">
        <v>13918.12</v>
      </c>
      <c r="O870" s="3">
        <v>8756.41</v>
      </c>
      <c r="P870" s="1">
        <v>3.92</v>
      </c>
      <c r="Q870" s="3">
        <v>1403876.4809557162</v>
      </c>
      <c r="R870" s="3">
        <v>34378323.353628881</v>
      </c>
      <c r="S870" s="21">
        <f t="shared" si="26"/>
        <v>0.9573175542440796</v>
      </c>
      <c r="T870" s="1">
        <v>9.5</v>
      </c>
      <c r="U870" s="3">
        <v>3265940.7185947439</v>
      </c>
      <c r="V870" s="3">
        <v>14761.72</v>
      </c>
      <c r="W870" s="3">
        <f t="shared" si="27"/>
        <v>31097620.915034138</v>
      </c>
      <c r="X870" s="3">
        <f>Table1_5[[#This Row],[Total Revenue]]/Table1_5[[#This Row],[Units Sold]]</f>
        <v>9243.5255584555998</v>
      </c>
    </row>
    <row r="871" spans="1:24" x14ac:dyDescent="0.25">
      <c r="A871" s="1">
        <v>2022</v>
      </c>
      <c r="B871" s="1">
        <v>20</v>
      </c>
      <c r="C871" s="1" t="s">
        <v>4</v>
      </c>
      <c r="D871" s="1">
        <v>1800</v>
      </c>
      <c r="E871" s="3">
        <v>38156.983999999997</v>
      </c>
      <c r="F871" s="3">
        <v>68682571.121299997</v>
      </c>
      <c r="G871" s="3">
        <v>61871.11</v>
      </c>
      <c r="H871" s="3">
        <v>68620700.011270702</v>
      </c>
      <c r="I871" s="3">
        <v>1165.57</v>
      </c>
      <c r="J871" s="3">
        <v>11118.26</v>
      </c>
      <c r="K871" s="3">
        <v>3000.58</v>
      </c>
      <c r="L871" s="3">
        <v>15284.41</v>
      </c>
      <c r="M871" s="3">
        <v>68605415.601270705</v>
      </c>
      <c r="N871" s="3">
        <v>1293.81</v>
      </c>
      <c r="O871" s="3">
        <v>7410.12</v>
      </c>
      <c r="P871" s="1">
        <v>6.19</v>
      </c>
      <c r="Q871" s="3">
        <v>4247621.3306976566</v>
      </c>
      <c r="R871" s="3">
        <v>64349090.34057305</v>
      </c>
      <c r="S871" s="21">
        <f t="shared" si="26"/>
        <v>0.93690567039091177</v>
      </c>
      <c r="T871" s="1">
        <v>18.12</v>
      </c>
      <c r="U871" s="3">
        <v>11660055.169711838</v>
      </c>
      <c r="V871" s="3">
        <v>12185.09</v>
      </c>
      <c r="W871" s="3">
        <f t="shared" si="27"/>
        <v>52676850.080861211</v>
      </c>
      <c r="X871" s="3">
        <f>Table1_5[[#This Row],[Total Revenue]]/Table1_5[[#This Row],[Units Sold]]</f>
        <v>38156.983956277778</v>
      </c>
    </row>
    <row r="872" spans="1:24" x14ac:dyDescent="0.25">
      <c r="A872" s="1">
        <v>2022</v>
      </c>
      <c r="B872" s="1">
        <v>21</v>
      </c>
      <c r="C872" s="1" t="s">
        <v>4</v>
      </c>
      <c r="D872" s="1">
        <v>118</v>
      </c>
      <c r="E872" s="3">
        <v>24978.9031</v>
      </c>
      <c r="F872" s="3">
        <v>2947510.5663000001</v>
      </c>
      <c r="G872" s="3">
        <v>74216.12</v>
      </c>
      <c r="H872" s="3">
        <v>2873294.44626609</v>
      </c>
      <c r="I872" s="3">
        <v>1257.07</v>
      </c>
      <c r="J872" s="3">
        <v>10166.35</v>
      </c>
      <c r="K872" s="3">
        <v>3592.95</v>
      </c>
      <c r="L872" s="3">
        <v>15016.369999999999</v>
      </c>
      <c r="M872" s="3">
        <v>2858278.0762660899</v>
      </c>
      <c r="N872" s="3">
        <v>4726.1499999999996</v>
      </c>
      <c r="O872" s="3">
        <v>8685.14</v>
      </c>
      <c r="P872" s="1">
        <v>10.75</v>
      </c>
      <c r="Q872" s="3">
        <v>308879.15297360468</v>
      </c>
      <c r="R872" s="3">
        <v>2535987.633292485</v>
      </c>
      <c r="S872" s="21">
        <f t="shared" si="26"/>
        <v>0.86038288116330708</v>
      </c>
      <c r="T872" s="1">
        <v>10.78</v>
      </c>
      <c r="U872" s="3">
        <v>273379.46686892986</v>
      </c>
      <c r="V872" s="3">
        <v>4740.75</v>
      </c>
      <c r="W872" s="3">
        <f t="shared" si="27"/>
        <v>2257867.416423555</v>
      </c>
      <c r="X872" s="3">
        <f>Table1_5[[#This Row],[Total Revenue]]/Table1_5[[#This Row],[Units Sold]]</f>
        <v>24978.903104237288</v>
      </c>
    </row>
    <row r="873" spans="1:24" x14ac:dyDescent="0.25">
      <c r="A873" s="1">
        <v>2022</v>
      </c>
      <c r="B873" s="1">
        <v>22</v>
      </c>
      <c r="C873" s="1" t="s">
        <v>4</v>
      </c>
      <c r="D873" s="1">
        <v>6824</v>
      </c>
      <c r="E873" s="3">
        <v>60743.603000000003</v>
      </c>
      <c r="F873" s="3">
        <v>414514346.7173</v>
      </c>
      <c r="G873" s="3">
        <v>63302.400000000001</v>
      </c>
      <c r="H873" s="3">
        <v>414451044.31726199</v>
      </c>
      <c r="I873" s="3">
        <v>583.42999999999995</v>
      </c>
      <c r="J873" s="3">
        <v>20679.68</v>
      </c>
      <c r="K873" s="3">
        <v>4672.95</v>
      </c>
      <c r="L873" s="3">
        <v>25936.06</v>
      </c>
      <c r="M873" s="3">
        <v>414425108.25726199</v>
      </c>
      <c r="N873" s="3">
        <v>14686.07</v>
      </c>
      <c r="O873" s="3">
        <v>15235.54</v>
      </c>
      <c r="P873" s="1">
        <v>10.91</v>
      </c>
      <c r="Q873" s="3">
        <v>45216608.935013287</v>
      </c>
      <c r="R873" s="3">
        <v>369178577.71224868</v>
      </c>
      <c r="S873" s="21">
        <f t="shared" si="26"/>
        <v>0.89062919205551538</v>
      </c>
      <c r="T873" s="1">
        <v>13.84</v>
      </c>
      <c r="U873" s="3">
        <v>51094315.155375212</v>
      </c>
      <c r="V873" s="3">
        <v>4185.84</v>
      </c>
      <c r="W873" s="3">
        <f t="shared" si="27"/>
        <v>318080076.71687347</v>
      </c>
      <c r="X873" s="3">
        <f>Table1_5[[#This Row],[Total Revenue]]/Table1_5[[#This Row],[Units Sold]]</f>
        <v>60743.602977330011</v>
      </c>
    </row>
    <row r="874" spans="1:24" x14ac:dyDescent="0.25">
      <c r="A874" s="1">
        <v>2022</v>
      </c>
      <c r="B874" s="1">
        <v>23</v>
      </c>
      <c r="C874" s="1" t="s">
        <v>4</v>
      </c>
      <c r="D874" s="1">
        <v>6460</v>
      </c>
      <c r="E874" s="3">
        <v>12059.186400000001</v>
      </c>
      <c r="F874" s="3">
        <v>77902344.145600006</v>
      </c>
      <c r="G874" s="3">
        <v>89324.83</v>
      </c>
      <c r="H874" s="3">
        <v>77813019.315594107</v>
      </c>
      <c r="I874" s="3">
        <v>1250.0999999999999</v>
      </c>
      <c r="J874" s="3">
        <v>10976.22</v>
      </c>
      <c r="K874" s="3">
        <v>1336.15</v>
      </c>
      <c r="L874" s="3">
        <v>13562.47</v>
      </c>
      <c r="M874" s="3">
        <v>77799456.845594108</v>
      </c>
      <c r="N874" s="3">
        <v>6025.98</v>
      </c>
      <c r="O874" s="3">
        <v>2895.35</v>
      </c>
      <c r="P874" s="1">
        <v>11.1</v>
      </c>
      <c r="Q874" s="3">
        <v>8637245.1440309454</v>
      </c>
      <c r="R874" s="3">
        <v>69153290.371563166</v>
      </c>
      <c r="S874" s="21">
        <f t="shared" si="26"/>
        <v>0.88769203455951473</v>
      </c>
      <c r="T874" s="1">
        <v>10.23</v>
      </c>
      <c r="U874" s="3">
        <v>7074381.6050109118</v>
      </c>
      <c r="V874" s="3">
        <v>12692.5</v>
      </c>
      <c r="W874" s="3">
        <f t="shared" si="27"/>
        <v>62066216.266552255</v>
      </c>
      <c r="X874" s="3">
        <f>Table1_5[[#This Row],[Total Revenue]]/Table1_5[[#This Row],[Units Sold]]</f>
        <v>12059.18640024768</v>
      </c>
    </row>
    <row r="875" spans="1:24" x14ac:dyDescent="0.25">
      <c r="A875" s="1">
        <v>2022</v>
      </c>
      <c r="B875" s="1">
        <v>24</v>
      </c>
      <c r="C875" s="1" t="s">
        <v>4</v>
      </c>
      <c r="D875" s="1">
        <v>5637</v>
      </c>
      <c r="E875" s="3">
        <v>22820.1852</v>
      </c>
      <c r="F875" s="3">
        <v>128637383.7905</v>
      </c>
      <c r="G875" s="3">
        <v>52555.27</v>
      </c>
      <c r="H875" s="3">
        <v>128584828.520475</v>
      </c>
      <c r="I875" s="3">
        <v>956.22</v>
      </c>
      <c r="J875" s="3">
        <v>22394.14</v>
      </c>
      <c r="K875" s="3">
        <v>1324.77</v>
      </c>
      <c r="L875" s="3">
        <v>24675.13</v>
      </c>
      <c r="M875" s="3">
        <v>128560153.390475</v>
      </c>
      <c r="N875" s="3">
        <v>8891.02</v>
      </c>
      <c r="O875" s="3">
        <v>16554.490000000002</v>
      </c>
      <c r="P875" s="1">
        <v>11.03</v>
      </c>
      <c r="Q875" s="3">
        <v>14182906.585808393</v>
      </c>
      <c r="R875" s="3">
        <v>114351801.29466662</v>
      </c>
      <c r="S875" s="21">
        <f t="shared" si="26"/>
        <v>0.88894688250890574</v>
      </c>
      <c r="T875" s="1">
        <v>7.4</v>
      </c>
      <c r="U875" s="3">
        <v>8462033.2958053313</v>
      </c>
      <c r="V875" s="3">
        <v>13000.65</v>
      </c>
      <c r="W875" s="3">
        <f t="shared" si="27"/>
        <v>105876767.34886129</v>
      </c>
      <c r="X875" s="3">
        <f>Table1_5[[#This Row],[Total Revenue]]/Table1_5[[#This Row],[Units Sold]]</f>
        <v>22820.185167731062</v>
      </c>
    </row>
    <row r="876" spans="1:24" x14ac:dyDescent="0.25">
      <c r="A876" s="1">
        <v>2022</v>
      </c>
      <c r="B876" s="1">
        <v>25</v>
      </c>
      <c r="C876" s="1" t="s">
        <v>4</v>
      </c>
      <c r="D876" s="1">
        <v>5099</v>
      </c>
      <c r="E876" s="3">
        <v>63467.860800000002</v>
      </c>
      <c r="F876" s="3">
        <v>323622622.14090002</v>
      </c>
      <c r="G876" s="3">
        <v>67046.929999999993</v>
      </c>
      <c r="H876" s="3">
        <v>323555575.21088302</v>
      </c>
      <c r="I876" s="3">
        <v>540.71</v>
      </c>
      <c r="J876" s="3">
        <v>13256.64</v>
      </c>
      <c r="K876" s="3">
        <v>2108.14</v>
      </c>
      <c r="L876" s="3">
        <v>15905.489999999998</v>
      </c>
      <c r="M876" s="3">
        <v>323539669.72088301</v>
      </c>
      <c r="N876" s="3">
        <v>14889.49</v>
      </c>
      <c r="O876" s="3">
        <v>2959.67</v>
      </c>
      <c r="P876" s="1">
        <v>6.02</v>
      </c>
      <c r="Q876" s="3">
        <v>19478045.627695158</v>
      </c>
      <c r="R876" s="3">
        <v>304043774.93318784</v>
      </c>
      <c r="S876" s="21">
        <f t="shared" si="26"/>
        <v>0.9395009932303563</v>
      </c>
      <c r="T876" s="1">
        <v>19.52</v>
      </c>
      <c r="U876" s="3">
        <v>59349344.866958261</v>
      </c>
      <c r="V876" s="3">
        <v>7488.73</v>
      </c>
      <c r="W876" s="3">
        <f t="shared" si="27"/>
        <v>244686941.33622959</v>
      </c>
      <c r="X876" s="3">
        <f>Table1_5[[#This Row],[Total Revenue]]/Table1_5[[#This Row],[Units Sold]]</f>
        <v>63467.86078464405</v>
      </c>
    </row>
    <row r="877" spans="1:24" x14ac:dyDescent="0.25">
      <c r="A877" s="1">
        <v>2022</v>
      </c>
      <c r="B877" s="1">
        <v>26</v>
      </c>
      <c r="C877" s="1" t="s">
        <v>4</v>
      </c>
      <c r="D877" s="1">
        <v>4779</v>
      </c>
      <c r="E877" s="3">
        <v>39167.072899999999</v>
      </c>
      <c r="F877" s="3">
        <v>187179441.5237</v>
      </c>
      <c r="G877" s="3">
        <v>47136</v>
      </c>
      <c r="H877" s="3">
        <v>187132305.523707</v>
      </c>
      <c r="I877" s="3">
        <v>1216.45</v>
      </c>
      <c r="J877" s="3">
        <v>21521.919999999998</v>
      </c>
      <c r="K877" s="3">
        <v>2465.71</v>
      </c>
      <c r="L877" s="3">
        <v>25204.079999999998</v>
      </c>
      <c r="M877" s="3">
        <v>187107101.44370699</v>
      </c>
      <c r="N877" s="3">
        <v>13772.5</v>
      </c>
      <c r="O877" s="3">
        <v>11131.18</v>
      </c>
      <c r="P877" s="1">
        <v>7</v>
      </c>
      <c r="Q877" s="3">
        <v>13099261.386659492</v>
      </c>
      <c r="R877" s="3">
        <v>173982936.37704751</v>
      </c>
      <c r="S877" s="21">
        <f t="shared" si="26"/>
        <v>0.92949810599268401</v>
      </c>
      <c r="T877" s="1">
        <v>6.61</v>
      </c>
      <c r="U877" s="3">
        <v>11500272.094522841</v>
      </c>
      <c r="V877" s="3">
        <v>1317.05</v>
      </c>
      <c r="W877" s="3">
        <f t="shared" si="27"/>
        <v>162481347.23252466</v>
      </c>
      <c r="X877" s="3">
        <f>Table1_5[[#This Row],[Total Revenue]]/Table1_5[[#This Row],[Units Sold]]</f>
        <v>39167.072928164889</v>
      </c>
    </row>
    <row r="878" spans="1:24" x14ac:dyDescent="0.25">
      <c r="A878" s="1">
        <v>2022</v>
      </c>
      <c r="B878" s="1">
        <v>27</v>
      </c>
      <c r="C878" s="1" t="s">
        <v>4</v>
      </c>
      <c r="D878" s="1">
        <v>2080</v>
      </c>
      <c r="E878" s="3">
        <v>67030.663499999995</v>
      </c>
      <c r="F878" s="3">
        <v>139423780.0361</v>
      </c>
      <c r="G878" s="3">
        <v>27088.47</v>
      </c>
      <c r="H878" s="3">
        <v>139396691.56606099</v>
      </c>
      <c r="I878" s="3">
        <v>308.63</v>
      </c>
      <c r="J878" s="3">
        <v>20181.66</v>
      </c>
      <c r="K878" s="3">
        <v>6629.5</v>
      </c>
      <c r="L878" s="3">
        <v>27119.79</v>
      </c>
      <c r="M878" s="3">
        <v>139369571.776061</v>
      </c>
      <c r="N878" s="3">
        <v>12128.82</v>
      </c>
      <c r="O878" s="3">
        <v>12588.01</v>
      </c>
      <c r="P878" s="1">
        <v>7.48</v>
      </c>
      <c r="Q878" s="3">
        <v>10426872.529141363</v>
      </c>
      <c r="R878" s="3">
        <v>128917982.41691963</v>
      </c>
      <c r="S878" s="21">
        <f t="shared" si="26"/>
        <v>0.92464845224781467</v>
      </c>
      <c r="T878" s="1">
        <v>6.34</v>
      </c>
      <c r="U878" s="3">
        <v>8173400.0852327049</v>
      </c>
      <c r="V878" s="3">
        <v>13634.65</v>
      </c>
      <c r="W878" s="3">
        <f t="shared" si="27"/>
        <v>120730947.68168692</v>
      </c>
      <c r="X878" s="3">
        <f>Table1_5[[#This Row],[Total Revenue]]/Table1_5[[#This Row],[Units Sold]]</f>
        <v>67030.663478894232</v>
      </c>
    </row>
    <row r="879" spans="1:24" x14ac:dyDescent="0.25">
      <c r="A879" s="1">
        <v>2022</v>
      </c>
      <c r="B879" s="1">
        <v>28</v>
      </c>
      <c r="C879" s="1" t="s">
        <v>4</v>
      </c>
      <c r="D879" s="1">
        <v>2032</v>
      </c>
      <c r="E879" s="3">
        <v>16983.994900000002</v>
      </c>
      <c r="F879" s="3">
        <v>34511477.6796</v>
      </c>
      <c r="G879" s="3">
        <v>95986.94</v>
      </c>
      <c r="H879" s="3">
        <v>34415490.739581399</v>
      </c>
      <c r="I879" s="3">
        <v>428.65</v>
      </c>
      <c r="J879" s="3">
        <v>12540.87</v>
      </c>
      <c r="K879" s="3">
        <v>2053.6999999999998</v>
      </c>
      <c r="L879" s="3">
        <v>15023.220000000001</v>
      </c>
      <c r="M879" s="3">
        <v>34400467.5195814</v>
      </c>
      <c r="N879" s="3">
        <v>3970.56</v>
      </c>
      <c r="O879" s="3">
        <v>15341.84</v>
      </c>
      <c r="P879" s="1">
        <v>9.8800000000000008</v>
      </c>
      <c r="Q879" s="3">
        <v>3400250.4850706425</v>
      </c>
      <c r="R879" s="3">
        <v>30980904.634510756</v>
      </c>
      <c r="S879" s="21">
        <f t="shared" si="26"/>
        <v>0.89769858370404709</v>
      </c>
      <c r="T879" s="1">
        <v>5.82</v>
      </c>
      <c r="U879" s="3">
        <v>1803088.6497285261</v>
      </c>
      <c r="V879" s="3">
        <v>13419.14</v>
      </c>
      <c r="W879" s="3">
        <f t="shared" si="27"/>
        <v>29164396.84478223</v>
      </c>
      <c r="X879" s="3">
        <f>Table1_5[[#This Row],[Total Revenue]]/Table1_5[[#This Row],[Units Sold]]</f>
        <v>16983.994921062993</v>
      </c>
    </row>
    <row r="880" spans="1:24" x14ac:dyDescent="0.25">
      <c r="A880" s="1">
        <v>2022</v>
      </c>
      <c r="B880" s="1">
        <v>29</v>
      </c>
      <c r="C880" s="1" t="s">
        <v>4</v>
      </c>
      <c r="D880" s="1">
        <v>5459</v>
      </c>
      <c r="E880" s="3">
        <v>68370.046799999996</v>
      </c>
      <c r="F880" s="3">
        <v>373232085.43879998</v>
      </c>
      <c r="G880" s="3">
        <v>59419.05</v>
      </c>
      <c r="H880" s="3">
        <v>373172666.388771</v>
      </c>
      <c r="I880" s="3">
        <v>730.37</v>
      </c>
      <c r="J880" s="3">
        <v>15259.62</v>
      </c>
      <c r="K880" s="3">
        <v>796.7</v>
      </c>
      <c r="L880" s="3">
        <v>16786.690000000002</v>
      </c>
      <c r="M880" s="3">
        <v>373155879.698771</v>
      </c>
      <c r="N880" s="3">
        <v>2977.94</v>
      </c>
      <c r="O880" s="3">
        <v>19813.7</v>
      </c>
      <c r="P880" s="1">
        <v>5.88</v>
      </c>
      <c r="Q880" s="3">
        <v>21942552.783659734</v>
      </c>
      <c r="R880" s="3">
        <v>351190535.27511126</v>
      </c>
      <c r="S880" s="21">
        <f t="shared" si="26"/>
        <v>0.94094411755148277</v>
      </c>
      <c r="T880" s="1">
        <v>14.85</v>
      </c>
      <c r="U880" s="3">
        <v>52151794.48835402</v>
      </c>
      <c r="V880" s="3">
        <v>8107.57</v>
      </c>
      <c r="W880" s="3">
        <f t="shared" si="27"/>
        <v>299030633.21675724</v>
      </c>
      <c r="X880" s="3">
        <f>Table1_5[[#This Row],[Total Revenue]]/Table1_5[[#This Row],[Units Sold]]</f>
        <v>68370.046792232999</v>
      </c>
    </row>
    <row r="881" spans="1:24" x14ac:dyDescent="0.25">
      <c r="A881" s="1">
        <v>2022</v>
      </c>
      <c r="B881" s="1">
        <v>30</v>
      </c>
      <c r="C881" s="1" t="s">
        <v>4</v>
      </c>
      <c r="D881" s="1">
        <v>6608</v>
      </c>
      <c r="E881" s="3">
        <v>57704.925000000003</v>
      </c>
      <c r="F881" s="3">
        <v>381314144.2622</v>
      </c>
      <c r="G881" s="3">
        <v>15114.75</v>
      </c>
      <c r="H881" s="3">
        <v>381299029.512169</v>
      </c>
      <c r="I881" s="3">
        <v>1128.52</v>
      </c>
      <c r="J881" s="3">
        <v>14722.2</v>
      </c>
      <c r="K881" s="3">
        <v>4068.1</v>
      </c>
      <c r="L881" s="3">
        <v>19918.82</v>
      </c>
      <c r="M881" s="3">
        <v>381279110.69216901</v>
      </c>
      <c r="N881" s="3">
        <v>10716.3</v>
      </c>
      <c r="O881" s="3">
        <v>13185.67</v>
      </c>
      <c r="P881" s="1">
        <v>9.5299999999999994</v>
      </c>
      <c r="Q881" s="3">
        <v>36337797.512509704</v>
      </c>
      <c r="R881" s="3">
        <v>344917411.20965934</v>
      </c>
      <c r="S881" s="21">
        <f t="shared" si="26"/>
        <v>0.90454921853747583</v>
      </c>
      <c r="T881" s="1">
        <v>12.14</v>
      </c>
      <c r="U881" s="3">
        <v>41872973.720852643</v>
      </c>
      <c r="V881" s="3">
        <v>12333.85</v>
      </c>
      <c r="W881" s="3">
        <f t="shared" si="27"/>
        <v>303032103.6388067</v>
      </c>
      <c r="X881" s="3">
        <f>Table1_5[[#This Row],[Total Revenue]]/Table1_5[[#This Row],[Units Sold]]</f>
        <v>57704.92497914649</v>
      </c>
    </row>
    <row r="882" spans="1:24" x14ac:dyDescent="0.25">
      <c r="A882" s="1">
        <v>2022</v>
      </c>
      <c r="B882" s="1">
        <v>31</v>
      </c>
      <c r="C882" s="1" t="s">
        <v>4</v>
      </c>
      <c r="D882" s="1">
        <v>3134</v>
      </c>
      <c r="E882" s="3">
        <v>34166.085099999997</v>
      </c>
      <c r="F882" s="3">
        <v>107076510.5685</v>
      </c>
      <c r="G882" s="3">
        <v>23304.93</v>
      </c>
      <c r="H882" s="3">
        <v>107053205.638514</v>
      </c>
      <c r="I882" s="3">
        <v>323.8</v>
      </c>
      <c r="J882" s="3">
        <v>13938.33</v>
      </c>
      <c r="K882" s="3">
        <v>6002.87</v>
      </c>
      <c r="L882" s="3">
        <v>20265</v>
      </c>
      <c r="M882" s="3">
        <v>107032940.638514</v>
      </c>
      <c r="N882" s="3">
        <v>13547.22</v>
      </c>
      <c r="O882" s="3">
        <v>17978.34</v>
      </c>
      <c r="P882" s="1">
        <v>10.25</v>
      </c>
      <c r="Q882" s="3">
        <v>10972953.577947684</v>
      </c>
      <c r="R882" s="3">
        <v>96028461.500566319</v>
      </c>
      <c r="S882" s="21">
        <f t="shared" si="26"/>
        <v>0.89682098333914317</v>
      </c>
      <c r="T882" s="1">
        <v>12.22</v>
      </c>
      <c r="U882" s="3">
        <v>11734677.995369205</v>
      </c>
      <c r="V882" s="3">
        <v>11463.83</v>
      </c>
      <c r="W882" s="3">
        <f t="shared" si="27"/>
        <v>84282319.67519711</v>
      </c>
      <c r="X882" s="3">
        <f>Table1_5[[#This Row],[Total Revenue]]/Table1_5[[#This Row],[Units Sold]]</f>
        <v>34166.085056955963</v>
      </c>
    </row>
    <row r="883" spans="1:24" x14ac:dyDescent="0.25">
      <c r="A883" s="1">
        <v>2022</v>
      </c>
      <c r="B883" s="1">
        <v>32</v>
      </c>
      <c r="C883" s="1" t="s">
        <v>4</v>
      </c>
      <c r="D883" s="1">
        <v>212</v>
      </c>
      <c r="E883" s="3">
        <v>34832.6345</v>
      </c>
      <c r="F883" s="3">
        <v>7384518.5092000002</v>
      </c>
      <c r="G883" s="3">
        <v>17354.55</v>
      </c>
      <c r="H883" s="3">
        <v>7367163.9592043599</v>
      </c>
      <c r="I883" s="3">
        <v>470.45</v>
      </c>
      <c r="J883" s="3">
        <v>8634.93</v>
      </c>
      <c r="K883" s="3">
        <v>3145.07</v>
      </c>
      <c r="L883" s="3">
        <v>12250.45</v>
      </c>
      <c r="M883" s="3">
        <v>7354913.5092043597</v>
      </c>
      <c r="N883" s="3">
        <v>1825.17</v>
      </c>
      <c r="O883" s="3">
        <v>13178.87</v>
      </c>
      <c r="P883" s="1">
        <v>10.19</v>
      </c>
      <c r="Q883" s="3">
        <v>750714.00744292419</v>
      </c>
      <c r="R883" s="3">
        <v>6589195.4617614355</v>
      </c>
      <c r="S883" s="21">
        <f t="shared" si="26"/>
        <v>0.89229859110682552</v>
      </c>
      <c r="T883" s="1">
        <v>18.61</v>
      </c>
      <c r="U883" s="3">
        <v>1226249.275433803</v>
      </c>
      <c r="V883" s="3">
        <v>11677.26</v>
      </c>
      <c r="W883" s="3">
        <f t="shared" si="27"/>
        <v>5351268.9263276327</v>
      </c>
      <c r="X883" s="3">
        <f>Table1_5[[#This Row],[Total Revenue]]/Table1_5[[#This Row],[Units Sold]]</f>
        <v>34832.634477358493</v>
      </c>
    </row>
    <row r="884" spans="1:24" x14ac:dyDescent="0.25">
      <c r="A884" s="1">
        <v>2022</v>
      </c>
      <c r="B884" s="1">
        <v>33</v>
      </c>
      <c r="C884" s="1" t="s">
        <v>4</v>
      </c>
      <c r="D884" s="1">
        <v>6508</v>
      </c>
      <c r="E884" s="3">
        <v>62948.360699999997</v>
      </c>
      <c r="F884" s="3">
        <v>409667931.61040002</v>
      </c>
      <c r="G884" s="3">
        <v>28277.49</v>
      </c>
      <c r="H884" s="3">
        <v>409639654.12041199</v>
      </c>
      <c r="I884" s="3">
        <v>262.88</v>
      </c>
      <c r="J884" s="3">
        <v>15752.69</v>
      </c>
      <c r="K884" s="3">
        <v>6842.08</v>
      </c>
      <c r="L884" s="3">
        <v>22857.65</v>
      </c>
      <c r="M884" s="3">
        <v>409616796.47041202</v>
      </c>
      <c r="N884" s="3">
        <v>2355.92</v>
      </c>
      <c r="O884" s="3">
        <v>17086.98</v>
      </c>
      <c r="P884" s="1">
        <v>5.43</v>
      </c>
      <c r="Q884" s="3">
        <v>22243433.21873837</v>
      </c>
      <c r="R884" s="3">
        <v>387353920.35167366</v>
      </c>
      <c r="S884" s="21">
        <f t="shared" si="26"/>
        <v>0.94553146698349022</v>
      </c>
      <c r="T884" s="1">
        <v>9.51</v>
      </c>
      <c r="U884" s="3">
        <v>36837357.825444169</v>
      </c>
      <c r="V884" s="3">
        <v>8366.23</v>
      </c>
      <c r="W884" s="3">
        <f t="shared" si="27"/>
        <v>350508196.29622948</v>
      </c>
      <c r="X884" s="3">
        <f>Table1_5[[#This Row],[Total Revenue]]/Table1_5[[#This Row],[Units Sold]]</f>
        <v>62948.360726859253</v>
      </c>
    </row>
    <row r="885" spans="1:24" x14ac:dyDescent="0.25">
      <c r="A885" s="1">
        <v>2022</v>
      </c>
      <c r="B885" s="1">
        <v>34</v>
      </c>
      <c r="C885" s="1" t="s">
        <v>4</v>
      </c>
      <c r="D885" s="1">
        <v>5089</v>
      </c>
      <c r="E885" s="3">
        <v>67854.852899999998</v>
      </c>
      <c r="F885" s="3">
        <v>345313346.16790003</v>
      </c>
      <c r="G885" s="3">
        <v>21904.720000000001</v>
      </c>
      <c r="H885" s="3">
        <v>345291441.44792801</v>
      </c>
      <c r="I885" s="3">
        <v>715.77</v>
      </c>
      <c r="J885" s="3">
        <v>7546.68</v>
      </c>
      <c r="K885" s="3">
        <v>6282.33</v>
      </c>
      <c r="L885" s="3">
        <v>14544.78</v>
      </c>
      <c r="M885" s="3">
        <v>345276896.66792804</v>
      </c>
      <c r="N885" s="3">
        <v>8622.81</v>
      </c>
      <c r="O885" s="3">
        <v>2133.66</v>
      </c>
      <c r="P885" s="1">
        <v>9.5</v>
      </c>
      <c r="Q885" s="3">
        <v>32802686.93755316</v>
      </c>
      <c r="R885" s="3">
        <v>312463453.2603749</v>
      </c>
      <c r="S885" s="21">
        <f t="shared" si="26"/>
        <v>0.90486932152470967</v>
      </c>
      <c r="T885" s="1">
        <v>6.68</v>
      </c>
      <c r="U885" s="3">
        <v>20872558.677793045</v>
      </c>
      <c r="V885" s="3">
        <v>6033.65</v>
      </c>
      <c r="W885" s="3">
        <f t="shared" si="27"/>
        <v>291584860.93258184</v>
      </c>
      <c r="X885" s="3">
        <f>Table1_5[[#This Row],[Total Revenue]]/Table1_5[[#This Row],[Units Sold]]</f>
        <v>67854.852852800163</v>
      </c>
    </row>
    <row r="886" spans="1:24" x14ac:dyDescent="0.25">
      <c r="A886" s="1">
        <v>2022</v>
      </c>
      <c r="B886" s="1">
        <v>35</v>
      </c>
      <c r="C886" s="1" t="s">
        <v>4</v>
      </c>
      <c r="D886" s="1">
        <v>3733</v>
      </c>
      <c r="E886" s="3">
        <v>18706.788799999998</v>
      </c>
      <c r="F886" s="3">
        <v>69832442.768000007</v>
      </c>
      <c r="G886" s="3">
        <v>50270.32</v>
      </c>
      <c r="H886" s="3">
        <v>69782172.448034093</v>
      </c>
      <c r="I886" s="3">
        <v>1234.8399999999999</v>
      </c>
      <c r="J886" s="3">
        <v>10557.76</v>
      </c>
      <c r="K886" s="3">
        <v>6619.05</v>
      </c>
      <c r="L886" s="3">
        <v>18411.650000000001</v>
      </c>
      <c r="M886" s="3">
        <v>69763760.798034087</v>
      </c>
      <c r="N886" s="3">
        <v>2299.1999999999998</v>
      </c>
      <c r="O886" s="3">
        <v>8196.48</v>
      </c>
      <c r="P886" s="1">
        <v>3.7</v>
      </c>
      <c r="Q886" s="3">
        <v>2581940.3805772616</v>
      </c>
      <c r="R886" s="3">
        <v>67171324.737456828</v>
      </c>
      <c r="S886" s="21">
        <f t="shared" si="26"/>
        <v>0.96189281192147258</v>
      </c>
      <c r="T886" s="1">
        <v>6.67</v>
      </c>
      <c r="U886" s="3">
        <v>4480327.35998837</v>
      </c>
      <c r="V886" s="3">
        <v>3152.97</v>
      </c>
      <c r="W886" s="3">
        <f t="shared" si="27"/>
        <v>62687844.407468461</v>
      </c>
      <c r="X886" s="3">
        <f>Table1_5[[#This Row],[Total Revenue]]/Table1_5[[#This Row],[Units Sold]]</f>
        <v>18706.788847575677</v>
      </c>
    </row>
    <row r="887" spans="1:24" x14ac:dyDescent="0.25">
      <c r="A887" s="1">
        <v>2022</v>
      </c>
      <c r="B887" s="1">
        <v>36</v>
      </c>
      <c r="C887" s="1" t="s">
        <v>4</v>
      </c>
      <c r="D887" s="1">
        <v>2513</v>
      </c>
      <c r="E887" s="3">
        <v>13431.279500000001</v>
      </c>
      <c r="F887" s="3">
        <v>33752805.328500003</v>
      </c>
      <c r="G887" s="3">
        <v>45852.47</v>
      </c>
      <c r="H887" s="3">
        <v>33706952.858484499</v>
      </c>
      <c r="I887" s="3">
        <v>1251.3599999999999</v>
      </c>
      <c r="J887" s="3">
        <v>12671.46</v>
      </c>
      <c r="K887" s="3">
        <v>530.52</v>
      </c>
      <c r="L887" s="3">
        <v>14453.34</v>
      </c>
      <c r="M887" s="3">
        <v>33692499.518484496</v>
      </c>
      <c r="N887" s="3">
        <v>6345.01</v>
      </c>
      <c r="O887" s="3">
        <v>7455.45</v>
      </c>
      <c r="P887" s="1">
        <v>11.41</v>
      </c>
      <c r="Q887" s="3">
        <v>3845963.3211530815</v>
      </c>
      <c r="R887" s="3">
        <v>29832735.737331413</v>
      </c>
      <c r="S887" s="21">
        <f t="shared" si="26"/>
        <v>0.88385944359242385</v>
      </c>
      <c r="T887" s="1">
        <v>5.58</v>
      </c>
      <c r="U887" s="3">
        <v>1664666.6541430929</v>
      </c>
      <c r="V887" s="3">
        <v>4268.6400000000003</v>
      </c>
      <c r="W887" s="3">
        <f t="shared" si="27"/>
        <v>28163800.443188321</v>
      </c>
      <c r="X887" s="3">
        <f>Table1_5[[#This Row],[Total Revenue]]/Table1_5[[#This Row],[Units Sold]]</f>
        <v>13431.279478113809</v>
      </c>
    </row>
    <row r="888" spans="1:24" x14ac:dyDescent="0.25">
      <c r="A888" s="1">
        <v>2022</v>
      </c>
      <c r="B888" s="1">
        <v>37</v>
      </c>
      <c r="C888" s="1" t="s">
        <v>4</v>
      </c>
      <c r="D888" s="1">
        <v>4056</v>
      </c>
      <c r="E888" s="3">
        <v>28429.313099999999</v>
      </c>
      <c r="F888" s="3">
        <v>115309293.7474</v>
      </c>
      <c r="G888" s="3">
        <v>94634.13</v>
      </c>
      <c r="H888" s="3">
        <v>115214659.61742499</v>
      </c>
      <c r="I888" s="3">
        <v>847.65</v>
      </c>
      <c r="J888" s="3">
        <v>3446.28</v>
      </c>
      <c r="K888" s="3">
        <v>1347.28</v>
      </c>
      <c r="L888" s="3">
        <v>5641.21</v>
      </c>
      <c r="M888" s="3">
        <v>115209018.407425</v>
      </c>
      <c r="N888" s="3">
        <v>2272.98</v>
      </c>
      <c r="O888" s="3">
        <v>5135.8900000000003</v>
      </c>
      <c r="P888" s="1">
        <v>11.43</v>
      </c>
      <c r="Q888" s="3">
        <v>13169035.594271677</v>
      </c>
      <c r="R888" s="3">
        <v>102032573.94315332</v>
      </c>
      <c r="S888" s="21">
        <f t="shared" si="26"/>
        <v>0.88485993303080102</v>
      </c>
      <c r="T888" s="1">
        <v>19.78</v>
      </c>
      <c r="U888" s="3">
        <v>20182043.125955727</v>
      </c>
      <c r="V888" s="3">
        <v>6098.04</v>
      </c>
      <c r="W888" s="3">
        <f t="shared" si="27"/>
        <v>81844432.777197599</v>
      </c>
      <c r="X888" s="3">
        <f>Table1_5[[#This Row],[Total Revenue]]/Table1_5[[#This Row],[Units Sold]]</f>
        <v>28429.313054092701</v>
      </c>
    </row>
    <row r="889" spans="1:24" x14ac:dyDescent="0.25">
      <c r="A889" s="1">
        <v>2022</v>
      </c>
      <c r="B889" s="1">
        <v>38</v>
      </c>
      <c r="C889" s="1" t="s">
        <v>4</v>
      </c>
      <c r="D889" s="1">
        <v>1302</v>
      </c>
      <c r="E889" s="3">
        <v>15515.271699999999</v>
      </c>
      <c r="F889" s="3">
        <v>20200883.767900001</v>
      </c>
      <c r="G889" s="3">
        <v>96688.71</v>
      </c>
      <c r="H889" s="3">
        <v>20104195.057858799</v>
      </c>
      <c r="I889" s="3">
        <v>1039.52</v>
      </c>
      <c r="J889" s="3">
        <v>16452.03</v>
      </c>
      <c r="K889" s="3">
        <v>2149.6</v>
      </c>
      <c r="L889" s="3">
        <v>19641.149999999998</v>
      </c>
      <c r="M889" s="3">
        <v>20084553.9078588</v>
      </c>
      <c r="N889" s="3">
        <v>13185.62</v>
      </c>
      <c r="O889" s="3">
        <v>9095.0499999999993</v>
      </c>
      <c r="P889" s="1">
        <v>8.64</v>
      </c>
      <c r="Q889" s="3">
        <v>1737002.4529990002</v>
      </c>
      <c r="R889" s="3">
        <v>18325270.784859799</v>
      </c>
      <c r="S889" s="21">
        <f t="shared" si="26"/>
        <v>0.9071519343118728</v>
      </c>
      <c r="T889" s="1">
        <v>10.35</v>
      </c>
      <c r="U889" s="3">
        <v>1896665.526232989</v>
      </c>
      <c r="V889" s="3">
        <v>4136.59</v>
      </c>
      <c r="W889" s="3">
        <f t="shared" si="27"/>
        <v>16424468.668626809</v>
      </c>
      <c r="X889" s="3">
        <f>Table1_5[[#This Row],[Total Revenue]]/Table1_5[[#This Row],[Units Sold]]</f>
        <v>15515.271711136713</v>
      </c>
    </row>
    <row r="890" spans="1:24" x14ac:dyDescent="0.25">
      <c r="A890" s="1">
        <v>2022</v>
      </c>
      <c r="B890" s="1">
        <v>39</v>
      </c>
      <c r="C890" s="1" t="s">
        <v>4</v>
      </c>
      <c r="D890" s="1">
        <v>813</v>
      </c>
      <c r="E890" s="3">
        <v>11910.631100000001</v>
      </c>
      <c r="F890" s="3">
        <v>9683343.0869999994</v>
      </c>
      <c r="G890" s="3">
        <v>14679.84</v>
      </c>
      <c r="H890" s="3">
        <v>9668663.2470434401</v>
      </c>
      <c r="I890" s="3">
        <v>717.98</v>
      </c>
      <c r="J890" s="3">
        <v>13410.96</v>
      </c>
      <c r="K890" s="3">
        <v>3775.66</v>
      </c>
      <c r="L890" s="3">
        <v>17904.599999999999</v>
      </c>
      <c r="M890" s="3">
        <v>9650758.6470434405</v>
      </c>
      <c r="N890" s="3">
        <v>1047.53</v>
      </c>
      <c r="O890" s="3">
        <v>6796.31</v>
      </c>
      <c r="P890" s="1">
        <v>10.97</v>
      </c>
      <c r="Q890" s="3">
        <v>1060652.3582006653</v>
      </c>
      <c r="R890" s="3">
        <v>8582262.4488427751</v>
      </c>
      <c r="S890" s="21">
        <f t="shared" si="26"/>
        <v>0.88629127066297608</v>
      </c>
      <c r="T890" s="1">
        <v>18.43</v>
      </c>
      <c r="U890" s="3">
        <v>1581710.9693217233</v>
      </c>
      <c r="V890" s="3">
        <v>12496.56</v>
      </c>
      <c r="W890" s="3">
        <f t="shared" si="27"/>
        <v>6988054.9195210515</v>
      </c>
      <c r="X890" s="3">
        <f>Table1_5[[#This Row],[Total Revenue]]/Table1_5[[#This Row],[Units Sold]]</f>
        <v>11910.631103321033</v>
      </c>
    </row>
    <row r="891" spans="1:24" x14ac:dyDescent="0.25">
      <c r="A891" s="1">
        <v>2022</v>
      </c>
      <c r="B891" s="1">
        <v>40</v>
      </c>
      <c r="C891" s="1" t="s">
        <v>4</v>
      </c>
      <c r="D891" s="1">
        <v>2939</v>
      </c>
      <c r="E891" s="3">
        <v>19062.180799999998</v>
      </c>
      <c r="F891" s="3">
        <v>56023749.387199998</v>
      </c>
      <c r="G891" s="3">
        <v>10435.27</v>
      </c>
      <c r="H891" s="3">
        <v>56013314.117184699</v>
      </c>
      <c r="I891" s="3">
        <v>1072.2</v>
      </c>
      <c r="J891" s="3">
        <v>8293.6200000000008</v>
      </c>
      <c r="K891" s="3">
        <v>6248.21</v>
      </c>
      <c r="L891" s="3">
        <v>15614.030000000002</v>
      </c>
      <c r="M891" s="3">
        <v>55997700.087184697</v>
      </c>
      <c r="N891" s="3">
        <v>12598.96</v>
      </c>
      <c r="O891" s="3">
        <v>13895.27</v>
      </c>
      <c r="P891" s="1">
        <v>5.01</v>
      </c>
      <c r="Q891" s="3">
        <v>2806267.0372709534</v>
      </c>
      <c r="R891" s="3">
        <v>53164938.819913745</v>
      </c>
      <c r="S891" s="21">
        <f t="shared" si="26"/>
        <v>0.94897145231162594</v>
      </c>
      <c r="T891" s="1">
        <v>13.49</v>
      </c>
      <c r="U891" s="3">
        <v>7171950.2468063636</v>
      </c>
      <c r="V891" s="3">
        <v>9093.9</v>
      </c>
      <c r="W891" s="3">
        <f t="shared" si="27"/>
        <v>45983894.673107378</v>
      </c>
      <c r="X891" s="3">
        <f>Table1_5[[#This Row],[Total Revenue]]/Table1_5[[#This Row],[Units Sold]]</f>
        <v>19062.180805444026</v>
      </c>
    </row>
    <row r="892" spans="1:24" x14ac:dyDescent="0.25">
      <c r="A892" s="1">
        <v>2022</v>
      </c>
      <c r="B892" s="1">
        <v>41</v>
      </c>
      <c r="C892" s="1" t="s">
        <v>4</v>
      </c>
      <c r="D892" s="1">
        <v>4028</v>
      </c>
      <c r="E892" s="3">
        <v>39705.323299999996</v>
      </c>
      <c r="F892" s="3">
        <v>159933042.43020001</v>
      </c>
      <c r="G892" s="3">
        <v>15267.77</v>
      </c>
      <c r="H892" s="3">
        <v>159917774.66020301</v>
      </c>
      <c r="I892" s="3">
        <v>1176.54</v>
      </c>
      <c r="J892" s="3">
        <v>15733.69</v>
      </c>
      <c r="K892" s="3">
        <v>3212.5</v>
      </c>
      <c r="L892" s="3">
        <v>20122.73</v>
      </c>
      <c r="M892" s="3">
        <v>159897651.93020302</v>
      </c>
      <c r="N892" s="3">
        <v>6197.45</v>
      </c>
      <c r="O892" s="3">
        <v>3881.36</v>
      </c>
      <c r="P892" s="1">
        <v>8.58</v>
      </c>
      <c r="Q892" s="3">
        <v>13720945.065845419</v>
      </c>
      <c r="R892" s="3">
        <v>146166628.05435759</v>
      </c>
      <c r="S892" s="21">
        <f t="shared" si="26"/>
        <v>0.91392388860575491</v>
      </c>
      <c r="T892" s="1">
        <v>9.94</v>
      </c>
      <c r="U892" s="3">
        <v>14528962.828603143</v>
      </c>
      <c r="V892" s="3">
        <v>4988.47</v>
      </c>
      <c r="W892" s="3">
        <f t="shared" si="27"/>
        <v>131632676.75575444</v>
      </c>
      <c r="X892" s="3">
        <f>Table1_5[[#This Row],[Total Revenue]]/Table1_5[[#This Row],[Units Sold]]</f>
        <v>39705.323344141012</v>
      </c>
    </row>
    <row r="893" spans="1:24" x14ac:dyDescent="0.25">
      <c r="A893" s="1">
        <v>2022</v>
      </c>
      <c r="B893" s="1">
        <v>42</v>
      </c>
      <c r="C893" s="1" t="s">
        <v>4</v>
      </c>
      <c r="D893" s="1">
        <v>6176</v>
      </c>
      <c r="E893" s="3">
        <v>12821.157999999999</v>
      </c>
      <c r="F893" s="3">
        <v>79183471.795399994</v>
      </c>
      <c r="G893" s="3">
        <v>24490.66</v>
      </c>
      <c r="H893" s="3">
        <v>79158981.135371298</v>
      </c>
      <c r="I893" s="3">
        <v>1363.09</v>
      </c>
      <c r="J893" s="3">
        <v>13845.18</v>
      </c>
      <c r="K893" s="3">
        <v>5786.62</v>
      </c>
      <c r="L893" s="3">
        <v>20994.89</v>
      </c>
      <c r="M893" s="3">
        <v>79137986.245371297</v>
      </c>
      <c r="N893" s="3">
        <v>10817.51</v>
      </c>
      <c r="O893" s="3">
        <v>4157.3500000000004</v>
      </c>
      <c r="P893" s="1">
        <v>4.6500000000000004</v>
      </c>
      <c r="Q893" s="3">
        <v>3680892.622794766</v>
      </c>
      <c r="R893" s="3">
        <v>75442118.762576535</v>
      </c>
      <c r="S893" s="21">
        <f t="shared" si="26"/>
        <v>0.95275083362736812</v>
      </c>
      <c r="T893" s="1">
        <v>5.51</v>
      </c>
      <c r="U893" s="3">
        <v>4156860.7438179669</v>
      </c>
      <c r="V893" s="3">
        <v>13160.64</v>
      </c>
      <c r="W893" s="3">
        <f t="shared" si="27"/>
        <v>71272097.378758565</v>
      </c>
      <c r="X893" s="3">
        <f>Table1_5[[#This Row],[Total Revenue]]/Table1_5[[#This Row],[Units Sold]]</f>
        <v>12821.157997959843</v>
      </c>
    </row>
    <row r="894" spans="1:24" x14ac:dyDescent="0.25">
      <c r="A894" s="1">
        <v>2022</v>
      </c>
      <c r="B894" s="1">
        <v>43</v>
      </c>
      <c r="C894" s="1" t="s">
        <v>4</v>
      </c>
      <c r="D894" s="1">
        <v>1124</v>
      </c>
      <c r="E894" s="3">
        <v>67960.350699999995</v>
      </c>
      <c r="F894" s="3">
        <v>76387434.1391</v>
      </c>
      <c r="G894" s="3">
        <v>59490.64</v>
      </c>
      <c r="H894" s="3">
        <v>76327943.499065802</v>
      </c>
      <c r="I894" s="3">
        <v>332.88</v>
      </c>
      <c r="J894" s="3">
        <v>20510.099999999999</v>
      </c>
      <c r="K894" s="3">
        <v>2103.14</v>
      </c>
      <c r="L894" s="3">
        <v>22946.12</v>
      </c>
      <c r="M894" s="3">
        <v>76304997.379065797</v>
      </c>
      <c r="N894" s="3">
        <v>7471.23</v>
      </c>
      <c r="O894" s="3">
        <v>8079.25</v>
      </c>
      <c r="P894" s="1">
        <v>3.02</v>
      </c>
      <c r="Q894" s="3">
        <v>2305103.8936717873</v>
      </c>
      <c r="R894" s="3">
        <v>73984343.005394012</v>
      </c>
      <c r="S894" s="21">
        <f t="shared" si="26"/>
        <v>0.96854075332167844</v>
      </c>
      <c r="T894" s="1">
        <v>7.46</v>
      </c>
      <c r="U894" s="3">
        <v>5519231.9882023931</v>
      </c>
      <c r="V894" s="3">
        <v>8986.27</v>
      </c>
      <c r="W894" s="3">
        <f t="shared" si="27"/>
        <v>68456124.747191623</v>
      </c>
      <c r="X894" s="3">
        <f>Table1_5[[#This Row],[Total Revenue]]/Table1_5[[#This Row],[Units Sold]]</f>
        <v>67960.350657562274</v>
      </c>
    </row>
    <row r="895" spans="1:24" x14ac:dyDescent="0.25">
      <c r="A895" s="1">
        <v>2022</v>
      </c>
      <c r="B895" s="1">
        <v>44</v>
      </c>
      <c r="C895" s="1" t="s">
        <v>4</v>
      </c>
      <c r="D895" s="1">
        <v>6097</v>
      </c>
      <c r="E895" s="3">
        <v>62939.763800000001</v>
      </c>
      <c r="F895" s="3">
        <v>383743740.02789998</v>
      </c>
      <c r="G895" s="3">
        <v>99610.45</v>
      </c>
      <c r="H895" s="3">
        <v>383644129.57791197</v>
      </c>
      <c r="I895" s="3">
        <v>844.86</v>
      </c>
      <c r="J895" s="3">
        <v>7510.03</v>
      </c>
      <c r="K895" s="3">
        <v>1810.33</v>
      </c>
      <c r="L895" s="3">
        <v>10165.219999999999</v>
      </c>
      <c r="M895" s="3">
        <v>383633964.35791194</v>
      </c>
      <c r="N895" s="3">
        <v>5816.09</v>
      </c>
      <c r="O895" s="3">
        <v>5972.29</v>
      </c>
      <c r="P895" s="1">
        <v>10.91</v>
      </c>
      <c r="Q895" s="3">
        <v>41855574.536950201</v>
      </c>
      <c r="R895" s="3">
        <v>341766601.44096172</v>
      </c>
      <c r="S895" s="21">
        <f t="shared" si="26"/>
        <v>0.89061153522950931</v>
      </c>
      <c r="T895" s="1">
        <v>17.579999999999998</v>
      </c>
      <c r="U895" s="3">
        <v>60082568.533321068</v>
      </c>
      <c r="V895" s="3">
        <v>12927.94</v>
      </c>
      <c r="W895" s="3">
        <f t="shared" si="27"/>
        <v>281671104.96764064</v>
      </c>
      <c r="X895" s="3">
        <f>Table1_5[[#This Row],[Total Revenue]]/Table1_5[[#This Row],[Units Sold]]</f>
        <v>62939.763822847301</v>
      </c>
    </row>
    <row r="896" spans="1:24" x14ac:dyDescent="0.25">
      <c r="A896" s="1">
        <v>2022</v>
      </c>
      <c r="B896" s="1">
        <v>45</v>
      </c>
      <c r="C896" s="1" t="s">
        <v>4</v>
      </c>
      <c r="D896" s="1">
        <v>4297</v>
      </c>
      <c r="E896" s="3">
        <v>23580.632600000001</v>
      </c>
      <c r="F896" s="3">
        <v>101325978.3477</v>
      </c>
      <c r="G896" s="3">
        <v>49913.46</v>
      </c>
      <c r="H896" s="3">
        <v>101276064.88765</v>
      </c>
      <c r="I896" s="3">
        <v>559</v>
      </c>
      <c r="J896" s="3">
        <v>12632.74</v>
      </c>
      <c r="K896" s="3">
        <v>5681.77</v>
      </c>
      <c r="L896" s="3">
        <v>18873.510000000002</v>
      </c>
      <c r="M896" s="3">
        <v>101257191.37764999</v>
      </c>
      <c r="N896" s="3">
        <v>9385.26</v>
      </c>
      <c r="O896" s="3">
        <v>6458.58</v>
      </c>
      <c r="P896" s="1">
        <v>3.17</v>
      </c>
      <c r="Q896" s="3">
        <v>3210451.256938505</v>
      </c>
      <c r="R896" s="3">
        <v>98030896.280711487</v>
      </c>
      <c r="S896" s="21">
        <f t="shared" si="26"/>
        <v>0.96748038241800693</v>
      </c>
      <c r="T896" s="1">
        <v>9.77</v>
      </c>
      <c r="U896" s="3">
        <v>9577618.5666255113</v>
      </c>
      <c r="V896" s="3">
        <v>7157.16</v>
      </c>
      <c r="W896" s="3">
        <f t="shared" si="27"/>
        <v>88446120.55408597</v>
      </c>
      <c r="X896" s="3">
        <f>Table1_5[[#This Row],[Total Revenue]]/Table1_5[[#This Row],[Units Sold]]</f>
        <v>23580.632615243194</v>
      </c>
    </row>
    <row r="897" spans="1:24" x14ac:dyDescent="0.25">
      <c r="A897" s="1">
        <v>2022</v>
      </c>
      <c r="B897" s="1">
        <v>46</v>
      </c>
      <c r="C897" s="1" t="s">
        <v>4</v>
      </c>
      <c r="D897" s="1">
        <v>346</v>
      </c>
      <c r="E897" s="3">
        <v>49747.266199999998</v>
      </c>
      <c r="F897" s="3">
        <v>17212554.119600002</v>
      </c>
      <c r="G897" s="3">
        <v>87044.15</v>
      </c>
      <c r="H897" s="3">
        <v>17125509.969627999</v>
      </c>
      <c r="I897" s="3">
        <v>442.19</v>
      </c>
      <c r="J897" s="3">
        <v>17634.18</v>
      </c>
      <c r="K897" s="3">
        <v>1854.07</v>
      </c>
      <c r="L897" s="3">
        <v>19930.439999999999</v>
      </c>
      <c r="M897" s="3">
        <v>17105579.529627997</v>
      </c>
      <c r="N897" s="3">
        <v>5574.48</v>
      </c>
      <c r="O897" s="3">
        <v>7783.63</v>
      </c>
      <c r="P897" s="1">
        <v>4.45</v>
      </c>
      <c r="Q897" s="3">
        <v>762085.193648446</v>
      </c>
      <c r="R897" s="3">
        <v>16330136.225979552</v>
      </c>
      <c r="S897" s="21">
        <f t="shared" si="26"/>
        <v>0.94873405262873578</v>
      </c>
      <c r="T897" s="1">
        <v>12.11</v>
      </c>
      <c r="U897" s="3">
        <v>1977579.4969661236</v>
      </c>
      <c r="V897" s="3">
        <v>6035.9</v>
      </c>
      <c r="W897" s="3">
        <f t="shared" si="27"/>
        <v>14346520.829013428</v>
      </c>
      <c r="X897" s="3">
        <f>Table1_5[[#This Row],[Total Revenue]]/Table1_5[[#This Row],[Units Sold]]</f>
        <v>49747.266241618505</v>
      </c>
    </row>
    <row r="898" spans="1:24" x14ac:dyDescent="0.25">
      <c r="A898" s="1">
        <v>2022</v>
      </c>
      <c r="B898" s="1">
        <v>47</v>
      </c>
      <c r="C898" s="1" t="s">
        <v>4</v>
      </c>
      <c r="D898" s="1">
        <v>3307</v>
      </c>
      <c r="E898" s="3">
        <v>64472.9372</v>
      </c>
      <c r="F898" s="3">
        <v>213212003.33579999</v>
      </c>
      <c r="G898" s="3">
        <v>58725.98</v>
      </c>
      <c r="H898" s="3">
        <v>213153277.35578001</v>
      </c>
      <c r="I898" s="3">
        <v>426.46</v>
      </c>
      <c r="J898" s="3">
        <v>8815.0499999999993</v>
      </c>
      <c r="K898" s="3">
        <v>2844.56</v>
      </c>
      <c r="L898" s="3">
        <v>12086.069999999998</v>
      </c>
      <c r="M898" s="3">
        <v>213141191.28578001</v>
      </c>
      <c r="N898" s="3">
        <v>1948.07</v>
      </c>
      <c r="O898" s="3">
        <v>3986.25</v>
      </c>
      <c r="P898" s="1">
        <v>3.29</v>
      </c>
      <c r="Q898" s="3">
        <v>7012742.8250051616</v>
      </c>
      <c r="R898" s="3">
        <v>206122514.14077485</v>
      </c>
      <c r="S898" s="21">
        <f t="shared" si="26"/>
        <v>0.96674910847369366</v>
      </c>
      <c r="T898" s="1">
        <v>15.2</v>
      </c>
      <c r="U898" s="3">
        <v>31330622.149397776</v>
      </c>
      <c r="V898" s="3">
        <v>1752.15</v>
      </c>
      <c r="W898" s="3">
        <f t="shared" si="27"/>
        <v>174790139.84137708</v>
      </c>
      <c r="X898" s="3">
        <f>Table1_5[[#This Row],[Total Revenue]]/Table1_5[[#This Row],[Units Sold]]</f>
        <v>64472.937204656788</v>
      </c>
    </row>
    <row r="899" spans="1:24" x14ac:dyDescent="0.25">
      <c r="A899" s="1">
        <v>2022</v>
      </c>
      <c r="B899" s="1">
        <v>48</v>
      </c>
      <c r="C899" s="1" t="s">
        <v>4</v>
      </c>
      <c r="D899" s="1">
        <v>930</v>
      </c>
      <c r="E899" s="3">
        <v>22472.600699999999</v>
      </c>
      <c r="F899" s="3">
        <v>20899518.663199998</v>
      </c>
      <c r="G899" s="3">
        <v>55289.27</v>
      </c>
      <c r="H899" s="3">
        <v>20844229.393189602</v>
      </c>
      <c r="I899" s="3">
        <v>1091.03</v>
      </c>
      <c r="J899" s="3">
        <v>21756.720000000001</v>
      </c>
      <c r="K899" s="3">
        <v>6101.75</v>
      </c>
      <c r="L899" s="3">
        <v>28949.5</v>
      </c>
      <c r="M899" s="3">
        <v>20815279.893189602</v>
      </c>
      <c r="N899" s="3">
        <v>14822.8</v>
      </c>
      <c r="O899" s="3">
        <v>13660.44</v>
      </c>
      <c r="P899" s="1">
        <v>3.18</v>
      </c>
      <c r="Q899" s="3">
        <v>662846.4947034294</v>
      </c>
      <c r="R899" s="3">
        <v>20123950.158486173</v>
      </c>
      <c r="S899" s="21">
        <f t="shared" ref="S899:S962" si="28">R899/F899</f>
        <v>0.96289060445782171</v>
      </c>
      <c r="T899" s="1">
        <v>18.440000000000001</v>
      </c>
      <c r="U899" s="3">
        <v>3710856.4092248506</v>
      </c>
      <c r="V899" s="3">
        <v>5361.85</v>
      </c>
      <c r="W899" s="3">
        <f t="shared" ref="W899:W962" si="29">R899-(U899+V899)</f>
        <v>16407731.899261322</v>
      </c>
      <c r="X899" s="3">
        <f>Table1_5[[#This Row],[Total Revenue]]/Table1_5[[#This Row],[Units Sold]]</f>
        <v>22472.600713118278</v>
      </c>
    </row>
    <row r="900" spans="1:24" x14ac:dyDescent="0.25">
      <c r="A900" s="1">
        <v>2022</v>
      </c>
      <c r="B900" s="1">
        <v>49</v>
      </c>
      <c r="C900" s="1" t="s">
        <v>4</v>
      </c>
      <c r="D900" s="1">
        <v>5593</v>
      </c>
      <c r="E900" s="3">
        <v>63789.199800000002</v>
      </c>
      <c r="F900" s="3">
        <v>356772994.25669998</v>
      </c>
      <c r="G900" s="3">
        <v>38079.269999999997</v>
      </c>
      <c r="H900" s="3">
        <v>356734914.98674798</v>
      </c>
      <c r="I900" s="3">
        <v>575.51</v>
      </c>
      <c r="J900" s="3">
        <v>4907.88</v>
      </c>
      <c r="K900" s="3">
        <v>4787.21</v>
      </c>
      <c r="L900" s="3">
        <v>10270.6</v>
      </c>
      <c r="M900" s="3">
        <v>356724644.38674796</v>
      </c>
      <c r="N900" s="3">
        <v>12135.12</v>
      </c>
      <c r="O900" s="3">
        <v>4769.74</v>
      </c>
      <c r="P900" s="1">
        <v>10.08</v>
      </c>
      <c r="Q900" s="3">
        <v>35958879.430664197</v>
      </c>
      <c r="R900" s="3">
        <v>320748860.09608376</v>
      </c>
      <c r="S900" s="21">
        <f t="shared" si="28"/>
        <v>0.89902785597416413</v>
      </c>
      <c r="T900" s="1">
        <v>12.38</v>
      </c>
      <c r="U900" s="3">
        <v>39708708.879895173</v>
      </c>
      <c r="V900" s="3">
        <v>8156.29</v>
      </c>
      <c r="W900" s="3">
        <f t="shared" si="29"/>
        <v>281031994.92618859</v>
      </c>
      <c r="X900" s="3">
        <f>Table1_5[[#This Row],[Total Revenue]]/Table1_5[[#This Row],[Units Sold]]</f>
        <v>63789.199759824776</v>
      </c>
    </row>
    <row r="901" spans="1:24" x14ac:dyDescent="0.25">
      <c r="A901" s="1">
        <v>2022</v>
      </c>
      <c r="B901" s="1">
        <v>50</v>
      </c>
      <c r="C901" s="1" t="s">
        <v>4</v>
      </c>
      <c r="D901" s="1">
        <v>5850</v>
      </c>
      <c r="E901" s="3">
        <v>39174.9067</v>
      </c>
      <c r="F901" s="3">
        <v>229173204.42309999</v>
      </c>
      <c r="G901" s="3">
        <v>21629.69</v>
      </c>
      <c r="H901" s="3">
        <v>229151574.73308799</v>
      </c>
      <c r="I901" s="3">
        <v>953.63</v>
      </c>
      <c r="J901" s="3">
        <v>17596.650000000001</v>
      </c>
      <c r="K901" s="3">
        <v>1873.79</v>
      </c>
      <c r="L901" s="3">
        <v>20424.070000000003</v>
      </c>
      <c r="M901" s="3">
        <v>229131150.66308799</v>
      </c>
      <c r="N901" s="3">
        <v>9002.76</v>
      </c>
      <c r="O901" s="3">
        <v>5823.98</v>
      </c>
      <c r="P901" s="1">
        <v>11.99</v>
      </c>
      <c r="Q901" s="3">
        <v>27475273.81049725</v>
      </c>
      <c r="R901" s="3">
        <v>201641050.11259073</v>
      </c>
      <c r="S901" s="21">
        <f t="shared" si="28"/>
        <v>0.87986311759345415</v>
      </c>
      <c r="T901" s="1">
        <v>16.71</v>
      </c>
      <c r="U901" s="3">
        <v>33694219.473813914</v>
      </c>
      <c r="V901" s="3">
        <v>12779.44</v>
      </c>
      <c r="W901" s="3">
        <f t="shared" si="29"/>
        <v>167934051.19877681</v>
      </c>
      <c r="X901" s="3">
        <f>Table1_5[[#This Row],[Total Revenue]]/Table1_5[[#This Row],[Units Sold]]</f>
        <v>39174.906738991449</v>
      </c>
    </row>
    <row r="902" spans="1:24" x14ac:dyDescent="0.25">
      <c r="A902" s="1">
        <v>2023</v>
      </c>
      <c r="B902" s="1">
        <v>1</v>
      </c>
      <c r="C902" s="1" t="s">
        <v>4</v>
      </c>
      <c r="D902" s="1">
        <v>999</v>
      </c>
      <c r="E902" s="3">
        <v>25117.9653</v>
      </c>
      <c r="F902" s="3">
        <v>25092847.3138</v>
      </c>
      <c r="G902" s="3">
        <v>79876.69</v>
      </c>
      <c r="H902" s="3">
        <v>25012970.6237549</v>
      </c>
      <c r="I902" s="3">
        <v>426.35</v>
      </c>
      <c r="J902" s="3">
        <v>23773.41</v>
      </c>
      <c r="K902" s="3">
        <v>3769.29</v>
      </c>
      <c r="L902" s="3">
        <v>27969.05</v>
      </c>
      <c r="M902" s="3">
        <v>24985001.573754899</v>
      </c>
      <c r="N902" s="3">
        <v>8872.16</v>
      </c>
      <c r="O902" s="3">
        <v>5591.74</v>
      </c>
      <c r="P902" s="1">
        <v>9.4</v>
      </c>
      <c r="Q902" s="3">
        <v>2351219.2386329607</v>
      </c>
      <c r="R902" s="3">
        <v>22619318.435121939</v>
      </c>
      <c r="S902" s="21">
        <f t="shared" si="28"/>
        <v>0.90142494202649837</v>
      </c>
      <c r="T902" s="1">
        <v>6.22</v>
      </c>
      <c r="U902" s="3">
        <v>1406921.6066645845</v>
      </c>
      <c r="V902" s="3">
        <v>3824.53</v>
      </c>
      <c r="W902" s="3">
        <f t="shared" si="29"/>
        <v>21208572.298457354</v>
      </c>
      <c r="X902" s="3">
        <f>Table1_5[[#This Row],[Total Revenue]]/Table1_5[[#This Row],[Units Sold]]</f>
        <v>25117.965279079079</v>
      </c>
    </row>
    <row r="903" spans="1:24" x14ac:dyDescent="0.25">
      <c r="A903" s="1">
        <v>2023</v>
      </c>
      <c r="B903" s="1">
        <v>2</v>
      </c>
      <c r="C903" s="1" t="s">
        <v>4</v>
      </c>
      <c r="D903" s="1">
        <v>2201</v>
      </c>
      <c r="E903" s="3">
        <v>37149.655700000003</v>
      </c>
      <c r="F903" s="3">
        <v>81766392.149499997</v>
      </c>
      <c r="G903" s="3">
        <v>41263.699999999997</v>
      </c>
      <c r="H903" s="3">
        <v>81725128.4494735</v>
      </c>
      <c r="I903" s="3">
        <v>504.6</v>
      </c>
      <c r="J903" s="3">
        <v>20840.7</v>
      </c>
      <c r="K903" s="3">
        <v>1375.45</v>
      </c>
      <c r="L903" s="3">
        <v>22720.75</v>
      </c>
      <c r="M903" s="3">
        <v>81702407.6994735</v>
      </c>
      <c r="N903" s="3">
        <v>5335.61</v>
      </c>
      <c r="O903" s="3">
        <v>18089.849999999999</v>
      </c>
      <c r="P903" s="1">
        <v>6.64</v>
      </c>
      <c r="Q903" s="3">
        <v>5426548.5290450407</v>
      </c>
      <c r="R903" s="3">
        <v>76252433.710428461</v>
      </c>
      <c r="S903" s="21">
        <f t="shared" si="28"/>
        <v>0.9325644889774527</v>
      </c>
      <c r="T903" s="1">
        <v>11.83</v>
      </c>
      <c r="U903" s="3">
        <v>9020662.9079436865</v>
      </c>
      <c r="V903" s="3">
        <v>10749.95</v>
      </c>
      <c r="W903" s="3">
        <f t="shared" si="29"/>
        <v>67221020.852484778</v>
      </c>
      <c r="X903" s="3">
        <f>Table1_5[[#This Row],[Total Revenue]]/Table1_5[[#This Row],[Units Sold]]</f>
        <v>37149.655679009542</v>
      </c>
    </row>
    <row r="904" spans="1:24" x14ac:dyDescent="0.25">
      <c r="A904" s="1">
        <v>2023</v>
      </c>
      <c r="B904" s="1">
        <v>3</v>
      </c>
      <c r="C904" s="1" t="s">
        <v>4</v>
      </c>
      <c r="D904" s="1">
        <v>3084</v>
      </c>
      <c r="E904" s="3">
        <v>37697.232600000003</v>
      </c>
      <c r="F904" s="3">
        <v>116258265.3848</v>
      </c>
      <c r="G904" s="3">
        <v>18687.240000000002</v>
      </c>
      <c r="H904" s="3">
        <v>116239578.144793</v>
      </c>
      <c r="I904" s="3">
        <v>162.53</v>
      </c>
      <c r="J904" s="3">
        <v>3707.45</v>
      </c>
      <c r="K904" s="3">
        <v>4770.68</v>
      </c>
      <c r="L904" s="3">
        <v>8640.66</v>
      </c>
      <c r="M904" s="3">
        <v>116230937.48479301</v>
      </c>
      <c r="N904" s="3">
        <v>14918.22</v>
      </c>
      <c r="O904" s="3">
        <v>7890.21</v>
      </c>
      <c r="P904" s="1">
        <v>9.06</v>
      </c>
      <c r="Q904" s="3">
        <v>10531305.779918246</v>
      </c>
      <c r="R904" s="3">
        <v>105676823.27487476</v>
      </c>
      <c r="S904" s="21">
        <f t="shared" si="28"/>
        <v>0.9089833133592522</v>
      </c>
      <c r="T904" s="1">
        <v>11.47</v>
      </c>
      <c r="U904" s="3">
        <v>12121131.629628137</v>
      </c>
      <c r="V904" s="3">
        <v>5290.43</v>
      </c>
      <c r="W904" s="3">
        <f t="shared" si="29"/>
        <v>93550401.215246618</v>
      </c>
      <c r="X904" s="3">
        <f>Table1_5[[#This Row],[Total Revenue]]/Table1_5[[#This Row],[Units Sold]]</f>
        <v>37697.232615045396</v>
      </c>
    </row>
    <row r="905" spans="1:24" x14ac:dyDescent="0.25">
      <c r="A905" s="1">
        <v>2023</v>
      </c>
      <c r="B905" s="1">
        <v>4</v>
      </c>
      <c r="C905" s="1" t="s">
        <v>4</v>
      </c>
      <c r="D905" s="1">
        <v>3095</v>
      </c>
      <c r="E905" s="3">
        <v>62056.945699999997</v>
      </c>
      <c r="F905" s="3">
        <v>192066246.8425</v>
      </c>
      <c r="G905" s="3">
        <v>36912.93</v>
      </c>
      <c r="H905" s="3">
        <v>192029333.91250101</v>
      </c>
      <c r="I905" s="3">
        <v>508.95</v>
      </c>
      <c r="J905" s="3">
        <v>20555.54</v>
      </c>
      <c r="K905" s="3">
        <v>5117.54</v>
      </c>
      <c r="L905" s="3">
        <v>26182.030000000002</v>
      </c>
      <c r="M905" s="3">
        <v>192003151.88250101</v>
      </c>
      <c r="N905" s="3">
        <v>7041.43</v>
      </c>
      <c r="O905" s="3">
        <v>17027.009999999998</v>
      </c>
      <c r="P905" s="1">
        <v>3.02</v>
      </c>
      <c r="Q905" s="3">
        <v>5799285.884157531</v>
      </c>
      <c r="R905" s="3">
        <v>186179797.55834347</v>
      </c>
      <c r="S905" s="21">
        <f t="shared" si="28"/>
        <v>0.96935198463588668</v>
      </c>
      <c r="T905" s="1">
        <v>17.88</v>
      </c>
      <c r="U905" s="3">
        <v>33288947.803431809</v>
      </c>
      <c r="V905" s="3">
        <v>5911.43</v>
      </c>
      <c r="W905" s="3">
        <f t="shared" si="29"/>
        <v>152884938.32491165</v>
      </c>
      <c r="X905" s="3">
        <f>Table1_5[[#This Row],[Total Revenue]]/Table1_5[[#This Row],[Units Sold]]</f>
        <v>62056.945668012922</v>
      </c>
    </row>
    <row r="906" spans="1:24" x14ac:dyDescent="0.25">
      <c r="A906" s="1">
        <v>2023</v>
      </c>
      <c r="B906" s="1">
        <v>5</v>
      </c>
      <c r="C906" s="1" t="s">
        <v>4</v>
      </c>
      <c r="D906" s="1">
        <v>3191</v>
      </c>
      <c r="E906" s="3">
        <v>17961.8737</v>
      </c>
      <c r="F906" s="3">
        <v>57316338.973399997</v>
      </c>
      <c r="G906" s="3">
        <v>46544.94</v>
      </c>
      <c r="H906" s="3">
        <v>57269794.033352099</v>
      </c>
      <c r="I906" s="3">
        <v>978.58</v>
      </c>
      <c r="J906" s="3">
        <v>8088.6</v>
      </c>
      <c r="K906" s="3">
        <v>5950.77</v>
      </c>
      <c r="L906" s="3">
        <v>15017.95</v>
      </c>
      <c r="M906" s="3">
        <v>57254776.083352096</v>
      </c>
      <c r="N906" s="3">
        <v>7703.9</v>
      </c>
      <c r="O906" s="3">
        <v>10541.85</v>
      </c>
      <c r="P906" s="1">
        <v>4.28</v>
      </c>
      <c r="Q906" s="3">
        <v>2451147.1846274701</v>
      </c>
      <c r="R906" s="3">
        <v>54785383.148724623</v>
      </c>
      <c r="S906" s="21">
        <f t="shared" si="28"/>
        <v>0.95584233274476993</v>
      </c>
      <c r="T906" s="1">
        <v>8.84</v>
      </c>
      <c r="U906" s="3">
        <v>4843027.8703472558</v>
      </c>
      <c r="V906" s="3">
        <v>4841.3500000000004</v>
      </c>
      <c r="W906" s="3">
        <f t="shared" si="29"/>
        <v>49937513.928377368</v>
      </c>
      <c r="X906" s="3">
        <f>Table1_5[[#This Row],[Total Revenue]]/Table1_5[[#This Row],[Units Sold]]</f>
        <v>17961.873698965839</v>
      </c>
    </row>
    <row r="907" spans="1:24" x14ac:dyDescent="0.25">
      <c r="A907" s="1">
        <v>2023</v>
      </c>
      <c r="B907" s="1">
        <v>6</v>
      </c>
      <c r="C907" s="1" t="s">
        <v>4</v>
      </c>
      <c r="D907" s="1">
        <v>6262</v>
      </c>
      <c r="E907" s="3">
        <v>46518.847099999999</v>
      </c>
      <c r="F907" s="3">
        <v>291301020.51020002</v>
      </c>
      <c r="G907" s="3">
        <v>61946.91</v>
      </c>
      <c r="H907" s="3">
        <v>291239073.60017598</v>
      </c>
      <c r="I907" s="3">
        <v>294.01</v>
      </c>
      <c r="J907" s="3">
        <v>23119.48</v>
      </c>
      <c r="K907" s="3">
        <v>1425.03</v>
      </c>
      <c r="L907" s="3">
        <v>24838.519999999997</v>
      </c>
      <c r="M907" s="3">
        <v>291214235.080176</v>
      </c>
      <c r="N907" s="3">
        <v>5570.5</v>
      </c>
      <c r="O907" s="3">
        <v>2382.62</v>
      </c>
      <c r="P907" s="1">
        <v>7.24</v>
      </c>
      <c r="Q907" s="3">
        <v>21085708.928652741</v>
      </c>
      <c r="R907" s="3">
        <v>270120573.03152323</v>
      </c>
      <c r="S907" s="21">
        <f t="shared" si="28"/>
        <v>0.92729017069154018</v>
      </c>
      <c r="T907" s="1">
        <v>13.75</v>
      </c>
      <c r="U907" s="3">
        <v>37141578.791834444</v>
      </c>
      <c r="V907" s="3">
        <v>13153.99</v>
      </c>
      <c r="W907" s="3">
        <f t="shared" si="29"/>
        <v>232965840.24968877</v>
      </c>
      <c r="X907" s="3">
        <f>Table1_5[[#This Row],[Total Revenue]]/Table1_5[[#This Row],[Units Sold]]</f>
        <v>46518.847095209203</v>
      </c>
    </row>
    <row r="908" spans="1:24" x14ac:dyDescent="0.25">
      <c r="A908" s="1">
        <v>2023</v>
      </c>
      <c r="B908" s="1">
        <v>7</v>
      </c>
      <c r="C908" s="1" t="s">
        <v>4</v>
      </c>
      <c r="D908" s="1">
        <v>3298</v>
      </c>
      <c r="E908" s="3">
        <v>6993.0888000000004</v>
      </c>
      <c r="F908" s="3">
        <v>23063206.736900002</v>
      </c>
      <c r="G908" s="3">
        <v>42315.74</v>
      </c>
      <c r="H908" s="3">
        <v>23020890.996924501</v>
      </c>
      <c r="I908" s="3">
        <v>1114.3699999999999</v>
      </c>
      <c r="J908" s="3">
        <v>18721.490000000002</v>
      </c>
      <c r="K908" s="3">
        <v>949.02</v>
      </c>
      <c r="L908" s="3">
        <v>20784.88</v>
      </c>
      <c r="M908" s="3">
        <v>23000106.116924502</v>
      </c>
      <c r="N908" s="3">
        <v>7465.58</v>
      </c>
      <c r="O908" s="3">
        <v>4835.6499999999996</v>
      </c>
      <c r="P908" s="1">
        <v>5.41</v>
      </c>
      <c r="Q908" s="3">
        <v>1245430.2029336155</v>
      </c>
      <c r="R908" s="3">
        <v>21742374.683990888</v>
      </c>
      <c r="S908" s="21">
        <f t="shared" si="28"/>
        <v>0.94272990447612615</v>
      </c>
      <c r="T908" s="1">
        <v>15.76</v>
      </c>
      <c r="U908" s="3">
        <v>3426598.2501969635</v>
      </c>
      <c r="V908" s="3">
        <v>6492.78</v>
      </c>
      <c r="W908" s="3">
        <f t="shared" si="29"/>
        <v>18309283.653793924</v>
      </c>
      <c r="X908" s="3">
        <f>Table1_5[[#This Row],[Total Revenue]]/Table1_5[[#This Row],[Units Sold]]</f>
        <v>6993.0887619466348</v>
      </c>
    </row>
    <row r="909" spans="1:24" x14ac:dyDescent="0.25">
      <c r="A909" s="1">
        <v>2023</v>
      </c>
      <c r="B909" s="1">
        <v>8</v>
      </c>
      <c r="C909" s="1" t="s">
        <v>4</v>
      </c>
      <c r="D909" s="1">
        <v>346</v>
      </c>
      <c r="E909" s="3">
        <v>60853.714200000002</v>
      </c>
      <c r="F909" s="3">
        <v>21055385.1173</v>
      </c>
      <c r="G909" s="3">
        <v>56774.1</v>
      </c>
      <c r="H909" s="3">
        <v>20998611.017339401</v>
      </c>
      <c r="I909" s="3">
        <v>966.22</v>
      </c>
      <c r="J909" s="3">
        <v>23805.59</v>
      </c>
      <c r="K909" s="3">
        <v>2921.48</v>
      </c>
      <c r="L909" s="3">
        <v>27693.29</v>
      </c>
      <c r="M909" s="3">
        <v>20970917.727339402</v>
      </c>
      <c r="N909" s="3">
        <v>2285.4499999999998</v>
      </c>
      <c r="O909" s="3">
        <v>17375.27</v>
      </c>
      <c r="P909" s="1">
        <v>9.6300000000000008</v>
      </c>
      <c r="Q909" s="3">
        <v>2022166.2409697846</v>
      </c>
      <c r="R909" s="3">
        <v>18929090.766369618</v>
      </c>
      <c r="S909" s="21">
        <f t="shared" si="28"/>
        <v>0.89901422657031682</v>
      </c>
      <c r="T909" s="1">
        <v>14.89</v>
      </c>
      <c r="U909" s="3">
        <v>2818541.6151124365</v>
      </c>
      <c r="V909" s="3">
        <v>9838.4</v>
      </c>
      <c r="W909" s="3">
        <f t="shared" si="29"/>
        <v>16100710.751257181</v>
      </c>
      <c r="X909" s="3">
        <f>Table1_5[[#This Row],[Total Revenue]]/Table1_5[[#This Row],[Units Sold]]</f>
        <v>60853.714211849714</v>
      </c>
    </row>
    <row r="910" spans="1:24" x14ac:dyDescent="0.25">
      <c r="A910" s="1">
        <v>2023</v>
      </c>
      <c r="B910" s="1">
        <v>9</v>
      </c>
      <c r="C910" s="1" t="s">
        <v>4</v>
      </c>
      <c r="D910" s="1">
        <v>6002</v>
      </c>
      <c r="E910" s="3">
        <v>60818.397499999999</v>
      </c>
      <c r="F910" s="3">
        <v>365032021.76550001</v>
      </c>
      <c r="G910" s="3">
        <v>49786.31</v>
      </c>
      <c r="H910" s="3">
        <v>364982235.45552897</v>
      </c>
      <c r="I910" s="3">
        <v>619.91999999999996</v>
      </c>
      <c r="J910" s="3">
        <v>5175.43</v>
      </c>
      <c r="K910" s="3">
        <v>5497.61</v>
      </c>
      <c r="L910" s="3">
        <v>11292.96</v>
      </c>
      <c r="M910" s="3">
        <v>364970942.495529</v>
      </c>
      <c r="N910" s="3">
        <v>12542.97</v>
      </c>
      <c r="O910" s="3">
        <v>12669.57</v>
      </c>
      <c r="P910" s="1">
        <v>9.43</v>
      </c>
      <c r="Q910" s="3">
        <v>34417824.803456381</v>
      </c>
      <c r="R910" s="3">
        <v>330527905.15207261</v>
      </c>
      <c r="S910" s="21">
        <f t="shared" si="28"/>
        <v>0.90547646629315948</v>
      </c>
      <c r="T910" s="1">
        <v>18.02</v>
      </c>
      <c r="U910" s="3">
        <v>59561128.50840348</v>
      </c>
      <c r="V910" s="3">
        <v>8156.31</v>
      </c>
      <c r="W910" s="3">
        <f t="shared" si="29"/>
        <v>270958620.33366913</v>
      </c>
      <c r="X910" s="3">
        <f>Table1_5[[#This Row],[Total Revenue]]/Table1_5[[#This Row],[Units Sold]]</f>
        <v>60818.397495084973</v>
      </c>
    </row>
    <row r="911" spans="1:24" x14ac:dyDescent="0.25">
      <c r="A911" s="1">
        <v>2023</v>
      </c>
      <c r="B911" s="1">
        <v>10</v>
      </c>
      <c r="C911" s="1" t="s">
        <v>4</v>
      </c>
      <c r="D911" s="1">
        <v>3933</v>
      </c>
      <c r="E911" s="3">
        <v>59174.383999999998</v>
      </c>
      <c r="F911" s="3">
        <v>232732852.15849999</v>
      </c>
      <c r="G911" s="3">
        <v>68658.98</v>
      </c>
      <c r="H911" s="3">
        <v>232664193.17845699</v>
      </c>
      <c r="I911" s="3">
        <v>1249.96</v>
      </c>
      <c r="J911" s="3">
        <v>15377.8</v>
      </c>
      <c r="K911" s="3">
        <v>6066.26</v>
      </c>
      <c r="L911" s="3">
        <v>22694.019999999997</v>
      </c>
      <c r="M911" s="3">
        <v>232641499.15845698</v>
      </c>
      <c r="N911" s="3">
        <v>10982.54</v>
      </c>
      <c r="O911" s="3">
        <v>2802.63</v>
      </c>
      <c r="P911" s="1">
        <v>6.56</v>
      </c>
      <c r="Q911" s="3">
        <v>15262771.072506776</v>
      </c>
      <c r="R911" s="3">
        <v>217364942.91595021</v>
      </c>
      <c r="S911" s="21">
        <f t="shared" si="28"/>
        <v>0.93396759804205187</v>
      </c>
      <c r="T911" s="1">
        <v>11.49</v>
      </c>
      <c r="U911" s="3">
        <v>24975231.94104268</v>
      </c>
      <c r="V911" s="3">
        <v>11380.78</v>
      </c>
      <c r="W911" s="3">
        <f t="shared" si="29"/>
        <v>192378330.19490752</v>
      </c>
      <c r="X911" s="3">
        <f>Table1_5[[#This Row],[Total Revenue]]/Table1_5[[#This Row],[Units Sold]]</f>
        <v>59174.383971141622</v>
      </c>
    </row>
    <row r="912" spans="1:24" x14ac:dyDescent="0.25">
      <c r="A912" s="1">
        <v>2023</v>
      </c>
      <c r="B912" s="1">
        <v>11</v>
      </c>
      <c r="C912" s="1" t="s">
        <v>4</v>
      </c>
      <c r="D912" s="1">
        <v>1125</v>
      </c>
      <c r="E912" s="3">
        <v>27219.664100000002</v>
      </c>
      <c r="F912" s="3">
        <v>30622122.087499999</v>
      </c>
      <c r="G912" s="3">
        <v>12619.01</v>
      </c>
      <c r="H912" s="3">
        <v>30609503.077535901</v>
      </c>
      <c r="I912" s="3">
        <v>1316.76</v>
      </c>
      <c r="J912" s="3">
        <v>16254.36</v>
      </c>
      <c r="K912" s="3">
        <v>3240.5</v>
      </c>
      <c r="L912" s="3">
        <v>20811.62</v>
      </c>
      <c r="M912" s="3">
        <v>30588691.4575359</v>
      </c>
      <c r="N912" s="3">
        <v>12913.55</v>
      </c>
      <c r="O912" s="3">
        <v>9330.7000000000007</v>
      </c>
      <c r="P912" s="1">
        <v>10.06</v>
      </c>
      <c r="Q912" s="3">
        <v>3079316.0096001117</v>
      </c>
      <c r="R912" s="3">
        <v>27487131.19793579</v>
      </c>
      <c r="S912" s="21">
        <f t="shared" si="28"/>
        <v>0.89762332993754479</v>
      </c>
      <c r="T912" s="1">
        <v>15.61</v>
      </c>
      <c r="U912" s="3">
        <v>4290741.1799977766</v>
      </c>
      <c r="V912" s="3">
        <v>8902.2199999999993</v>
      </c>
      <c r="W912" s="3">
        <f t="shared" si="29"/>
        <v>23187487.797938012</v>
      </c>
      <c r="X912" s="3">
        <f>Table1_5[[#This Row],[Total Revenue]]/Table1_5[[#This Row],[Units Sold]]</f>
        <v>27219.664077777776</v>
      </c>
    </row>
    <row r="913" spans="1:24" x14ac:dyDescent="0.25">
      <c r="A913" s="1">
        <v>2023</v>
      </c>
      <c r="B913" s="1">
        <v>12</v>
      </c>
      <c r="C913" s="1" t="s">
        <v>4</v>
      </c>
      <c r="D913" s="1">
        <v>4532</v>
      </c>
      <c r="E913" s="3">
        <v>66630.025599999994</v>
      </c>
      <c r="F913" s="3">
        <v>301967275.97829998</v>
      </c>
      <c r="G913" s="3">
        <v>20886.38</v>
      </c>
      <c r="H913" s="3">
        <v>301946389.59831899</v>
      </c>
      <c r="I913" s="3">
        <v>116.39</v>
      </c>
      <c r="J913" s="3">
        <v>8091.57</v>
      </c>
      <c r="K913" s="3">
        <v>4418.88</v>
      </c>
      <c r="L913" s="3">
        <v>12626.84</v>
      </c>
      <c r="M913" s="3">
        <v>301933762.75831902</v>
      </c>
      <c r="N913" s="3">
        <v>10102.19</v>
      </c>
      <c r="O913" s="3">
        <v>15136.01</v>
      </c>
      <c r="P913" s="1">
        <v>4.21</v>
      </c>
      <c r="Q913" s="3">
        <v>12711943.002089228</v>
      </c>
      <c r="R913" s="3">
        <v>289196581.55622977</v>
      </c>
      <c r="S913" s="21">
        <f t="shared" si="28"/>
        <v>0.95770834975181907</v>
      </c>
      <c r="T913" s="1">
        <v>11.25</v>
      </c>
      <c r="U913" s="3">
        <v>32534615.425075851</v>
      </c>
      <c r="V913" s="3">
        <v>3873.72</v>
      </c>
      <c r="W913" s="3">
        <f t="shared" si="29"/>
        <v>256658092.41115391</v>
      </c>
      <c r="X913" s="3">
        <f>Table1_5[[#This Row],[Total Revenue]]/Table1_5[[#This Row],[Units Sold]]</f>
        <v>66630.025590975289</v>
      </c>
    </row>
    <row r="914" spans="1:24" x14ac:dyDescent="0.25">
      <c r="A914" s="1">
        <v>2023</v>
      </c>
      <c r="B914" s="1">
        <v>13</v>
      </c>
      <c r="C914" s="1" t="s">
        <v>4</v>
      </c>
      <c r="D914" s="1">
        <v>1689</v>
      </c>
      <c r="E914" s="3">
        <v>31307.090800000002</v>
      </c>
      <c r="F914" s="3">
        <v>52877676.300800003</v>
      </c>
      <c r="G914" s="3">
        <v>64484.33</v>
      </c>
      <c r="H914" s="3">
        <v>52813191.970778398</v>
      </c>
      <c r="I914" s="3">
        <v>221.1</v>
      </c>
      <c r="J914" s="3">
        <v>5950.1</v>
      </c>
      <c r="K914" s="3">
        <v>7932.6</v>
      </c>
      <c r="L914" s="3">
        <v>14103.800000000001</v>
      </c>
      <c r="M914" s="3">
        <v>52799088.170778401</v>
      </c>
      <c r="N914" s="3">
        <v>14082.16</v>
      </c>
      <c r="O914" s="3">
        <v>16159.07</v>
      </c>
      <c r="P914" s="1">
        <v>3.62</v>
      </c>
      <c r="Q914" s="3">
        <v>1911837.5493421783</v>
      </c>
      <c r="R914" s="3">
        <v>50857009.391436219</v>
      </c>
      <c r="S914" s="21">
        <f t="shared" si="28"/>
        <v>0.96178601158891674</v>
      </c>
      <c r="T914" s="1">
        <v>7.72</v>
      </c>
      <c r="U914" s="3">
        <v>3926161.1250188756</v>
      </c>
      <c r="V914" s="3">
        <v>12097.45</v>
      </c>
      <c r="W914" s="3">
        <f t="shared" si="29"/>
        <v>46918750.816417344</v>
      </c>
      <c r="X914" s="3">
        <f>Table1_5[[#This Row],[Total Revenue]]/Table1_5[[#This Row],[Units Sold]]</f>
        <v>31307.090764239198</v>
      </c>
    </row>
    <row r="915" spans="1:24" x14ac:dyDescent="0.25">
      <c r="A915" s="1">
        <v>2023</v>
      </c>
      <c r="B915" s="1">
        <v>14</v>
      </c>
      <c r="C915" s="1" t="s">
        <v>4</v>
      </c>
      <c r="D915" s="1">
        <v>636</v>
      </c>
      <c r="E915" s="3">
        <v>20223.964</v>
      </c>
      <c r="F915" s="3">
        <v>12862441.1031</v>
      </c>
      <c r="G915" s="3">
        <v>87655.77</v>
      </c>
      <c r="H915" s="3">
        <v>12774785.3330715</v>
      </c>
      <c r="I915" s="3">
        <v>842.94</v>
      </c>
      <c r="J915" s="3">
        <v>15316.26</v>
      </c>
      <c r="K915" s="3">
        <v>6574.07</v>
      </c>
      <c r="L915" s="3">
        <v>22733.27</v>
      </c>
      <c r="M915" s="3">
        <v>12752052.063071501</v>
      </c>
      <c r="N915" s="3">
        <v>5800.89</v>
      </c>
      <c r="O915" s="3">
        <v>18531.419999999998</v>
      </c>
      <c r="P915" s="1">
        <v>10.93</v>
      </c>
      <c r="Q915" s="3">
        <v>1396284.036904715</v>
      </c>
      <c r="R915" s="3">
        <v>11331435.716166785</v>
      </c>
      <c r="S915" s="21">
        <f t="shared" si="28"/>
        <v>0.88097085345920656</v>
      </c>
      <c r="T915" s="1">
        <v>16.47</v>
      </c>
      <c r="U915" s="3">
        <v>1866287.4624526694</v>
      </c>
      <c r="V915" s="3">
        <v>1854.82</v>
      </c>
      <c r="W915" s="3">
        <f t="shared" si="29"/>
        <v>9463293.433714116</v>
      </c>
      <c r="X915" s="3">
        <f>Table1_5[[#This Row],[Total Revenue]]/Table1_5[[#This Row],[Units Sold]]</f>
        <v>20223.963998584906</v>
      </c>
    </row>
    <row r="916" spans="1:24" x14ac:dyDescent="0.25">
      <c r="A916" s="1">
        <v>2023</v>
      </c>
      <c r="B916" s="1">
        <v>15</v>
      </c>
      <c r="C916" s="1" t="s">
        <v>4</v>
      </c>
      <c r="D916" s="1">
        <v>894</v>
      </c>
      <c r="E916" s="3">
        <v>37599.065000000002</v>
      </c>
      <c r="F916" s="3">
        <v>33613564.077100001</v>
      </c>
      <c r="G916" s="3">
        <v>54025.120000000003</v>
      </c>
      <c r="H916" s="3">
        <v>33559538.957125098</v>
      </c>
      <c r="I916" s="3">
        <v>840.59</v>
      </c>
      <c r="J916" s="3">
        <v>11166.11</v>
      </c>
      <c r="K916" s="3">
        <v>7892.04</v>
      </c>
      <c r="L916" s="3">
        <v>19898.740000000002</v>
      </c>
      <c r="M916" s="3">
        <v>33539640.217125099</v>
      </c>
      <c r="N916" s="3">
        <v>9839.99</v>
      </c>
      <c r="O916" s="3">
        <v>14789.16</v>
      </c>
      <c r="P916" s="1">
        <v>4.22</v>
      </c>
      <c r="Q916" s="3">
        <v>1416212.5439906789</v>
      </c>
      <c r="R916" s="3">
        <v>32098798.523134422</v>
      </c>
      <c r="S916" s="21">
        <f t="shared" si="28"/>
        <v>0.9549358839041544</v>
      </c>
      <c r="T916" s="1">
        <v>12.17</v>
      </c>
      <c r="U916" s="3">
        <v>3906423.7802654593</v>
      </c>
      <c r="V916" s="3">
        <v>3160.32</v>
      </c>
      <c r="W916" s="3">
        <f t="shared" si="29"/>
        <v>28189214.422868963</v>
      </c>
      <c r="X916" s="3">
        <f>Table1_5[[#This Row],[Total Revenue]]/Table1_5[[#This Row],[Units Sold]]</f>
        <v>37599.064963199104</v>
      </c>
    </row>
    <row r="917" spans="1:24" x14ac:dyDescent="0.25">
      <c r="A917" s="1">
        <v>2023</v>
      </c>
      <c r="B917" s="1">
        <v>16</v>
      </c>
      <c r="C917" s="1" t="s">
        <v>4</v>
      </c>
      <c r="D917" s="1">
        <v>4885</v>
      </c>
      <c r="E917" s="3">
        <v>65181.889300000003</v>
      </c>
      <c r="F917" s="3">
        <v>318413529.36080003</v>
      </c>
      <c r="G917" s="3">
        <v>90526.28</v>
      </c>
      <c r="H917" s="3">
        <v>318323003.080818</v>
      </c>
      <c r="I917" s="3">
        <v>1118.3399999999999</v>
      </c>
      <c r="J917" s="3">
        <v>18630.05</v>
      </c>
      <c r="K917" s="3">
        <v>1896.18</v>
      </c>
      <c r="L917" s="3">
        <v>21644.57</v>
      </c>
      <c r="M917" s="3">
        <v>318301358.510818</v>
      </c>
      <c r="N917" s="3">
        <v>1310.28</v>
      </c>
      <c r="O917" s="3">
        <v>8256.85</v>
      </c>
      <c r="P917" s="1">
        <v>5.57</v>
      </c>
      <c r="Q917" s="3">
        <v>17730591.271601561</v>
      </c>
      <c r="R917" s="3">
        <v>300561200.10921645</v>
      </c>
      <c r="S917" s="21">
        <f t="shared" si="28"/>
        <v>0.94393350908354534</v>
      </c>
      <c r="T917" s="1">
        <v>19.149999999999999</v>
      </c>
      <c r="U917" s="3">
        <v>57557469.820914946</v>
      </c>
      <c r="V917" s="3">
        <v>3605.33</v>
      </c>
      <c r="W917" s="3">
        <f t="shared" si="29"/>
        <v>243000124.95830151</v>
      </c>
      <c r="X917" s="3">
        <f>Table1_5[[#This Row],[Total Revenue]]/Table1_5[[#This Row],[Units Sold]]</f>
        <v>65181.889326673496</v>
      </c>
    </row>
    <row r="918" spans="1:24" x14ac:dyDescent="0.25">
      <c r="A918" s="1">
        <v>2023</v>
      </c>
      <c r="B918" s="1">
        <v>17</v>
      </c>
      <c r="C918" s="1" t="s">
        <v>4</v>
      </c>
      <c r="D918" s="1">
        <v>2488</v>
      </c>
      <c r="E918" s="3">
        <v>43103.682500000003</v>
      </c>
      <c r="F918" s="3">
        <v>107241962.0465</v>
      </c>
      <c r="G918" s="3">
        <v>85301.19</v>
      </c>
      <c r="H918" s="3">
        <v>107156660.85649499</v>
      </c>
      <c r="I918" s="3">
        <v>591.5</v>
      </c>
      <c r="J918" s="3">
        <v>22466.67</v>
      </c>
      <c r="K918" s="3">
        <v>7753.15</v>
      </c>
      <c r="L918" s="3">
        <v>30811.32</v>
      </c>
      <c r="M918" s="3">
        <v>107125849.536495</v>
      </c>
      <c r="N918" s="3">
        <v>10741.72</v>
      </c>
      <c r="O918" s="3">
        <v>14338.34</v>
      </c>
      <c r="P918" s="1">
        <v>11.75</v>
      </c>
      <c r="Q918" s="3">
        <v>12590907.650638161</v>
      </c>
      <c r="R918" s="3">
        <v>94509861.825856835</v>
      </c>
      <c r="S918" s="21">
        <f t="shared" si="28"/>
        <v>0.88127688101116108</v>
      </c>
      <c r="T918" s="1">
        <v>16.440000000000001</v>
      </c>
      <c r="U918" s="3">
        <v>15537421.284170866</v>
      </c>
      <c r="V918" s="3">
        <v>14216.44</v>
      </c>
      <c r="W918" s="3">
        <f t="shared" si="29"/>
        <v>78958224.101685971</v>
      </c>
      <c r="X918" s="3">
        <f>Table1_5[[#This Row],[Total Revenue]]/Table1_5[[#This Row],[Units Sold]]</f>
        <v>43103.682494573957</v>
      </c>
    </row>
    <row r="919" spans="1:24" x14ac:dyDescent="0.25">
      <c r="A919" s="1">
        <v>2023</v>
      </c>
      <c r="B919" s="1">
        <v>18</v>
      </c>
      <c r="C919" s="1" t="s">
        <v>4</v>
      </c>
      <c r="D919" s="1">
        <v>2411</v>
      </c>
      <c r="E919" s="3">
        <v>64659.669800000003</v>
      </c>
      <c r="F919" s="3">
        <v>155894463.9425</v>
      </c>
      <c r="G919" s="3">
        <v>98116.74</v>
      </c>
      <c r="H919" s="3">
        <v>155796347.202479</v>
      </c>
      <c r="I919" s="3">
        <v>742.45</v>
      </c>
      <c r="J919" s="3">
        <v>19804.28</v>
      </c>
      <c r="K919" s="3">
        <v>6894.33</v>
      </c>
      <c r="L919" s="3">
        <v>27441.059999999998</v>
      </c>
      <c r="M919" s="3">
        <v>155768906.142479</v>
      </c>
      <c r="N919" s="3">
        <v>12034.92</v>
      </c>
      <c r="O919" s="3">
        <v>8622.7199999999993</v>
      </c>
      <c r="P919" s="1">
        <v>9.4499999999999993</v>
      </c>
      <c r="Q919" s="3">
        <v>14722754.810634265</v>
      </c>
      <c r="R919" s="3">
        <v>141025493.69184473</v>
      </c>
      <c r="S919" s="21">
        <f t="shared" si="28"/>
        <v>0.90462156336648669</v>
      </c>
      <c r="T919" s="1">
        <v>14.04</v>
      </c>
      <c r="U919" s="3">
        <v>19799979.314335</v>
      </c>
      <c r="V919" s="3">
        <v>10523.74</v>
      </c>
      <c r="W919" s="3">
        <f t="shared" si="29"/>
        <v>121214990.63750973</v>
      </c>
      <c r="X919" s="3">
        <f>Table1_5[[#This Row],[Total Revenue]]/Table1_5[[#This Row],[Units Sold]]</f>
        <v>64659.669822687676</v>
      </c>
    </row>
    <row r="920" spans="1:24" x14ac:dyDescent="0.25">
      <c r="A920" s="1">
        <v>2023</v>
      </c>
      <c r="B920" s="1">
        <v>19</v>
      </c>
      <c r="C920" s="1" t="s">
        <v>4</v>
      </c>
      <c r="D920" s="1">
        <v>729</v>
      </c>
      <c r="E920" s="3">
        <v>12282.0522</v>
      </c>
      <c r="F920" s="3">
        <v>8953616.0536000002</v>
      </c>
      <c r="G920" s="3">
        <v>71572.039999999994</v>
      </c>
      <c r="H920" s="3">
        <v>8882044.0135961995</v>
      </c>
      <c r="I920" s="3">
        <v>1246.2</v>
      </c>
      <c r="J920" s="3">
        <v>15441.05</v>
      </c>
      <c r="K920" s="3">
        <v>3300.62</v>
      </c>
      <c r="L920" s="3">
        <v>19987.87</v>
      </c>
      <c r="M920" s="3">
        <v>8862056.1435962003</v>
      </c>
      <c r="N920" s="3">
        <v>8732.1</v>
      </c>
      <c r="O920" s="3">
        <v>16430</v>
      </c>
      <c r="P920" s="1">
        <v>4.25</v>
      </c>
      <c r="Q920" s="3">
        <v>377486.8705778385</v>
      </c>
      <c r="R920" s="3">
        <v>8459407.1730183624</v>
      </c>
      <c r="S920" s="21">
        <f t="shared" si="28"/>
        <v>0.94480343163889291</v>
      </c>
      <c r="T920" s="1">
        <v>9.76</v>
      </c>
      <c r="U920" s="3">
        <v>825638.14008659206</v>
      </c>
      <c r="V920" s="3">
        <v>10541.28</v>
      </c>
      <c r="W920" s="3">
        <f t="shared" si="29"/>
        <v>7623227.7529317699</v>
      </c>
      <c r="X920" s="3">
        <f>Table1_5[[#This Row],[Total Revenue]]/Table1_5[[#This Row],[Units Sold]]</f>
        <v>12282.052199725651</v>
      </c>
    </row>
    <row r="921" spans="1:24" x14ac:dyDescent="0.25">
      <c r="A921" s="1">
        <v>2023</v>
      </c>
      <c r="B921" s="1">
        <v>20</v>
      </c>
      <c r="C921" s="1" t="s">
        <v>4</v>
      </c>
      <c r="D921" s="1">
        <v>3970</v>
      </c>
      <c r="E921" s="3">
        <v>55054.2143</v>
      </c>
      <c r="F921" s="3">
        <v>218565230.8567</v>
      </c>
      <c r="G921" s="3">
        <v>46302.080000000002</v>
      </c>
      <c r="H921" s="3">
        <v>218518928.77672499</v>
      </c>
      <c r="I921" s="3">
        <v>1044.51</v>
      </c>
      <c r="J921" s="3">
        <v>22477.34</v>
      </c>
      <c r="K921" s="3">
        <v>3502.44</v>
      </c>
      <c r="L921" s="3">
        <v>27024.289999999997</v>
      </c>
      <c r="M921" s="3">
        <v>218491904.486725</v>
      </c>
      <c r="N921" s="3">
        <v>12575.75</v>
      </c>
      <c r="O921" s="3">
        <v>2450.31</v>
      </c>
      <c r="P921" s="1">
        <v>9.9499999999999993</v>
      </c>
      <c r="Q921" s="3">
        <v>21742633.413284134</v>
      </c>
      <c r="R921" s="3">
        <v>196734245.01344088</v>
      </c>
      <c r="S921" s="21">
        <f t="shared" si="28"/>
        <v>0.90011684036985562</v>
      </c>
      <c r="T921" s="1">
        <v>9.23</v>
      </c>
      <c r="U921" s="3">
        <v>18158570.814740594</v>
      </c>
      <c r="V921" s="3">
        <v>14593.62</v>
      </c>
      <c r="W921" s="3">
        <f t="shared" si="29"/>
        <v>178561080.57870027</v>
      </c>
      <c r="X921" s="3">
        <f>Table1_5[[#This Row],[Total Revenue]]/Table1_5[[#This Row],[Units Sold]]</f>
        <v>55054.2143215869</v>
      </c>
    </row>
    <row r="922" spans="1:24" x14ac:dyDescent="0.25">
      <c r="A922" s="1">
        <v>2023</v>
      </c>
      <c r="B922" s="1">
        <v>21</v>
      </c>
      <c r="C922" s="1" t="s">
        <v>4</v>
      </c>
      <c r="D922" s="1">
        <v>1161</v>
      </c>
      <c r="E922" s="3">
        <v>28738.051899999999</v>
      </c>
      <c r="F922" s="3">
        <v>33364878.205400001</v>
      </c>
      <c r="G922" s="3">
        <v>21701.79</v>
      </c>
      <c r="H922" s="3">
        <v>33343176.415440701</v>
      </c>
      <c r="I922" s="3">
        <v>199.52</v>
      </c>
      <c r="J922" s="3">
        <v>4658.92</v>
      </c>
      <c r="K922" s="3">
        <v>2148.84</v>
      </c>
      <c r="L922" s="3">
        <v>7007.2800000000007</v>
      </c>
      <c r="M922" s="3">
        <v>33336169.1354407</v>
      </c>
      <c r="N922" s="3">
        <v>8472.2199999999993</v>
      </c>
      <c r="O922" s="3">
        <v>14233.14</v>
      </c>
      <c r="P922" s="1">
        <v>6.85</v>
      </c>
      <c r="Q922" s="3">
        <v>2284007.5844576876</v>
      </c>
      <c r="R922" s="3">
        <v>31029456.190983012</v>
      </c>
      <c r="S922" s="21">
        <f t="shared" si="28"/>
        <v>0.93000358041052256</v>
      </c>
      <c r="T922" s="1">
        <v>15.77</v>
      </c>
      <c r="U922" s="3">
        <v>4893345.241318021</v>
      </c>
      <c r="V922" s="3">
        <v>9937.1200000000008</v>
      </c>
      <c r="W922" s="3">
        <f t="shared" si="29"/>
        <v>26126173.82966499</v>
      </c>
      <c r="X922" s="3">
        <f>Table1_5[[#This Row],[Total Revenue]]/Table1_5[[#This Row],[Units Sold]]</f>
        <v>28738.051856503014</v>
      </c>
    </row>
    <row r="923" spans="1:24" x14ac:dyDescent="0.25">
      <c r="A923" s="1">
        <v>2023</v>
      </c>
      <c r="B923" s="1">
        <v>22</v>
      </c>
      <c r="C923" s="1" t="s">
        <v>4</v>
      </c>
      <c r="D923" s="1">
        <v>892</v>
      </c>
      <c r="E923" s="3">
        <v>5110.7772000000004</v>
      </c>
      <c r="F923" s="3">
        <v>4558813.2811000003</v>
      </c>
      <c r="G923" s="3">
        <v>98522.72</v>
      </c>
      <c r="H923" s="3">
        <v>4460290.5610602004</v>
      </c>
      <c r="I923" s="3">
        <v>129.34</v>
      </c>
      <c r="J923" s="3">
        <v>7605.71</v>
      </c>
      <c r="K923" s="3">
        <v>6767.1</v>
      </c>
      <c r="L923" s="3">
        <v>14502.150000000001</v>
      </c>
      <c r="M923" s="3">
        <v>4445788.4110602001</v>
      </c>
      <c r="N923" s="3">
        <v>3881.28</v>
      </c>
      <c r="O923" s="3">
        <v>10778.53</v>
      </c>
      <c r="P923" s="1">
        <v>11.34</v>
      </c>
      <c r="Q923" s="3">
        <v>505796.94962422672</v>
      </c>
      <c r="R923" s="3">
        <v>3925331.6514359731</v>
      </c>
      <c r="S923" s="21">
        <f t="shared" si="28"/>
        <v>0.86104242692054855</v>
      </c>
      <c r="T923" s="1">
        <v>7.53</v>
      </c>
      <c r="U923" s="3">
        <v>295577.47335312882</v>
      </c>
      <c r="V923" s="3">
        <v>14828.59</v>
      </c>
      <c r="W923" s="3">
        <f t="shared" si="29"/>
        <v>3614925.5880828444</v>
      </c>
      <c r="X923" s="3">
        <f>Table1_5[[#This Row],[Total Revenue]]/Table1_5[[#This Row],[Units Sold]]</f>
        <v>5110.7772209641262</v>
      </c>
    </row>
    <row r="924" spans="1:24" x14ac:dyDescent="0.25">
      <c r="A924" s="1">
        <v>2023</v>
      </c>
      <c r="B924" s="1">
        <v>23</v>
      </c>
      <c r="C924" s="1" t="s">
        <v>4</v>
      </c>
      <c r="D924" s="1">
        <v>3564</v>
      </c>
      <c r="E924" s="3">
        <v>28817.6872</v>
      </c>
      <c r="F924" s="3">
        <v>102706237.23100001</v>
      </c>
      <c r="G924" s="3">
        <v>42747.47</v>
      </c>
      <c r="H924" s="3">
        <v>102663489.76097099</v>
      </c>
      <c r="I924" s="3">
        <v>672.33</v>
      </c>
      <c r="J924" s="3">
        <v>13418.78</v>
      </c>
      <c r="K924" s="3">
        <v>5242.2</v>
      </c>
      <c r="L924" s="3">
        <v>19333.310000000001</v>
      </c>
      <c r="M924" s="3">
        <v>102644156.45097099</v>
      </c>
      <c r="N924" s="3">
        <v>10884.66</v>
      </c>
      <c r="O924" s="3">
        <v>19831.080000000002</v>
      </c>
      <c r="P924" s="1">
        <v>7.49</v>
      </c>
      <c r="Q924" s="3">
        <v>7689495.3830967285</v>
      </c>
      <c r="R924" s="3">
        <v>94923945.327874258</v>
      </c>
      <c r="S924" s="21">
        <f t="shared" si="28"/>
        <v>0.92422766023817682</v>
      </c>
      <c r="T924" s="1">
        <v>13.27</v>
      </c>
      <c r="U924" s="3">
        <v>12596407.545008913</v>
      </c>
      <c r="V924" s="3">
        <v>8723.67</v>
      </c>
      <c r="W924" s="3">
        <f t="shared" si="29"/>
        <v>82318814.112865344</v>
      </c>
      <c r="X924" s="3">
        <f>Table1_5[[#This Row],[Total Revenue]]/Table1_5[[#This Row],[Units Sold]]</f>
        <v>28817.687214085297</v>
      </c>
    </row>
    <row r="925" spans="1:24" x14ac:dyDescent="0.25">
      <c r="A925" s="1">
        <v>2023</v>
      </c>
      <c r="B925" s="1">
        <v>24</v>
      </c>
      <c r="C925" s="1" t="s">
        <v>4</v>
      </c>
      <c r="D925" s="1">
        <v>6469</v>
      </c>
      <c r="E925" s="3">
        <v>65407.877699999997</v>
      </c>
      <c r="F925" s="3">
        <v>423123560.66460001</v>
      </c>
      <c r="G925" s="3">
        <v>38519.01</v>
      </c>
      <c r="H925" s="3">
        <v>423085041.65456998</v>
      </c>
      <c r="I925" s="3">
        <v>791.12</v>
      </c>
      <c r="J925" s="3">
        <v>13576.91</v>
      </c>
      <c r="K925" s="3">
        <v>7496.58</v>
      </c>
      <c r="L925" s="3">
        <v>21864.61</v>
      </c>
      <c r="M925" s="3">
        <v>423063177.04456997</v>
      </c>
      <c r="N925" s="3">
        <v>10281.93</v>
      </c>
      <c r="O925" s="3">
        <v>13277.09</v>
      </c>
      <c r="P925" s="1">
        <v>11.49</v>
      </c>
      <c r="Q925" s="3">
        <v>48612471.286110096</v>
      </c>
      <c r="R925" s="3">
        <v>374427146.73845989</v>
      </c>
      <c r="S925" s="21">
        <f t="shared" si="28"/>
        <v>0.88491207190246579</v>
      </c>
      <c r="T925" s="1">
        <v>13.88</v>
      </c>
      <c r="U925" s="3">
        <v>51970487.967298232</v>
      </c>
      <c r="V925" s="3">
        <v>13846.57</v>
      </c>
      <c r="W925" s="3">
        <f t="shared" si="29"/>
        <v>322442812.20116162</v>
      </c>
      <c r="X925" s="3">
        <f>Table1_5[[#This Row],[Total Revenue]]/Table1_5[[#This Row],[Units Sold]]</f>
        <v>65407.877672685114</v>
      </c>
    </row>
    <row r="926" spans="1:24" x14ac:dyDescent="0.25">
      <c r="A926" s="1">
        <v>2023</v>
      </c>
      <c r="B926" s="1">
        <v>25</v>
      </c>
      <c r="C926" s="1" t="s">
        <v>4</v>
      </c>
      <c r="D926" s="1">
        <v>4831</v>
      </c>
      <c r="E926" s="3">
        <v>42162.673999999999</v>
      </c>
      <c r="F926" s="3">
        <v>203687878.23789999</v>
      </c>
      <c r="G926" s="3">
        <v>37474.239999999998</v>
      </c>
      <c r="H926" s="3">
        <v>203650403.99788499</v>
      </c>
      <c r="I926" s="3">
        <v>946.16</v>
      </c>
      <c r="J926" s="3">
        <v>24304.240000000002</v>
      </c>
      <c r="K926" s="3">
        <v>4903.9799999999996</v>
      </c>
      <c r="L926" s="3">
        <v>30154.38</v>
      </c>
      <c r="M926" s="3">
        <v>203620249.61788499</v>
      </c>
      <c r="N926" s="3">
        <v>1218.82</v>
      </c>
      <c r="O926" s="3">
        <v>15057.46</v>
      </c>
      <c r="P926" s="1">
        <v>9.66</v>
      </c>
      <c r="Q926" s="3">
        <v>19672629.02619569</v>
      </c>
      <c r="R926" s="3">
        <v>183931344.31168932</v>
      </c>
      <c r="S926" s="21">
        <f t="shared" si="28"/>
        <v>0.90300584356259161</v>
      </c>
      <c r="T926" s="1">
        <v>6.57</v>
      </c>
      <c r="U926" s="3">
        <v>12084289.321277989</v>
      </c>
      <c r="V926" s="3">
        <v>7328.38</v>
      </c>
      <c r="W926" s="3">
        <f t="shared" si="29"/>
        <v>171839726.61041132</v>
      </c>
      <c r="X926" s="3">
        <f>Table1_5[[#This Row],[Total Revenue]]/Table1_5[[#This Row],[Units Sold]]</f>
        <v>42162.674029786795</v>
      </c>
    </row>
    <row r="927" spans="1:24" x14ac:dyDescent="0.25">
      <c r="A927" s="1">
        <v>2023</v>
      </c>
      <c r="B927" s="1">
        <v>26</v>
      </c>
      <c r="C927" s="1" t="s">
        <v>4</v>
      </c>
      <c r="D927" s="1">
        <v>6472</v>
      </c>
      <c r="E927" s="3">
        <v>66863.960000000006</v>
      </c>
      <c r="F927" s="3">
        <v>432743548.9249</v>
      </c>
      <c r="G927" s="3">
        <v>28694.47</v>
      </c>
      <c r="H927" s="3">
        <v>432714854.454943</v>
      </c>
      <c r="I927" s="3">
        <v>826.27</v>
      </c>
      <c r="J927" s="3">
        <v>23276.2</v>
      </c>
      <c r="K927" s="3">
        <v>2154.12</v>
      </c>
      <c r="L927" s="3">
        <v>26256.59</v>
      </c>
      <c r="M927" s="3">
        <v>432688597.86494303</v>
      </c>
      <c r="N927" s="3">
        <v>2647.38</v>
      </c>
      <c r="O927" s="3">
        <v>12627.78</v>
      </c>
      <c r="P927" s="1">
        <v>7.4</v>
      </c>
      <c r="Q927" s="3">
        <v>32020899.229665786</v>
      </c>
      <c r="R927" s="3">
        <v>400652423.47527725</v>
      </c>
      <c r="S927" s="21">
        <f t="shared" si="28"/>
        <v>0.92584262543173812</v>
      </c>
      <c r="T927" s="1">
        <v>18.23</v>
      </c>
      <c r="U927" s="3">
        <v>73038936.799543053</v>
      </c>
      <c r="V927" s="3">
        <v>9902.18</v>
      </c>
      <c r="W927" s="3">
        <f t="shared" si="29"/>
        <v>327603584.49573421</v>
      </c>
      <c r="X927" s="3">
        <f>Table1_5[[#This Row],[Total Revenue]]/Table1_5[[#This Row],[Units Sold]]</f>
        <v>66863.959969854754</v>
      </c>
    </row>
    <row r="928" spans="1:24" x14ac:dyDescent="0.25">
      <c r="A928" s="1">
        <v>2023</v>
      </c>
      <c r="B928" s="1">
        <v>27</v>
      </c>
      <c r="C928" s="1" t="s">
        <v>4</v>
      </c>
      <c r="D928" s="1">
        <v>3759</v>
      </c>
      <c r="E928" s="3">
        <v>34029.428599999999</v>
      </c>
      <c r="F928" s="3">
        <v>127916622.17749999</v>
      </c>
      <c r="G928" s="3">
        <v>12032.86</v>
      </c>
      <c r="H928" s="3">
        <v>127904589.31749199</v>
      </c>
      <c r="I928" s="3">
        <v>213.3</v>
      </c>
      <c r="J928" s="3">
        <v>6642.45</v>
      </c>
      <c r="K928" s="3">
        <v>5352.39</v>
      </c>
      <c r="L928" s="3">
        <v>12208.14</v>
      </c>
      <c r="M928" s="3">
        <v>127892381.17749199</v>
      </c>
      <c r="N928" s="3">
        <v>4979.26</v>
      </c>
      <c r="O928" s="3">
        <v>11181.01</v>
      </c>
      <c r="P928" s="1">
        <v>4.78</v>
      </c>
      <c r="Q928" s="3">
        <v>6113839.3693761174</v>
      </c>
      <c r="R928" s="3">
        <v>121762381.53811587</v>
      </c>
      <c r="S928" s="21">
        <f t="shared" si="28"/>
        <v>0.9518886557929559</v>
      </c>
      <c r="T928" s="1">
        <v>16.440000000000001</v>
      </c>
      <c r="U928" s="3">
        <v>20017735.524866253</v>
      </c>
      <c r="V928" s="3">
        <v>4027.61</v>
      </c>
      <c r="W928" s="3">
        <f t="shared" si="29"/>
        <v>101740618.40324962</v>
      </c>
      <c r="X928" s="3">
        <f>Table1_5[[#This Row],[Total Revenue]]/Table1_5[[#This Row],[Units Sold]]</f>
        <v>34029.428618648577</v>
      </c>
    </row>
    <row r="929" spans="1:24" x14ac:dyDescent="0.25">
      <c r="A929" s="1">
        <v>2023</v>
      </c>
      <c r="B929" s="1">
        <v>28</v>
      </c>
      <c r="C929" s="1" t="s">
        <v>4</v>
      </c>
      <c r="D929" s="1">
        <v>120</v>
      </c>
      <c r="E929" s="3">
        <v>56394.188800000004</v>
      </c>
      <c r="F929" s="3">
        <v>6767302.6606000001</v>
      </c>
      <c r="G929" s="3">
        <v>27042.62</v>
      </c>
      <c r="H929" s="3">
        <v>6740260.0405582897</v>
      </c>
      <c r="I929" s="3">
        <v>656.81</v>
      </c>
      <c r="J929" s="3">
        <v>11365.57</v>
      </c>
      <c r="K929" s="3">
        <v>3612.02</v>
      </c>
      <c r="L929" s="3">
        <v>15634.4</v>
      </c>
      <c r="M929" s="3">
        <v>6724625.6405582894</v>
      </c>
      <c r="N929" s="3">
        <v>6486.51</v>
      </c>
      <c r="O929" s="3">
        <v>11636.18</v>
      </c>
      <c r="P929" s="1">
        <v>11.51</v>
      </c>
      <c r="Q929" s="3">
        <v>775803.93066825916</v>
      </c>
      <c r="R929" s="3">
        <v>5930699.0198900299</v>
      </c>
      <c r="S929" s="21">
        <f t="shared" si="28"/>
        <v>0.87637561334728376</v>
      </c>
      <c r="T929" s="1">
        <v>9.75</v>
      </c>
      <c r="U929" s="3">
        <v>578243.15443927795</v>
      </c>
      <c r="V929" s="3">
        <v>14675.58</v>
      </c>
      <c r="W929" s="3">
        <f t="shared" si="29"/>
        <v>5337780.2854507519</v>
      </c>
      <c r="X929" s="3">
        <f>Table1_5[[#This Row],[Total Revenue]]/Table1_5[[#This Row],[Units Sold]]</f>
        <v>56394.188838333335</v>
      </c>
    </row>
    <row r="930" spans="1:24" x14ac:dyDescent="0.25">
      <c r="A930" s="1">
        <v>2023</v>
      </c>
      <c r="B930" s="1">
        <v>29</v>
      </c>
      <c r="C930" s="1" t="s">
        <v>4</v>
      </c>
      <c r="D930" s="1">
        <v>4207</v>
      </c>
      <c r="E930" s="3">
        <v>63415.197899999999</v>
      </c>
      <c r="F930" s="3">
        <v>266787737.68700001</v>
      </c>
      <c r="G930" s="3">
        <v>79925.42</v>
      </c>
      <c r="H930" s="3">
        <v>266707812.266996</v>
      </c>
      <c r="I930" s="3">
        <v>391.41</v>
      </c>
      <c r="J930" s="3">
        <v>22037.1</v>
      </c>
      <c r="K930" s="3">
        <v>5765.44</v>
      </c>
      <c r="L930" s="3">
        <v>28193.949999999997</v>
      </c>
      <c r="M930" s="3">
        <v>266679618.31699601</v>
      </c>
      <c r="N930" s="3">
        <v>8356.42</v>
      </c>
      <c r="O930" s="3">
        <v>4289.8100000000004</v>
      </c>
      <c r="P930" s="1">
        <v>8.34</v>
      </c>
      <c r="Q930" s="3">
        <v>22243431.543067466</v>
      </c>
      <c r="R930" s="3">
        <v>244423540.54392853</v>
      </c>
      <c r="S930" s="21">
        <f t="shared" si="28"/>
        <v>0.91617231984886227</v>
      </c>
      <c r="T930" s="1">
        <v>9.11</v>
      </c>
      <c r="U930" s="3">
        <v>22266984.543551888</v>
      </c>
      <c r="V930" s="3">
        <v>3661.4</v>
      </c>
      <c r="W930" s="3">
        <f t="shared" si="29"/>
        <v>222152894.60037664</v>
      </c>
      <c r="X930" s="3">
        <f>Table1_5[[#This Row],[Total Revenue]]/Table1_5[[#This Row],[Units Sold]]</f>
        <v>63415.197928927977</v>
      </c>
    </row>
    <row r="931" spans="1:24" x14ac:dyDescent="0.25">
      <c r="A931" s="1">
        <v>2023</v>
      </c>
      <c r="B931" s="1">
        <v>30</v>
      </c>
      <c r="C931" s="1" t="s">
        <v>4</v>
      </c>
      <c r="D931" s="1">
        <v>2186</v>
      </c>
      <c r="E931" s="3">
        <v>32193.831399999999</v>
      </c>
      <c r="F931" s="3">
        <v>70375715.482899994</v>
      </c>
      <c r="G931" s="3">
        <v>14005.52</v>
      </c>
      <c r="H931" s="3">
        <v>70361709.962870598</v>
      </c>
      <c r="I931" s="3">
        <v>1430.26</v>
      </c>
      <c r="J931" s="3">
        <v>13219.5</v>
      </c>
      <c r="K931" s="3">
        <v>7501.92</v>
      </c>
      <c r="L931" s="3">
        <v>22151.68</v>
      </c>
      <c r="M931" s="3">
        <v>70339558.282870591</v>
      </c>
      <c r="N931" s="3">
        <v>14611.96</v>
      </c>
      <c r="O931" s="3">
        <v>12258.5</v>
      </c>
      <c r="P931" s="1">
        <v>8.6300000000000008</v>
      </c>
      <c r="Q931" s="3">
        <v>6072215.5697957324</v>
      </c>
      <c r="R931" s="3">
        <v>64240472.253074855</v>
      </c>
      <c r="S931" s="21">
        <f t="shared" si="28"/>
        <v>0.91282158642755273</v>
      </c>
      <c r="T931" s="1">
        <v>17.41</v>
      </c>
      <c r="U931" s="3">
        <v>11184266.219260333</v>
      </c>
      <c r="V931" s="3">
        <v>6384.65</v>
      </c>
      <c r="W931" s="3">
        <f t="shared" si="29"/>
        <v>53049821.383814521</v>
      </c>
      <c r="X931" s="3">
        <f>Table1_5[[#This Row],[Total Revenue]]/Table1_5[[#This Row],[Units Sold]]</f>
        <v>32193.8314194419</v>
      </c>
    </row>
    <row r="932" spans="1:24" x14ac:dyDescent="0.25">
      <c r="A932" s="1">
        <v>2023</v>
      </c>
      <c r="B932" s="1">
        <v>31</v>
      </c>
      <c r="C932" s="1" t="s">
        <v>4</v>
      </c>
      <c r="D932" s="1">
        <v>4982</v>
      </c>
      <c r="E932" s="3">
        <v>5141.7906000000003</v>
      </c>
      <c r="F932" s="3">
        <v>25616400.658599999</v>
      </c>
      <c r="G932" s="3">
        <v>83073.19</v>
      </c>
      <c r="H932" s="3">
        <v>25533327.4686081</v>
      </c>
      <c r="I932" s="3">
        <v>457.65</v>
      </c>
      <c r="J932" s="3">
        <v>12385.54</v>
      </c>
      <c r="K932" s="3">
        <v>6997.36</v>
      </c>
      <c r="L932" s="3">
        <v>19840.55</v>
      </c>
      <c r="M932" s="3">
        <v>25513486.918608099</v>
      </c>
      <c r="N932" s="3">
        <v>3329</v>
      </c>
      <c r="O932" s="3">
        <v>16282.87</v>
      </c>
      <c r="P932" s="1">
        <v>10.88</v>
      </c>
      <c r="Q932" s="3">
        <v>2778026.0285845613</v>
      </c>
      <c r="R932" s="3">
        <v>22715849.02002354</v>
      </c>
      <c r="S932" s="21">
        <f t="shared" si="28"/>
        <v>0.88676974266473774</v>
      </c>
      <c r="T932" s="1">
        <v>11.95</v>
      </c>
      <c r="U932" s="3">
        <v>2714543.9578928128</v>
      </c>
      <c r="V932" s="3">
        <v>4267.58</v>
      </c>
      <c r="W932" s="3">
        <f t="shared" si="29"/>
        <v>19997037.482130729</v>
      </c>
      <c r="X932" s="3">
        <f>Table1_5[[#This Row],[Total Revenue]]/Table1_5[[#This Row],[Units Sold]]</f>
        <v>5141.7905778000804</v>
      </c>
    </row>
    <row r="933" spans="1:24" x14ac:dyDescent="0.25">
      <c r="A933" s="1">
        <v>2023</v>
      </c>
      <c r="B933" s="1">
        <v>32</v>
      </c>
      <c r="C933" s="1" t="s">
        <v>4</v>
      </c>
      <c r="D933" s="1">
        <v>1125</v>
      </c>
      <c r="E933" s="3">
        <v>47032.513500000001</v>
      </c>
      <c r="F933" s="3">
        <v>52911577.704499997</v>
      </c>
      <c r="G933" s="3">
        <v>58585.88</v>
      </c>
      <c r="H933" s="3">
        <v>52852991.824460298</v>
      </c>
      <c r="I933" s="3">
        <v>1050.8599999999999</v>
      </c>
      <c r="J933" s="3">
        <v>22749.040000000001</v>
      </c>
      <c r="K933" s="3">
        <v>4824.7</v>
      </c>
      <c r="L933" s="3">
        <v>28624.600000000002</v>
      </c>
      <c r="M933" s="3">
        <v>52824367.224460296</v>
      </c>
      <c r="N933" s="3">
        <v>8769.69</v>
      </c>
      <c r="O933" s="3">
        <v>17748.580000000002</v>
      </c>
      <c r="P933" s="1">
        <v>8.17</v>
      </c>
      <c r="Q933" s="3">
        <v>4318089.4320584061</v>
      </c>
      <c r="R933" s="3">
        <v>48479759.522401892</v>
      </c>
      <c r="S933" s="21">
        <f t="shared" si="28"/>
        <v>0.91624105017527779</v>
      </c>
      <c r="T933" s="1">
        <v>16.23</v>
      </c>
      <c r="U933" s="3">
        <v>7868264.970485827</v>
      </c>
      <c r="V933" s="3">
        <v>2080.89</v>
      </c>
      <c r="W933" s="3">
        <f t="shared" si="29"/>
        <v>40609413.661916062</v>
      </c>
      <c r="X933" s="3">
        <f>Table1_5[[#This Row],[Total Revenue]]/Table1_5[[#This Row],[Units Sold]]</f>
        <v>47032.51351511111</v>
      </c>
    </row>
    <row r="934" spans="1:24" x14ac:dyDescent="0.25">
      <c r="A934" s="1">
        <v>2023</v>
      </c>
      <c r="B934" s="1">
        <v>33</v>
      </c>
      <c r="C934" s="1" t="s">
        <v>4</v>
      </c>
      <c r="D934" s="1">
        <v>6476</v>
      </c>
      <c r="E934" s="3">
        <v>24758.803500000002</v>
      </c>
      <c r="F934" s="3">
        <v>160338011.58809999</v>
      </c>
      <c r="G934" s="3">
        <v>45224.959999999999</v>
      </c>
      <c r="H934" s="3">
        <v>160292786.62809399</v>
      </c>
      <c r="I934" s="3">
        <v>923.36</v>
      </c>
      <c r="J934" s="3">
        <v>3735.05</v>
      </c>
      <c r="K934" s="3">
        <v>3547.41</v>
      </c>
      <c r="L934" s="3">
        <v>8205.82</v>
      </c>
      <c r="M934" s="3">
        <v>160284580.80809399</v>
      </c>
      <c r="N934" s="3">
        <v>11575.09</v>
      </c>
      <c r="O934" s="3">
        <v>19458.990000000002</v>
      </c>
      <c r="P934" s="1">
        <v>7.74</v>
      </c>
      <c r="Q934" s="3">
        <v>12406661.685014473</v>
      </c>
      <c r="R934" s="3">
        <v>147846885.04307953</v>
      </c>
      <c r="S934" s="21">
        <f t="shared" si="28"/>
        <v>0.92209503896612166</v>
      </c>
      <c r="T934" s="1">
        <v>7.21</v>
      </c>
      <c r="U934" s="3">
        <v>10659760.411606034</v>
      </c>
      <c r="V934" s="3">
        <v>11205.37</v>
      </c>
      <c r="W934" s="3">
        <f t="shared" si="29"/>
        <v>137175919.26147348</v>
      </c>
      <c r="X934" s="3">
        <f>Table1_5[[#This Row],[Total Revenue]]/Table1_5[[#This Row],[Units Sold]]</f>
        <v>24758.803518854227</v>
      </c>
    </row>
    <row r="935" spans="1:24" x14ac:dyDescent="0.25">
      <c r="A935" s="1">
        <v>2023</v>
      </c>
      <c r="B935" s="1">
        <v>34</v>
      </c>
      <c r="C935" s="1" t="s">
        <v>4</v>
      </c>
      <c r="D935" s="1">
        <v>1391</v>
      </c>
      <c r="E935" s="3">
        <v>27465.150799999999</v>
      </c>
      <c r="F935" s="3">
        <v>38204024.8292</v>
      </c>
      <c r="G935" s="3">
        <v>63051.81</v>
      </c>
      <c r="H935" s="3">
        <v>38140973.019209601</v>
      </c>
      <c r="I935" s="3">
        <v>632.52</v>
      </c>
      <c r="J935" s="3">
        <v>4795.38</v>
      </c>
      <c r="K935" s="3">
        <v>5631</v>
      </c>
      <c r="L935" s="3">
        <v>11058.9</v>
      </c>
      <c r="M935" s="3">
        <v>38129914.119209602</v>
      </c>
      <c r="N935" s="3">
        <v>7673.14</v>
      </c>
      <c r="O935" s="3">
        <v>13378.87</v>
      </c>
      <c r="P935" s="1">
        <v>10.87</v>
      </c>
      <c r="Q935" s="3">
        <v>4145923.7671880834</v>
      </c>
      <c r="R935" s="3">
        <v>33962938.342021517</v>
      </c>
      <c r="S935" s="21">
        <f t="shared" si="28"/>
        <v>0.88898848992640833</v>
      </c>
      <c r="T935" s="1">
        <v>6.85</v>
      </c>
      <c r="U935" s="3">
        <v>2326461.2764284736</v>
      </c>
      <c r="V935" s="3">
        <v>7843.98</v>
      </c>
      <c r="W935" s="3">
        <f t="shared" si="29"/>
        <v>31628633.085593045</v>
      </c>
      <c r="X935" s="3">
        <f>Table1_5[[#This Row],[Total Revenue]]/Table1_5[[#This Row],[Units Sold]]</f>
        <v>27465.15084773544</v>
      </c>
    </row>
    <row r="936" spans="1:24" x14ac:dyDescent="0.25">
      <c r="A936" s="1">
        <v>2023</v>
      </c>
      <c r="B936" s="1">
        <v>35</v>
      </c>
      <c r="C936" s="1" t="s">
        <v>4</v>
      </c>
      <c r="D936" s="1">
        <v>4698</v>
      </c>
      <c r="E936" s="3">
        <v>21807.5206</v>
      </c>
      <c r="F936" s="3">
        <v>102451731.8036</v>
      </c>
      <c r="G936" s="3">
        <v>96590.32</v>
      </c>
      <c r="H936" s="3">
        <v>102355141.483567</v>
      </c>
      <c r="I936" s="3">
        <v>633.88</v>
      </c>
      <c r="J936" s="3">
        <v>7208.67</v>
      </c>
      <c r="K936" s="3">
        <v>1490.21</v>
      </c>
      <c r="L936" s="3">
        <v>9332.76</v>
      </c>
      <c r="M936" s="3">
        <v>102345808.72356699</v>
      </c>
      <c r="N936" s="3">
        <v>12227.8</v>
      </c>
      <c r="O936" s="3">
        <v>10339.34</v>
      </c>
      <c r="P936" s="1">
        <v>8.64</v>
      </c>
      <c r="Q936" s="3">
        <v>8843484.2241801899</v>
      </c>
      <c r="R936" s="3">
        <v>93479757.359386802</v>
      </c>
      <c r="S936" s="21">
        <f t="shared" si="28"/>
        <v>0.91242730321618692</v>
      </c>
      <c r="T936" s="1">
        <v>9.25</v>
      </c>
      <c r="U936" s="3">
        <v>8646877.5557432789</v>
      </c>
      <c r="V936" s="3">
        <v>14262.62</v>
      </c>
      <c r="W936" s="3">
        <f t="shared" si="29"/>
        <v>84818617.18364352</v>
      </c>
      <c r="X936" s="3">
        <f>Table1_5[[#This Row],[Total Revenue]]/Table1_5[[#This Row],[Units Sold]]</f>
        <v>21807.520605278842</v>
      </c>
    </row>
    <row r="937" spans="1:24" x14ac:dyDescent="0.25">
      <c r="A937" s="1">
        <v>2023</v>
      </c>
      <c r="B937" s="1">
        <v>36</v>
      </c>
      <c r="C937" s="1" t="s">
        <v>4</v>
      </c>
      <c r="D937" s="1">
        <v>1590</v>
      </c>
      <c r="E937" s="3">
        <v>16542.0206</v>
      </c>
      <c r="F937" s="3">
        <v>26301812.7075</v>
      </c>
      <c r="G937" s="3">
        <v>40596.76</v>
      </c>
      <c r="H937" s="3">
        <v>26261215.9475324</v>
      </c>
      <c r="I937" s="3">
        <v>907.74</v>
      </c>
      <c r="J937" s="3">
        <v>13931.74</v>
      </c>
      <c r="K937" s="3">
        <v>6978.48</v>
      </c>
      <c r="L937" s="3">
        <v>21817.96</v>
      </c>
      <c r="M937" s="3">
        <v>26239397.9875324</v>
      </c>
      <c r="N937" s="3">
        <v>9133.15</v>
      </c>
      <c r="O937" s="3">
        <v>11943.64</v>
      </c>
      <c r="P937" s="1">
        <v>10.23</v>
      </c>
      <c r="Q937" s="3">
        <v>2686522.3914325647</v>
      </c>
      <c r="R937" s="3">
        <v>23531798.806099836</v>
      </c>
      <c r="S937" s="21">
        <f t="shared" si="28"/>
        <v>0.89468353637046882</v>
      </c>
      <c r="T937" s="1">
        <v>14.73</v>
      </c>
      <c r="U937" s="3">
        <v>3466233.964138506</v>
      </c>
      <c r="V937" s="3">
        <v>8388.14</v>
      </c>
      <c r="W937" s="3">
        <f t="shared" si="29"/>
        <v>20057176.701961331</v>
      </c>
      <c r="X937" s="3">
        <f>Table1_5[[#This Row],[Total Revenue]]/Table1_5[[#This Row],[Units Sold]]</f>
        <v>16542.020570754717</v>
      </c>
    </row>
    <row r="938" spans="1:24" x14ac:dyDescent="0.25">
      <c r="A938" s="1">
        <v>2023</v>
      </c>
      <c r="B938" s="1">
        <v>37</v>
      </c>
      <c r="C938" s="1" t="s">
        <v>4</v>
      </c>
      <c r="D938" s="1">
        <v>3453</v>
      </c>
      <c r="E938" s="3">
        <v>19133.7919</v>
      </c>
      <c r="F938" s="3">
        <v>66068983.3627</v>
      </c>
      <c r="G938" s="3">
        <v>48747.33</v>
      </c>
      <c r="H938" s="3">
        <v>66020236.032701798</v>
      </c>
      <c r="I938" s="3">
        <v>292.57</v>
      </c>
      <c r="J938" s="3">
        <v>24282.09</v>
      </c>
      <c r="K938" s="3">
        <v>3150.54</v>
      </c>
      <c r="L938" s="3">
        <v>27725.200000000001</v>
      </c>
      <c r="M938" s="3">
        <v>65992510.832701795</v>
      </c>
      <c r="N938" s="3">
        <v>7891.87</v>
      </c>
      <c r="O938" s="3">
        <v>12040.02</v>
      </c>
      <c r="P938" s="1">
        <v>7.2</v>
      </c>
      <c r="Q938" s="3">
        <v>4753456.9943545302</v>
      </c>
      <c r="R938" s="3">
        <v>61219121.948347263</v>
      </c>
      <c r="S938" s="21">
        <f t="shared" si="28"/>
        <v>0.92659397545549671</v>
      </c>
      <c r="T938" s="1">
        <v>17.260000000000002</v>
      </c>
      <c r="U938" s="3">
        <v>10566420.448284738</v>
      </c>
      <c r="V938" s="3">
        <v>14257.92</v>
      </c>
      <c r="W938" s="3">
        <f t="shared" si="29"/>
        <v>50638443.580062523</v>
      </c>
      <c r="X938" s="3">
        <f>Table1_5[[#This Row],[Total Revenue]]/Table1_5[[#This Row],[Units Sold]]</f>
        <v>19133.791880306981</v>
      </c>
    </row>
    <row r="939" spans="1:24" x14ac:dyDescent="0.25">
      <c r="A939" s="1">
        <v>2023</v>
      </c>
      <c r="B939" s="1">
        <v>38</v>
      </c>
      <c r="C939" s="1" t="s">
        <v>4</v>
      </c>
      <c r="D939" s="1">
        <v>6563</v>
      </c>
      <c r="E939" s="3">
        <v>11221.3956</v>
      </c>
      <c r="F939" s="3">
        <v>73646019.107500002</v>
      </c>
      <c r="G939" s="3">
        <v>73823.820000000007</v>
      </c>
      <c r="H939" s="3">
        <v>73572195.287470803</v>
      </c>
      <c r="I939" s="3">
        <v>1034.3699999999999</v>
      </c>
      <c r="J939" s="3">
        <v>23138.76</v>
      </c>
      <c r="K939" s="3">
        <v>2400.4499999999998</v>
      </c>
      <c r="L939" s="3">
        <v>26573.579999999998</v>
      </c>
      <c r="M939" s="3">
        <v>73545621.707470804</v>
      </c>
      <c r="N939" s="3">
        <v>13363.15</v>
      </c>
      <c r="O939" s="3">
        <v>15670.59</v>
      </c>
      <c r="P939" s="1">
        <v>11.14</v>
      </c>
      <c r="Q939" s="3">
        <v>8195942.5550242476</v>
      </c>
      <c r="R939" s="3">
        <v>65320645.412446558</v>
      </c>
      <c r="S939" s="21">
        <f t="shared" si="28"/>
        <v>0.88695419255586616</v>
      </c>
      <c r="T939" s="1">
        <v>15.36</v>
      </c>
      <c r="U939" s="3">
        <v>10033251.13535179</v>
      </c>
      <c r="V939" s="3">
        <v>10839.23</v>
      </c>
      <c r="W939" s="3">
        <f t="shared" si="29"/>
        <v>55276555.04709477</v>
      </c>
      <c r="X939" s="3">
        <f>Table1_5[[#This Row],[Total Revenue]]/Table1_5[[#This Row],[Units Sold]]</f>
        <v>11221.395567194881</v>
      </c>
    </row>
    <row r="940" spans="1:24" x14ac:dyDescent="0.25">
      <c r="A940" s="1">
        <v>2023</v>
      </c>
      <c r="B940" s="1">
        <v>39</v>
      </c>
      <c r="C940" s="1" t="s">
        <v>4</v>
      </c>
      <c r="D940" s="1">
        <v>5587</v>
      </c>
      <c r="E940" s="3">
        <v>52160.233200000002</v>
      </c>
      <c r="F940" s="3">
        <v>291419222.82230002</v>
      </c>
      <c r="G940" s="3">
        <v>49557.32</v>
      </c>
      <c r="H940" s="3">
        <v>291369665.502253</v>
      </c>
      <c r="I940" s="3">
        <v>179.93</v>
      </c>
      <c r="J940" s="3">
        <v>13652.8</v>
      </c>
      <c r="K940" s="3">
        <v>3338.17</v>
      </c>
      <c r="L940" s="3">
        <v>17170.900000000001</v>
      </c>
      <c r="M940" s="3">
        <v>291352494.60225302</v>
      </c>
      <c r="N940" s="3">
        <v>2079.4699999999998</v>
      </c>
      <c r="O940" s="3">
        <v>8485.16</v>
      </c>
      <c r="P940" s="1">
        <v>6.98</v>
      </c>
      <c r="Q940" s="3">
        <v>20337602.65205726</v>
      </c>
      <c r="R940" s="3">
        <v>271004327.32019573</v>
      </c>
      <c r="S940" s="21">
        <f t="shared" si="28"/>
        <v>0.9299466407727236</v>
      </c>
      <c r="T940" s="1">
        <v>16.239999999999998</v>
      </c>
      <c r="U940" s="3">
        <v>44011102.756799787</v>
      </c>
      <c r="V940" s="3">
        <v>9846.89</v>
      </c>
      <c r="W940" s="3">
        <f t="shared" si="29"/>
        <v>226983377.67339593</v>
      </c>
      <c r="X940" s="3">
        <f>Table1_5[[#This Row],[Total Revenue]]/Table1_5[[#This Row],[Units Sold]]</f>
        <v>52160.233188168968</v>
      </c>
    </row>
    <row r="941" spans="1:24" x14ac:dyDescent="0.25">
      <c r="A941" s="1">
        <v>2023</v>
      </c>
      <c r="B941" s="1">
        <v>40</v>
      </c>
      <c r="C941" s="1" t="s">
        <v>4</v>
      </c>
      <c r="D941" s="1">
        <v>5167</v>
      </c>
      <c r="E941" s="3">
        <v>16832.229599999999</v>
      </c>
      <c r="F941" s="3">
        <v>86972130.558300003</v>
      </c>
      <c r="G941" s="3">
        <v>35872.019999999997</v>
      </c>
      <c r="H941" s="3">
        <v>86936258.538346305</v>
      </c>
      <c r="I941" s="3">
        <v>117.52</v>
      </c>
      <c r="J941" s="3">
        <v>21268.97</v>
      </c>
      <c r="K941" s="3">
        <v>6932.56</v>
      </c>
      <c r="L941" s="3">
        <v>28319.050000000003</v>
      </c>
      <c r="M941" s="3">
        <v>86907939.488346308</v>
      </c>
      <c r="N941" s="3">
        <v>6240.9</v>
      </c>
      <c r="O941" s="3">
        <v>12092.79</v>
      </c>
      <c r="P941" s="1">
        <v>8.92</v>
      </c>
      <c r="Q941" s="3">
        <v>7754714.2616204908</v>
      </c>
      <c r="R941" s="3">
        <v>79134891.536725819</v>
      </c>
      <c r="S941" s="21">
        <f t="shared" si="28"/>
        <v>0.90988792649709038</v>
      </c>
      <c r="T941" s="1">
        <v>18.77</v>
      </c>
      <c r="U941" s="3">
        <v>14853619.141443437</v>
      </c>
      <c r="V941" s="3">
        <v>7397.96</v>
      </c>
      <c r="W941" s="3">
        <f t="shared" si="29"/>
        <v>64273874.435282379</v>
      </c>
      <c r="X941" s="3">
        <f>Table1_5[[#This Row],[Total Revenue]]/Table1_5[[#This Row],[Units Sold]]</f>
        <v>16832.229641629572</v>
      </c>
    </row>
    <row r="942" spans="1:24" x14ac:dyDescent="0.25">
      <c r="A942" s="1">
        <v>2023</v>
      </c>
      <c r="B942" s="1">
        <v>41</v>
      </c>
      <c r="C942" s="1" t="s">
        <v>4</v>
      </c>
      <c r="D942" s="1">
        <v>6078</v>
      </c>
      <c r="E942" s="3">
        <v>6600.7557999999999</v>
      </c>
      <c r="F942" s="3">
        <v>40119393.608400002</v>
      </c>
      <c r="G942" s="3">
        <v>30914.93</v>
      </c>
      <c r="H942" s="3">
        <v>40088478.678423204</v>
      </c>
      <c r="I942" s="3">
        <v>791.71</v>
      </c>
      <c r="J942" s="3">
        <v>15465.77</v>
      </c>
      <c r="K942" s="3">
        <v>6348.65</v>
      </c>
      <c r="L942" s="3">
        <v>22606.129999999997</v>
      </c>
      <c r="M942" s="3">
        <v>40065872.548423201</v>
      </c>
      <c r="N942" s="3">
        <v>2952.53</v>
      </c>
      <c r="O942" s="3">
        <v>6453.47</v>
      </c>
      <c r="P942" s="1">
        <v>7.5</v>
      </c>
      <c r="Q942" s="3">
        <v>3006635.9008817403</v>
      </c>
      <c r="R942" s="3">
        <v>37049830.647541463</v>
      </c>
      <c r="S942" s="21">
        <f t="shared" si="28"/>
        <v>0.92348929819777115</v>
      </c>
      <c r="T942" s="1">
        <v>5.17</v>
      </c>
      <c r="U942" s="3">
        <v>1915476.2444778935</v>
      </c>
      <c r="V942" s="3">
        <v>1940.67</v>
      </c>
      <c r="W942" s="3">
        <f t="shared" si="29"/>
        <v>35132413.733063571</v>
      </c>
      <c r="X942" s="3">
        <f>Table1_5[[#This Row],[Total Revenue]]/Table1_5[[#This Row],[Units Sold]]</f>
        <v>6600.7557763079967</v>
      </c>
    </row>
    <row r="943" spans="1:24" x14ac:dyDescent="0.25">
      <c r="A943" s="1">
        <v>2023</v>
      </c>
      <c r="B943" s="1">
        <v>42</v>
      </c>
      <c r="C943" s="1" t="s">
        <v>4</v>
      </c>
      <c r="D943" s="1">
        <v>2087</v>
      </c>
      <c r="E943" s="3">
        <v>46759.515599999999</v>
      </c>
      <c r="F943" s="3">
        <v>97587109.105700001</v>
      </c>
      <c r="G943" s="3">
        <v>17054.580000000002</v>
      </c>
      <c r="H943" s="3">
        <v>97570054.525683299</v>
      </c>
      <c r="I943" s="3">
        <v>832.4</v>
      </c>
      <c r="J943" s="3">
        <v>14004.98</v>
      </c>
      <c r="K943" s="3">
        <v>3999.34</v>
      </c>
      <c r="L943" s="3">
        <v>18836.72</v>
      </c>
      <c r="M943" s="3">
        <v>97551217.8056833</v>
      </c>
      <c r="N943" s="3">
        <v>5184.3999999999996</v>
      </c>
      <c r="O943" s="3">
        <v>2702.87</v>
      </c>
      <c r="P943" s="1">
        <v>4.04</v>
      </c>
      <c r="Q943" s="3">
        <v>3941830.202837605</v>
      </c>
      <c r="R943" s="3">
        <v>93601500.332845688</v>
      </c>
      <c r="S943" s="21">
        <f t="shared" si="28"/>
        <v>0.95915845023611301</v>
      </c>
      <c r="T943" s="1">
        <v>11.89</v>
      </c>
      <c r="U943" s="3">
        <v>11129218.389575353</v>
      </c>
      <c r="V943" s="3">
        <v>9039.33</v>
      </c>
      <c r="W943" s="3">
        <f t="shared" si="29"/>
        <v>82463242.613270342</v>
      </c>
      <c r="X943" s="3">
        <f>Table1_5[[#This Row],[Total Revenue]]/Table1_5[[#This Row],[Units Sold]]</f>
        <v>46759.515623239102</v>
      </c>
    </row>
    <row r="944" spans="1:24" x14ac:dyDescent="0.25">
      <c r="A944" s="1">
        <v>2023</v>
      </c>
      <c r="B944" s="1">
        <v>43</v>
      </c>
      <c r="C944" s="1" t="s">
        <v>4</v>
      </c>
      <c r="D944" s="1">
        <v>2977</v>
      </c>
      <c r="E944" s="3">
        <v>7207.7519000000002</v>
      </c>
      <c r="F944" s="3">
        <v>21457477.449999999</v>
      </c>
      <c r="G944" s="3">
        <v>47805.88</v>
      </c>
      <c r="H944" s="3">
        <v>21409671.570023701</v>
      </c>
      <c r="I944" s="3">
        <v>1357.61</v>
      </c>
      <c r="J944" s="3">
        <v>24930.11</v>
      </c>
      <c r="K944" s="3">
        <v>6383.28</v>
      </c>
      <c r="L944" s="3">
        <v>32671</v>
      </c>
      <c r="M944" s="3">
        <v>21377000.570023701</v>
      </c>
      <c r="N944" s="3">
        <v>6547.17</v>
      </c>
      <c r="O944" s="3">
        <v>11463.11</v>
      </c>
      <c r="P944" s="1">
        <v>8.98</v>
      </c>
      <c r="Q944" s="3">
        <v>1922588.5069881284</v>
      </c>
      <c r="R944" s="3">
        <v>19436401.783035573</v>
      </c>
      <c r="S944" s="21">
        <f t="shared" si="28"/>
        <v>0.90581019266249185</v>
      </c>
      <c r="T944" s="1">
        <v>15.48</v>
      </c>
      <c r="U944" s="3">
        <v>3008754.9960139063</v>
      </c>
      <c r="V944" s="3">
        <v>11087.8</v>
      </c>
      <c r="W944" s="3">
        <f t="shared" si="29"/>
        <v>16416558.987021666</v>
      </c>
      <c r="X944" s="3">
        <f>Table1_5[[#This Row],[Total Revenue]]/Table1_5[[#This Row],[Units Sold]]</f>
        <v>7207.7519146792074</v>
      </c>
    </row>
    <row r="945" spans="1:24" x14ac:dyDescent="0.25">
      <c r="A945" s="1">
        <v>2023</v>
      </c>
      <c r="B945" s="1">
        <v>44</v>
      </c>
      <c r="C945" s="1" t="s">
        <v>4</v>
      </c>
      <c r="D945" s="1">
        <v>507</v>
      </c>
      <c r="E945" s="3">
        <v>43625.157700000003</v>
      </c>
      <c r="F945" s="3">
        <v>22117954.972199999</v>
      </c>
      <c r="G945" s="3">
        <v>13380.01</v>
      </c>
      <c r="H945" s="3">
        <v>22104574.9622292</v>
      </c>
      <c r="I945" s="3">
        <v>1108.29</v>
      </c>
      <c r="J945" s="3">
        <v>8862.65</v>
      </c>
      <c r="K945" s="3">
        <v>2085.83</v>
      </c>
      <c r="L945" s="3">
        <v>12056.769999999999</v>
      </c>
      <c r="M945" s="3">
        <v>22092518.1922292</v>
      </c>
      <c r="N945" s="3">
        <v>7442.55</v>
      </c>
      <c r="O945" s="3">
        <v>5890.22</v>
      </c>
      <c r="P945" s="1">
        <v>4.38</v>
      </c>
      <c r="Q945" s="3">
        <v>968180.38334563887</v>
      </c>
      <c r="R945" s="3">
        <v>21111005.038883559</v>
      </c>
      <c r="S945" s="21">
        <f t="shared" si="28"/>
        <v>0.95447364213454311</v>
      </c>
      <c r="T945" s="1">
        <v>7.94</v>
      </c>
      <c r="U945" s="3">
        <v>1676213.8000873546</v>
      </c>
      <c r="V945" s="3">
        <v>13977.75</v>
      </c>
      <c r="W945" s="3">
        <f t="shared" si="29"/>
        <v>19420813.488796204</v>
      </c>
      <c r="X945" s="3">
        <f>Table1_5[[#This Row],[Total Revenue]]/Table1_5[[#This Row],[Units Sold]]</f>
        <v>43625.157736094676</v>
      </c>
    </row>
    <row r="946" spans="1:24" x14ac:dyDescent="0.25">
      <c r="A946" s="1">
        <v>2023</v>
      </c>
      <c r="B946" s="1">
        <v>45</v>
      </c>
      <c r="C946" s="1" t="s">
        <v>4</v>
      </c>
      <c r="D946" s="1">
        <v>3695</v>
      </c>
      <c r="E946" s="3">
        <v>33524.7664</v>
      </c>
      <c r="F946" s="3">
        <v>123874011.811</v>
      </c>
      <c r="G946" s="3">
        <v>50488.32</v>
      </c>
      <c r="H946" s="3">
        <v>123823523.49104001</v>
      </c>
      <c r="I946" s="3">
        <v>677.2</v>
      </c>
      <c r="J946" s="3">
        <v>16077.78</v>
      </c>
      <c r="K946" s="3">
        <v>2806.38</v>
      </c>
      <c r="L946" s="3">
        <v>19561.36</v>
      </c>
      <c r="M946" s="3">
        <v>123803962.13104001</v>
      </c>
      <c r="N946" s="3">
        <v>9336.15</v>
      </c>
      <c r="O946" s="3">
        <v>13778</v>
      </c>
      <c r="P946" s="1">
        <v>6.28</v>
      </c>
      <c r="Q946" s="3">
        <v>7776117.2752373135</v>
      </c>
      <c r="R946" s="3">
        <v>116004730.70580269</v>
      </c>
      <c r="S946" s="21">
        <f t="shared" si="28"/>
        <v>0.93647351054389183</v>
      </c>
      <c r="T946" s="1">
        <v>14.07</v>
      </c>
      <c r="U946" s="3">
        <v>16321865.610306438</v>
      </c>
      <c r="V946" s="3">
        <v>3930.46</v>
      </c>
      <c r="W946" s="3">
        <f t="shared" si="29"/>
        <v>99678934.635496259</v>
      </c>
      <c r="X946" s="3">
        <f>Table1_5[[#This Row],[Total Revenue]]/Table1_5[[#This Row],[Units Sold]]</f>
        <v>33524.766389986471</v>
      </c>
    </row>
    <row r="947" spans="1:24" x14ac:dyDescent="0.25">
      <c r="A947" s="1">
        <v>2023</v>
      </c>
      <c r="B947" s="1">
        <v>46</v>
      </c>
      <c r="C947" s="1" t="s">
        <v>4</v>
      </c>
      <c r="D947" s="1">
        <v>4876</v>
      </c>
      <c r="E947" s="3">
        <v>42614.626100000001</v>
      </c>
      <c r="F947" s="3">
        <v>207788916.78850001</v>
      </c>
      <c r="G947" s="3">
        <v>58166.98</v>
      </c>
      <c r="H947" s="3">
        <v>207730749.808521</v>
      </c>
      <c r="I947" s="3">
        <v>750.27</v>
      </c>
      <c r="J947" s="3">
        <v>3168.19</v>
      </c>
      <c r="K947" s="3">
        <v>5363.02</v>
      </c>
      <c r="L947" s="3">
        <v>9281.48</v>
      </c>
      <c r="M947" s="3">
        <v>207721468.32852101</v>
      </c>
      <c r="N947" s="3">
        <v>11115.19</v>
      </c>
      <c r="O947" s="3">
        <v>12069.67</v>
      </c>
      <c r="P947" s="1">
        <v>3.9</v>
      </c>
      <c r="Q947" s="3">
        <v>8101499.2425323194</v>
      </c>
      <c r="R947" s="3">
        <v>199596784.22598869</v>
      </c>
      <c r="S947" s="21">
        <f t="shared" si="28"/>
        <v>0.96057473762736933</v>
      </c>
      <c r="T947" s="1">
        <v>12.78</v>
      </c>
      <c r="U947" s="3">
        <v>25508469.024081353</v>
      </c>
      <c r="V947" s="3">
        <v>11627.26</v>
      </c>
      <c r="W947" s="3">
        <f t="shared" si="29"/>
        <v>174076687.94190735</v>
      </c>
      <c r="X947" s="3">
        <f>Table1_5[[#This Row],[Total Revenue]]/Table1_5[[#This Row],[Units Sold]]</f>
        <v>42614.626084598036</v>
      </c>
    </row>
    <row r="948" spans="1:24" x14ac:dyDescent="0.25">
      <c r="A948" s="1">
        <v>2023</v>
      </c>
      <c r="B948" s="1">
        <v>47</v>
      </c>
      <c r="C948" s="1" t="s">
        <v>4</v>
      </c>
      <c r="D948" s="1">
        <v>780</v>
      </c>
      <c r="E948" s="3">
        <v>26793.365399999999</v>
      </c>
      <c r="F948" s="3">
        <v>20898824.982299998</v>
      </c>
      <c r="G948" s="3">
        <v>64406.26</v>
      </c>
      <c r="H948" s="3">
        <v>20834418.722324699</v>
      </c>
      <c r="I948" s="3">
        <v>169.61</v>
      </c>
      <c r="J948" s="3">
        <v>21272.06</v>
      </c>
      <c r="K948" s="3">
        <v>5433.61</v>
      </c>
      <c r="L948" s="3">
        <v>26875.280000000002</v>
      </c>
      <c r="M948" s="3">
        <v>20807543.442324698</v>
      </c>
      <c r="N948" s="3">
        <v>7911.59</v>
      </c>
      <c r="O948" s="3">
        <v>3048.16</v>
      </c>
      <c r="P948" s="1">
        <v>6.25</v>
      </c>
      <c r="Q948" s="3">
        <v>1302151.1701452937</v>
      </c>
      <c r="R948" s="3">
        <v>19494432.522179402</v>
      </c>
      <c r="S948" s="21">
        <f t="shared" si="28"/>
        <v>0.93280041048671258</v>
      </c>
      <c r="T948" s="1">
        <v>9.41</v>
      </c>
      <c r="U948" s="3">
        <v>1834426.1003370818</v>
      </c>
      <c r="V948" s="3">
        <v>4343.8100000000004</v>
      </c>
      <c r="W948" s="3">
        <f t="shared" si="29"/>
        <v>17655662.611842319</v>
      </c>
      <c r="X948" s="3">
        <f>Table1_5[[#This Row],[Total Revenue]]/Table1_5[[#This Row],[Units Sold]]</f>
        <v>26793.365361923075</v>
      </c>
    </row>
    <row r="949" spans="1:24" x14ac:dyDescent="0.25">
      <c r="A949" s="1">
        <v>2023</v>
      </c>
      <c r="B949" s="1">
        <v>48</v>
      </c>
      <c r="C949" s="1" t="s">
        <v>4</v>
      </c>
      <c r="D949" s="1">
        <v>2691</v>
      </c>
      <c r="E949" s="3">
        <v>52779.490400000002</v>
      </c>
      <c r="F949" s="3">
        <v>142029608.54359999</v>
      </c>
      <c r="G949" s="3">
        <v>67940.490000000005</v>
      </c>
      <c r="H949" s="3">
        <v>141961668.05361199</v>
      </c>
      <c r="I949" s="3">
        <v>894.64</v>
      </c>
      <c r="J949" s="3">
        <v>16400.310000000001</v>
      </c>
      <c r="K949" s="3">
        <v>2183.34</v>
      </c>
      <c r="L949" s="3">
        <v>19478.29</v>
      </c>
      <c r="M949" s="3">
        <v>141942189.763612</v>
      </c>
      <c r="N949" s="3">
        <v>1027.8499999999999</v>
      </c>
      <c r="O949" s="3">
        <v>19993.73</v>
      </c>
      <c r="P949" s="1">
        <v>7.71</v>
      </c>
      <c r="Q949" s="3">
        <v>10945244.606933486</v>
      </c>
      <c r="R949" s="3">
        <v>130975923.57667851</v>
      </c>
      <c r="S949" s="21">
        <f t="shared" si="28"/>
        <v>0.92217337581742165</v>
      </c>
      <c r="T949" s="1">
        <v>15.73</v>
      </c>
      <c r="U949" s="3">
        <v>20602512.77861153</v>
      </c>
      <c r="V949" s="3">
        <v>11242.05</v>
      </c>
      <c r="W949" s="3">
        <f t="shared" si="29"/>
        <v>110362168.74806699</v>
      </c>
      <c r="X949" s="3">
        <f>Table1_5[[#This Row],[Total Revenue]]/Table1_5[[#This Row],[Units Sold]]</f>
        <v>52779.490354366404</v>
      </c>
    </row>
    <row r="950" spans="1:24" x14ac:dyDescent="0.25">
      <c r="A950" s="1">
        <v>2023</v>
      </c>
      <c r="B950" s="1">
        <v>49</v>
      </c>
      <c r="C950" s="1" t="s">
        <v>4</v>
      </c>
      <c r="D950" s="1">
        <v>4413</v>
      </c>
      <c r="E950" s="3">
        <v>34092.922599999998</v>
      </c>
      <c r="F950" s="3">
        <v>150452067.26609999</v>
      </c>
      <c r="G950" s="3">
        <v>50748.99</v>
      </c>
      <c r="H950" s="3">
        <v>150401318.27605</v>
      </c>
      <c r="I950" s="3">
        <v>664.85</v>
      </c>
      <c r="J950" s="3">
        <v>5131.17</v>
      </c>
      <c r="K950" s="3">
        <v>1549.4</v>
      </c>
      <c r="L950" s="3">
        <v>7345.42</v>
      </c>
      <c r="M950" s="3">
        <v>150393972.85605001</v>
      </c>
      <c r="N950" s="3">
        <v>14544.14</v>
      </c>
      <c r="O950" s="3">
        <v>2850.85</v>
      </c>
      <c r="P950" s="1">
        <v>11.75</v>
      </c>
      <c r="Q950" s="3">
        <v>17672154.897435874</v>
      </c>
      <c r="R950" s="3">
        <v>132704422.96861415</v>
      </c>
      <c r="S950" s="21">
        <f t="shared" si="28"/>
        <v>0.88203788342704437</v>
      </c>
      <c r="T950" s="1">
        <v>16.170000000000002</v>
      </c>
      <c r="U950" s="3">
        <v>21458305.194024909</v>
      </c>
      <c r="V950" s="3">
        <v>4995.74</v>
      </c>
      <c r="W950" s="3">
        <f t="shared" si="29"/>
        <v>111241122.03458923</v>
      </c>
      <c r="X950" s="3">
        <f>Table1_5[[#This Row],[Total Revenue]]/Table1_5[[#This Row],[Units Sold]]</f>
        <v>34092.922561998639</v>
      </c>
    </row>
    <row r="951" spans="1:24" x14ac:dyDescent="0.25">
      <c r="A951" s="1">
        <v>2023</v>
      </c>
      <c r="B951" s="1">
        <v>50</v>
      </c>
      <c r="C951" s="1" t="s">
        <v>4</v>
      </c>
      <c r="D951" s="1">
        <v>4718</v>
      </c>
      <c r="E951" s="3">
        <v>35595.0026</v>
      </c>
      <c r="F951" s="3">
        <v>167937222.49720001</v>
      </c>
      <c r="G951" s="3">
        <v>90579.199999999997</v>
      </c>
      <c r="H951" s="3">
        <v>167846643.297178</v>
      </c>
      <c r="I951" s="3">
        <v>1313.55</v>
      </c>
      <c r="J951" s="3">
        <v>15476.02</v>
      </c>
      <c r="K951" s="3">
        <v>5094.7</v>
      </c>
      <c r="L951" s="3">
        <v>21884.27</v>
      </c>
      <c r="M951" s="3">
        <v>167824759.02717799</v>
      </c>
      <c r="N951" s="3">
        <v>1547.87</v>
      </c>
      <c r="O951" s="3">
        <v>8922.2800000000007</v>
      </c>
      <c r="P951" s="1">
        <v>9.56</v>
      </c>
      <c r="Q951" s="3">
        <v>16046139.099210218</v>
      </c>
      <c r="R951" s="3">
        <v>151768149.77796778</v>
      </c>
      <c r="S951" s="21">
        <f t="shared" si="28"/>
        <v>0.90371954186927306</v>
      </c>
      <c r="T951" s="1">
        <v>11.91</v>
      </c>
      <c r="U951" s="3">
        <v>18075586.638555963</v>
      </c>
      <c r="V951" s="3">
        <v>6134.24</v>
      </c>
      <c r="W951" s="3">
        <f t="shared" si="29"/>
        <v>133686428.89941183</v>
      </c>
      <c r="X951" s="3">
        <f>Table1_5[[#This Row],[Total Revenue]]/Table1_5[[#This Row],[Units Sold]]</f>
        <v>35595.002648834256</v>
      </c>
    </row>
    <row r="952" spans="1:24" x14ac:dyDescent="0.25">
      <c r="A952" s="1">
        <v>2024</v>
      </c>
      <c r="B952" s="1">
        <v>1</v>
      </c>
      <c r="C952" s="1" t="s">
        <v>4</v>
      </c>
      <c r="D952" s="1">
        <v>4640</v>
      </c>
      <c r="E952" s="3">
        <v>19605.244600000002</v>
      </c>
      <c r="F952" s="3">
        <v>90968335.118499994</v>
      </c>
      <c r="G952" s="3">
        <v>25053.69</v>
      </c>
      <c r="H952" s="3">
        <v>90943281.428459004</v>
      </c>
      <c r="I952" s="3">
        <v>1368.24</v>
      </c>
      <c r="J952" s="3">
        <v>9053.14</v>
      </c>
      <c r="K952" s="3">
        <v>4242.6499999999996</v>
      </c>
      <c r="L952" s="3">
        <v>14664.029999999999</v>
      </c>
      <c r="M952" s="3">
        <v>90928617.398459002</v>
      </c>
      <c r="N952" s="3">
        <v>12449.98</v>
      </c>
      <c r="O952" s="3">
        <v>3295.24</v>
      </c>
      <c r="P952" s="1">
        <v>10.67</v>
      </c>
      <c r="Q952" s="3">
        <v>9703648.1284165755</v>
      </c>
      <c r="R952" s="3">
        <v>81209224.050042421</v>
      </c>
      <c r="S952" s="21">
        <f t="shared" si="28"/>
        <v>0.89271969135474605</v>
      </c>
      <c r="T952" s="1">
        <v>14.81</v>
      </c>
      <c r="U952" s="3">
        <v>12027086.081811283</v>
      </c>
      <c r="V952" s="3">
        <v>4874.4799999999996</v>
      </c>
      <c r="W952" s="3">
        <f t="shared" si="29"/>
        <v>69177263.488231137</v>
      </c>
      <c r="X952" s="3">
        <f>Table1_5[[#This Row],[Total Revenue]]/Table1_5[[#This Row],[Units Sold]]</f>
        <v>19605.244637607757</v>
      </c>
    </row>
    <row r="953" spans="1:24" x14ac:dyDescent="0.25">
      <c r="A953" s="1">
        <v>2024</v>
      </c>
      <c r="B953" s="1">
        <v>2</v>
      </c>
      <c r="C953" s="1" t="s">
        <v>4</v>
      </c>
      <c r="D953" s="1">
        <v>2141</v>
      </c>
      <c r="E953" s="3">
        <v>57346.836799999997</v>
      </c>
      <c r="F953" s="3">
        <v>122779577.5168</v>
      </c>
      <c r="G953" s="3">
        <v>21566.73</v>
      </c>
      <c r="H953" s="3">
        <v>122758010.786817</v>
      </c>
      <c r="I953" s="3">
        <v>233.02</v>
      </c>
      <c r="J953" s="3">
        <v>9836.7999999999993</v>
      </c>
      <c r="K953" s="3">
        <v>7428.93</v>
      </c>
      <c r="L953" s="3">
        <v>17498.75</v>
      </c>
      <c r="M953" s="3">
        <v>122740512.036817</v>
      </c>
      <c r="N953" s="3">
        <v>4382.2</v>
      </c>
      <c r="O953" s="3">
        <v>13996.15</v>
      </c>
      <c r="P953" s="1">
        <v>6.2</v>
      </c>
      <c r="Q953" s="3">
        <v>7610996.6687826542</v>
      </c>
      <c r="R953" s="3">
        <v>115111137.01803434</v>
      </c>
      <c r="S953" s="21">
        <f t="shared" si="28"/>
        <v>0.93754302911071363</v>
      </c>
      <c r="T953" s="1">
        <v>15.25</v>
      </c>
      <c r="U953" s="3">
        <v>17554448.395250235</v>
      </c>
      <c r="V953" s="3">
        <v>5252.25</v>
      </c>
      <c r="W953" s="3">
        <f t="shared" si="29"/>
        <v>97551436.372784108</v>
      </c>
      <c r="X953" s="3">
        <f>Table1_5[[#This Row],[Total Revenue]]/Table1_5[[#This Row],[Units Sold]]</f>
        <v>57346.836766370856</v>
      </c>
    </row>
    <row r="954" spans="1:24" x14ac:dyDescent="0.25">
      <c r="A954" s="1">
        <v>2024</v>
      </c>
      <c r="B954" s="1">
        <v>3</v>
      </c>
      <c r="C954" s="1" t="s">
        <v>4</v>
      </c>
      <c r="D954" s="1">
        <v>2444</v>
      </c>
      <c r="E954" s="3">
        <v>42056.029199999997</v>
      </c>
      <c r="F954" s="3">
        <v>102784935.31810001</v>
      </c>
      <c r="G954" s="3">
        <v>69865.850000000006</v>
      </c>
      <c r="H954" s="3">
        <v>102715069.468146</v>
      </c>
      <c r="I954" s="3">
        <v>451.84</v>
      </c>
      <c r="J954" s="3">
        <v>5084.26</v>
      </c>
      <c r="K954" s="3">
        <v>7289.26</v>
      </c>
      <c r="L954" s="3">
        <v>12825.36</v>
      </c>
      <c r="M954" s="3">
        <v>102702244.108146</v>
      </c>
      <c r="N954" s="3">
        <v>10656.68</v>
      </c>
      <c r="O954" s="3">
        <v>14868.09</v>
      </c>
      <c r="P954" s="1">
        <v>7.48</v>
      </c>
      <c r="Q954" s="3">
        <v>7683087.1962173209</v>
      </c>
      <c r="R954" s="3">
        <v>94993632.141928673</v>
      </c>
      <c r="S954" s="21">
        <f t="shared" si="28"/>
        <v>0.92419800477512859</v>
      </c>
      <c r="T954" s="1">
        <v>17.989999999999998</v>
      </c>
      <c r="U954" s="3">
        <v>17089354.422332965</v>
      </c>
      <c r="V954" s="3">
        <v>9090.19</v>
      </c>
      <c r="W954" s="3">
        <f t="shared" si="29"/>
        <v>77895187.529595703</v>
      </c>
      <c r="X954" s="3">
        <f>Table1_5[[#This Row],[Total Revenue]]/Table1_5[[#This Row],[Units Sold]]</f>
        <v>42056.029180891979</v>
      </c>
    </row>
    <row r="955" spans="1:24" x14ac:dyDescent="0.25">
      <c r="A955" s="1">
        <v>2024</v>
      </c>
      <c r="B955" s="1">
        <v>4</v>
      </c>
      <c r="C955" s="1" t="s">
        <v>4</v>
      </c>
      <c r="D955" s="1">
        <v>2248</v>
      </c>
      <c r="E955" s="3">
        <v>16744.692999999999</v>
      </c>
      <c r="F955" s="3">
        <v>37642069.947999999</v>
      </c>
      <c r="G955" s="3">
        <v>15978.39</v>
      </c>
      <c r="H955" s="3">
        <v>37626091.557997502</v>
      </c>
      <c r="I955" s="3">
        <v>995.76</v>
      </c>
      <c r="J955" s="3">
        <v>3155.89</v>
      </c>
      <c r="K955" s="3">
        <v>4642.18</v>
      </c>
      <c r="L955" s="3">
        <v>8793.83</v>
      </c>
      <c r="M955" s="3">
        <v>37617297.727997504</v>
      </c>
      <c r="N955" s="3">
        <v>10697.29</v>
      </c>
      <c r="O955" s="3">
        <v>10763.53</v>
      </c>
      <c r="P955" s="1">
        <v>11.67</v>
      </c>
      <c r="Q955" s="3">
        <v>4390964.8848183081</v>
      </c>
      <c r="R955" s="3">
        <v>33204872.023179196</v>
      </c>
      <c r="S955" s="21">
        <f t="shared" si="28"/>
        <v>0.88212130919074072</v>
      </c>
      <c r="T955" s="1">
        <v>5.19</v>
      </c>
      <c r="U955" s="3">
        <v>1723332.8580030003</v>
      </c>
      <c r="V955" s="3">
        <v>11613.22</v>
      </c>
      <c r="W955" s="3">
        <f t="shared" si="29"/>
        <v>31469925.945176195</v>
      </c>
      <c r="X955" s="3">
        <f>Table1_5[[#This Row],[Total Revenue]]/Table1_5[[#This Row],[Units Sold]]</f>
        <v>16744.693037366549</v>
      </c>
    </row>
    <row r="956" spans="1:24" x14ac:dyDescent="0.25">
      <c r="A956" s="1">
        <v>2024</v>
      </c>
      <c r="B956" s="1">
        <v>5</v>
      </c>
      <c r="C956" s="1" t="s">
        <v>4</v>
      </c>
      <c r="D956" s="1">
        <v>5796</v>
      </c>
      <c r="E956" s="3">
        <v>34975.563399999999</v>
      </c>
      <c r="F956" s="3">
        <v>202718365.45199999</v>
      </c>
      <c r="G956" s="3">
        <v>72735.47</v>
      </c>
      <c r="H956" s="3">
        <v>202645629.982005</v>
      </c>
      <c r="I956" s="3">
        <v>210.44</v>
      </c>
      <c r="J956" s="3">
        <v>11081.11</v>
      </c>
      <c r="K956" s="3">
        <v>6348.68</v>
      </c>
      <c r="L956" s="3">
        <v>17640.230000000003</v>
      </c>
      <c r="M956" s="3">
        <v>202627989.75200501</v>
      </c>
      <c r="N956" s="3">
        <v>11761.18</v>
      </c>
      <c r="O956" s="3">
        <v>14484.83</v>
      </c>
      <c r="P956" s="1">
        <v>8.6199999999999992</v>
      </c>
      <c r="Q956" s="3">
        <v>17468053.304448832</v>
      </c>
      <c r="R956" s="3">
        <v>185133690.43755618</v>
      </c>
      <c r="S956" s="21">
        <f t="shared" si="28"/>
        <v>0.91325563929427234</v>
      </c>
      <c r="T956" s="1">
        <v>6.33</v>
      </c>
      <c r="U956" s="3">
        <v>11718962.604697306</v>
      </c>
      <c r="V956" s="3">
        <v>12677.52</v>
      </c>
      <c r="W956" s="3">
        <f t="shared" si="29"/>
        <v>173402050.31285888</v>
      </c>
      <c r="X956" s="3">
        <f>Table1_5[[#This Row],[Total Revenue]]/Table1_5[[#This Row],[Units Sold]]</f>
        <v>34975.563397515529</v>
      </c>
    </row>
    <row r="957" spans="1:24" x14ac:dyDescent="0.25">
      <c r="A957" s="1">
        <v>2024</v>
      </c>
      <c r="B957" s="1">
        <v>6</v>
      </c>
      <c r="C957" s="1" t="s">
        <v>4</v>
      </c>
      <c r="D957" s="1">
        <v>3508</v>
      </c>
      <c r="E957" s="3">
        <v>23763.7163</v>
      </c>
      <c r="F957" s="3">
        <v>83363116.694900006</v>
      </c>
      <c r="G957" s="3">
        <v>44661.32</v>
      </c>
      <c r="H957" s="3">
        <v>83318455.374889806</v>
      </c>
      <c r="I957" s="3">
        <v>387.37</v>
      </c>
      <c r="J957" s="3">
        <v>22497.08</v>
      </c>
      <c r="K957" s="3">
        <v>1812.1</v>
      </c>
      <c r="L957" s="3">
        <v>24696.55</v>
      </c>
      <c r="M957" s="3">
        <v>83293758.824889809</v>
      </c>
      <c r="N957" s="3">
        <v>8829.83</v>
      </c>
      <c r="O957" s="3">
        <v>5902.3</v>
      </c>
      <c r="P957" s="1">
        <v>3.63</v>
      </c>
      <c r="Q957" s="3">
        <v>3024459.9301084997</v>
      </c>
      <c r="R957" s="3">
        <v>80254566.764781311</v>
      </c>
      <c r="S957" s="21">
        <f t="shared" si="28"/>
        <v>0.96271072803700886</v>
      </c>
      <c r="T957" s="1">
        <v>19.75</v>
      </c>
      <c r="U957" s="3">
        <v>15850276.936044309</v>
      </c>
      <c r="V957" s="3">
        <v>4114.6400000000003</v>
      </c>
      <c r="W957" s="3">
        <f t="shared" si="29"/>
        <v>64400175.188737005</v>
      </c>
      <c r="X957" s="3">
        <f>Table1_5[[#This Row],[Total Revenue]]/Table1_5[[#This Row],[Units Sold]]</f>
        <v>23763.716275627139</v>
      </c>
    </row>
    <row r="958" spans="1:24" x14ac:dyDescent="0.25">
      <c r="A958" s="1">
        <v>2024</v>
      </c>
      <c r="B958" s="1">
        <v>7</v>
      </c>
      <c r="C958" s="1" t="s">
        <v>4</v>
      </c>
      <c r="D958" s="1">
        <v>1135</v>
      </c>
      <c r="E958" s="3">
        <v>48623.305800000002</v>
      </c>
      <c r="F958" s="3">
        <v>55187452.126199998</v>
      </c>
      <c r="G958" s="3">
        <v>42662.04</v>
      </c>
      <c r="H958" s="3">
        <v>55144790.086240202</v>
      </c>
      <c r="I958" s="3">
        <v>870.25</v>
      </c>
      <c r="J958" s="3">
        <v>10912.26</v>
      </c>
      <c r="K958" s="3">
        <v>4732.29</v>
      </c>
      <c r="L958" s="3">
        <v>16514.8</v>
      </c>
      <c r="M958" s="3">
        <v>55128275.286240205</v>
      </c>
      <c r="N958" s="3">
        <v>3135.29</v>
      </c>
      <c r="O958" s="3">
        <v>18724.7</v>
      </c>
      <c r="P958" s="1">
        <v>5.96</v>
      </c>
      <c r="Q958" s="3">
        <v>3286629.4891399159</v>
      </c>
      <c r="R958" s="3">
        <v>51819785.807100289</v>
      </c>
      <c r="S958" s="21">
        <f t="shared" si="28"/>
        <v>0.93897768080688537</v>
      </c>
      <c r="T958" s="1">
        <v>7.48</v>
      </c>
      <c r="U958" s="3">
        <v>3876119.9783711019</v>
      </c>
      <c r="V958" s="3">
        <v>3351.42</v>
      </c>
      <c r="W958" s="3">
        <f t="shared" si="29"/>
        <v>47940314.408729188</v>
      </c>
      <c r="X958" s="3">
        <f>Table1_5[[#This Row],[Total Revenue]]/Table1_5[[#This Row],[Units Sold]]</f>
        <v>48623.305838061671</v>
      </c>
    </row>
    <row r="959" spans="1:24" x14ac:dyDescent="0.25">
      <c r="A959" s="1">
        <v>2024</v>
      </c>
      <c r="B959" s="1">
        <v>8</v>
      </c>
      <c r="C959" s="1" t="s">
        <v>4</v>
      </c>
      <c r="D959" s="1">
        <v>404</v>
      </c>
      <c r="E959" s="3">
        <v>55934.429900000003</v>
      </c>
      <c r="F959" s="3">
        <v>22597509.693999998</v>
      </c>
      <c r="G959" s="3">
        <v>39447.279999999999</v>
      </c>
      <c r="H959" s="3">
        <v>22558062.413979098</v>
      </c>
      <c r="I959" s="3">
        <v>1318.51</v>
      </c>
      <c r="J959" s="3">
        <v>9967.26</v>
      </c>
      <c r="K959" s="3">
        <v>7938.96</v>
      </c>
      <c r="L959" s="3">
        <v>19224.73</v>
      </c>
      <c r="M959" s="3">
        <v>22538837.683979098</v>
      </c>
      <c r="N959" s="3">
        <v>14097.71</v>
      </c>
      <c r="O959" s="3">
        <v>10816.4</v>
      </c>
      <c r="P959" s="1">
        <v>6.25</v>
      </c>
      <c r="Q959" s="3">
        <v>1409878.9008736936</v>
      </c>
      <c r="R959" s="3">
        <v>21104044.673105404</v>
      </c>
      <c r="S959" s="21">
        <f t="shared" si="28"/>
        <v>0.93391019448080448</v>
      </c>
      <c r="T959" s="1">
        <v>6.67</v>
      </c>
      <c r="U959" s="3">
        <v>1407639.7796961304</v>
      </c>
      <c r="V959" s="3">
        <v>10781.97</v>
      </c>
      <c r="W959" s="3">
        <f t="shared" si="29"/>
        <v>19685622.923409272</v>
      </c>
      <c r="X959" s="3">
        <f>Table1_5[[#This Row],[Total Revenue]]/Table1_5[[#This Row],[Units Sold]]</f>
        <v>55934.429935643559</v>
      </c>
    </row>
    <row r="960" spans="1:24" x14ac:dyDescent="0.25">
      <c r="A960" s="1">
        <v>2024</v>
      </c>
      <c r="B960" s="1">
        <v>9</v>
      </c>
      <c r="C960" s="1" t="s">
        <v>4</v>
      </c>
      <c r="D960" s="1">
        <v>1595</v>
      </c>
      <c r="E960" s="3">
        <v>49959.391000000003</v>
      </c>
      <c r="F960" s="3">
        <v>79685228.694900006</v>
      </c>
      <c r="G960" s="3">
        <v>36764.160000000003</v>
      </c>
      <c r="H960" s="3">
        <v>79648464.5348607</v>
      </c>
      <c r="I960" s="3">
        <v>1212.5999999999999</v>
      </c>
      <c r="J960" s="3">
        <v>6334.15</v>
      </c>
      <c r="K960" s="3">
        <v>4273.91</v>
      </c>
      <c r="L960" s="3">
        <v>11820.66</v>
      </c>
      <c r="M960" s="3">
        <v>79636643.874860704</v>
      </c>
      <c r="N960" s="3">
        <v>2510.6799999999998</v>
      </c>
      <c r="O960" s="3">
        <v>4126.57</v>
      </c>
      <c r="P960" s="1">
        <v>4.1100000000000003</v>
      </c>
      <c r="Q960" s="3">
        <v>3273551.892382775</v>
      </c>
      <c r="R960" s="3">
        <v>76356454.732477933</v>
      </c>
      <c r="S960" s="21">
        <f t="shared" si="28"/>
        <v>0.95822595960454182</v>
      </c>
      <c r="T960" s="1">
        <v>5.94</v>
      </c>
      <c r="U960" s="3">
        <v>4535573.4111091895</v>
      </c>
      <c r="V960" s="3">
        <v>6542.96</v>
      </c>
      <c r="W960" s="3">
        <f t="shared" si="29"/>
        <v>71814338.361368746</v>
      </c>
      <c r="X960" s="3">
        <f>Table1_5[[#This Row],[Total Revenue]]/Table1_5[[#This Row],[Units Sold]]</f>
        <v>49959.391031285268</v>
      </c>
    </row>
    <row r="961" spans="1:24" x14ac:dyDescent="0.25">
      <c r="A961" s="1">
        <v>2024</v>
      </c>
      <c r="B961" s="1">
        <v>10</v>
      </c>
      <c r="C961" s="1" t="s">
        <v>4</v>
      </c>
      <c r="D961" s="1">
        <v>6181</v>
      </c>
      <c r="E961" s="3">
        <v>12406.6212</v>
      </c>
      <c r="F961" s="3">
        <v>76685325.515699998</v>
      </c>
      <c r="G961" s="3">
        <v>35163.660000000003</v>
      </c>
      <c r="H961" s="3">
        <v>76650161.855695799</v>
      </c>
      <c r="I961" s="3">
        <v>274.14999999999998</v>
      </c>
      <c r="J961" s="3">
        <v>13903.94</v>
      </c>
      <c r="K961" s="3">
        <v>3914.13</v>
      </c>
      <c r="L961" s="3">
        <v>18092.22</v>
      </c>
      <c r="M961" s="3">
        <v>76632069.6356958</v>
      </c>
      <c r="N961" s="3">
        <v>8196.98</v>
      </c>
      <c r="O961" s="3">
        <v>3745.96</v>
      </c>
      <c r="P961" s="1">
        <v>8.7200000000000006</v>
      </c>
      <c r="Q961" s="3">
        <v>6683894.1138166739</v>
      </c>
      <c r="R961" s="3">
        <v>69936232.581879124</v>
      </c>
      <c r="S961" s="21">
        <f t="shared" si="28"/>
        <v>0.91198977263988901</v>
      </c>
      <c r="T961" s="1">
        <v>19.690000000000001</v>
      </c>
      <c r="U961" s="3">
        <v>13770444.195372</v>
      </c>
      <c r="V961" s="3">
        <v>5487.34</v>
      </c>
      <c r="W961" s="3">
        <f t="shared" si="29"/>
        <v>56160301.04650712</v>
      </c>
      <c r="X961" s="3">
        <f>Table1_5[[#This Row],[Total Revenue]]/Table1_5[[#This Row],[Units Sold]]</f>
        <v>12406.621180342987</v>
      </c>
    </row>
    <row r="962" spans="1:24" x14ac:dyDescent="0.25">
      <c r="A962" s="1">
        <v>2024</v>
      </c>
      <c r="B962" s="1">
        <v>11</v>
      </c>
      <c r="C962" s="1" t="s">
        <v>4</v>
      </c>
      <c r="D962" s="1">
        <v>3141</v>
      </c>
      <c r="E962" s="3">
        <v>10888.9907</v>
      </c>
      <c r="F962" s="3">
        <v>34202319.924900003</v>
      </c>
      <c r="G962" s="3">
        <v>21089.56</v>
      </c>
      <c r="H962" s="3">
        <v>34181230.364919998</v>
      </c>
      <c r="I962" s="3">
        <v>874.47</v>
      </c>
      <c r="J962" s="3">
        <v>13494.64</v>
      </c>
      <c r="K962" s="3">
        <v>5032.09</v>
      </c>
      <c r="L962" s="3">
        <v>19401.199999999997</v>
      </c>
      <c r="M962" s="3">
        <v>34161829.164919995</v>
      </c>
      <c r="N962" s="3">
        <v>7793.77</v>
      </c>
      <c r="O962" s="3">
        <v>9978.0400000000009</v>
      </c>
      <c r="P962" s="1">
        <v>10.02</v>
      </c>
      <c r="Q962" s="3">
        <v>3424959.2825649837</v>
      </c>
      <c r="R962" s="3">
        <v>30719098.07235501</v>
      </c>
      <c r="S962" s="21">
        <f t="shared" si="28"/>
        <v>0.89815831615535724</v>
      </c>
      <c r="T962" s="1">
        <v>11.56</v>
      </c>
      <c r="U962" s="3">
        <v>3551127.7371642394</v>
      </c>
      <c r="V962" s="3">
        <v>2899.62</v>
      </c>
      <c r="W962" s="3">
        <f t="shared" si="29"/>
        <v>27165070.715190768</v>
      </c>
      <c r="X962" s="3">
        <f>Table1_5[[#This Row],[Total Revenue]]/Table1_5[[#This Row],[Units Sold]]</f>
        <v>10888.990743361988</v>
      </c>
    </row>
    <row r="963" spans="1:24" x14ac:dyDescent="0.25">
      <c r="A963" s="1">
        <v>2024</v>
      </c>
      <c r="B963" s="1">
        <v>12</v>
      </c>
      <c r="C963" s="1" t="s">
        <v>4</v>
      </c>
      <c r="D963" s="1">
        <v>3049</v>
      </c>
      <c r="E963" s="3">
        <v>43921.404300000002</v>
      </c>
      <c r="F963" s="3">
        <v>133916361.57009999</v>
      </c>
      <c r="G963" s="3">
        <v>69324.75</v>
      </c>
      <c r="H963" s="3">
        <v>133847036.820112</v>
      </c>
      <c r="I963" s="3">
        <v>1316.86</v>
      </c>
      <c r="J963" s="3">
        <v>5005.47</v>
      </c>
      <c r="K963" s="3">
        <v>3754.85</v>
      </c>
      <c r="L963" s="3">
        <v>10077.18</v>
      </c>
      <c r="M963" s="3">
        <v>133836959.640112</v>
      </c>
      <c r="N963" s="3">
        <v>14568.58</v>
      </c>
      <c r="O963" s="3">
        <v>7528.3</v>
      </c>
      <c r="P963" s="1">
        <v>10.050000000000001</v>
      </c>
      <c r="Q963" s="3">
        <v>13451627.200421257</v>
      </c>
      <c r="R963" s="3">
        <v>120363235.55969074</v>
      </c>
      <c r="S963" s="21">
        <f t="shared" ref="S963:S1026" si="30">R963/F963</f>
        <v>0.89879409915632513</v>
      </c>
      <c r="T963" s="1">
        <v>11.82</v>
      </c>
      <c r="U963" s="3">
        <v>14226934.443155445</v>
      </c>
      <c r="V963" s="3">
        <v>14778.91</v>
      </c>
      <c r="W963" s="3">
        <f t="shared" ref="W963:W1026" si="31">R963-(U963+V963)</f>
        <v>106121522.20653529</v>
      </c>
      <c r="X963" s="3">
        <f>Table1_5[[#This Row],[Total Revenue]]/Table1_5[[#This Row],[Units Sold]]</f>
        <v>43921.404253886518</v>
      </c>
    </row>
    <row r="964" spans="1:24" x14ac:dyDescent="0.25">
      <c r="A964" s="1">
        <v>2024</v>
      </c>
      <c r="B964" s="1">
        <v>13</v>
      </c>
      <c r="C964" s="1" t="s">
        <v>4</v>
      </c>
      <c r="D964" s="1">
        <v>541</v>
      </c>
      <c r="E964" s="3">
        <v>22275.061099999999</v>
      </c>
      <c r="F964" s="3">
        <v>12050808.0526</v>
      </c>
      <c r="G964" s="3">
        <v>94406.720000000001</v>
      </c>
      <c r="H964" s="3">
        <v>11956401.3325538</v>
      </c>
      <c r="I964" s="3">
        <v>918.25</v>
      </c>
      <c r="J964" s="3">
        <v>20109.91</v>
      </c>
      <c r="K964" s="3">
        <v>4865.83</v>
      </c>
      <c r="L964" s="3">
        <v>25893.989999999998</v>
      </c>
      <c r="M964" s="3">
        <v>11930507.3425538</v>
      </c>
      <c r="N964" s="3">
        <v>8300.59</v>
      </c>
      <c r="O964" s="3">
        <v>8130.47</v>
      </c>
      <c r="P964" s="1">
        <v>10.6</v>
      </c>
      <c r="Q964" s="3">
        <v>1267378.5412507027</v>
      </c>
      <c r="R964" s="3">
        <v>10646697.741303097</v>
      </c>
      <c r="S964" s="21">
        <f t="shared" si="30"/>
        <v>0.88348413607053</v>
      </c>
      <c r="T964" s="1">
        <v>6.65</v>
      </c>
      <c r="U964" s="3">
        <v>708005.39979665598</v>
      </c>
      <c r="V964" s="3">
        <v>7829.65</v>
      </c>
      <c r="W964" s="3">
        <f t="shared" si="31"/>
        <v>9930862.6915064417</v>
      </c>
      <c r="X964" s="3">
        <f>Table1_5[[#This Row],[Total Revenue]]/Table1_5[[#This Row],[Units Sold]]</f>
        <v>22275.061095378929</v>
      </c>
    </row>
    <row r="965" spans="1:24" x14ac:dyDescent="0.25">
      <c r="A965" s="1">
        <v>2024</v>
      </c>
      <c r="B965" s="1">
        <v>14</v>
      </c>
      <c r="C965" s="1" t="s">
        <v>4</v>
      </c>
      <c r="D965" s="1">
        <v>1199</v>
      </c>
      <c r="E965" s="3">
        <v>12140.9985</v>
      </c>
      <c r="F965" s="3">
        <v>14557057.152100001</v>
      </c>
      <c r="G965" s="3">
        <v>59377.83</v>
      </c>
      <c r="H965" s="3">
        <v>14497679.322050501</v>
      </c>
      <c r="I965" s="3">
        <v>914.58</v>
      </c>
      <c r="J965" s="3">
        <v>16441.23</v>
      </c>
      <c r="K965" s="3">
        <v>6690.23</v>
      </c>
      <c r="L965" s="3">
        <v>24046.04</v>
      </c>
      <c r="M965" s="3">
        <v>14473633.282050502</v>
      </c>
      <c r="N965" s="3">
        <v>13089.1</v>
      </c>
      <c r="O965" s="3">
        <v>15107.05</v>
      </c>
      <c r="P965" s="1">
        <v>7.13</v>
      </c>
      <c r="Q965" s="3">
        <v>1033684.5356622008</v>
      </c>
      <c r="R965" s="3">
        <v>13411752.596388301</v>
      </c>
      <c r="S965" s="21">
        <f t="shared" si="30"/>
        <v>0.92132307074534792</v>
      </c>
      <c r="T965" s="1">
        <v>12.22</v>
      </c>
      <c r="U965" s="3">
        <v>1638916.1672786504</v>
      </c>
      <c r="V965" s="3">
        <v>7136.09</v>
      </c>
      <c r="W965" s="3">
        <f t="shared" si="31"/>
        <v>11765700.33910965</v>
      </c>
      <c r="X965" s="3">
        <f>Table1_5[[#This Row],[Total Revenue]]/Table1_5[[#This Row],[Units Sold]]</f>
        <v>12140.998458799</v>
      </c>
    </row>
    <row r="966" spans="1:24" x14ac:dyDescent="0.25">
      <c r="A966" s="1">
        <v>2024</v>
      </c>
      <c r="B966" s="1">
        <v>15</v>
      </c>
      <c r="C966" s="1" t="s">
        <v>4</v>
      </c>
      <c r="D966" s="1">
        <v>5450</v>
      </c>
      <c r="E966" s="3">
        <v>46972.0003</v>
      </c>
      <c r="F966" s="3">
        <v>255997401.56619999</v>
      </c>
      <c r="G966" s="3">
        <v>97081.18</v>
      </c>
      <c r="H966" s="3">
        <v>255900320.38616601</v>
      </c>
      <c r="I966" s="3">
        <v>797.22</v>
      </c>
      <c r="J966" s="3">
        <v>16837.150000000001</v>
      </c>
      <c r="K966" s="3">
        <v>4438.91</v>
      </c>
      <c r="L966" s="3">
        <v>22073.280000000002</v>
      </c>
      <c r="M966" s="3">
        <v>255878247.10616601</v>
      </c>
      <c r="N966" s="3">
        <v>12024.98</v>
      </c>
      <c r="O966" s="3">
        <v>19690.919999999998</v>
      </c>
      <c r="P966" s="1">
        <v>11.82</v>
      </c>
      <c r="Q966" s="3">
        <v>30247417.869644821</v>
      </c>
      <c r="R966" s="3">
        <v>225599113.33652118</v>
      </c>
      <c r="S966" s="21">
        <f t="shared" si="30"/>
        <v>0.88125548133027465</v>
      </c>
      <c r="T966" s="1">
        <v>7.65</v>
      </c>
      <c r="U966" s="3">
        <v>17258332.17024387</v>
      </c>
      <c r="V966" s="3">
        <v>1300.74</v>
      </c>
      <c r="W966" s="3">
        <f t="shared" si="31"/>
        <v>208339480.42627731</v>
      </c>
      <c r="X966" s="3">
        <f>Table1_5[[#This Row],[Total Revenue]]/Table1_5[[#This Row],[Units Sold]]</f>
        <v>46972.000287376148</v>
      </c>
    </row>
    <row r="967" spans="1:24" x14ac:dyDescent="0.25">
      <c r="A967" s="1">
        <v>2024</v>
      </c>
      <c r="B967" s="1">
        <v>16</v>
      </c>
      <c r="C967" s="1" t="s">
        <v>4</v>
      </c>
      <c r="D967" s="1">
        <v>4050</v>
      </c>
      <c r="E967" s="3">
        <v>49851.981</v>
      </c>
      <c r="F967" s="3">
        <v>201900523.07969999</v>
      </c>
      <c r="G967" s="3">
        <v>21266.38</v>
      </c>
      <c r="H967" s="3">
        <v>201879256.69967601</v>
      </c>
      <c r="I967" s="3">
        <v>688</v>
      </c>
      <c r="J967" s="3">
        <v>21355.27</v>
      </c>
      <c r="K967" s="3">
        <v>4866.7700000000004</v>
      </c>
      <c r="L967" s="3">
        <v>26910.04</v>
      </c>
      <c r="M967" s="3">
        <v>201852346.65967602</v>
      </c>
      <c r="N967" s="3">
        <v>13865.86</v>
      </c>
      <c r="O967" s="3">
        <v>4549.57</v>
      </c>
      <c r="P967" s="1">
        <v>6.8</v>
      </c>
      <c r="Q967" s="3">
        <v>13727789.45557797</v>
      </c>
      <c r="R967" s="3">
        <v>188106141.77409804</v>
      </c>
      <c r="S967" s="21">
        <f t="shared" si="30"/>
        <v>0.93167733745713655</v>
      </c>
      <c r="T967" s="1">
        <v>10.52</v>
      </c>
      <c r="U967" s="3">
        <v>19788766.114635114</v>
      </c>
      <c r="V967" s="3">
        <v>9923.42</v>
      </c>
      <c r="W967" s="3">
        <f t="shared" si="31"/>
        <v>168307452.23946291</v>
      </c>
      <c r="X967" s="3">
        <f>Table1_5[[#This Row],[Total Revenue]]/Table1_5[[#This Row],[Units Sold]]</f>
        <v>49851.981007333328</v>
      </c>
    </row>
    <row r="968" spans="1:24" x14ac:dyDescent="0.25">
      <c r="A968" s="1">
        <v>2024</v>
      </c>
      <c r="B968" s="1">
        <v>17</v>
      </c>
      <c r="C968" s="1" t="s">
        <v>4</v>
      </c>
      <c r="D968" s="1">
        <v>4916</v>
      </c>
      <c r="E968" s="3">
        <v>44350.466399999998</v>
      </c>
      <c r="F968" s="3">
        <v>218026892.75600001</v>
      </c>
      <c r="G968" s="3">
        <v>41701.86</v>
      </c>
      <c r="H968" s="3">
        <v>217985190.89595601</v>
      </c>
      <c r="I968" s="3">
        <v>337.58</v>
      </c>
      <c r="J968" s="3">
        <v>10142.41</v>
      </c>
      <c r="K968" s="3">
        <v>2481.1</v>
      </c>
      <c r="L968" s="3">
        <v>12961.09</v>
      </c>
      <c r="M968" s="3">
        <v>217972229.80595601</v>
      </c>
      <c r="N968" s="3">
        <v>5769.89</v>
      </c>
      <c r="O968" s="3">
        <v>6917.16</v>
      </c>
      <c r="P968" s="1">
        <v>3.94</v>
      </c>
      <c r="Q968" s="3">
        <v>8588616.521300666</v>
      </c>
      <c r="R968" s="3">
        <v>209370926.23465535</v>
      </c>
      <c r="S968" s="21">
        <f t="shared" si="30"/>
        <v>0.96029862916483522</v>
      </c>
      <c r="T968" s="1">
        <v>12.86</v>
      </c>
      <c r="U968" s="3">
        <v>26925101.113776676</v>
      </c>
      <c r="V968" s="3">
        <v>12209.5</v>
      </c>
      <c r="W968" s="3">
        <f t="shared" si="31"/>
        <v>182433615.62087867</v>
      </c>
      <c r="X968" s="3">
        <f>Table1_5[[#This Row],[Total Revenue]]/Table1_5[[#This Row],[Units Sold]]</f>
        <v>44350.466386493084</v>
      </c>
    </row>
    <row r="969" spans="1:24" x14ac:dyDescent="0.25">
      <c r="A969" s="1">
        <v>2024</v>
      </c>
      <c r="B969" s="1">
        <v>18</v>
      </c>
      <c r="C969" s="1" t="s">
        <v>4</v>
      </c>
      <c r="D969" s="1">
        <v>2853</v>
      </c>
      <c r="E969" s="3">
        <v>42366.363100000002</v>
      </c>
      <c r="F969" s="3">
        <v>120871233.92640001</v>
      </c>
      <c r="G969" s="3">
        <v>53043.1</v>
      </c>
      <c r="H969" s="3">
        <v>120818190.826359</v>
      </c>
      <c r="I969" s="3">
        <v>366.5</v>
      </c>
      <c r="J969" s="3">
        <v>3414.64</v>
      </c>
      <c r="K969" s="3">
        <v>1661.81</v>
      </c>
      <c r="L969" s="3">
        <v>5442.95</v>
      </c>
      <c r="M969" s="3">
        <v>120812747.876359</v>
      </c>
      <c r="N969" s="3">
        <v>1067.49</v>
      </c>
      <c r="O969" s="3">
        <v>13575.39</v>
      </c>
      <c r="P969" s="1">
        <v>7.44</v>
      </c>
      <c r="Q969" s="3">
        <v>8988873.3974811099</v>
      </c>
      <c r="R969" s="3">
        <v>111809231.59887789</v>
      </c>
      <c r="S969" s="21">
        <f t="shared" si="30"/>
        <v>0.92502763450698222</v>
      </c>
      <c r="T969" s="1">
        <v>17.79</v>
      </c>
      <c r="U969" s="3">
        <v>19890862.301440377</v>
      </c>
      <c r="V969" s="3">
        <v>3287.41</v>
      </c>
      <c r="W969" s="3">
        <f t="shared" si="31"/>
        <v>91915081.887437522</v>
      </c>
      <c r="X969" s="3">
        <f>Table1_5[[#This Row],[Total Revenue]]/Table1_5[[#This Row],[Units Sold]]</f>
        <v>42366.363100736067</v>
      </c>
    </row>
    <row r="970" spans="1:24" x14ac:dyDescent="0.25">
      <c r="A970" s="1">
        <v>2024</v>
      </c>
      <c r="B970" s="1">
        <v>19</v>
      </c>
      <c r="C970" s="1" t="s">
        <v>4</v>
      </c>
      <c r="D970" s="1">
        <v>873</v>
      </c>
      <c r="E970" s="3">
        <v>36635.535400000001</v>
      </c>
      <c r="F970" s="3">
        <v>31982822.435600001</v>
      </c>
      <c r="G970" s="3">
        <v>71965.399999999994</v>
      </c>
      <c r="H970" s="3">
        <v>31910857.035641801</v>
      </c>
      <c r="I970" s="3">
        <v>1142.4000000000001</v>
      </c>
      <c r="J970" s="3">
        <v>16502.099999999999</v>
      </c>
      <c r="K970" s="3">
        <v>3744.74</v>
      </c>
      <c r="L970" s="3">
        <v>21389.239999999998</v>
      </c>
      <c r="M970" s="3">
        <v>31889467.795641802</v>
      </c>
      <c r="N970" s="3">
        <v>3757.04</v>
      </c>
      <c r="O970" s="3">
        <v>15635.65</v>
      </c>
      <c r="P970" s="1">
        <v>10.33</v>
      </c>
      <c r="Q970" s="3">
        <v>3296391.5317817982</v>
      </c>
      <c r="R970" s="3">
        <v>28573683.573860005</v>
      </c>
      <c r="S970" s="21">
        <f t="shared" si="30"/>
        <v>0.89340719166969784</v>
      </c>
      <c r="T970" s="1">
        <v>7.39</v>
      </c>
      <c r="U970" s="3">
        <v>2111595.2161082542</v>
      </c>
      <c r="V970" s="3">
        <v>2674.78</v>
      </c>
      <c r="W970" s="3">
        <f t="shared" si="31"/>
        <v>26459413.577751752</v>
      </c>
      <c r="X970" s="3">
        <f>Table1_5[[#This Row],[Total Revenue]]/Table1_5[[#This Row],[Units Sold]]</f>
        <v>36635.535435967926</v>
      </c>
    </row>
    <row r="971" spans="1:24" x14ac:dyDescent="0.25">
      <c r="A971" s="1">
        <v>2024</v>
      </c>
      <c r="B971" s="1">
        <v>20</v>
      </c>
      <c r="C971" s="1" t="s">
        <v>4</v>
      </c>
      <c r="D971" s="1">
        <v>6787</v>
      </c>
      <c r="E971" s="3">
        <v>27830.854599999999</v>
      </c>
      <c r="F971" s="3">
        <v>188888010.45660001</v>
      </c>
      <c r="G971" s="3">
        <v>89254.15</v>
      </c>
      <c r="H971" s="3">
        <v>188798756.306559</v>
      </c>
      <c r="I971" s="3">
        <v>352.58</v>
      </c>
      <c r="J971" s="3">
        <v>20197.099999999999</v>
      </c>
      <c r="K971" s="3">
        <v>5515.57</v>
      </c>
      <c r="L971" s="3">
        <v>26065.25</v>
      </c>
      <c r="M971" s="3">
        <v>188772691.056559</v>
      </c>
      <c r="N971" s="3">
        <v>10965.4</v>
      </c>
      <c r="O971" s="3">
        <v>10345.4</v>
      </c>
      <c r="P971" s="1">
        <v>6.72</v>
      </c>
      <c r="Q971" s="3">
        <v>12687276.423800765</v>
      </c>
      <c r="R971" s="3">
        <v>176064103.83275822</v>
      </c>
      <c r="S971" s="21">
        <f t="shared" si="30"/>
        <v>0.93210841390704213</v>
      </c>
      <c r="T971" s="1">
        <v>16.79</v>
      </c>
      <c r="U971" s="3">
        <v>29561163.033520103</v>
      </c>
      <c r="V971" s="3">
        <v>13429.9</v>
      </c>
      <c r="W971" s="3">
        <f t="shared" si="31"/>
        <v>146489510.89923811</v>
      </c>
      <c r="X971" s="3">
        <f>Table1_5[[#This Row],[Total Revenue]]/Table1_5[[#This Row],[Units Sold]]</f>
        <v>27830.854642198323</v>
      </c>
    </row>
    <row r="972" spans="1:24" x14ac:dyDescent="0.25">
      <c r="A972" s="1">
        <v>2024</v>
      </c>
      <c r="B972" s="1">
        <v>21</v>
      </c>
      <c r="C972" s="1" t="s">
        <v>4</v>
      </c>
      <c r="D972" s="1">
        <v>2452</v>
      </c>
      <c r="E972" s="3">
        <v>48552.166299999997</v>
      </c>
      <c r="F972" s="3">
        <v>119049911.6927</v>
      </c>
      <c r="G972" s="3">
        <v>91546.96</v>
      </c>
      <c r="H972" s="3">
        <v>118958364.732673</v>
      </c>
      <c r="I972" s="3">
        <v>1286.55</v>
      </c>
      <c r="J972" s="3">
        <v>12404.96</v>
      </c>
      <c r="K972" s="3">
        <v>735.92</v>
      </c>
      <c r="L972" s="3">
        <v>14427.429999999998</v>
      </c>
      <c r="M972" s="3">
        <v>118943937.302673</v>
      </c>
      <c r="N972" s="3">
        <v>9044.26</v>
      </c>
      <c r="O972" s="3">
        <v>4040.22</v>
      </c>
      <c r="P972" s="1">
        <v>5.89</v>
      </c>
      <c r="Q972" s="3">
        <v>7006647.6827544393</v>
      </c>
      <c r="R972" s="3">
        <v>111924205.13991855</v>
      </c>
      <c r="S972" s="21">
        <f t="shared" si="30"/>
        <v>0.94014521765312331</v>
      </c>
      <c r="T972" s="1">
        <v>16.28</v>
      </c>
      <c r="U972" s="3">
        <v>18221260.596778739</v>
      </c>
      <c r="V972" s="3">
        <v>12564.3</v>
      </c>
      <c r="W972" s="3">
        <f t="shared" si="31"/>
        <v>93690380.243139803</v>
      </c>
      <c r="X972" s="3">
        <f>Table1_5[[#This Row],[Total Revenue]]/Table1_5[[#This Row],[Units Sold]]</f>
        <v>48552.166269453504</v>
      </c>
    </row>
    <row r="973" spans="1:24" x14ac:dyDescent="0.25">
      <c r="A973" s="1">
        <v>2024</v>
      </c>
      <c r="B973" s="1">
        <v>22</v>
      </c>
      <c r="C973" s="1" t="s">
        <v>4</v>
      </c>
      <c r="D973" s="1">
        <v>704</v>
      </c>
      <c r="E973" s="3">
        <v>36415.383399999999</v>
      </c>
      <c r="F973" s="3">
        <v>25636429.907900002</v>
      </c>
      <c r="G973" s="3">
        <v>83477.47</v>
      </c>
      <c r="H973" s="3">
        <v>25552952.4378643</v>
      </c>
      <c r="I973" s="3">
        <v>1163.32</v>
      </c>
      <c r="J973" s="3">
        <v>8149.49</v>
      </c>
      <c r="K973" s="3">
        <v>4544.49</v>
      </c>
      <c r="L973" s="3">
        <v>13857.3</v>
      </c>
      <c r="M973" s="3">
        <v>25539095.137864299</v>
      </c>
      <c r="N973" s="3">
        <v>6067.46</v>
      </c>
      <c r="O973" s="3">
        <v>9525.94</v>
      </c>
      <c r="P973" s="1">
        <v>10.38</v>
      </c>
      <c r="Q973" s="3">
        <v>2652396.4630503142</v>
      </c>
      <c r="R973" s="3">
        <v>22871105.274813984</v>
      </c>
      <c r="S973" s="21">
        <f t="shared" si="30"/>
        <v>0.89213300592084899</v>
      </c>
      <c r="T973" s="1">
        <v>16.02</v>
      </c>
      <c r="U973" s="3">
        <v>3663951.0650252006</v>
      </c>
      <c r="V973" s="3">
        <v>7379.1</v>
      </c>
      <c r="W973" s="3">
        <f t="shared" si="31"/>
        <v>19199775.109788783</v>
      </c>
      <c r="X973" s="3">
        <f>Table1_5[[#This Row],[Total Revenue]]/Table1_5[[#This Row],[Units Sold]]</f>
        <v>36415.383391903415</v>
      </c>
    </row>
    <row r="974" spans="1:24" x14ac:dyDescent="0.25">
      <c r="A974" s="1">
        <v>2024</v>
      </c>
      <c r="B974" s="1">
        <v>23</v>
      </c>
      <c r="C974" s="1" t="s">
        <v>4</v>
      </c>
      <c r="D974" s="1">
        <v>852</v>
      </c>
      <c r="E974" s="3">
        <v>19979.523499999999</v>
      </c>
      <c r="F974" s="3">
        <v>17022553.997499999</v>
      </c>
      <c r="G974" s="3">
        <v>52301.93</v>
      </c>
      <c r="H974" s="3">
        <v>16970252.0674785</v>
      </c>
      <c r="I974" s="3">
        <v>1203.0899999999999</v>
      </c>
      <c r="J974" s="3">
        <v>24300.67</v>
      </c>
      <c r="K974" s="3">
        <v>3512.2</v>
      </c>
      <c r="L974" s="3">
        <v>29015.96</v>
      </c>
      <c r="M974" s="3">
        <v>16941236.107478499</v>
      </c>
      <c r="N974" s="3">
        <v>6941.78</v>
      </c>
      <c r="O974" s="3">
        <v>5652.95</v>
      </c>
      <c r="P974" s="1">
        <v>9.3000000000000007</v>
      </c>
      <c r="Q974" s="3">
        <v>1578233.4422755009</v>
      </c>
      <c r="R974" s="3">
        <v>15350407.935202999</v>
      </c>
      <c r="S974" s="21">
        <f t="shared" si="30"/>
        <v>0.90176879083229355</v>
      </c>
      <c r="T974" s="1">
        <v>9.66</v>
      </c>
      <c r="U974" s="3">
        <v>1482849.4065406099</v>
      </c>
      <c r="V974" s="3">
        <v>6612.03</v>
      </c>
      <c r="W974" s="3">
        <f t="shared" si="31"/>
        <v>13860946.49866239</v>
      </c>
      <c r="X974" s="3">
        <f>Table1_5[[#This Row],[Total Revenue]]/Table1_5[[#This Row],[Units Sold]]</f>
        <v>19979.523471244131</v>
      </c>
    </row>
    <row r="975" spans="1:24" x14ac:dyDescent="0.25">
      <c r="A975" s="1">
        <v>2024</v>
      </c>
      <c r="B975" s="1">
        <v>24</v>
      </c>
      <c r="C975" s="1" t="s">
        <v>4</v>
      </c>
      <c r="D975" s="1">
        <v>1464</v>
      </c>
      <c r="E975" s="3">
        <v>6388.6252999999997</v>
      </c>
      <c r="F975" s="3">
        <v>9352947.5077999998</v>
      </c>
      <c r="G975" s="3">
        <v>55991.839999999997</v>
      </c>
      <c r="H975" s="3">
        <v>9296955.6677675601</v>
      </c>
      <c r="I975" s="3">
        <v>902.43</v>
      </c>
      <c r="J975" s="3">
        <v>6238.42</v>
      </c>
      <c r="K975" s="3">
        <v>7393.52</v>
      </c>
      <c r="L975" s="3">
        <v>14534.37</v>
      </c>
      <c r="M975" s="3">
        <v>9282421.2977675609</v>
      </c>
      <c r="N975" s="3">
        <v>11233.01</v>
      </c>
      <c r="O975" s="3">
        <v>12330.26</v>
      </c>
      <c r="P975" s="1">
        <v>11.5</v>
      </c>
      <c r="Q975" s="3">
        <v>1069149.9017932694</v>
      </c>
      <c r="R975" s="3">
        <v>8189708.1259742919</v>
      </c>
      <c r="S975" s="21">
        <f t="shared" si="30"/>
        <v>0.87562857795838045</v>
      </c>
      <c r="T975" s="1">
        <v>12.6</v>
      </c>
      <c r="U975" s="3">
        <v>1031903.2238727608</v>
      </c>
      <c r="V975" s="3">
        <v>11677.18</v>
      </c>
      <c r="W975" s="3">
        <f t="shared" si="31"/>
        <v>7146127.722101531</v>
      </c>
      <c r="X975" s="3">
        <f>Table1_5[[#This Row],[Total Revenue]]/Table1_5[[#This Row],[Units Sold]]</f>
        <v>6388.6253468579234</v>
      </c>
    </row>
    <row r="976" spans="1:24" x14ac:dyDescent="0.25">
      <c r="A976" s="1">
        <v>2024</v>
      </c>
      <c r="B976" s="1">
        <v>25</v>
      </c>
      <c r="C976" s="1" t="s">
        <v>4</v>
      </c>
      <c r="D976" s="1">
        <v>6719</v>
      </c>
      <c r="E976" s="3">
        <v>14220.483</v>
      </c>
      <c r="F976" s="3">
        <v>95547425.457699999</v>
      </c>
      <c r="G976" s="3">
        <v>47537.56</v>
      </c>
      <c r="H976" s="3">
        <v>95499887.897692397</v>
      </c>
      <c r="I976" s="3">
        <v>1044.95</v>
      </c>
      <c r="J976" s="3">
        <v>19877.98</v>
      </c>
      <c r="K976" s="3">
        <v>7946.56</v>
      </c>
      <c r="L976" s="3">
        <v>28869.49</v>
      </c>
      <c r="M976" s="3">
        <v>95471018.407692403</v>
      </c>
      <c r="N976" s="3">
        <v>1924.21</v>
      </c>
      <c r="O976" s="3">
        <v>17944.28</v>
      </c>
      <c r="P976" s="1">
        <v>11.63</v>
      </c>
      <c r="Q976" s="3">
        <v>11106636.962501626</v>
      </c>
      <c r="R976" s="3">
        <v>84344512.955190778</v>
      </c>
      <c r="S976" s="21">
        <f t="shared" si="30"/>
        <v>0.8827502421039185</v>
      </c>
      <c r="T976" s="1">
        <v>14.41</v>
      </c>
      <c r="U976" s="3">
        <v>12154044.316842992</v>
      </c>
      <c r="V976" s="3">
        <v>5724.93</v>
      </c>
      <c r="W976" s="3">
        <f t="shared" si="31"/>
        <v>72184743.708347782</v>
      </c>
      <c r="X976" s="3">
        <f>Table1_5[[#This Row],[Total Revenue]]/Table1_5[[#This Row],[Units Sold]]</f>
        <v>14220.483026893882</v>
      </c>
    </row>
    <row r="977" spans="1:24" x14ac:dyDescent="0.25">
      <c r="A977" s="1">
        <v>2024</v>
      </c>
      <c r="B977" s="1">
        <v>26</v>
      </c>
      <c r="C977" s="1" t="s">
        <v>4</v>
      </c>
      <c r="D977" s="1">
        <v>6946</v>
      </c>
      <c r="E977" s="3">
        <v>50616.878799999999</v>
      </c>
      <c r="F977" s="3">
        <v>351584840.32749999</v>
      </c>
      <c r="G977" s="3">
        <v>73414.09</v>
      </c>
      <c r="H977" s="3">
        <v>351511426.23751098</v>
      </c>
      <c r="I977" s="3">
        <v>576.59</v>
      </c>
      <c r="J977" s="3">
        <v>13816.35</v>
      </c>
      <c r="K977" s="3">
        <v>3682.01</v>
      </c>
      <c r="L977" s="3">
        <v>18074.95</v>
      </c>
      <c r="M977" s="3">
        <v>351493351.28751099</v>
      </c>
      <c r="N977" s="3">
        <v>5229.62</v>
      </c>
      <c r="O977" s="3">
        <v>18065.02</v>
      </c>
      <c r="P977" s="1">
        <v>10.74</v>
      </c>
      <c r="Q977" s="3">
        <v>37752327.177908674</v>
      </c>
      <c r="R977" s="3">
        <v>313717729.46960235</v>
      </c>
      <c r="S977" s="21">
        <f t="shared" si="30"/>
        <v>0.89229595103524784</v>
      </c>
      <c r="T977" s="1">
        <v>9.65</v>
      </c>
      <c r="U977" s="3">
        <v>30273760.893816628</v>
      </c>
      <c r="V977" s="3">
        <v>11005.69</v>
      </c>
      <c r="W977" s="3">
        <f t="shared" si="31"/>
        <v>283432962.8857857</v>
      </c>
      <c r="X977" s="3">
        <f>Table1_5[[#This Row],[Total Revenue]]/Table1_5[[#This Row],[Units Sold]]</f>
        <v>50616.878826302906</v>
      </c>
    </row>
    <row r="978" spans="1:24" x14ac:dyDescent="0.25">
      <c r="A978" s="1">
        <v>2024</v>
      </c>
      <c r="B978" s="1">
        <v>27</v>
      </c>
      <c r="C978" s="1" t="s">
        <v>4</v>
      </c>
      <c r="D978" s="1">
        <v>1941</v>
      </c>
      <c r="E978" s="3">
        <v>59551.220999999998</v>
      </c>
      <c r="F978" s="3">
        <v>115588920.0126</v>
      </c>
      <c r="G978" s="3">
        <v>59649.64</v>
      </c>
      <c r="H978" s="3">
        <v>115529270.372628</v>
      </c>
      <c r="I978" s="3">
        <v>225.18</v>
      </c>
      <c r="J978" s="3">
        <v>21684.26</v>
      </c>
      <c r="K978" s="3">
        <v>7416.07</v>
      </c>
      <c r="L978" s="3">
        <v>29325.51</v>
      </c>
      <c r="M978" s="3">
        <v>115499944.862628</v>
      </c>
      <c r="N978" s="3">
        <v>14652.77</v>
      </c>
      <c r="O978" s="3">
        <v>19323.97</v>
      </c>
      <c r="P978" s="1">
        <v>10.11</v>
      </c>
      <c r="Q978" s="3">
        <v>11680009.23467269</v>
      </c>
      <c r="R978" s="3">
        <v>103785958.88795531</v>
      </c>
      <c r="S978" s="21">
        <f t="shared" si="30"/>
        <v>0.89788847301836461</v>
      </c>
      <c r="T978" s="1">
        <v>14.78</v>
      </c>
      <c r="U978" s="3">
        <v>15339564.723639794</v>
      </c>
      <c r="V978" s="3">
        <v>9548.4</v>
      </c>
      <c r="W978" s="3">
        <f t="shared" si="31"/>
        <v>88436845.764315516</v>
      </c>
      <c r="X978" s="3">
        <f>Table1_5[[#This Row],[Total Revenue]]/Table1_5[[#This Row],[Units Sold]]</f>
        <v>59551.221026584237</v>
      </c>
    </row>
    <row r="979" spans="1:24" x14ac:dyDescent="0.25">
      <c r="A979" s="1">
        <v>2024</v>
      </c>
      <c r="B979" s="1">
        <v>28</v>
      </c>
      <c r="C979" s="1" t="s">
        <v>4</v>
      </c>
      <c r="D979" s="1">
        <v>2463</v>
      </c>
      <c r="E979" s="3">
        <v>63777.091699999997</v>
      </c>
      <c r="F979" s="3">
        <v>157082976.7744</v>
      </c>
      <c r="G979" s="3">
        <v>13088.54</v>
      </c>
      <c r="H979" s="3">
        <v>157069888.23442799</v>
      </c>
      <c r="I979" s="3">
        <v>779.51</v>
      </c>
      <c r="J979" s="3">
        <v>15155.22</v>
      </c>
      <c r="K979" s="3">
        <v>2559.1999999999998</v>
      </c>
      <c r="L979" s="3">
        <v>18493.93</v>
      </c>
      <c r="M979" s="3">
        <v>157051394.30442798</v>
      </c>
      <c r="N979" s="3">
        <v>5774.8</v>
      </c>
      <c r="O979" s="3">
        <v>7007.31</v>
      </c>
      <c r="P979" s="1">
        <v>7.35</v>
      </c>
      <c r="Q979" s="3">
        <v>11544636.785230456</v>
      </c>
      <c r="R979" s="3">
        <v>145493975.40919754</v>
      </c>
      <c r="S979" s="21">
        <f t="shared" si="30"/>
        <v>0.92622369652539505</v>
      </c>
      <c r="T979" s="1">
        <v>6.72</v>
      </c>
      <c r="U979" s="3">
        <v>9777195.1474980749</v>
      </c>
      <c r="V979" s="3">
        <v>8803.7900000000009</v>
      </c>
      <c r="W979" s="3">
        <f t="shared" si="31"/>
        <v>135707976.47169948</v>
      </c>
      <c r="X979" s="3">
        <f>Table1_5[[#This Row],[Total Revenue]]/Table1_5[[#This Row],[Units Sold]]</f>
        <v>63777.091666423061</v>
      </c>
    </row>
    <row r="980" spans="1:24" x14ac:dyDescent="0.25">
      <c r="A980" s="1">
        <v>2024</v>
      </c>
      <c r="B980" s="1">
        <v>29</v>
      </c>
      <c r="C980" s="1" t="s">
        <v>4</v>
      </c>
      <c r="D980" s="1">
        <v>6656</v>
      </c>
      <c r="E980" s="3">
        <v>24611.899300000001</v>
      </c>
      <c r="F980" s="3">
        <v>163816801.52810001</v>
      </c>
      <c r="G980" s="3">
        <v>97019.54</v>
      </c>
      <c r="H980" s="3">
        <v>163719781.98812899</v>
      </c>
      <c r="I980" s="3">
        <v>426.22</v>
      </c>
      <c r="J980" s="3">
        <v>13205.48</v>
      </c>
      <c r="K980" s="3">
        <v>7140.35</v>
      </c>
      <c r="L980" s="3">
        <v>20772.05</v>
      </c>
      <c r="M980" s="3">
        <v>163699009.93812898</v>
      </c>
      <c r="N980" s="3">
        <v>7854.38</v>
      </c>
      <c r="O980" s="3">
        <v>14319.96</v>
      </c>
      <c r="P980" s="1">
        <v>6.07</v>
      </c>
      <c r="Q980" s="3">
        <v>9937790.7666794304</v>
      </c>
      <c r="R980" s="3">
        <v>153739044.83144954</v>
      </c>
      <c r="S980" s="21">
        <f t="shared" si="30"/>
        <v>0.93848154400132267</v>
      </c>
      <c r="T980" s="1">
        <v>18.14</v>
      </c>
      <c r="U980" s="3">
        <v>27888262.732424948</v>
      </c>
      <c r="V980" s="3">
        <v>1329.27</v>
      </c>
      <c r="W980" s="3">
        <f t="shared" si="31"/>
        <v>125849452.82902458</v>
      </c>
      <c r="X980" s="3">
        <f>Table1_5[[#This Row],[Total Revenue]]/Table1_5[[#This Row],[Units Sold]]</f>
        <v>24611.899268043871</v>
      </c>
    </row>
    <row r="981" spans="1:24" x14ac:dyDescent="0.25">
      <c r="A981" s="1">
        <v>2024</v>
      </c>
      <c r="B981" s="1">
        <v>30</v>
      </c>
      <c r="C981" s="1" t="s">
        <v>4</v>
      </c>
      <c r="D981" s="1">
        <v>5551</v>
      </c>
      <c r="E981" s="3">
        <v>48494.970999999998</v>
      </c>
      <c r="F981" s="3">
        <v>269195584.26340002</v>
      </c>
      <c r="G981" s="3">
        <v>95197.94</v>
      </c>
      <c r="H981" s="3">
        <v>269100386.32344502</v>
      </c>
      <c r="I981" s="3">
        <v>107.16</v>
      </c>
      <c r="J981" s="3">
        <v>10815.96</v>
      </c>
      <c r="K981" s="3">
        <v>5205.71</v>
      </c>
      <c r="L981" s="3">
        <v>16128.829999999998</v>
      </c>
      <c r="M981" s="3">
        <v>269084257.49344504</v>
      </c>
      <c r="N981" s="3">
        <v>11729.69</v>
      </c>
      <c r="O981" s="3">
        <v>15752.39</v>
      </c>
      <c r="P981" s="1">
        <v>8.84</v>
      </c>
      <c r="Q981" s="3">
        <v>23788474.150992539</v>
      </c>
      <c r="R981" s="3">
        <v>245268301.26245251</v>
      </c>
      <c r="S981" s="21">
        <f t="shared" si="30"/>
        <v>0.91111561853282352</v>
      </c>
      <c r="T981" s="1">
        <v>7.32</v>
      </c>
      <c r="U981" s="3">
        <v>17953639.652411524</v>
      </c>
      <c r="V981" s="3">
        <v>11694.57</v>
      </c>
      <c r="W981" s="3">
        <f t="shared" si="31"/>
        <v>227302967.040041</v>
      </c>
      <c r="X981" s="3">
        <f>Table1_5[[#This Row],[Total Revenue]]/Table1_5[[#This Row],[Units Sold]]</f>
        <v>48494.971043667814</v>
      </c>
    </row>
    <row r="982" spans="1:24" x14ac:dyDescent="0.25">
      <c r="A982" s="1">
        <v>2024</v>
      </c>
      <c r="B982" s="1">
        <v>31</v>
      </c>
      <c r="C982" s="1" t="s">
        <v>4</v>
      </c>
      <c r="D982" s="1">
        <v>2517</v>
      </c>
      <c r="E982" s="3">
        <v>9141.9280999999992</v>
      </c>
      <c r="F982" s="3">
        <v>23010233.138500001</v>
      </c>
      <c r="G982" s="3">
        <v>94972.7</v>
      </c>
      <c r="H982" s="3">
        <v>22915260.438460302</v>
      </c>
      <c r="I982" s="3">
        <v>361.53</v>
      </c>
      <c r="J982" s="3">
        <v>24953.88</v>
      </c>
      <c r="K982" s="3">
        <v>1014.67</v>
      </c>
      <c r="L982" s="3">
        <v>26330.079999999998</v>
      </c>
      <c r="M982" s="3">
        <v>22888930.358460303</v>
      </c>
      <c r="N982" s="3">
        <v>9032.52</v>
      </c>
      <c r="O982" s="3">
        <v>4286.33</v>
      </c>
      <c r="P982" s="1">
        <v>11.13</v>
      </c>
      <c r="Q982" s="3">
        <v>2550468.486800632</v>
      </c>
      <c r="R982" s="3">
        <v>20325143.021659672</v>
      </c>
      <c r="S982" s="21">
        <f t="shared" si="30"/>
        <v>0.88330886955040366</v>
      </c>
      <c r="T982" s="1">
        <v>12.81</v>
      </c>
      <c r="U982" s="3">
        <v>2603650.8210746041</v>
      </c>
      <c r="V982" s="3">
        <v>6582.24</v>
      </c>
      <c r="W982" s="3">
        <f t="shared" si="31"/>
        <v>17714909.960585069</v>
      </c>
      <c r="X982" s="3">
        <f>Table1_5[[#This Row],[Total Revenue]]/Table1_5[[#This Row],[Units Sold]]</f>
        <v>9141.9281440206596</v>
      </c>
    </row>
    <row r="983" spans="1:24" x14ac:dyDescent="0.25">
      <c r="A983" s="1">
        <v>2024</v>
      </c>
      <c r="B983" s="1">
        <v>32</v>
      </c>
      <c r="C983" s="1" t="s">
        <v>4</v>
      </c>
      <c r="D983" s="1">
        <v>1506</v>
      </c>
      <c r="E983" s="3">
        <v>34995.217499999999</v>
      </c>
      <c r="F983" s="3">
        <v>52702797.589100003</v>
      </c>
      <c r="G983" s="3">
        <v>11730.76</v>
      </c>
      <c r="H983" s="3">
        <v>52691066.829050303</v>
      </c>
      <c r="I983" s="3">
        <v>1017.03</v>
      </c>
      <c r="J983" s="3">
        <v>14677.36</v>
      </c>
      <c r="K983" s="3">
        <v>805.92</v>
      </c>
      <c r="L983" s="3">
        <v>16500.310000000001</v>
      </c>
      <c r="M983" s="3">
        <v>52674566.5190503</v>
      </c>
      <c r="N983" s="3">
        <v>1335.93</v>
      </c>
      <c r="O983" s="3">
        <v>2278.15</v>
      </c>
      <c r="P983" s="1">
        <v>7.74</v>
      </c>
      <c r="Q983" s="3">
        <v>4078288.5725684934</v>
      </c>
      <c r="R983" s="3">
        <v>48592663.866481803</v>
      </c>
      <c r="S983" s="21">
        <f t="shared" si="30"/>
        <v>0.92201298772290874</v>
      </c>
      <c r="T983" s="1">
        <v>17.8</v>
      </c>
      <c r="U983" s="3">
        <v>8649494.1682337616</v>
      </c>
      <c r="V983" s="3">
        <v>11743.17</v>
      </c>
      <c r="W983" s="3">
        <f t="shared" si="31"/>
        <v>39931426.528248042</v>
      </c>
      <c r="X983" s="3">
        <f>Table1_5[[#This Row],[Total Revenue]]/Table1_5[[#This Row],[Units Sold]]</f>
        <v>34995.217522642764</v>
      </c>
    </row>
    <row r="984" spans="1:24" x14ac:dyDescent="0.25">
      <c r="A984" s="1">
        <v>2024</v>
      </c>
      <c r="B984" s="1">
        <v>33</v>
      </c>
      <c r="C984" s="1" t="s">
        <v>4</v>
      </c>
      <c r="D984" s="1">
        <v>1657</v>
      </c>
      <c r="E984" s="3">
        <v>53703.744500000001</v>
      </c>
      <c r="F984" s="3">
        <v>88987104.676899999</v>
      </c>
      <c r="G984" s="3">
        <v>40365</v>
      </c>
      <c r="H984" s="3">
        <v>88946739.676937804</v>
      </c>
      <c r="I984" s="3">
        <v>813.93</v>
      </c>
      <c r="J984" s="3">
        <v>8165.37</v>
      </c>
      <c r="K984" s="3">
        <v>6537.77</v>
      </c>
      <c r="L984" s="3">
        <v>15517.07</v>
      </c>
      <c r="M984" s="3">
        <v>88931222.606937811</v>
      </c>
      <c r="N984" s="3">
        <v>4013.38</v>
      </c>
      <c r="O984" s="3">
        <v>9546.43</v>
      </c>
      <c r="P984" s="1">
        <v>8.75</v>
      </c>
      <c r="Q984" s="3">
        <v>7782839.7217320576</v>
      </c>
      <c r="R984" s="3">
        <v>81134823.075205758</v>
      </c>
      <c r="S984" s="21">
        <f t="shared" si="30"/>
        <v>0.91175933153230682</v>
      </c>
      <c r="T984" s="1">
        <v>8.81</v>
      </c>
      <c r="U984" s="3">
        <v>7147977.912925628</v>
      </c>
      <c r="V984" s="3">
        <v>6362.16</v>
      </c>
      <c r="W984" s="3">
        <f t="shared" si="31"/>
        <v>73980483.002280131</v>
      </c>
      <c r="X984" s="3">
        <f>Table1_5[[#This Row],[Total Revenue]]/Table1_5[[#This Row],[Units Sold]]</f>
        <v>53703.744524381415</v>
      </c>
    </row>
    <row r="985" spans="1:24" x14ac:dyDescent="0.25">
      <c r="A985" s="1">
        <v>2024</v>
      </c>
      <c r="B985" s="1">
        <v>34</v>
      </c>
      <c r="C985" s="1" t="s">
        <v>4</v>
      </c>
      <c r="D985" s="1">
        <v>1366</v>
      </c>
      <c r="E985" s="3">
        <v>48193.673999999999</v>
      </c>
      <c r="F985" s="3">
        <v>65832558.664399996</v>
      </c>
      <c r="G985" s="3">
        <v>28204.27</v>
      </c>
      <c r="H985" s="3">
        <v>65804354.394440703</v>
      </c>
      <c r="I985" s="3">
        <v>830.06</v>
      </c>
      <c r="J985" s="3">
        <v>19387.16</v>
      </c>
      <c r="K985" s="3">
        <v>7264.39</v>
      </c>
      <c r="L985" s="3">
        <v>27481.61</v>
      </c>
      <c r="M985" s="3">
        <v>65776872.784440704</v>
      </c>
      <c r="N985" s="3">
        <v>3177.95</v>
      </c>
      <c r="O985" s="3">
        <v>13997.65</v>
      </c>
      <c r="P985" s="1">
        <v>8.48</v>
      </c>
      <c r="Q985" s="3">
        <v>5580209.2526485715</v>
      </c>
      <c r="R985" s="3">
        <v>60179487.931792133</v>
      </c>
      <c r="S985" s="21">
        <f t="shared" si="30"/>
        <v>0.91412956070223572</v>
      </c>
      <c r="T985" s="1">
        <v>8.24</v>
      </c>
      <c r="U985" s="3">
        <v>4958789.8055796716</v>
      </c>
      <c r="V985" s="3">
        <v>8916.2800000000007</v>
      </c>
      <c r="W985" s="3">
        <f t="shared" si="31"/>
        <v>55211781.846212462</v>
      </c>
      <c r="X985" s="3">
        <f>Table1_5[[#This Row],[Total Revenue]]/Table1_5[[#This Row],[Units Sold]]</f>
        <v>48193.673985651534</v>
      </c>
    </row>
    <row r="986" spans="1:24" x14ac:dyDescent="0.25">
      <c r="A986" s="1">
        <v>2024</v>
      </c>
      <c r="B986" s="1">
        <v>35</v>
      </c>
      <c r="C986" s="1" t="s">
        <v>4</v>
      </c>
      <c r="D986" s="1">
        <v>1362</v>
      </c>
      <c r="E986" s="3">
        <v>50868.274400000002</v>
      </c>
      <c r="F986" s="3">
        <v>69282589.782800004</v>
      </c>
      <c r="G986" s="3">
        <v>72872.37</v>
      </c>
      <c r="H986" s="3">
        <v>69209717.412777901</v>
      </c>
      <c r="I986" s="3">
        <v>177.66</v>
      </c>
      <c r="J986" s="3">
        <v>3585.52</v>
      </c>
      <c r="K986" s="3">
        <v>5276.67</v>
      </c>
      <c r="L986" s="3">
        <v>9039.85</v>
      </c>
      <c r="M986" s="3">
        <v>69200677.562777907</v>
      </c>
      <c r="N986" s="3">
        <v>14943.72</v>
      </c>
      <c r="O986" s="3">
        <v>10246.950000000001</v>
      </c>
      <c r="P986" s="1">
        <v>8.5299999999999994</v>
      </c>
      <c r="Q986" s="3">
        <v>5903588.895309954</v>
      </c>
      <c r="R986" s="3">
        <v>63271897.99746795</v>
      </c>
      <c r="S986" s="21">
        <f t="shared" si="30"/>
        <v>0.91324383507926754</v>
      </c>
      <c r="T986" s="1">
        <v>11.13</v>
      </c>
      <c r="U986" s="3">
        <v>7042162.2471181834</v>
      </c>
      <c r="V986" s="3">
        <v>10459.81</v>
      </c>
      <c r="W986" s="3">
        <f t="shared" si="31"/>
        <v>56219275.940349765</v>
      </c>
      <c r="X986" s="3">
        <f>Table1_5[[#This Row],[Total Revenue]]/Table1_5[[#This Row],[Units Sold]]</f>
        <v>50868.274436710723</v>
      </c>
    </row>
    <row r="987" spans="1:24" x14ac:dyDescent="0.25">
      <c r="A987" s="1">
        <v>2024</v>
      </c>
      <c r="B987" s="1">
        <v>36</v>
      </c>
      <c r="C987" s="1" t="s">
        <v>4</v>
      </c>
      <c r="D987" s="1">
        <v>6590</v>
      </c>
      <c r="E987" s="3">
        <v>15548.279500000001</v>
      </c>
      <c r="F987" s="3">
        <v>102463161.7139</v>
      </c>
      <c r="G987" s="3">
        <v>72734.460000000006</v>
      </c>
      <c r="H987" s="3">
        <v>102390427.253877</v>
      </c>
      <c r="I987" s="3">
        <v>720.89</v>
      </c>
      <c r="J987" s="3">
        <v>19267.919999999998</v>
      </c>
      <c r="K987" s="3">
        <v>6085.65</v>
      </c>
      <c r="L987" s="3">
        <v>26074.46</v>
      </c>
      <c r="M987" s="3">
        <v>102364352.79387701</v>
      </c>
      <c r="N987" s="3">
        <v>8097.26</v>
      </c>
      <c r="O987" s="3">
        <v>10724.4</v>
      </c>
      <c r="P987" s="1">
        <v>3.25</v>
      </c>
      <c r="Q987" s="3">
        <v>3327688.8857510025</v>
      </c>
      <c r="R987" s="3">
        <v>99017842.248126</v>
      </c>
      <c r="S987" s="21">
        <f t="shared" si="30"/>
        <v>0.96637504242359706</v>
      </c>
      <c r="T987" s="1">
        <v>13.16</v>
      </c>
      <c r="U987" s="3">
        <v>13030748.039853381</v>
      </c>
      <c r="V987" s="3">
        <v>12178.46</v>
      </c>
      <c r="W987" s="3">
        <f t="shared" si="31"/>
        <v>85974915.748272613</v>
      </c>
      <c r="X987" s="3">
        <f>Table1_5[[#This Row],[Total Revenue]]/Table1_5[[#This Row],[Units Sold]]</f>
        <v>15548.279471001517</v>
      </c>
    </row>
    <row r="988" spans="1:24" x14ac:dyDescent="0.25">
      <c r="A988" s="1">
        <v>2024</v>
      </c>
      <c r="B988" s="1">
        <v>37</v>
      </c>
      <c r="C988" s="1" t="s">
        <v>4</v>
      </c>
      <c r="D988" s="1">
        <v>1702</v>
      </c>
      <c r="E988" s="3">
        <v>51358.483200000002</v>
      </c>
      <c r="F988" s="3">
        <v>87412138.360699996</v>
      </c>
      <c r="G988" s="3">
        <v>72644.5</v>
      </c>
      <c r="H988" s="3">
        <v>87339493.860721901</v>
      </c>
      <c r="I988" s="3">
        <v>942.26</v>
      </c>
      <c r="J988" s="3">
        <v>18458.650000000001</v>
      </c>
      <c r="K988" s="3">
        <v>1221.54</v>
      </c>
      <c r="L988" s="3">
        <v>20622.45</v>
      </c>
      <c r="M988" s="3">
        <v>87318871.410721898</v>
      </c>
      <c r="N988" s="3">
        <v>14771.34</v>
      </c>
      <c r="O988" s="3">
        <v>12484.08</v>
      </c>
      <c r="P988" s="1">
        <v>6.83</v>
      </c>
      <c r="Q988" s="3">
        <v>5965287.4306873055</v>
      </c>
      <c r="R988" s="3">
        <v>81326328.560034588</v>
      </c>
      <c r="S988" s="21">
        <f t="shared" si="30"/>
        <v>0.93037797822136847</v>
      </c>
      <c r="T988" s="1">
        <v>6.48</v>
      </c>
      <c r="U988" s="3">
        <v>5269946.0906902421</v>
      </c>
      <c r="V988" s="3">
        <v>11273.47</v>
      </c>
      <c r="W988" s="3">
        <f t="shared" si="31"/>
        <v>76045108.999344349</v>
      </c>
      <c r="X988" s="3">
        <f>Table1_5[[#This Row],[Total Revenue]]/Table1_5[[#This Row],[Units Sold]]</f>
        <v>51358.48317314923</v>
      </c>
    </row>
    <row r="989" spans="1:24" x14ac:dyDescent="0.25">
      <c r="A989" s="1">
        <v>2024</v>
      </c>
      <c r="B989" s="1">
        <v>38</v>
      </c>
      <c r="C989" s="1" t="s">
        <v>4</v>
      </c>
      <c r="D989" s="1">
        <v>1813</v>
      </c>
      <c r="E989" s="3">
        <v>16674.558000000001</v>
      </c>
      <c r="F989" s="3">
        <v>30230973.653000001</v>
      </c>
      <c r="G989" s="3">
        <v>61465.64</v>
      </c>
      <c r="H989" s="3">
        <v>30169508.012977701</v>
      </c>
      <c r="I989" s="3">
        <v>1278.83</v>
      </c>
      <c r="J989" s="3">
        <v>3209.39</v>
      </c>
      <c r="K989" s="3">
        <v>5745.89</v>
      </c>
      <c r="L989" s="3">
        <v>10234.11</v>
      </c>
      <c r="M989" s="3">
        <v>30159273.902977701</v>
      </c>
      <c r="N989" s="3">
        <v>5154.08</v>
      </c>
      <c r="O989" s="3">
        <v>3565.4</v>
      </c>
      <c r="P989" s="1">
        <v>10.29</v>
      </c>
      <c r="Q989" s="3">
        <v>3104442.3745354051</v>
      </c>
      <c r="R989" s="3">
        <v>27046112.048442297</v>
      </c>
      <c r="S989" s="21">
        <f t="shared" si="30"/>
        <v>0.89464905625883961</v>
      </c>
      <c r="T989" s="1">
        <v>9.8800000000000008</v>
      </c>
      <c r="U989" s="3">
        <v>2672155.8703860994</v>
      </c>
      <c r="V989" s="3">
        <v>12424.33</v>
      </c>
      <c r="W989" s="3">
        <f t="shared" si="31"/>
        <v>24361531.848056197</v>
      </c>
      <c r="X989" s="3">
        <f>Table1_5[[#This Row],[Total Revenue]]/Table1_5[[#This Row],[Units Sold]]</f>
        <v>16674.557999448429</v>
      </c>
    </row>
    <row r="990" spans="1:24" x14ac:dyDescent="0.25">
      <c r="A990" s="1">
        <v>2024</v>
      </c>
      <c r="B990" s="1">
        <v>39</v>
      </c>
      <c r="C990" s="1" t="s">
        <v>4</v>
      </c>
      <c r="D990" s="1">
        <v>2420</v>
      </c>
      <c r="E990" s="3">
        <v>37183.941299999999</v>
      </c>
      <c r="F990" s="3">
        <v>89985137.910899997</v>
      </c>
      <c r="G990" s="3">
        <v>84150.7</v>
      </c>
      <c r="H990" s="3">
        <v>89900987.210924104</v>
      </c>
      <c r="I990" s="3">
        <v>1058.8699999999999</v>
      </c>
      <c r="J990" s="3">
        <v>11708.31</v>
      </c>
      <c r="K990" s="3">
        <v>5725.41</v>
      </c>
      <c r="L990" s="3">
        <v>18492.59</v>
      </c>
      <c r="M990" s="3">
        <v>89882494.6209241</v>
      </c>
      <c r="N990" s="3">
        <v>2527.5</v>
      </c>
      <c r="O990" s="3">
        <v>15477.61</v>
      </c>
      <c r="P990" s="1">
        <v>6.68</v>
      </c>
      <c r="Q990" s="3">
        <v>6005385.9456897303</v>
      </c>
      <c r="R990" s="3">
        <v>83859103.565234363</v>
      </c>
      <c r="S990" s="21">
        <f t="shared" si="30"/>
        <v>0.93192170965241605</v>
      </c>
      <c r="T990" s="1">
        <v>16.079999999999998</v>
      </c>
      <c r="U990" s="3">
        <v>13484543.853289682</v>
      </c>
      <c r="V990" s="3">
        <v>9911.81</v>
      </c>
      <c r="W990" s="3">
        <f t="shared" si="31"/>
        <v>70364647.901944682</v>
      </c>
      <c r="X990" s="3">
        <f>Table1_5[[#This Row],[Total Revenue]]/Table1_5[[#This Row],[Units Sold]]</f>
        <v>37183.941285495865</v>
      </c>
    </row>
    <row r="991" spans="1:24" x14ac:dyDescent="0.25">
      <c r="A991" s="1">
        <v>2024</v>
      </c>
      <c r="B991" s="1">
        <v>40</v>
      </c>
      <c r="C991" s="1" t="s">
        <v>4</v>
      </c>
      <c r="D991" s="1">
        <v>4991</v>
      </c>
      <c r="E991" s="3">
        <v>49802.412300000004</v>
      </c>
      <c r="F991" s="3">
        <v>248563839.8673</v>
      </c>
      <c r="G991" s="3">
        <v>15190.2</v>
      </c>
      <c r="H991" s="3">
        <v>248548649.667254</v>
      </c>
      <c r="I991" s="3">
        <v>1251.0999999999999</v>
      </c>
      <c r="J991" s="3">
        <v>21438.880000000001</v>
      </c>
      <c r="K991" s="3">
        <v>4326.49</v>
      </c>
      <c r="L991" s="3">
        <v>27016.47</v>
      </c>
      <c r="M991" s="3">
        <v>248521633.197254</v>
      </c>
      <c r="N991" s="3">
        <v>10109.98</v>
      </c>
      <c r="O991" s="3">
        <v>5072.47</v>
      </c>
      <c r="P991" s="1">
        <v>11.99</v>
      </c>
      <c r="Q991" s="3">
        <v>29800983.095103756</v>
      </c>
      <c r="R991" s="3">
        <v>218705467.65215024</v>
      </c>
      <c r="S991" s="21">
        <f t="shared" si="30"/>
        <v>0.87987644449373592</v>
      </c>
      <c r="T991" s="1">
        <v>7</v>
      </c>
      <c r="U991" s="3">
        <v>15309382.735650519</v>
      </c>
      <c r="V991" s="3">
        <v>11877.92</v>
      </c>
      <c r="W991" s="3">
        <f t="shared" si="31"/>
        <v>203384206.99649972</v>
      </c>
      <c r="X991" s="3">
        <f>Table1_5[[#This Row],[Total Revenue]]/Table1_5[[#This Row],[Units Sold]]</f>
        <v>49802.412315628135</v>
      </c>
    </row>
    <row r="992" spans="1:24" x14ac:dyDescent="0.25">
      <c r="A992" s="1">
        <v>2024</v>
      </c>
      <c r="B992" s="1">
        <v>41</v>
      </c>
      <c r="C992" s="1" t="s">
        <v>4</v>
      </c>
      <c r="D992" s="1">
        <v>1709</v>
      </c>
      <c r="E992" s="3">
        <v>46480.170299999998</v>
      </c>
      <c r="F992" s="3">
        <v>79434611.083000004</v>
      </c>
      <c r="G992" s="3">
        <v>97755.19</v>
      </c>
      <c r="H992" s="3">
        <v>79336855.893001199</v>
      </c>
      <c r="I992" s="3">
        <v>816.39</v>
      </c>
      <c r="J992" s="3">
        <v>14175.7</v>
      </c>
      <c r="K992" s="3">
        <v>793.89</v>
      </c>
      <c r="L992" s="3">
        <v>15785.98</v>
      </c>
      <c r="M992" s="3">
        <v>79321069.913001195</v>
      </c>
      <c r="N992" s="3">
        <v>13789.34</v>
      </c>
      <c r="O992" s="3">
        <v>11384.24</v>
      </c>
      <c r="P992" s="1">
        <v>7.46</v>
      </c>
      <c r="Q992" s="3">
        <v>5918529.4496178897</v>
      </c>
      <c r="R992" s="3">
        <v>73377366.883383304</v>
      </c>
      <c r="S992" s="21">
        <f t="shared" si="30"/>
        <v>0.92374552959933831</v>
      </c>
      <c r="T992" s="1">
        <v>19.100000000000001</v>
      </c>
      <c r="U992" s="3">
        <v>14015077.074726211</v>
      </c>
      <c r="V992" s="3">
        <v>11670.1</v>
      </c>
      <c r="W992" s="3">
        <f t="shared" si="31"/>
        <v>59350619.708657093</v>
      </c>
      <c r="X992" s="3">
        <f>Table1_5[[#This Row],[Total Revenue]]/Table1_5[[#This Row],[Units Sold]]</f>
        <v>46480.170323581042</v>
      </c>
    </row>
    <row r="993" spans="1:24" x14ac:dyDescent="0.25">
      <c r="A993" s="1">
        <v>2024</v>
      </c>
      <c r="B993" s="1">
        <v>42</v>
      </c>
      <c r="C993" s="1" t="s">
        <v>4</v>
      </c>
      <c r="D993" s="1">
        <v>1349</v>
      </c>
      <c r="E993" s="3">
        <v>52799.1077</v>
      </c>
      <c r="F993" s="3">
        <v>71225996.352699995</v>
      </c>
      <c r="G993" s="3">
        <v>53031.87</v>
      </c>
      <c r="H993" s="3">
        <v>71172964.482702404</v>
      </c>
      <c r="I993" s="3">
        <v>389.37</v>
      </c>
      <c r="J993" s="3">
        <v>4422.29</v>
      </c>
      <c r="K993" s="3">
        <v>6236.6</v>
      </c>
      <c r="L993" s="3">
        <v>11048.26</v>
      </c>
      <c r="M993" s="3">
        <v>71161916.222702399</v>
      </c>
      <c r="N993" s="3">
        <v>5494.09</v>
      </c>
      <c r="O993" s="3">
        <v>12852.78</v>
      </c>
      <c r="P993" s="1">
        <v>11.56</v>
      </c>
      <c r="Q993" s="3">
        <v>8227594.6942003984</v>
      </c>
      <c r="R993" s="3">
        <v>62915974.658501998</v>
      </c>
      <c r="S993" s="21">
        <f t="shared" si="30"/>
        <v>0.88332881083125792</v>
      </c>
      <c r="T993" s="1">
        <v>19.600000000000001</v>
      </c>
      <c r="U993" s="3">
        <v>12331531.033066392</v>
      </c>
      <c r="V993" s="3">
        <v>14308.01</v>
      </c>
      <c r="W993" s="3">
        <f t="shared" si="31"/>
        <v>50570135.615435608</v>
      </c>
      <c r="X993" s="3">
        <f>Table1_5[[#This Row],[Total Revenue]]/Table1_5[[#This Row],[Units Sold]]</f>
        <v>52799.107748480354</v>
      </c>
    </row>
    <row r="994" spans="1:24" x14ac:dyDescent="0.25">
      <c r="A994" s="1">
        <v>2024</v>
      </c>
      <c r="B994" s="1">
        <v>43</v>
      </c>
      <c r="C994" s="1" t="s">
        <v>4</v>
      </c>
      <c r="D994" s="1">
        <v>5234</v>
      </c>
      <c r="E994" s="3">
        <v>46081.407500000001</v>
      </c>
      <c r="F994" s="3">
        <v>241190086.83759999</v>
      </c>
      <c r="G994" s="3">
        <v>83676.479999999996</v>
      </c>
      <c r="H994" s="3">
        <v>241106410.357647</v>
      </c>
      <c r="I994" s="3">
        <v>355.63</v>
      </c>
      <c r="J994" s="3">
        <v>16088.37</v>
      </c>
      <c r="K994" s="3">
        <v>2914.59</v>
      </c>
      <c r="L994" s="3">
        <v>19358.59</v>
      </c>
      <c r="M994" s="3">
        <v>241087051.767647</v>
      </c>
      <c r="N994" s="3">
        <v>10220.59</v>
      </c>
      <c r="O994" s="3">
        <v>18597.45</v>
      </c>
      <c r="P994" s="1">
        <v>7.38</v>
      </c>
      <c r="Q994" s="3">
        <v>17793653.084394351</v>
      </c>
      <c r="R994" s="3">
        <v>223264580.64325264</v>
      </c>
      <c r="S994" s="21">
        <f t="shared" si="30"/>
        <v>0.92567892640456195</v>
      </c>
      <c r="T994" s="1">
        <v>6.46</v>
      </c>
      <c r="U994" s="3">
        <v>14422891.909554122</v>
      </c>
      <c r="V994" s="3">
        <v>7800.71</v>
      </c>
      <c r="W994" s="3">
        <f t="shared" si="31"/>
        <v>208833888.02369851</v>
      </c>
      <c r="X994" s="3">
        <f>Table1_5[[#This Row],[Total Revenue]]/Table1_5[[#This Row],[Units Sold]]</f>
        <v>46081.40749667558</v>
      </c>
    </row>
    <row r="995" spans="1:24" x14ac:dyDescent="0.25">
      <c r="A995" s="1">
        <v>2024</v>
      </c>
      <c r="B995" s="1">
        <v>44</v>
      </c>
      <c r="C995" s="1" t="s">
        <v>4</v>
      </c>
      <c r="D995" s="1">
        <v>2338</v>
      </c>
      <c r="E995" s="3">
        <v>14028.7955</v>
      </c>
      <c r="F995" s="3">
        <v>32799323.852000002</v>
      </c>
      <c r="G995" s="3">
        <v>20702.75</v>
      </c>
      <c r="H995" s="3">
        <v>32778621.1019894</v>
      </c>
      <c r="I995" s="3">
        <v>639.74</v>
      </c>
      <c r="J995" s="3">
        <v>18074.79</v>
      </c>
      <c r="K995" s="3">
        <v>5932.17</v>
      </c>
      <c r="L995" s="3">
        <v>24646.700000000004</v>
      </c>
      <c r="M995" s="3">
        <v>32753974.4019894</v>
      </c>
      <c r="N995" s="3">
        <v>11335.44</v>
      </c>
      <c r="O995" s="3">
        <v>12325.77</v>
      </c>
      <c r="P995" s="1">
        <v>8.7899999999999991</v>
      </c>
      <c r="Q995" s="3">
        <v>2881240.7948648678</v>
      </c>
      <c r="R995" s="3">
        <v>29849072.397124533</v>
      </c>
      <c r="S995" s="21">
        <f t="shared" si="30"/>
        <v>0.91005145507913965</v>
      </c>
      <c r="T995" s="1">
        <v>15.81</v>
      </c>
      <c r="U995" s="3">
        <v>4719138.3459853893</v>
      </c>
      <c r="V995" s="3">
        <v>1859.69</v>
      </c>
      <c r="W995" s="3">
        <f t="shared" si="31"/>
        <v>25128074.361139141</v>
      </c>
      <c r="X995" s="3">
        <f>Table1_5[[#This Row],[Total Revenue]]/Table1_5[[#This Row],[Units Sold]]</f>
        <v>14028.795488451669</v>
      </c>
    </row>
    <row r="996" spans="1:24" x14ac:dyDescent="0.25">
      <c r="A996" s="1">
        <v>2024</v>
      </c>
      <c r="B996" s="1">
        <v>45</v>
      </c>
      <c r="C996" s="1" t="s">
        <v>4</v>
      </c>
      <c r="D996" s="1">
        <v>2813</v>
      </c>
      <c r="E996" s="3">
        <v>59175.981500000002</v>
      </c>
      <c r="F996" s="3">
        <v>166462035.9808</v>
      </c>
      <c r="G996" s="3">
        <v>42046.31</v>
      </c>
      <c r="H996" s="3">
        <v>166419989.67079401</v>
      </c>
      <c r="I996" s="3">
        <v>1017.28</v>
      </c>
      <c r="J996" s="3">
        <v>21444.89</v>
      </c>
      <c r="K996" s="3">
        <v>5568.34</v>
      </c>
      <c r="L996" s="3">
        <v>28030.51</v>
      </c>
      <c r="M996" s="3">
        <v>166391959.16079402</v>
      </c>
      <c r="N996" s="3">
        <v>2246.3000000000002</v>
      </c>
      <c r="O996" s="3">
        <v>8974.9</v>
      </c>
      <c r="P996" s="1">
        <v>3.69</v>
      </c>
      <c r="Q996" s="3">
        <v>6140897.6188522996</v>
      </c>
      <c r="R996" s="3">
        <v>160239840.34194171</v>
      </c>
      <c r="S996" s="21">
        <f t="shared" si="30"/>
        <v>0.96262093274182969</v>
      </c>
      <c r="T996" s="1">
        <v>11.6</v>
      </c>
      <c r="U996" s="3">
        <v>18587821.479665238</v>
      </c>
      <c r="V996" s="3">
        <v>13943.34</v>
      </c>
      <c r="W996" s="3">
        <f t="shared" si="31"/>
        <v>141638075.52227646</v>
      </c>
      <c r="X996" s="3">
        <f>Table1_5[[#This Row],[Total Revenue]]/Table1_5[[#This Row],[Units Sold]]</f>
        <v>59175.981507571989</v>
      </c>
    </row>
    <row r="997" spans="1:24" x14ac:dyDescent="0.25">
      <c r="A997" s="1">
        <v>2024</v>
      </c>
      <c r="B997" s="1">
        <v>46</v>
      </c>
      <c r="C997" s="1" t="s">
        <v>4</v>
      </c>
      <c r="D997" s="1">
        <v>5006</v>
      </c>
      <c r="E997" s="3">
        <v>25170.754000000001</v>
      </c>
      <c r="F997" s="3">
        <v>126004794.3196</v>
      </c>
      <c r="G997" s="3">
        <v>20878.169999999998</v>
      </c>
      <c r="H997" s="3">
        <v>125983916.14956699</v>
      </c>
      <c r="I997" s="3">
        <v>504.81</v>
      </c>
      <c r="J997" s="3">
        <v>3139.28</v>
      </c>
      <c r="K997" s="3">
        <v>768</v>
      </c>
      <c r="L997" s="3">
        <v>4412.09</v>
      </c>
      <c r="M997" s="3">
        <v>125979504.05956699</v>
      </c>
      <c r="N997" s="3">
        <v>11817.33</v>
      </c>
      <c r="O997" s="3">
        <v>3034</v>
      </c>
      <c r="P997" s="1">
        <v>10.8</v>
      </c>
      <c r="Q997" s="3">
        <v>13606262.944153236</v>
      </c>
      <c r="R997" s="3">
        <v>112358389.78541376</v>
      </c>
      <c r="S997" s="21">
        <f t="shared" si="30"/>
        <v>0.89169932296724086</v>
      </c>
      <c r="T997" s="1">
        <v>10.01</v>
      </c>
      <c r="U997" s="3">
        <v>11247074.817519916</v>
      </c>
      <c r="V997" s="3">
        <v>12357.33</v>
      </c>
      <c r="W997" s="3">
        <f t="shared" si="31"/>
        <v>101098957.63789384</v>
      </c>
      <c r="X997" s="3">
        <f>Table1_5[[#This Row],[Total Revenue]]/Table1_5[[#This Row],[Units Sold]]</f>
        <v>25170.753959168997</v>
      </c>
    </row>
    <row r="998" spans="1:24" x14ac:dyDescent="0.25">
      <c r="A998" s="1">
        <v>2024</v>
      </c>
      <c r="B998" s="1">
        <v>47</v>
      </c>
      <c r="C998" s="1" t="s">
        <v>4</v>
      </c>
      <c r="D998" s="1">
        <v>3710</v>
      </c>
      <c r="E998" s="3">
        <v>26331.668600000001</v>
      </c>
      <c r="F998" s="3">
        <v>97690490.488499999</v>
      </c>
      <c r="G998" s="3">
        <v>73110.460000000006</v>
      </c>
      <c r="H998" s="3">
        <v>97617380.028525904</v>
      </c>
      <c r="I998" s="3">
        <v>154.83000000000001</v>
      </c>
      <c r="J998" s="3">
        <v>13094.67</v>
      </c>
      <c r="K998" s="3">
        <v>7994.96</v>
      </c>
      <c r="L998" s="3">
        <v>21244.46</v>
      </c>
      <c r="M998" s="3">
        <v>97596135.56852591</v>
      </c>
      <c r="N998" s="3">
        <v>13318.15</v>
      </c>
      <c r="O998" s="3">
        <v>10596.12</v>
      </c>
      <c r="P998" s="1">
        <v>10.62</v>
      </c>
      <c r="Q998" s="3">
        <v>10366965.75902945</v>
      </c>
      <c r="R998" s="3">
        <v>87205255.539496467</v>
      </c>
      <c r="S998" s="21">
        <f t="shared" si="30"/>
        <v>0.89266882685743254</v>
      </c>
      <c r="T998" s="1">
        <v>10.35</v>
      </c>
      <c r="U998" s="3">
        <v>9025743.9483378846</v>
      </c>
      <c r="V998" s="3">
        <v>14111.03</v>
      </c>
      <c r="W998" s="3">
        <f t="shared" si="31"/>
        <v>78165400.561158583</v>
      </c>
      <c r="X998" s="3">
        <f>Table1_5[[#This Row],[Total Revenue]]/Table1_5[[#This Row],[Units Sold]]</f>
        <v>26331.668595283019</v>
      </c>
    </row>
    <row r="999" spans="1:24" x14ac:dyDescent="0.25">
      <c r="A999" s="1">
        <v>2024</v>
      </c>
      <c r="B999" s="1">
        <v>48</v>
      </c>
      <c r="C999" s="1" t="s">
        <v>4</v>
      </c>
      <c r="D999" s="1">
        <v>2058</v>
      </c>
      <c r="E999" s="3">
        <v>47855.8197</v>
      </c>
      <c r="F999" s="3">
        <v>98487276.847800002</v>
      </c>
      <c r="G999" s="3">
        <v>60764.24</v>
      </c>
      <c r="H999" s="3">
        <v>98426512.607844099</v>
      </c>
      <c r="I999" s="3">
        <v>379.67</v>
      </c>
      <c r="J999" s="3">
        <v>8457.01</v>
      </c>
      <c r="K999" s="3">
        <v>6937.89</v>
      </c>
      <c r="L999" s="3">
        <v>15774.57</v>
      </c>
      <c r="M999" s="3">
        <v>98410738.037844107</v>
      </c>
      <c r="N999" s="3">
        <v>11026.34</v>
      </c>
      <c r="O999" s="3">
        <v>13292.52</v>
      </c>
      <c r="P999" s="1">
        <v>9.6199999999999992</v>
      </c>
      <c r="Q999" s="3">
        <v>9468630.5128746014</v>
      </c>
      <c r="R999" s="3">
        <v>88917788.664969504</v>
      </c>
      <c r="S999" s="21">
        <f t="shared" si="30"/>
        <v>0.90283528503261423</v>
      </c>
      <c r="T999" s="1">
        <v>9</v>
      </c>
      <c r="U999" s="3">
        <v>8002600.9798472552</v>
      </c>
      <c r="V999" s="3">
        <v>2091.1999999999998</v>
      </c>
      <c r="W999" s="3">
        <f t="shared" si="31"/>
        <v>80913096.485122249</v>
      </c>
      <c r="X999" s="3">
        <f>Table1_5[[#This Row],[Total Revenue]]/Table1_5[[#This Row],[Units Sold]]</f>
        <v>47855.819653935861</v>
      </c>
    </row>
    <row r="1000" spans="1:24" x14ac:dyDescent="0.25">
      <c r="A1000" s="1">
        <v>2024</v>
      </c>
      <c r="B1000" s="1">
        <v>49</v>
      </c>
      <c r="C1000" s="1" t="s">
        <v>4</v>
      </c>
      <c r="D1000" s="1">
        <v>3481</v>
      </c>
      <c r="E1000" s="3">
        <v>40270.387199999997</v>
      </c>
      <c r="F1000" s="3">
        <v>140181217.87970001</v>
      </c>
      <c r="G1000" s="3">
        <v>43548.37</v>
      </c>
      <c r="H1000" s="3">
        <v>140137669.50965601</v>
      </c>
      <c r="I1000" s="3">
        <v>914.5</v>
      </c>
      <c r="J1000" s="3">
        <v>24785.360000000001</v>
      </c>
      <c r="K1000" s="3">
        <v>1126.72</v>
      </c>
      <c r="L1000" s="3">
        <v>26826.58</v>
      </c>
      <c r="M1000" s="3">
        <v>140110842.929656</v>
      </c>
      <c r="N1000" s="3">
        <v>14305.94</v>
      </c>
      <c r="O1000" s="3">
        <v>13335.76</v>
      </c>
      <c r="P1000" s="1">
        <v>11.93</v>
      </c>
      <c r="Q1000" s="3">
        <v>16718423.972501963</v>
      </c>
      <c r="R1000" s="3">
        <v>123364777.25715403</v>
      </c>
      <c r="S1000" s="21">
        <f t="shared" si="30"/>
        <v>0.880037847602541</v>
      </c>
      <c r="T1000" s="1">
        <v>11.74</v>
      </c>
      <c r="U1000" s="3">
        <v>14483024.849989884</v>
      </c>
      <c r="V1000" s="3">
        <v>3017.74</v>
      </c>
      <c r="W1000" s="3">
        <f t="shared" si="31"/>
        <v>108878734.66716415</v>
      </c>
      <c r="X1000" s="3">
        <f>Table1_5[[#This Row],[Total Revenue]]/Table1_5[[#This Row],[Units Sold]]</f>
        <v>40270.387210485496</v>
      </c>
    </row>
    <row r="1001" spans="1:24" x14ac:dyDescent="0.25">
      <c r="A1001" s="1">
        <v>2024</v>
      </c>
      <c r="B1001" s="1">
        <v>50</v>
      </c>
      <c r="C1001" s="1" t="s">
        <v>4</v>
      </c>
      <c r="D1001" s="1">
        <v>5449</v>
      </c>
      <c r="E1001" s="3">
        <v>13910.888999999999</v>
      </c>
      <c r="F1001" s="3">
        <v>75800434.134000003</v>
      </c>
      <c r="G1001" s="3">
        <v>20042.2</v>
      </c>
      <c r="H1001" s="3">
        <v>75780391.934020102</v>
      </c>
      <c r="I1001" s="3">
        <v>696.08</v>
      </c>
      <c r="J1001" s="3">
        <v>15522.75</v>
      </c>
      <c r="K1001" s="3">
        <v>3237.06</v>
      </c>
      <c r="L1001" s="3">
        <v>19455.89</v>
      </c>
      <c r="M1001" s="3">
        <v>75760936.044020101</v>
      </c>
      <c r="N1001" s="3">
        <v>7602.59</v>
      </c>
      <c r="O1001" s="3">
        <v>8133.33</v>
      </c>
      <c r="P1001" s="1">
        <v>11.14</v>
      </c>
      <c r="Q1001" s="3">
        <v>8441935.6614498384</v>
      </c>
      <c r="R1001" s="3">
        <v>67303264.462570265</v>
      </c>
      <c r="S1001" s="21">
        <f t="shared" si="30"/>
        <v>0.88790077829358549</v>
      </c>
      <c r="T1001" s="1">
        <v>11.39</v>
      </c>
      <c r="U1001" s="3">
        <v>7665841.822286753</v>
      </c>
      <c r="V1001" s="3">
        <v>4147.08</v>
      </c>
      <c r="W1001" s="3">
        <f t="shared" si="31"/>
        <v>59633275.560283512</v>
      </c>
      <c r="X1001" s="3">
        <f>Table1_5[[#This Row],[Total Revenue]]/Table1_5[[#This Row],[Units Sold]]</f>
        <v>13910.888995044963</v>
      </c>
    </row>
    <row r="1002" spans="1:24" x14ac:dyDescent="0.25">
      <c r="A1002" s="1">
        <v>2015</v>
      </c>
      <c r="B1002" s="1">
        <v>1</v>
      </c>
      <c r="C1002" s="1" t="s">
        <v>3</v>
      </c>
      <c r="D1002" s="1">
        <v>4943</v>
      </c>
      <c r="E1002" s="3">
        <v>59936.9879</v>
      </c>
      <c r="F1002" s="3">
        <v>296268531.12019998</v>
      </c>
      <c r="G1002" s="3">
        <v>95225.15</v>
      </c>
      <c r="H1002" s="3">
        <v>296173305.97015399</v>
      </c>
      <c r="I1002" s="3">
        <v>767.25</v>
      </c>
      <c r="J1002" s="3">
        <v>12913.36</v>
      </c>
      <c r="K1002" s="3">
        <v>3454.87</v>
      </c>
      <c r="L1002" s="3">
        <v>17135.48</v>
      </c>
      <c r="M1002" s="3">
        <v>296156170.49015397</v>
      </c>
      <c r="N1002" s="3">
        <v>2760.14</v>
      </c>
      <c r="O1002" s="3">
        <v>5131.46</v>
      </c>
      <c r="P1002" s="1">
        <v>10.14</v>
      </c>
      <c r="Q1002" s="3">
        <v>30031973.225373615</v>
      </c>
      <c r="R1002" s="3">
        <v>266116305.66478035</v>
      </c>
      <c r="S1002" s="21">
        <f t="shared" si="30"/>
        <v>0.89822670216977418</v>
      </c>
      <c r="T1002" s="1">
        <v>17.72</v>
      </c>
      <c r="U1002" s="3">
        <v>47155809.36379908</v>
      </c>
      <c r="V1002" s="3">
        <v>9743.09</v>
      </c>
      <c r="W1002" s="3">
        <f t="shared" si="31"/>
        <v>218950753.21098125</v>
      </c>
      <c r="X1002" s="3">
        <f>Table1_5[[#This Row],[Total Revenue]]/Table1_5[[#This Row],[Units Sold]]</f>
        <v>59936.987885939707</v>
      </c>
    </row>
    <row r="1003" spans="1:24" x14ac:dyDescent="0.25">
      <c r="A1003" s="1">
        <v>2015</v>
      </c>
      <c r="B1003" s="1">
        <v>2</v>
      </c>
      <c r="C1003" s="1" t="s">
        <v>3</v>
      </c>
      <c r="D1003" s="1">
        <v>5541</v>
      </c>
      <c r="E1003" s="3">
        <v>9754.9958999999999</v>
      </c>
      <c r="F1003" s="3">
        <v>54052432.298699997</v>
      </c>
      <c r="G1003" s="3">
        <v>60161.3</v>
      </c>
      <c r="H1003" s="3">
        <v>53992270.998658799</v>
      </c>
      <c r="I1003" s="3">
        <v>662.87</v>
      </c>
      <c r="J1003" s="3">
        <v>17041.64</v>
      </c>
      <c r="K1003" s="3">
        <v>3571.26</v>
      </c>
      <c r="L1003" s="3">
        <v>21275.769999999997</v>
      </c>
      <c r="M1003" s="3">
        <v>53970995.228658795</v>
      </c>
      <c r="N1003" s="3">
        <v>12756</v>
      </c>
      <c r="O1003" s="3">
        <v>17325.68</v>
      </c>
      <c r="P1003" s="1">
        <v>9.14</v>
      </c>
      <c r="Q1003" s="3">
        <v>4934893.5692774151</v>
      </c>
      <c r="R1003" s="3">
        <v>49006019.979381382</v>
      </c>
      <c r="S1003" s="21">
        <f t="shared" si="30"/>
        <v>0.90663857101875533</v>
      </c>
      <c r="T1003" s="1">
        <v>19.07</v>
      </c>
      <c r="U1003" s="3">
        <v>9345448.0100680292</v>
      </c>
      <c r="V1003" s="3">
        <v>7340.02</v>
      </c>
      <c r="W1003" s="3">
        <f t="shared" si="31"/>
        <v>39653231.949313357</v>
      </c>
      <c r="X1003" s="3">
        <f>Table1_5[[#This Row],[Total Revenue]]/Table1_5[[#This Row],[Units Sold]]</f>
        <v>9754.9959030319424</v>
      </c>
    </row>
    <row r="1004" spans="1:24" x14ac:dyDescent="0.25">
      <c r="A1004" s="1">
        <v>2015</v>
      </c>
      <c r="B1004" s="1">
        <v>3</v>
      </c>
      <c r="C1004" s="1" t="s">
        <v>3</v>
      </c>
      <c r="D1004" s="1">
        <v>5594</v>
      </c>
      <c r="E1004" s="3">
        <v>37649.209699999999</v>
      </c>
      <c r="F1004" s="3">
        <v>210609679.11500001</v>
      </c>
      <c r="G1004" s="3">
        <v>22769.02</v>
      </c>
      <c r="H1004" s="3">
        <v>210586910.09499899</v>
      </c>
      <c r="I1004" s="3">
        <v>697.73</v>
      </c>
      <c r="J1004" s="3">
        <v>18321.419999999998</v>
      </c>
      <c r="K1004" s="3">
        <v>2589.7199999999998</v>
      </c>
      <c r="L1004" s="3">
        <v>21608.87</v>
      </c>
      <c r="M1004" s="3">
        <v>210565301.22499898</v>
      </c>
      <c r="N1004" s="3">
        <v>4512.5600000000004</v>
      </c>
      <c r="O1004" s="3">
        <v>9363.7199999999993</v>
      </c>
      <c r="P1004" s="1">
        <v>10.57</v>
      </c>
      <c r="Q1004" s="3">
        <v>22259036.397041392</v>
      </c>
      <c r="R1004" s="3">
        <v>188292388.5479576</v>
      </c>
      <c r="S1004" s="21">
        <f t="shared" si="30"/>
        <v>0.8940348294493321</v>
      </c>
      <c r="T1004" s="1">
        <v>10.38</v>
      </c>
      <c r="U1004" s="3">
        <v>19544749.931277998</v>
      </c>
      <c r="V1004" s="3">
        <v>12180.15</v>
      </c>
      <c r="W1004" s="3">
        <f t="shared" si="31"/>
        <v>168735458.4666796</v>
      </c>
      <c r="X1004" s="3">
        <f>Table1_5[[#This Row],[Total Revenue]]/Table1_5[[#This Row],[Units Sold]]</f>
        <v>37649.209709510193</v>
      </c>
    </row>
    <row r="1005" spans="1:24" x14ac:dyDescent="0.25">
      <c r="A1005" s="1">
        <v>2015</v>
      </c>
      <c r="B1005" s="1">
        <v>4</v>
      </c>
      <c r="C1005" s="1" t="s">
        <v>3</v>
      </c>
      <c r="D1005" s="1">
        <v>2964</v>
      </c>
      <c r="E1005" s="3">
        <v>32326.9781</v>
      </c>
      <c r="F1005" s="3">
        <v>95817163.2051</v>
      </c>
      <c r="G1005" s="3">
        <v>71585.960000000006</v>
      </c>
      <c r="H1005" s="3">
        <v>95745577.245139107</v>
      </c>
      <c r="I1005" s="3">
        <v>528.21</v>
      </c>
      <c r="J1005" s="3">
        <v>20149.900000000001</v>
      </c>
      <c r="K1005" s="3">
        <v>4189.68</v>
      </c>
      <c r="L1005" s="3">
        <v>24867.79</v>
      </c>
      <c r="M1005" s="3">
        <v>95720709.455139101</v>
      </c>
      <c r="N1005" s="3">
        <v>8138.75</v>
      </c>
      <c r="O1005" s="3">
        <v>10078.82</v>
      </c>
      <c r="P1005" s="1">
        <v>6.51</v>
      </c>
      <c r="Q1005" s="3">
        <v>6233037.0786585547</v>
      </c>
      <c r="R1005" s="3">
        <v>89469454.806480542</v>
      </c>
      <c r="S1005" s="21">
        <f t="shared" si="30"/>
        <v>0.93375186463168436</v>
      </c>
      <c r="T1005" s="1">
        <v>5.78</v>
      </c>
      <c r="U1005" s="3">
        <v>5171334.4878145754</v>
      </c>
      <c r="V1005" s="3">
        <v>11976.41</v>
      </c>
      <c r="W1005" s="3">
        <f t="shared" si="31"/>
        <v>84286143.90866597</v>
      </c>
      <c r="X1005" s="3">
        <f>Table1_5[[#This Row],[Total Revenue]]/Table1_5[[#This Row],[Units Sold]]</f>
        <v>32326.97813937247</v>
      </c>
    </row>
    <row r="1006" spans="1:24" x14ac:dyDescent="0.25">
      <c r="A1006" s="1">
        <v>2015</v>
      </c>
      <c r="B1006" s="1">
        <v>5</v>
      </c>
      <c r="C1006" s="1" t="s">
        <v>3</v>
      </c>
      <c r="D1006" s="1">
        <v>5581</v>
      </c>
      <c r="E1006" s="3">
        <v>35014.417999999998</v>
      </c>
      <c r="F1006" s="3">
        <v>195415466.75729999</v>
      </c>
      <c r="G1006" s="3">
        <v>80899.12</v>
      </c>
      <c r="H1006" s="3">
        <v>195334567.63728401</v>
      </c>
      <c r="I1006" s="3">
        <v>591.23</v>
      </c>
      <c r="J1006" s="3">
        <v>3346.22</v>
      </c>
      <c r="K1006" s="3">
        <v>908.07</v>
      </c>
      <c r="L1006" s="3">
        <v>4845.5199999999995</v>
      </c>
      <c r="M1006" s="3">
        <v>195329722.117284</v>
      </c>
      <c r="N1006" s="3">
        <v>12004.26</v>
      </c>
      <c r="O1006" s="3">
        <v>15713.21</v>
      </c>
      <c r="P1006" s="1">
        <v>9.59</v>
      </c>
      <c r="Q1006" s="3">
        <v>18732585.036415536</v>
      </c>
      <c r="R1006" s="3">
        <v>176569419.61086845</v>
      </c>
      <c r="S1006" s="21">
        <f t="shared" si="30"/>
        <v>0.90355908127867002</v>
      </c>
      <c r="T1006" s="1">
        <v>8.2899999999999991</v>
      </c>
      <c r="U1006" s="3">
        <v>14637604.885740994</v>
      </c>
      <c r="V1006" s="3">
        <v>9236.5499999999993</v>
      </c>
      <c r="W1006" s="3">
        <f t="shared" si="31"/>
        <v>161922578.17512745</v>
      </c>
      <c r="X1006" s="3">
        <f>Table1_5[[#This Row],[Total Revenue]]/Table1_5[[#This Row],[Units Sold]]</f>
        <v>35014.417981956634</v>
      </c>
    </row>
    <row r="1007" spans="1:24" x14ac:dyDescent="0.25">
      <c r="A1007" s="1">
        <v>2015</v>
      </c>
      <c r="B1007" s="1">
        <v>6</v>
      </c>
      <c r="C1007" s="1" t="s">
        <v>3</v>
      </c>
      <c r="D1007" s="1">
        <v>6155</v>
      </c>
      <c r="E1007" s="3">
        <v>50691.775300000001</v>
      </c>
      <c r="F1007" s="3">
        <v>312007876.75209999</v>
      </c>
      <c r="G1007" s="3">
        <v>27819.279999999999</v>
      </c>
      <c r="H1007" s="3">
        <v>311980057.47206002</v>
      </c>
      <c r="I1007" s="3">
        <v>310.31</v>
      </c>
      <c r="J1007" s="3">
        <v>20808.5</v>
      </c>
      <c r="K1007" s="3">
        <v>4947.3100000000004</v>
      </c>
      <c r="L1007" s="3">
        <v>26066.120000000003</v>
      </c>
      <c r="M1007" s="3">
        <v>311953991.35206002</v>
      </c>
      <c r="N1007" s="3">
        <v>2864.32</v>
      </c>
      <c r="O1007" s="3">
        <v>15441.59</v>
      </c>
      <c r="P1007" s="1">
        <v>7.21</v>
      </c>
      <c r="Q1007" s="3">
        <v>22493762.143735528</v>
      </c>
      <c r="R1007" s="3">
        <v>289441923.29832447</v>
      </c>
      <c r="S1007" s="21">
        <f t="shared" si="30"/>
        <v>0.92767505202535361</v>
      </c>
      <c r="T1007" s="1">
        <v>15.22</v>
      </c>
      <c r="U1007" s="3">
        <v>44053060.726004988</v>
      </c>
      <c r="V1007" s="3">
        <v>10059.51</v>
      </c>
      <c r="W1007" s="3">
        <f t="shared" si="31"/>
        <v>245378803.06231949</v>
      </c>
      <c r="X1007" s="3">
        <f>Table1_5[[#This Row],[Total Revenue]]/Table1_5[[#This Row],[Units Sold]]</f>
        <v>50691.775264354183</v>
      </c>
    </row>
    <row r="1008" spans="1:24" x14ac:dyDescent="0.25">
      <c r="A1008" s="1">
        <v>2015</v>
      </c>
      <c r="B1008" s="1">
        <v>7</v>
      </c>
      <c r="C1008" s="1" t="s">
        <v>3</v>
      </c>
      <c r="D1008" s="1">
        <v>6723</v>
      </c>
      <c r="E1008" s="3">
        <v>9196.2296999999999</v>
      </c>
      <c r="F1008" s="3">
        <v>61826252.241300002</v>
      </c>
      <c r="G1008" s="3">
        <v>71018.52</v>
      </c>
      <c r="H1008" s="3">
        <v>61755233.721253999</v>
      </c>
      <c r="I1008" s="3">
        <v>870.98</v>
      </c>
      <c r="J1008" s="3">
        <v>3119.65</v>
      </c>
      <c r="K1008" s="3">
        <v>5716.93</v>
      </c>
      <c r="L1008" s="3">
        <v>9707.5600000000013</v>
      </c>
      <c r="M1008" s="3">
        <v>61745526.161253996</v>
      </c>
      <c r="N1008" s="3">
        <v>8573.32</v>
      </c>
      <c r="O1008" s="3">
        <v>6062.61</v>
      </c>
      <c r="P1008" s="1">
        <v>9.83</v>
      </c>
      <c r="Q1008" s="3">
        <v>6070539.4747992679</v>
      </c>
      <c r="R1008" s="3">
        <v>55660350.756454729</v>
      </c>
      <c r="S1008" s="21">
        <f t="shared" si="30"/>
        <v>0.90027049576318252</v>
      </c>
      <c r="T1008" s="1">
        <v>9.5399999999999991</v>
      </c>
      <c r="U1008" s="3">
        <v>5309997.4621657804</v>
      </c>
      <c r="V1008" s="3">
        <v>7840.42</v>
      </c>
      <c r="W1008" s="3">
        <f t="shared" si="31"/>
        <v>50342512.874288946</v>
      </c>
      <c r="X1008" s="3">
        <f>Table1_5[[#This Row],[Total Revenue]]/Table1_5[[#This Row],[Units Sold]]</f>
        <v>9196.2296952699689</v>
      </c>
    </row>
    <row r="1009" spans="1:24" x14ac:dyDescent="0.25">
      <c r="A1009" s="1">
        <v>2015</v>
      </c>
      <c r="B1009" s="1">
        <v>8</v>
      </c>
      <c r="C1009" s="1" t="s">
        <v>3</v>
      </c>
      <c r="D1009" s="1">
        <v>1636</v>
      </c>
      <c r="E1009" s="3">
        <v>8324.1419999999998</v>
      </c>
      <c r="F1009" s="3">
        <v>13618296.254699999</v>
      </c>
      <c r="G1009" s="3">
        <v>64369.96</v>
      </c>
      <c r="H1009" s="3">
        <v>13553926.294652101</v>
      </c>
      <c r="I1009" s="3">
        <v>1387.17</v>
      </c>
      <c r="J1009" s="3">
        <v>16980.29</v>
      </c>
      <c r="K1009" s="3">
        <v>5195.28</v>
      </c>
      <c r="L1009" s="3">
        <v>23562.739999999998</v>
      </c>
      <c r="M1009" s="3">
        <v>13530363.5546521</v>
      </c>
      <c r="N1009" s="3">
        <v>2267.36</v>
      </c>
      <c r="O1009" s="3">
        <v>2067.71</v>
      </c>
      <c r="P1009" s="1">
        <v>6.15</v>
      </c>
      <c r="Q1009" s="3">
        <v>833566.46712110424</v>
      </c>
      <c r="R1009" s="3">
        <v>12692462.017530996</v>
      </c>
      <c r="S1009" s="21">
        <f t="shared" si="30"/>
        <v>0.93201541368660745</v>
      </c>
      <c r="T1009" s="1">
        <v>15.11</v>
      </c>
      <c r="U1009" s="3">
        <v>1917831.0108489334</v>
      </c>
      <c r="V1009" s="3">
        <v>9838.11</v>
      </c>
      <c r="W1009" s="3">
        <f t="shared" si="31"/>
        <v>10764792.896682063</v>
      </c>
      <c r="X1009" s="3">
        <f>Table1_5[[#This Row],[Total Revenue]]/Table1_5[[#This Row],[Units Sold]]</f>
        <v>8324.1419649755499</v>
      </c>
    </row>
    <row r="1010" spans="1:24" x14ac:dyDescent="0.25">
      <c r="A1010" s="1">
        <v>2015</v>
      </c>
      <c r="B1010" s="1">
        <v>9</v>
      </c>
      <c r="C1010" s="1" t="s">
        <v>3</v>
      </c>
      <c r="D1010" s="1">
        <v>1389</v>
      </c>
      <c r="E1010" s="3">
        <v>6968.8425999999999</v>
      </c>
      <c r="F1010" s="3">
        <v>9679722.4366999995</v>
      </c>
      <c r="G1010" s="3">
        <v>90270.06</v>
      </c>
      <c r="H1010" s="3">
        <v>9589452.3767142706</v>
      </c>
      <c r="I1010" s="3">
        <v>557.04999999999995</v>
      </c>
      <c r="J1010" s="3">
        <v>9425.27</v>
      </c>
      <c r="K1010" s="3">
        <v>6338.83</v>
      </c>
      <c r="L1010" s="3">
        <v>16321.15</v>
      </c>
      <c r="M1010" s="3">
        <v>9573131.2267142702</v>
      </c>
      <c r="N1010" s="3">
        <v>8189.3</v>
      </c>
      <c r="O1010" s="3">
        <v>15167.45</v>
      </c>
      <c r="P1010" s="1">
        <v>9.86</v>
      </c>
      <c r="Q1010" s="3">
        <v>945520.00434402702</v>
      </c>
      <c r="R1010" s="3">
        <v>8604254.4723702427</v>
      </c>
      <c r="S1010" s="21">
        <f t="shared" si="30"/>
        <v>0.88889475174905896</v>
      </c>
      <c r="T1010" s="1">
        <v>5.51</v>
      </c>
      <c r="U1010" s="3">
        <v>474094.42142760032</v>
      </c>
      <c r="V1010" s="3">
        <v>3264.98</v>
      </c>
      <c r="W1010" s="3">
        <f t="shared" si="31"/>
        <v>8126895.0709426422</v>
      </c>
      <c r="X1010" s="3">
        <f>Table1_5[[#This Row],[Total Revenue]]/Table1_5[[#This Row],[Units Sold]]</f>
        <v>6968.8426470122386</v>
      </c>
    </row>
    <row r="1011" spans="1:24" x14ac:dyDescent="0.25">
      <c r="A1011" s="1">
        <v>2015</v>
      </c>
      <c r="B1011" s="1">
        <v>10</v>
      </c>
      <c r="C1011" s="1" t="s">
        <v>3</v>
      </c>
      <c r="D1011" s="1">
        <v>3858</v>
      </c>
      <c r="E1011" s="3">
        <v>53648.333899999998</v>
      </c>
      <c r="F1011" s="3">
        <v>206975272.16780001</v>
      </c>
      <c r="G1011" s="3">
        <v>23699.58</v>
      </c>
      <c r="H1011" s="3">
        <v>206951572.587778</v>
      </c>
      <c r="I1011" s="3">
        <v>176.6</v>
      </c>
      <c r="J1011" s="3">
        <v>3025.34</v>
      </c>
      <c r="K1011" s="3">
        <v>2375.5300000000002</v>
      </c>
      <c r="L1011" s="3">
        <v>5577.47</v>
      </c>
      <c r="M1011" s="3">
        <v>206945995.117778</v>
      </c>
      <c r="N1011" s="3">
        <v>1229.5999999999999</v>
      </c>
      <c r="O1011" s="3">
        <v>3135.95</v>
      </c>
      <c r="P1011" s="1">
        <v>10.92</v>
      </c>
      <c r="Q1011" s="3">
        <v>22599111.726585358</v>
      </c>
      <c r="R1011" s="3">
        <v>184342517.84119263</v>
      </c>
      <c r="S1011" s="21">
        <f t="shared" si="30"/>
        <v>0.89064995982583639</v>
      </c>
      <c r="T1011" s="1">
        <v>5.35</v>
      </c>
      <c r="U1011" s="3">
        <v>9862324.7045038063</v>
      </c>
      <c r="V1011" s="3">
        <v>8598.2199999999993</v>
      </c>
      <c r="W1011" s="3">
        <f t="shared" si="31"/>
        <v>174471594.91668883</v>
      </c>
      <c r="X1011" s="3">
        <f>Table1_5[[#This Row],[Total Revenue]]/Table1_5[[#This Row],[Units Sold]]</f>
        <v>53648.333895230695</v>
      </c>
    </row>
    <row r="1012" spans="1:24" x14ac:dyDescent="0.25">
      <c r="A1012" s="1">
        <v>2015</v>
      </c>
      <c r="B1012" s="1">
        <v>11</v>
      </c>
      <c r="C1012" s="1" t="s">
        <v>3</v>
      </c>
      <c r="D1012" s="1">
        <v>4877</v>
      </c>
      <c r="E1012" s="3">
        <v>7209.5553</v>
      </c>
      <c r="F1012" s="3">
        <v>35161001.226000004</v>
      </c>
      <c r="G1012" s="3">
        <v>11496.86</v>
      </c>
      <c r="H1012" s="3">
        <v>35149504.365991697</v>
      </c>
      <c r="I1012" s="3">
        <v>1143.3399999999999</v>
      </c>
      <c r="J1012" s="3">
        <v>24734.29</v>
      </c>
      <c r="K1012" s="3">
        <v>6928.64</v>
      </c>
      <c r="L1012" s="3">
        <v>32806.270000000004</v>
      </c>
      <c r="M1012" s="3">
        <v>35116698.095991693</v>
      </c>
      <c r="N1012" s="3">
        <v>5563.26</v>
      </c>
      <c r="O1012" s="3">
        <v>15939.74</v>
      </c>
      <c r="P1012" s="1">
        <v>11.93</v>
      </c>
      <c r="Q1012" s="3">
        <v>4193335.8708628095</v>
      </c>
      <c r="R1012" s="3">
        <v>30901859.225128882</v>
      </c>
      <c r="S1012" s="21">
        <f t="shared" si="30"/>
        <v>0.87886744255389193</v>
      </c>
      <c r="T1012" s="1">
        <v>17.45</v>
      </c>
      <c r="U1012" s="3">
        <v>5392374.4347849898</v>
      </c>
      <c r="V1012" s="3">
        <v>1048.78</v>
      </c>
      <c r="W1012" s="3">
        <f t="shared" si="31"/>
        <v>25508436.010343891</v>
      </c>
      <c r="X1012" s="3">
        <f>Table1_5[[#This Row],[Total Revenue]]/Table1_5[[#This Row],[Units Sold]]</f>
        <v>7209.5553057207308</v>
      </c>
    </row>
    <row r="1013" spans="1:24" x14ac:dyDescent="0.25">
      <c r="A1013" s="1">
        <v>2015</v>
      </c>
      <c r="B1013" s="1">
        <v>12</v>
      </c>
      <c r="C1013" s="1" t="s">
        <v>3</v>
      </c>
      <c r="D1013" s="1">
        <v>2022</v>
      </c>
      <c r="E1013" s="3">
        <v>8554.1157999999996</v>
      </c>
      <c r="F1013" s="3">
        <v>17296422.068799999</v>
      </c>
      <c r="G1013" s="3">
        <v>87860.13</v>
      </c>
      <c r="H1013" s="3">
        <v>17208561.938760899</v>
      </c>
      <c r="I1013" s="3">
        <v>1369.67</v>
      </c>
      <c r="J1013" s="3">
        <v>8084.08</v>
      </c>
      <c r="K1013" s="3">
        <v>7728.29</v>
      </c>
      <c r="L1013" s="3">
        <v>17182.04</v>
      </c>
      <c r="M1013" s="3">
        <v>17191379.8987609</v>
      </c>
      <c r="N1013" s="3">
        <v>5289.43</v>
      </c>
      <c r="O1013" s="3">
        <v>7911.8</v>
      </c>
      <c r="P1013" s="1">
        <v>3.09</v>
      </c>
      <c r="Q1013" s="3">
        <v>531744.56390771177</v>
      </c>
      <c r="R1013" s="3">
        <v>16646434.104853189</v>
      </c>
      <c r="S1013" s="21">
        <f t="shared" si="30"/>
        <v>0.9624206693522307</v>
      </c>
      <c r="T1013" s="1">
        <v>13.54</v>
      </c>
      <c r="U1013" s="3">
        <v>2253927.1777971215</v>
      </c>
      <c r="V1013" s="3">
        <v>11957.68</v>
      </c>
      <c r="W1013" s="3">
        <f t="shared" si="31"/>
        <v>14380549.247056067</v>
      </c>
      <c r="X1013" s="3">
        <f>Table1_5[[#This Row],[Total Revenue]]/Table1_5[[#This Row],[Units Sold]]</f>
        <v>8554.1157610286846</v>
      </c>
    </row>
    <row r="1014" spans="1:24" x14ac:dyDescent="0.25">
      <c r="A1014" s="1">
        <v>2015</v>
      </c>
      <c r="B1014" s="1">
        <v>13</v>
      </c>
      <c r="C1014" s="1" t="s">
        <v>3</v>
      </c>
      <c r="D1014" s="1">
        <v>391</v>
      </c>
      <c r="E1014" s="3">
        <v>60422.64</v>
      </c>
      <c r="F1014" s="3">
        <v>23625252.253199998</v>
      </c>
      <c r="G1014" s="3">
        <v>50012.5</v>
      </c>
      <c r="H1014" s="3">
        <v>23575239.753203701</v>
      </c>
      <c r="I1014" s="3">
        <v>1491.2</v>
      </c>
      <c r="J1014" s="3">
        <v>19754.689999999999</v>
      </c>
      <c r="K1014" s="3">
        <v>1860.45</v>
      </c>
      <c r="L1014" s="3">
        <v>23106.34</v>
      </c>
      <c r="M1014" s="3">
        <v>23552133.413203701</v>
      </c>
      <c r="N1014" s="3">
        <v>10089.58</v>
      </c>
      <c r="O1014" s="3">
        <v>2914.35</v>
      </c>
      <c r="P1014" s="1">
        <v>5.87</v>
      </c>
      <c r="Q1014" s="3">
        <v>1383866.5735130573</v>
      </c>
      <c r="R1014" s="3">
        <v>22155262.909690645</v>
      </c>
      <c r="S1014" s="21">
        <f t="shared" si="30"/>
        <v>0.93777889320482299</v>
      </c>
      <c r="T1014" s="1">
        <v>19.100000000000001</v>
      </c>
      <c r="U1014" s="3">
        <v>4231655.2157509131</v>
      </c>
      <c r="V1014" s="3">
        <v>14278.95</v>
      </c>
      <c r="W1014" s="3">
        <f t="shared" si="31"/>
        <v>17909328.743939731</v>
      </c>
      <c r="X1014" s="3">
        <f>Table1_5[[#This Row],[Total Revenue]]/Table1_5[[#This Row],[Units Sold]]</f>
        <v>60422.640033759584</v>
      </c>
    </row>
    <row r="1015" spans="1:24" x14ac:dyDescent="0.25">
      <c r="A1015" s="1">
        <v>2015</v>
      </c>
      <c r="B1015" s="1">
        <v>14</v>
      </c>
      <c r="C1015" s="1" t="s">
        <v>3</v>
      </c>
      <c r="D1015" s="1">
        <v>438</v>
      </c>
      <c r="E1015" s="3">
        <v>35243.343200000003</v>
      </c>
      <c r="F1015" s="3">
        <v>15436584.331900001</v>
      </c>
      <c r="G1015" s="3">
        <v>63223.63</v>
      </c>
      <c r="H1015" s="3">
        <v>15373360.701893499</v>
      </c>
      <c r="I1015" s="3">
        <v>665.13</v>
      </c>
      <c r="J1015" s="3">
        <v>6674.76</v>
      </c>
      <c r="K1015" s="3">
        <v>7845</v>
      </c>
      <c r="L1015" s="3">
        <v>15184.89</v>
      </c>
      <c r="M1015" s="3">
        <v>15358175.811893499</v>
      </c>
      <c r="N1015" s="3">
        <v>2414.23</v>
      </c>
      <c r="O1015" s="3">
        <v>12905.92</v>
      </c>
      <c r="P1015" s="1">
        <v>7.57</v>
      </c>
      <c r="Q1015" s="3">
        <v>1163763.4051333379</v>
      </c>
      <c r="R1015" s="3">
        <v>14179092.256760161</v>
      </c>
      <c r="S1015" s="21">
        <f t="shared" si="30"/>
        <v>0.91853819160361738</v>
      </c>
      <c r="T1015" s="1">
        <v>7.55</v>
      </c>
      <c r="U1015" s="3">
        <v>1070521.4653853921</v>
      </c>
      <c r="V1015" s="3">
        <v>11065.71</v>
      </c>
      <c r="W1015" s="3">
        <f t="shared" si="31"/>
        <v>13097505.08137477</v>
      </c>
      <c r="X1015" s="3">
        <f>Table1_5[[#This Row],[Total Revenue]]/Table1_5[[#This Row],[Units Sold]]</f>
        <v>35243.343223515985</v>
      </c>
    </row>
    <row r="1016" spans="1:24" x14ac:dyDescent="0.25">
      <c r="A1016" s="1">
        <v>2015</v>
      </c>
      <c r="B1016" s="1">
        <v>15</v>
      </c>
      <c r="C1016" s="1" t="s">
        <v>3</v>
      </c>
      <c r="D1016" s="1">
        <v>3592</v>
      </c>
      <c r="E1016" s="3">
        <v>35712.209600000002</v>
      </c>
      <c r="F1016" s="3">
        <v>128278256.79260001</v>
      </c>
      <c r="G1016" s="3">
        <v>25154.58</v>
      </c>
      <c r="H1016" s="3">
        <v>128253102.212606</v>
      </c>
      <c r="I1016" s="3">
        <v>112.68</v>
      </c>
      <c r="J1016" s="3">
        <v>23917.53</v>
      </c>
      <c r="K1016" s="3">
        <v>3113.11</v>
      </c>
      <c r="L1016" s="3">
        <v>27143.32</v>
      </c>
      <c r="M1016" s="3">
        <v>128225958.89260601</v>
      </c>
      <c r="N1016" s="3">
        <v>10331.85</v>
      </c>
      <c r="O1016" s="3">
        <v>17074.05</v>
      </c>
      <c r="P1016" s="1">
        <v>11.68</v>
      </c>
      <c r="Q1016" s="3">
        <v>14979962.338432381</v>
      </c>
      <c r="R1016" s="3">
        <v>113218590.65417363</v>
      </c>
      <c r="S1016" s="21">
        <f t="shared" si="30"/>
        <v>0.88260156853569649</v>
      </c>
      <c r="T1016" s="1">
        <v>9.89</v>
      </c>
      <c r="U1016" s="3">
        <v>11197318.615697771</v>
      </c>
      <c r="V1016" s="3">
        <v>13308.73</v>
      </c>
      <c r="W1016" s="3">
        <f t="shared" si="31"/>
        <v>102007963.30847585</v>
      </c>
      <c r="X1016" s="3">
        <f>Table1_5[[#This Row],[Total Revenue]]/Table1_5[[#This Row],[Units Sold]]</f>
        <v>35712.209574777284</v>
      </c>
    </row>
    <row r="1017" spans="1:24" x14ac:dyDescent="0.25">
      <c r="A1017" s="1">
        <v>2015</v>
      </c>
      <c r="B1017" s="1">
        <v>16</v>
      </c>
      <c r="C1017" s="1" t="s">
        <v>3</v>
      </c>
      <c r="D1017" s="1">
        <v>4873</v>
      </c>
      <c r="E1017" s="3">
        <v>59986.814200000001</v>
      </c>
      <c r="F1017" s="3">
        <v>292315745.35900003</v>
      </c>
      <c r="G1017" s="3">
        <v>79196.08</v>
      </c>
      <c r="H1017" s="3">
        <v>292236549.27900302</v>
      </c>
      <c r="I1017" s="3">
        <v>1201.51</v>
      </c>
      <c r="J1017" s="3">
        <v>5365.83</v>
      </c>
      <c r="K1017" s="3">
        <v>6746.22</v>
      </c>
      <c r="L1017" s="3">
        <v>13313.560000000001</v>
      </c>
      <c r="M1017" s="3">
        <v>292223235.71900302</v>
      </c>
      <c r="N1017" s="3">
        <v>1634.37</v>
      </c>
      <c r="O1017" s="3">
        <v>14244.53</v>
      </c>
      <c r="P1017" s="1">
        <v>9.9499999999999993</v>
      </c>
      <c r="Q1017" s="3">
        <v>29077536.653260797</v>
      </c>
      <c r="R1017" s="3">
        <v>263129820.16574222</v>
      </c>
      <c r="S1017" s="21">
        <f t="shared" si="30"/>
        <v>0.90015616450145763</v>
      </c>
      <c r="T1017" s="1">
        <v>12.21</v>
      </c>
      <c r="U1017" s="3">
        <v>32128151.042237129</v>
      </c>
      <c r="V1017" s="3">
        <v>5390.17</v>
      </c>
      <c r="W1017" s="3">
        <f t="shared" si="31"/>
        <v>230996278.9535051</v>
      </c>
      <c r="X1017" s="3">
        <f>Table1_5[[#This Row],[Total Revenue]]/Table1_5[[#This Row],[Units Sold]]</f>
        <v>59986.814151241539</v>
      </c>
    </row>
    <row r="1018" spans="1:24" x14ac:dyDescent="0.25">
      <c r="A1018" s="1">
        <v>2015</v>
      </c>
      <c r="B1018" s="1">
        <v>17</v>
      </c>
      <c r="C1018" s="1" t="s">
        <v>3</v>
      </c>
      <c r="D1018" s="1">
        <v>1873</v>
      </c>
      <c r="E1018" s="3">
        <v>5646.1226999999999</v>
      </c>
      <c r="F1018" s="3">
        <v>10575187.7991</v>
      </c>
      <c r="G1018" s="3">
        <v>67223.66</v>
      </c>
      <c r="H1018" s="3">
        <v>10507964.1390604</v>
      </c>
      <c r="I1018" s="3">
        <v>1325.46</v>
      </c>
      <c r="J1018" s="3">
        <v>22503</v>
      </c>
      <c r="K1018" s="3">
        <v>7574.53</v>
      </c>
      <c r="L1018" s="3">
        <v>31402.989999999998</v>
      </c>
      <c r="M1018" s="3">
        <v>10476561.1490604</v>
      </c>
      <c r="N1018" s="3">
        <v>4988.18</v>
      </c>
      <c r="O1018" s="3">
        <v>5001.07</v>
      </c>
      <c r="P1018" s="1">
        <v>6.43</v>
      </c>
      <c r="Q1018" s="3">
        <v>675662.09414158366</v>
      </c>
      <c r="R1018" s="3">
        <v>9790909.8049188163</v>
      </c>
      <c r="S1018" s="21">
        <f t="shared" si="30"/>
        <v>0.9258379133231156</v>
      </c>
      <c r="T1018" s="1">
        <v>12.74</v>
      </c>
      <c r="U1018" s="3">
        <v>1247361.9091466572</v>
      </c>
      <c r="V1018" s="3">
        <v>7013.93</v>
      </c>
      <c r="W1018" s="3">
        <f t="shared" si="31"/>
        <v>8536533.9657721594</v>
      </c>
      <c r="X1018" s="3">
        <f>Table1_5[[#This Row],[Total Revenue]]/Table1_5[[#This Row],[Units Sold]]</f>
        <v>5646.1226903897496</v>
      </c>
    </row>
    <row r="1019" spans="1:24" x14ac:dyDescent="0.25">
      <c r="A1019" s="1">
        <v>2015</v>
      </c>
      <c r="B1019" s="1">
        <v>18</v>
      </c>
      <c r="C1019" s="1" t="s">
        <v>3</v>
      </c>
      <c r="D1019" s="1">
        <v>1834</v>
      </c>
      <c r="E1019" s="3">
        <v>30252.849900000001</v>
      </c>
      <c r="F1019" s="3">
        <v>55483726.7293</v>
      </c>
      <c r="G1019" s="3">
        <v>21567.77</v>
      </c>
      <c r="H1019" s="3">
        <v>55462158.959266998</v>
      </c>
      <c r="I1019" s="3">
        <v>1357.67</v>
      </c>
      <c r="J1019" s="3">
        <v>10912.75</v>
      </c>
      <c r="K1019" s="3">
        <v>1857.78</v>
      </c>
      <c r="L1019" s="3">
        <v>14128.2</v>
      </c>
      <c r="M1019" s="3">
        <v>55448030.759266995</v>
      </c>
      <c r="N1019" s="3">
        <v>9922.16</v>
      </c>
      <c r="O1019" s="3">
        <v>13989.61</v>
      </c>
      <c r="P1019" s="1">
        <v>7.49</v>
      </c>
      <c r="Q1019" s="3">
        <v>4154115.7060490986</v>
      </c>
      <c r="R1019" s="3">
        <v>51270003.2832179</v>
      </c>
      <c r="S1019" s="21">
        <f t="shared" si="30"/>
        <v>0.92405478697131382</v>
      </c>
      <c r="T1019" s="1">
        <v>13.93</v>
      </c>
      <c r="U1019" s="3">
        <v>7141911.4573522536</v>
      </c>
      <c r="V1019" s="3">
        <v>10560.3</v>
      </c>
      <c r="W1019" s="3">
        <f t="shared" si="31"/>
        <v>44117531.525865644</v>
      </c>
      <c r="X1019" s="3">
        <f>Table1_5[[#This Row],[Total Revenue]]/Table1_5[[#This Row],[Units Sold]]</f>
        <v>30252.849906924755</v>
      </c>
    </row>
    <row r="1020" spans="1:24" x14ac:dyDescent="0.25">
      <c r="A1020" s="1">
        <v>2015</v>
      </c>
      <c r="B1020" s="1">
        <v>19</v>
      </c>
      <c r="C1020" s="1" t="s">
        <v>3</v>
      </c>
      <c r="D1020" s="1">
        <v>4148</v>
      </c>
      <c r="E1020" s="3">
        <v>29775.194500000001</v>
      </c>
      <c r="F1020" s="3">
        <v>123507506.7606</v>
      </c>
      <c r="G1020" s="3">
        <v>36433.360000000001</v>
      </c>
      <c r="H1020" s="3">
        <v>123471073.400581</v>
      </c>
      <c r="I1020" s="3">
        <v>343.73</v>
      </c>
      <c r="J1020" s="3">
        <v>9731.92</v>
      </c>
      <c r="K1020" s="3">
        <v>3818.59</v>
      </c>
      <c r="L1020" s="3">
        <v>13894.24</v>
      </c>
      <c r="M1020" s="3">
        <v>123457179.16058101</v>
      </c>
      <c r="N1020" s="3">
        <v>13939.47</v>
      </c>
      <c r="O1020" s="3">
        <v>11983.37</v>
      </c>
      <c r="P1020" s="1">
        <v>10.1</v>
      </c>
      <c r="Q1020" s="3">
        <v>12470578.413458681</v>
      </c>
      <c r="R1020" s="3">
        <v>110960677.90712233</v>
      </c>
      <c r="S1020" s="21">
        <f t="shared" si="30"/>
        <v>0.898412418948771</v>
      </c>
      <c r="T1020" s="1">
        <v>7.57</v>
      </c>
      <c r="U1020" s="3">
        <v>8399723.3175691608</v>
      </c>
      <c r="V1020" s="3">
        <v>12196.94</v>
      </c>
      <c r="W1020" s="3">
        <f t="shared" si="31"/>
        <v>102548757.64955316</v>
      </c>
      <c r="X1020" s="3">
        <f>Table1_5[[#This Row],[Total Revenue]]/Table1_5[[#This Row],[Units Sold]]</f>
        <v>29775.194493876566</v>
      </c>
    </row>
    <row r="1021" spans="1:24" x14ac:dyDescent="0.25">
      <c r="A1021" s="1">
        <v>2015</v>
      </c>
      <c r="B1021" s="1">
        <v>20</v>
      </c>
      <c r="C1021" s="1" t="s">
        <v>3</v>
      </c>
      <c r="D1021" s="1">
        <v>696</v>
      </c>
      <c r="E1021" s="3">
        <v>28740.409299999999</v>
      </c>
      <c r="F1021" s="3">
        <v>20003324.851599999</v>
      </c>
      <c r="G1021" s="3">
        <v>24723.78</v>
      </c>
      <c r="H1021" s="3">
        <v>19978601.0716042</v>
      </c>
      <c r="I1021" s="3">
        <v>1413.27</v>
      </c>
      <c r="J1021" s="3">
        <v>9322.23</v>
      </c>
      <c r="K1021" s="3">
        <v>2498.88</v>
      </c>
      <c r="L1021" s="3">
        <v>13234.380000000001</v>
      </c>
      <c r="M1021" s="3">
        <v>19965366.691604201</v>
      </c>
      <c r="N1021" s="3">
        <v>1460.26</v>
      </c>
      <c r="O1021" s="3">
        <v>13426.34</v>
      </c>
      <c r="P1021" s="1">
        <v>7.32</v>
      </c>
      <c r="Q1021" s="3">
        <v>1462433.5984414273</v>
      </c>
      <c r="R1021" s="3">
        <v>18488046.493162774</v>
      </c>
      <c r="S1021" s="21">
        <f t="shared" si="30"/>
        <v>0.92424867517381626</v>
      </c>
      <c r="T1021" s="1">
        <v>5.36</v>
      </c>
      <c r="U1021" s="3">
        <v>990959.29203352472</v>
      </c>
      <c r="V1021" s="3">
        <v>13922.48</v>
      </c>
      <c r="W1021" s="3">
        <f t="shared" si="31"/>
        <v>17483164.72112925</v>
      </c>
      <c r="X1021" s="3">
        <f>Table1_5[[#This Row],[Total Revenue]]/Table1_5[[#This Row],[Units Sold]]</f>
        <v>28740.409269540229</v>
      </c>
    </row>
    <row r="1022" spans="1:24" x14ac:dyDescent="0.25">
      <c r="A1022" s="1">
        <v>2015</v>
      </c>
      <c r="B1022" s="1">
        <v>21</v>
      </c>
      <c r="C1022" s="1" t="s">
        <v>3</v>
      </c>
      <c r="D1022" s="1">
        <v>2971</v>
      </c>
      <c r="E1022" s="3">
        <v>43782.5533</v>
      </c>
      <c r="F1022" s="3">
        <v>130077965.74789999</v>
      </c>
      <c r="G1022" s="3">
        <v>23943.52</v>
      </c>
      <c r="H1022" s="3">
        <v>130054022.227862</v>
      </c>
      <c r="I1022" s="3">
        <v>1103.79</v>
      </c>
      <c r="J1022" s="3">
        <v>12570.4</v>
      </c>
      <c r="K1022" s="3">
        <v>2479.13</v>
      </c>
      <c r="L1022" s="3">
        <v>16153.32</v>
      </c>
      <c r="M1022" s="3">
        <v>130037868.90786201</v>
      </c>
      <c r="N1022" s="3">
        <v>10451</v>
      </c>
      <c r="O1022" s="3">
        <v>18632.38</v>
      </c>
      <c r="P1022" s="1">
        <v>10.67</v>
      </c>
      <c r="Q1022" s="3">
        <v>13876764.171712875</v>
      </c>
      <c r="R1022" s="3">
        <v>116132021.35614914</v>
      </c>
      <c r="S1022" s="21">
        <f t="shared" si="30"/>
        <v>0.89278780374856836</v>
      </c>
      <c r="T1022" s="1">
        <v>11.23</v>
      </c>
      <c r="U1022" s="3">
        <v>13041625.998295549</v>
      </c>
      <c r="V1022" s="3">
        <v>9693.66</v>
      </c>
      <c r="W1022" s="3">
        <f t="shared" si="31"/>
        <v>103080701.6978536</v>
      </c>
      <c r="X1022" s="3">
        <f>Table1_5[[#This Row],[Total Revenue]]/Table1_5[[#This Row],[Units Sold]]</f>
        <v>43782.55326418714</v>
      </c>
    </row>
    <row r="1023" spans="1:24" x14ac:dyDescent="0.25">
      <c r="A1023" s="1">
        <v>2015</v>
      </c>
      <c r="B1023" s="1">
        <v>22</v>
      </c>
      <c r="C1023" s="1" t="s">
        <v>3</v>
      </c>
      <c r="D1023" s="1">
        <v>5503</v>
      </c>
      <c r="E1023" s="3">
        <v>47807.923000000003</v>
      </c>
      <c r="F1023" s="3">
        <v>263087000.49070001</v>
      </c>
      <c r="G1023" s="3">
        <v>33147.19</v>
      </c>
      <c r="H1023" s="3">
        <v>263053853.30074301</v>
      </c>
      <c r="I1023" s="3">
        <v>314.13</v>
      </c>
      <c r="J1023" s="3">
        <v>17672.77</v>
      </c>
      <c r="K1023" s="3">
        <v>3252.49</v>
      </c>
      <c r="L1023" s="3">
        <v>21239.39</v>
      </c>
      <c r="M1023" s="3">
        <v>263032613.91074303</v>
      </c>
      <c r="N1023" s="3">
        <v>3823.67</v>
      </c>
      <c r="O1023" s="3">
        <v>15278.23</v>
      </c>
      <c r="P1023" s="1">
        <v>10.48</v>
      </c>
      <c r="Q1023" s="3">
        <v>27568043.82591787</v>
      </c>
      <c r="R1023" s="3">
        <v>235445468.18482515</v>
      </c>
      <c r="S1023" s="21">
        <f t="shared" si="30"/>
        <v>0.8949338726188717</v>
      </c>
      <c r="T1023" s="1">
        <v>6.57</v>
      </c>
      <c r="U1023" s="3">
        <v>15468767.259743014</v>
      </c>
      <c r="V1023" s="3">
        <v>12339.32</v>
      </c>
      <c r="W1023" s="3">
        <f t="shared" si="31"/>
        <v>219964361.60508212</v>
      </c>
      <c r="X1023" s="3">
        <f>Table1_5[[#This Row],[Total Revenue]]/Table1_5[[#This Row],[Units Sold]]</f>
        <v>47807.923040287118</v>
      </c>
    </row>
    <row r="1024" spans="1:24" x14ac:dyDescent="0.25">
      <c r="A1024" s="1">
        <v>2015</v>
      </c>
      <c r="B1024" s="1">
        <v>23</v>
      </c>
      <c r="C1024" s="1" t="s">
        <v>3</v>
      </c>
      <c r="D1024" s="1">
        <v>2038</v>
      </c>
      <c r="E1024" s="3">
        <v>41025.658100000001</v>
      </c>
      <c r="F1024" s="3">
        <v>83610291.294499993</v>
      </c>
      <c r="G1024" s="3">
        <v>91838.99</v>
      </c>
      <c r="H1024" s="3">
        <v>83518452.304536894</v>
      </c>
      <c r="I1024" s="3">
        <v>206.3</v>
      </c>
      <c r="J1024" s="3">
        <v>8730.43</v>
      </c>
      <c r="K1024" s="3">
        <v>6062.27</v>
      </c>
      <c r="L1024" s="3">
        <v>14999</v>
      </c>
      <c r="M1024" s="3">
        <v>83503453.304536894</v>
      </c>
      <c r="N1024" s="3">
        <v>4873.1499999999996</v>
      </c>
      <c r="O1024" s="3">
        <v>12342.49</v>
      </c>
      <c r="P1024" s="1">
        <v>9.86</v>
      </c>
      <c r="Q1024" s="3">
        <v>8234919.3972273376</v>
      </c>
      <c r="R1024" s="3">
        <v>75251318.267309561</v>
      </c>
      <c r="S1024" s="21">
        <f t="shared" si="30"/>
        <v>0.90002459149738312</v>
      </c>
      <c r="T1024" s="1">
        <v>13.09</v>
      </c>
      <c r="U1024" s="3">
        <v>9850397.5611908212</v>
      </c>
      <c r="V1024" s="3">
        <v>3290.19</v>
      </c>
      <c r="W1024" s="3">
        <f t="shared" si="31"/>
        <v>65397630.516118743</v>
      </c>
      <c r="X1024" s="3">
        <f>Table1_5[[#This Row],[Total Revenue]]/Table1_5[[#This Row],[Units Sold]]</f>
        <v>41025.658142541703</v>
      </c>
    </row>
    <row r="1025" spans="1:24" x14ac:dyDescent="0.25">
      <c r="A1025" s="1">
        <v>2015</v>
      </c>
      <c r="B1025" s="1">
        <v>24</v>
      </c>
      <c r="C1025" s="1" t="s">
        <v>3</v>
      </c>
      <c r="D1025" s="1">
        <v>2843</v>
      </c>
      <c r="E1025" s="3">
        <v>6397.3778000000002</v>
      </c>
      <c r="F1025" s="3">
        <v>18187745.187800001</v>
      </c>
      <c r="G1025" s="3">
        <v>92306.87</v>
      </c>
      <c r="H1025" s="3">
        <v>18095438.317848001</v>
      </c>
      <c r="I1025" s="3">
        <v>974.15</v>
      </c>
      <c r="J1025" s="3">
        <v>4217.97</v>
      </c>
      <c r="K1025" s="3">
        <v>5838.27</v>
      </c>
      <c r="L1025" s="3">
        <v>11030.39</v>
      </c>
      <c r="M1025" s="3">
        <v>18084407.927848</v>
      </c>
      <c r="N1025" s="3">
        <v>9621.09</v>
      </c>
      <c r="O1025" s="3">
        <v>9595.52</v>
      </c>
      <c r="P1025" s="1">
        <v>8.1300000000000008</v>
      </c>
      <c r="Q1025" s="3">
        <v>1471159.1352410426</v>
      </c>
      <c r="R1025" s="3">
        <v>16594032.182606958</v>
      </c>
      <c r="S1025" s="21">
        <f t="shared" si="30"/>
        <v>0.91237434939092521</v>
      </c>
      <c r="T1025" s="1">
        <v>5.31</v>
      </c>
      <c r="U1025" s="3">
        <v>881143.10889642942</v>
      </c>
      <c r="V1025" s="3">
        <v>14772.05</v>
      </c>
      <c r="W1025" s="3">
        <f t="shared" si="31"/>
        <v>15698117.023710528</v>
      </c>
      <c r="X1025" s="3">
        <f>Table1_5[[#This Row],[Total Revenue]]/Table1_5[[#This Row],[Units Sold]]</f>
        <v>6397.3778360182914</v>
      </c>
    </row>
    <row r="1026" spans="1:24" x14ac:dyDescent="0.25">
      <c r="A1026" s="1">
        <v>2015</v>
      </c>
      <c r="B1026" s="1">
        <v>25</v>
      </c>
      <c r="C1026" s="1" t="s">
        <v>3</v>
      </c>
      <c r="D1026" s="1">
        <v>1297</v>
      </c>
      <c r="E1026" s="3">
        <v>41090.614300000001</v>
      </c>
      <c r="F1026" s="3">
        <v>53294526.732699998</v>
      </c>
      <c r="G1026" s="3">
        <v>91291.72</v>
      </c>
      <c r="H1026" s="3">
        <v>53203235.012663998</v>
      </c>
      <c r="I1026" s="3">
        <v>447.3</v>
      </c>
      <c r="J1026" s="3">
        <v>15753.11</v>
      </c>
      <c r="K1026" s="3">
        <v>3996.68</v>
      </c>
      <c r="L1026" s="3">
        <v>20197.09</v>
      </c>
      <c r="M1026" s="3">
        <v>53183037.922663994</v>
      </c>
      <c r="N1026" s="3">
        <v>7048.94</v>
      </c>
      <c r="O1026" s="3">
        <v>10401</v>
      </c>
      <c r="P1026" s="1">
        <v>7.88</v>
      </c>
      <c r="Q1026" s="3">
        <v>4192414.9189979229</v>
      </c>
      <c r="R1026" s="3">
        <v>48973173.063666068</v>
      </c>
      <c r="S1026" s="21">
        <f t="shared" si="30"/>
        <v>0.91891561978385161</v>
      </c>
      <c r="T1026" s="1">
        <v>5.59</v>
      </c>
      <c r="U1026" s="3">
        <v>2737600.3742589331</v>
      </c>
      <c r="V1026" s="3">
        <v>9933.1</v>
      </c>
      <c r="W1026" s="3">
        <f t="shared" si="31"/>
        <v>46225639.589407131</v>
      </c>
      <c r="X1026" s="3">
        <f>Table1_5[[#This Row],[Total Revenue]]/Table1_5[[#This Row],[Units Sold]]</f>
        <v>41090.614288897457</v>
      </c>
    </row>
    <row r="1027" spans="1:24" x14ac:dyDescent="0.25">
      <c r="A1027" s="1">
        <v>2015</v>
      </c>
      <c r="B1027" s="1">
        <v>26</v>
      </c>
      <c r="C1027" s="1" t="s">
        <v>3</v>
      </c>
      <c r="D1027" s="1">
        <v>1718</v>
      </c>
      <c r="E1027" s="3">
        <v>65832.805699999997</v>
      </c>
      <c r="F1027" s="3">
        <v>113100760.2041</v>
      </c>
      <c r="G1027" s="3">
        <v>62619.48</v>
      </c>
      <c r="H1027" s="3">
        <v>113038140.724112</v>
      </c>
      <c r="I1027" s="3">
        <v>284.76</v>
      </c>
      <c r="J1027" s="3">
        <v>3102.64</v>
      </c>
      <c r="K1027" s="3">
        <v>3543.37</v>
      </c>
      <c r="L1027" s="3">
        <v>6930.7699999999995</v>
      </c>
      <c r="M1027" s="3">
        <v>113031209.95411201</v>
      </c>
      <c r="N1027" s="3">
        <v>4362.3500000000004</v>
      </c>
      <c r="O1027" s="3">
        <v>19588.09</v>
      </c>
      <c r="P1027" s="1">
        <v>9.76</v>
      </c>
      <c r="Q1027" s="3">
        <v>11032522.534673331</v>
      </c>
      <c r="R1027" s="3">
        <v>101974736.97943868</v>
      </c>
      <c r="S1027" s="21">
        <f t="shared" ref="S1027:S1090" si="32">R1027/F1027</f>
        <v>0.90162733473600476</v>
      </c>
      <c r="T1027" s="1">
        <v>9.49</v>
      </c>
      <c r="U1027" s="3">
        <v>9677402.5393487308</v>
      </c>
      <c r="V1027" s="3">
        <v>12819.17</v>
      </c>
      <c r="W1027" s="3">
        <f t="shared" ref="W1027:W1090" si="33">R1027-(U1027+V1027)</f>
        <v>92284515.270089954</v>
      </c>
      <c r="X1027" s="3">
        <f>Table1_5[[#This Row],[Total Revenue]]/Table1_5[[#This Row],[Units Sold]]</f>
        <v>65832.805706693835</v>
      </c>
    </row>
    <row r="1028" spans="1:24" x14ac:dyDescent="0.25">
      <c r="A1028" s="1">
        <v>2015</v>
      </c>
      <c r="B1028" s="1">
        <v>27</v>
      </c>
      <c r="C1028" s="1" t="s">
        <v>3</v>
      </c>
      <c r="D1028" s="1">
        <v>3088</v>
      </c>
      <c r="E1028" s="3">
        <v>56840.707300000002</v>
      </c>
      <c r="F1028" s="3">
        <v>175524104.14610001</v>
      </c>
      <c r="G1028" s="3">
        <v>34768.410000000003</v>
      </c>
      <c r="H1028" s="3">
        <v>175489335.736085</v>
      </c>
      <c r="I1028" s="3">
        <v>1167.58</v>
      </c>
      <c r="J1028" s="3">
        <v>20842.62</v>
      </c>
      <c r="K1028" s="3">
        <v>4285.13</v>
      </c>
      <c r="L1028" s="3">
        <v>26295.329999999998</v>
      </c>
      <c r="M1028" s="3">
        <v>175463040.40608498</v>
      </c>
      <c r="N1028" s="3">
        <v>11245.06</v>
      </c>
      <c r="O1028" s="3">
        <v>7397.15</v>
      </c>
      <c r="P1028" s="1">
        <v>4.67</v>
      </c>
      <c r="Q1028" s="3">
        <v>8195351.9788751695</v>
      </c>
      <c r="R1028" s="3">
        <v>167249046.21720982</v>
      </c>
      <c r="S1028" s="21">
        <f t="shared" si="32"/>
        <v>0.9528551479060543</v>
      </c>
      <c r="T1028" s="1">
        <v>13.61</v>
      </c>
      <c r="U1028" s="3">
        <v>22762595.190162256</v>
      </c>
      <c r="V1028" s="3">
        <v>6984.41</v>
      </c>
      <c r="W1028" s="3">
        <f t="shared" si="33"/>
        <v>144479466.61704755</v>
      </c>
      <c r="X1028" s="3">
        <f>Table1_5[[#This Row],[Total Revenue]]/Table1_5[[#This Row],[Units Sold]]</f>
        <v>56840.707301198192</v>
      </c>
    </row>
    <row r="1029" spans="1:24" x14ac:dyDescent="0.25">
      <c r="A1029" s="1">
        <v>2015</v>
      </c>
      <c r="B1029" s="1">
        <v>28</v>
      </c>
      <c r="C1029" s="1" t="s">
        <v>3</v>
      </c>
      <c r="D1029" s="1">
        <v>1444</v>
      </c>
      <c r="E1029" s="3">
        <v>47803.268900000003</v>
      </c>
      <c r="F1029" s="3">
        <v>69027920.328400001</v>
      </c>
      <c r="G1029" s="3">
        <v>82432.66</v>
      </c>
      <c r="H1029" s="3">
        <v>68945487.668423101</v>
      </c>
      <c r="I1029" s="3">
        <v>684.77</v>
      </c>
      <c r="J1029" s="3">
        <v>10839.43</v>
      </c>
      <c r="K1029" s="3">
        <v>3543.38</v>
      </c>
      <c r="L1029" s="3">
        <v>15067.580000000002</v>
      </c>
      <c r="M1029" s="3">
        <v>68930420.088423103</v>
      </c>
      <c r="N1029" s="3">
        <v>2986.54</v>
      </c>
      <c r="O1029" s="3">
        <v>16969.16</v>
      </c>
      <c r="P1029" s="1">
        <v>7.93</v>
      </c>
      <c r="Q1029" s="3">
        <v>5467377.1721059512</v>
      </c>
      <c r="R1029" s="3">
        <v>63443087.216317154</v>
      </c>
      <c r="S1029" s="21">
        <f t="shared" si="32"/>
        <v>0.91909312803409071</v>
      </c>
      <c r="T1029" s="1">
        <v>15.34</v>
      </c>
      <c r="U1029" s="3">
        <v>9732169.5789830517</v>
      </c>
      <c r="V1029" s="3">
        <v>3505.1</v>
      </c>
      <c r="W1029" s="3">
        <f t="shared" si="33"/>
        <v>53707412.537334099</v>
      </c>
      <c r="X1029" s="3">
        <f>Table1_5[[#This Row],[Total Revenue]]/Table1_5[[#This Row],[Units Sold]]</f>
        <v>47803.268925484765</v>
      </c>
    </row>
    <row r="1030" spans="1:24" x14ac:dyDescent="0.25">
      <c r="A1030" s="1">
        <v>2015</v>
      </c>
      <c r="B1030" s="1">
        <v>29</v>
      </c>
      <c r="C1030" s="1" t="s">
        <v>3</v>
      </c>
      <c r="D1030" s="1">
        <v>1894</v>
      </c>
      <c r="E1030" s="3">
        <v>35059.051299999999</v>
      </c>
      <c r="F1030" s="3">
        <v>66401843.1457</v>
      </c>
      <c r="G1030" s="3">
        <v>76652.2</v>
      </c>
      <c r="H1030" s="3">
        <v>66325190.945656098</v>
      </c>
      <c r="I1030" s="3">
        <v>1211.26</v>
      </c>
      <c r="J1030" s="3">
        <v>24607.24</v>
      </c>
      <c r="K1030" s="3">
        <v>6605.65</v>
      </c>
      <c r="L1030" s="3">
        <v>32424.15</v>
      </c>
      <c r="M1030" s="3">
        <v>66292766.7956561</v>
      </c>
      <c r="N1030" s="3">
        <v>8986.75</v>
      </c>
      <c r="O1030" s="3">
        <v>10558.53</v>
      </c>
      <c r="P1030" s="1">
        <v>7.99</v>
      </c>
      <c r="Q1030" s="3">
        <v>5299382.7565579219</v>
      </c>
      <c r="R1030" s="3">
        <v>60973838.75909818</v>
      </c>
      <c r="S1030" s="21">
        <f t="shared" si="32"/>
        <v>0.91825521507450325</v>
      </c>
      <c r="T1030" s="1">
        <v>7.87</v>
      </c>
      <c r="U1030" s="3">
        <v>4798641.1103410274</v>
      </c>
      <c r="V1030" s="3">
        <v>3077.54</v>
      </c>
      <c r="W1030" s="3">
        <f t="shared" si="33"/>
        <v>56172120.108757153</v>
      </c>
      <c r="X1030" s="3">
        <f>Table1_5[[#This Row],[Total Revenue]]/Table1_5[[#This Row],[Units Sold]]</f>
        <v>35059.051291288277</v>
      </c>
    </row>
    <row r="1031" spans="1:24" x14ac:dyDescent="0.25">
      <c r="A1031" s="1">
        <v>2015</v>
      </c>
      <c r="B1031" s="1">
        <v>30</v>
      </c>
      <c r="C1031" s="1" t="s">
        <v>3</v>
      </c>
      <c r="D1031" s="1">
        <v>613</v>
      </c>
      <c r="E1031" s="3">
        <v>35675.701399999998</v>
      </c>
      <c r="F1031" s="3">
        <v>21869204.936700001</v>
      </c>
      <c r="G1031" s="3">
        <v>49380.34</v>
      </c>
      <c r="H1031" s="3">
        <v>21819824.5967323</v>
      </c>
      <c r="I1031" s="3">
        <v>638.4</v>
      </c>
      <c r="J1031" s="3">
        <v>5248.51</v>
      </c>
      <c r="K1031" s="3">
        <v>6818.12</v>
      </c>
      <c r="L1031" s="3">
        <v>12705.029999999999</v>
      </c>
      <c r="M1031" s="3">
        <v>21807119.566732299</v>
      </c>
      <c r="N1031" s="3">
        <v>13900.65</v>
      </c>
      <c r="O1031" s="3">
        <v>13025.35</v>
      </c>
      <c r="P1031" s="1">
        <v>4.18</v>
      </c>
      <c r="Q1031" s="3">
        <v>912068.66814341012</v>
      </c>
      <c r="R1031" s="3">
        <v>20868124.898588888</v>
      </c>
      <c r="S1031" s="21">
        <f t="shared" si="32"/>
        <v>0.95422421432289284</v>
      </c>
      <c r="T1031" s="1">
        <v>9.85</v>
      </c>
      <c r="U1031" s="3">
        <v>2055510.3025110052</v>
      </c>
      <c r="V1031" s="3">
        <v>4443.95</v>
      </c>
      <c r="W1031" s="3">
        <f t="shared" si="33"/>
        <v>18808170.646077882</v>
      </c>
      <c r="X1031" s="3">
        <f>Table1_5[[#This Row],[Total Revenue]]/Table1_5[[#This Row],[Units Sold]]</f>
        <v>35675.701364926594</v>
      </c>
    </row>
    <row r="1032" spans="1:24" x14ac:dyDescent="0.25">
      <c r="A1032" s="1">
        <v>2015</v>
      </c>
      <c r="B1032" s="1">
        <v>31</v>
      </c>
      <c r="C1032" s="1" t="s">
        <v>3</v>
      </c>
      <c r="D1032" s="1">
        <v>6636</v>
      </c>
      <c r="E1032" s="3">
        <v>7096.9483</v>
      </c>
      <c r="F1032" s="3">
        <v>47095348.807400003</v>
      </c>
      <c r="G1032" s="3">
        <v>70209.59</v>
      </c>
      <c r="H1032" s="3">
        <v>47025139.2174206</v>
      </c>
      <c r="I1032" s="3">
        <v>1301.22</v>
      </c>
      <c r="J1032" s="3">
        <v>20718.41</v>
      </c>
      <c r="K1032" s="3">
        <v>7324.53</v>
      </c>
      <c r="L1032" s="3">
        <v>29344.16</v>
      </c>
      <c r="M1032" s="3">
        <v>46995795.057420604</v>
      </c>
      <c r="N1032" s="3">
        <v>2522.61</v>
      </c>
      <c r="O1032" s="3">
        <v>4243.13</v>
      </c>
      <c r="P1032" s="1">
        <v>10.77</v>
      </c>
      <c r="Q1032" s="3">
        <v>5064607.493716198</v>
      </c>
      <c r="R1032" s="3">
        <v>41924421.823704407</v>
      </c>
      <c r="S1032" s="21">
        <f t="shared" si="32"/>
        <v>0.8902030218558844</v>
      </c>
      <c r="T1032" s="1">
        <v>7.16</v>
      </c>
      <c r="U1032" s="3">
        <v>3001788.6025772355</v>
      </c>
      <c r="V1032" s="3">
        <v>9126.31</v>
      </c>
      <c r="W1032" s="3">
        <f t="shared" si="33"/>
        <v>38913506.911127172</v>
      </c>
      <c r="X1032" s="3">
        <f>Table1_5[[#This Row],[Total Revenue]]/Table1_5[[#This Row],[Units Sold]]</f>
        <v>7096.9482832127796</v>
      </c>
    </row>
    <row r="1033" spans="1:24" x14ac:dyDescent="0.25">
      <c r="A1033" s="1">
        <v>2015</v>
      </c>
      <c r="B1033" s="1">
        <v>32</v>
      </c>
      <c r="C1033" s="1" t="s">
        <v>3</v>
      </c>
      <c r="D1033" s="1">
        <v>3778</v>
      </c>
      <c r="E1033" s="3">
        <v>11031.098</v>
      </c>
      <c r="F1033" s="3">
        <v>41675488.322400004</v>
      </c>
      <c r="G1033" s="3">
        <v>87247.41</v>
      </c>
      <c r="H1033" s="3">
        <v>41588240.912354901</v>
      </c>
      <c r="I1033" s="3">
        <v>148.87</v>
      </c>
      <c r="J1033" s="3">
        <v>4480.7</v>
      </c>
      <c r="K1033" s="3">
        <v>3456.53</v>
      </c>
      <c r="L1033" s="3">
        <v>8086.1</v>
      </c>
      <c r="M1033" s="3">
        <v>41580154.8123549</v>
      </c>
      <c r="N1033" s="3">
        <v>9782.4599999999991</v>
      </c>
      <c r="O1033" s="3">
        <v>15891.67</v>
      </c>
      <c r="P1033" s="1">
        <v>7.82</v>
      </c>
      <c r="Q1033" s="3">
        <v>3252200.4393461538</v>
      </c>
      <c r="R1033" s="3">
        <v>38302280.243008748</v>
      </c>
      <c r="S1033" s="21">
        <f t="shared" si="32"/>
        <v>0.91906014265996727</v>
      </c>
      <c r="T1033" s="1">
        <v>17.11</v>
      </c>
      <c r="U1033" s="3">
        <v>6553520.1495787967</v>
      </c>
      <c r="V1033" s="3">
        <v>2232.36</v>
      </c>
      <c r="W1033" s="3">
        <f t="shared" si="33"/>
        <v>31746527.73342995</v>
      </c>
      <c r="X1033" s="3">
        <f>Table1_5[[#This Row],[Total Revenue]]/Table1_5[[#This Row],[Units Sold]]</f>
        <v>11031.098020751722</v>
      </c>
    </row>
    <row r="1034" spans="1:24" x14ac:dyDescent="0.25">
      <c r="A1034" s="1">
        <v>2015</v>
      </c>
      <c r="B1034" s="1">
        <v>33</v>
      </c>
      <c r="C1034" s="1" t="s">
        <v>3</v>
      </c>
      <c r="D1034" s="1">
        <v>5119</v>
      </c>
      <c r="E1034" s="3">
        <v>5261.393</v>
      </c>
      <c r="F1034" s="3">
        <v>26933070.5614</v>
      </c>
      <c r="G1034" s="3">
        <v>89867.14</v>
      </c>
      <c r="H1034" s="3">
        <v>26843203.421422701</v>
      </c>
      <c r="I1034" s="3">
        <v>1479.83</v>
      </c>
      <c r="J1034" s="3">
        <v>24051.91</v>
      </c>
      <c r="K1034" s="3">
        <v>7724.77</v>
      </c>
      <c r="L1034" s="3">
        <v>33256.509999999995</v>
      </c>
      <c r="M1034" s="3">
        <v>26809946.9114227</v>
      </c>
      <c r="N1034" s="3">
        <v>9973.5300000000007</v>
      </c>
      <c r="O1034" s="3">
        <v>3233.75</v>
      </c>
      <c r="P1034" s="1">
        <v>3.36</v>
      </c>
      <c r="Q1034" s="3">
        <v>901931.63495980273</v>
      </c>
      <c r="R1034" s="3">
        <v>25894807.996462896</v>
      </c>
      <c r="S1034" s="21">
        <f t="shared" si="32"/>
        <v>0.9614502712355002</v>
      </c>
      <c r="T1034" s="1">
        <v>14.07</v>
      </c>
      <c r="U1034" s="3">
        <v>3643399.4851023294</v>
      </c>
      <c r="V1034" s="3">
        <v>9451.42</v>
      </c>
      <c r="W1034" s="3">
        <f t="shared" si="33"/>
        <v>22241957.091360569</v>
      </c>
      <c r="X1034" s="3">
        <f>Table1_5[[#This Row],[Total Revenue]]/Table1_5[[#This Row],[Units Sold]]</f>
        <v>5261.3929598359055</v>
      </c>
    </row>
    <row r="1035" spans="1:24" x14ac:dyDescent="0.25">
      <c r="A1035" s="1">
        <v>2015</v>
      </c>
      <c r="B1035" s="1">
        <v>34</v>
      </c>
      <c r="C1035" s="1" t="s">
        <v>3</v>
      </c>
      <c r="D1035" s="1">
        <v>286</v>
      </c>
      <c r="E1035" s="3">
        <v>67685.722999999998</v>
      </c>
      <c r="F1035" s="3">
        <v>19358116.764800001</v>
      </c>
      <c r="G1035" s="3">
        <v>76284.53</v>
      </c>
      <c r="H1035" s="3">
        <v>19281832.234781999</v>
      </c>
      <c r="I1035" s="3">
        <v>892.07</v>
      </c>
      <c r="J1035" s="3">
        <v>4326.13</v>
      </c>
      <c r="K1035" s="3">
        <v>1675.93</v>
      </c>
      <c r="L1035" s="3">
        <v>6894.13</v>
      </c>
      <c r="M1035" s="3">
        <v>19274938.104782</v>
      </c>
      <c r="N1035" s="3">
        <v>5123.16</v>
      </c>
      <c r="O1035" s="3">
        <v>9785.2900000000009</v>
      </c>
      <c r="P1035" s="1">
        <v>7.03</v>
      </c>
      <c r="Q1035" s="3">
        <v>1355512.8061051746</v>
      </c>
      <c r="R1035" s="3">
        <v>17904516.848676827</v>
      </c>
      <c r="S1035" s="21">
        <f t="shared" si="32"/>
        <v>0.92491005536414883</v>
      </c>
      <c r="T1035" s="1">
        <v>16.23</v>
      </c>
      <c r="U1035" s="3">
        <v>2905903.0845402488</v>
      </c>
      <c r="V1035" s="3">
        <v>8479.5</v>
      </c>
      <c r="W1035" s="3">
        <f t="shared" si="33"/>
        <v>14990134.264136579</v>
      </c>
      <c r="X1035" s="3">
        <f>Table1_5[[#This Row],[Total Revenue]]/Table1_5[[#This Row],[Units Sold]]</f>
        <v>67685.722953846154</v>
      </c>
    </row>
    <row r="1036" spans="1:24" x14ac:dyDescent="0.25">
      <c r="A1036" s="1">
        <v>2015</v>
      </c>
      <c r="B1036" s="1">
        <v>35</v>
      </c>
      <c r="C1036" s="1" t="s">
        <v>3</v>
      </c>
      <c r="D1036" s="1">
        <v>3197</v>
      </c>
      <c r="E1036" s="3">
        <v>40967.205300000001</v>
      </c>
      <c r="F1036" s="3">
        <v>130972155.2598</v>
      </c>
      <c r="G1036" s="3">
        <v>47988.91</v>
      </c>
      <c r="H1036" s="3">
        <v>130924166.34985</v>
      </c>
      <c r="I1036" s="3">
        <v>846.45</v>
      </c>
      <c r="J1036" s="3">
        <v>6166.25</v>
      </c>
      <c r="K1036" s="3">
        <v>3125.39</v>
      </c>
      <c r="L1036" s="3">
        <v>10138.09</v>
      </c>
      <c r="M1036" s="3">
        <v>130914028.25985</v>
      </c>
      <c r="N1036" s="3">
        <v>9446.16</v>
      </c>
      <c r="O1036" s="3">
        <v>9851.89</v>
      </c>
      <c r="P1036" s="1">
        <v>11.37</v>
      </c>
      <c r="Q1036" s="3">
        <v>14886077.713977944</v>
      </c>
      <c r="R1036" s="3">
        <v>116008652.49587205</v>
      </c>
      <c r="S1036" s="21">
        <f t="shared" si="32"/>
        <v>0.8857505037292398</v>
      </c>
      <c r="T1036" s="1">
        <v>6.59</v>
      </c>
      <c r="U1036" s="3">
        <v>7644970.1994779678</v>
      </c>
      <c r="V1036" s="3">
        <v>3752.78</v>
      </c>
      <c r="W1036" s="3">
        <f t="shared" si="33"/>
        <v>108359929.51639408</v>
      </c>
      <c r="X1036" s="3">
        <f>Table1_5[[#This Row],[Total Revenue]]/Table1_5[[#This Row],[Units Sold]]</f>
        <v>40967.205273631531</v>
      </c>
    </row>
    <row r="1037" spans="1:24" x14ac:dyDescent="0.25">
      <c r="A1037" s="1">
        <v>2015</v>
      </c>
      <c r="B1037" s="1">
        <v>36</v>
      </c>
      <c r="C1037" s="1" t="s">
        <v>3</v>
      </c>
      <c r="D1037" s="1">
        <v>5904</v>
      </c>
      <c r="E1037" s="3">
        <v>5108.1970000000001</v>
      </c>
      <c r="F1037" s="3">
        <v>30158795.072799999</v>
      </c>
      <c r="G1037" s="3">
        <v>13138.96</v>
      </c>
      <c r="H1037" s="3">
        <v>30145656.112815</v>
      </c>
      <c r="I1037" s="3">
        <v>918.64</v>
      </c>
      <c r="J1037" s="3">
        <v>21021.82</v>
      </c>
      <c r="K1037" s="3">
        <v>7761.43</v>
      </c>
      <c r="L1037" s="3">
        <v>29701.89</v>
      </c>
      <c r="M1037" s="3">
        <v>30115954.222815</v>
      </c>
      <c r="N1037" s="3">
        <v>10866.39</v>
      </c>
      <c r="O1037" s="3">
        <v>17759.3</v>
      </c>
      <c r="P1037" s="1">
        <v>4.08</v>
      </c>
      <c r="Q1037" s="3">
        <v>1229942.769402852</v>
      </c>
      <c r="R1037" s="3">
        <v>28857385.763412148</v>
      </c>
      <c r="S1037" s="21">
        <f t="shared" si="32"/>
        <v>0.95684809999052045</v>
      </c>
      <c r="T1037" s="1">
        <v>18.940000000000001</v>
      </c>
      <c r="U1037" s="3">
        <v>5465588.863590261</v>
      </c>
      <c r="V1037" s="3">
        <v>8195.5300000000007</v>
      </c>
      <c r="W1037" s="3">
        <f t="shared" si="33"/>
        <v>23383601.369821887</v>
      </c>
      <c r="X1037" s="3">
        <f>Table1_5[[#This Row],[Total Revenue]]/Table1_5[[#This Row],[Units Sold]]</f>
        <v>5108.1969974254744</v>
      </c>
    </row>
    <row r="1038" spans="1:24" x14ac:dyDescent="0.25">
      <c r="A1038" s="1">
        <v>2015</v>
      </c>
      <c r="B1038" s="1">
        <v>37</v>
      </c>
      <c r="C1038" s="1" t="s">
        <v>3</v>
      </c>
      <c r="D1038" s="1">
        <v>5574</v>
      </c>
      <c r="E1038" s="3">
        <v>20600.6044</v>
      </c>
      <c r="F1038" s="3">
        <v>114827768.7676</v>
      </c>
      <c r="G1038" s="3">
        <v>99112.73</v>
      </c>
      <c r="H1038" s="3">
        <v>114728656.03763101</v>
      </c>
      <c r="I1038" s="3">
        <v>186.93</v>
      </c>
      <c r="J1038" s="3">
        <v>10445.76</v>
      </c>
      <c r="K1038" s="3">
        <v>5306.92</v>
      </c>
      <c r="L1038" s="3">
        <v>15939.61</v>
      </c>
      <c r="M1038" s="3">
        <v>114712716.42763101</v>
      </c>
      <c r="N1038" s="3">
        <v>6920.89</v>
      </c>
      <c r="O1038" s="3">
        <v>5710.36</v>
      </c>
      <c r="P1038" s="1">
        <v>7.19</v>
      </c>
      <c r="Q1038" s="3">
        <v>8248990.3691056697</v>
      </c>
      <c r="R1038" s="3">
        <v>106451094.80852534</v>
      </c>
      <c r="S1038" s="21">
        <f t="shared" si="32"/>
        <v>0.92705010252329978</v>
      </c>
      <c r="T1038" s="1">
        <v>13.19</v>
      </c>
      <c r="U1038" s="3">
        <v>14040899.405244492</v>
      </c>
      <c r="V1038" s="3">
        <v>12436.39</v>
      </c>
      <c r="W1038" s="3">
        <f t="shared" si="33"/>
        <v>92397759.013280839</v>
      </c>
      <c r="X1038" s="3">
        <f>Table1_5[[#This Row],[Total Revenue]]/Table1_5[[#This Row],[Units Sold]]</f>
        <v>20600.60437165411</v>
      </c>
    </row>
    <row r="1039" spans="1:24" x14ac:dyDescent="0.25">
      <c r="A1039" s="1">
        <v>2015</v>
      </c>
      <c r="B1039" s="1">
        <v>38</v>
      </c>
      <c r="C1039" s="1" t="s">
        <v>3</v>
      </c>
      <c r="D1039" s="1">
        <v>6999</v>
      </c>
      <c r="E1039" s="3">
        <v>32062.2012</v>
      </c>
      <c r="F1039" s="3">
        <v>224403345.87180001</v>
      </c>
      <c r="G1039" s="3">
        <v>45979.71</v>
      </c>
      <c r="H1039" s="3">
        <v>224357366.16177201</v>
      </c>
      <c r="I1039" s="3">
        <v>833.74</v>
      </c>
      <c r="J1039" s="3">
        <v>21347.47</v>
      </c>
      <c r="K1039" s="3">
        <v>5090.29</v>
      </c>
      <c r="L1039" s="3">
        <v>27271.500000000004</v>
      </c>
      <c r="M1039" s="3">
        <v>224330094.66177201</v>
      </c>
      <c r="N1039" s="3">
        <v>14727.58</v>
      </c>
      <c r="O1039" s="3">
        <v>13969.75</v>
      </c>
      <c r="P1039" s="1">
        <v>10.97</v>
      </c>
      <c r="Q1039" s="3">
        <v>24612003.067946389</v>
      </c>
      <c r="R1039" s="3">
        <v>199689394.26382563</v>
      </c>
      <c r="S1039" s="21">
        <f t="shared" si="32"/>
        <v>0.88986816791005741</v>
      </c>
      <c r="T1039" s="1">
        <v>7.82</v>
      </c>
      <c r="U1039" s="3">
        <v>15615710.631431164</v>
      </c>
      <c r="V1039" s="3">
        <v>13300.24</v>
      </c>
      <c r="W1039" s="3">
        <f t="shared" si="33"/>
        <v>184060383.39239445</v>
      </c>
      <c r="X1039" s="3">
        <f>Table1_5[[#This Row],[Total Revenue]]/Table1_5[[#This Row],[Units Sold]]</f>
        <v>32062.201153279042</v>
      </c>
    </row>
    <row r="1040" spans="1:24" x14ac:dyDescent="0.25">
      <c r="A1040" s="1">
        <v>2015</v>
      </c>
      <c r="B1040" s="1">
        <v>39</v>
      </c>
      <c r="C1040" s="1" t="s">
        <v>3</v>
      </c>
      <c r="D1040" s="1">
        <v>2734</v>
      </c>
      <c r="E1040" s="3">
        <v>57812.341399999998</v>
      </c>
      <c r="F1040" s="3">
        <v>158058941.2665</v>
      </c>
      <c r="G1040" s="3">
        <v>92444.37</v>
      </c>
      <c r="H1040" s="3">
        <v>157966496.89654499</v>
      </c>
      <c r="I1040" s="3">
        <v>479.63</v>
      </c>
      <c r="J1040" s="3">
        <v>19356.53</v>
      </c>
      <c r="K1040" s="3">
        <v>5941.99</v>
      </c>
      <c r="L1040" s="3">
        <v>25778.15</v>
      </c>
      <c r="M1040" s="3">
        <v>157940718.74654499</v>
      </c>
      <c r="N1040" s="3">
        <v>11942.31</v>
      </c>
      <c r="O1040" s="3">
        <v>8856.2000000000007</v>
      </c>
      <c r="P1040" s="1">
        <v>4.9400000000000004</v>
      </c>
      <c r="Q1040" s="3">
        <v>7803544.9466893235</v>
      </c>
      <c r="R1040" s="3">
        <v>150116375.28985566</v>
      </c>
      <c r="S1040" s="21">
        <f t="shared" si="32"/>
        <v>0.94974934089143026</v>
      </c>
      <c r="T1040" s="1">
        <v>8.2899999999999991</v>
      </c>
      <c r="U1040" s="3">
        <v>12444647.511529032</v>
      </c>
      <c r="V1040" s="3">
        <v>6137.98</v>
      </c>
      <c r="W1040" s="3">
        <f t="shared" si="33"/>
        <v>137665589.79832661</v>
      </c>
      <c r="X1040" s="3">
        <f>Table1_5[[#This Row],[Total Revenue]]/Table1_5[[#This Row],[Units Sold]]</f>
        <v>57812.341355705925</v>
      </c>
    </row>
    <row r="1041" spans="1:24" x14ac:dyDescent="0.25">
      <c r="A1041" s="1">
        <v>2015</v>
      </c>
      <c r="B1041" s="1">
        <v>40</v>
      </c>
      <c r="C1041" s="1" t="s">
        <v>3</v>
      </c>
      <c r="D1041" s="1">
        <v>6194</v>
      </c>
      <c r="E1041" s="3">
        <v>29662.3122</v>
      </c>
      <c r="F1041" s="3">
        <v>183728361.5262</v>
      </c>
      <c r="G1041" s="3">
        <v>95170.53</v>
      </c>
      <c r="H1041" s="3">
        <v>183633190.996216</v>
      </c>
      <c r="I1041" s="3">
        <v>985.42</v>
      </c>
      <c r="J1041" s="3">
        <v>17054.939999999999</v>
      </c>
      <c r="K1041" s="3">
        <v>5713.45</v>
      </c>
      <c r="L1041" s="3">
        <v>23753.809999999998</v>
      </c>
      <c r="M1041" s="3">
        <v>183609437.186216</v>
      </c>
      <c r="N1041" s="3">
        <v>1376.49</v>
      </c>
      <c r="O1041" s="3">
        <v>8780.51</v>
      </c>
      <c r="P1041" s="1">
        <v>4.25</v>
      </c>
      <c r="Q1041" s="3">
        <v>7804410.6173391808</v>
      </c>
      <c r="R1041" s="3">
        <v>175794869.5688768</v>
      </c>
      <c r="S1041" s="21">
        <f t="shared" si="32"/>
        <v>0.95681944860651325</v>
      </c>
      <c r="T1041" s="1">
        <v>18.149999999999999</v>
      </c>
      <c r="U1041" s="3">
        <v>31906768.826751139</v>
      </c>
      <c r="V1041" s="3">
        <v>12748.94</v>
      </c>
      <c r="W1041" s="3">
        <f t="shared" si="33"/>
        <v>143875351.80212566</v>
      </c>
      <c r="X1041" s="3">
        <f>Table1_5[[#This Row],[Total Revenue]]/Table1_5[[#This Row],[Units Sold]]</f>
        <v>29662.312161155958</v>
      </c>
    </row>
    <row r="1042" spans="1:24" x14ac:dyDescent="0.25">
      <c r="A1042" s="1">
        <v>2015</v>
      </c>
      <c r="B1042" s="1">
        <v>41</v>
      </c>
      <c r="C1042" s="1" t="s">
        <v>3</v>
      </c>
      <c r="D1042" s="1">
        <v>4948</v>
      </c>
      <c r="E1042" s="3">
        <v>59924.758900000001</v>
      </c>
      <c r="F1042" s="3">
        <v>296507707.05879998</v>
      </c>
      <c r="G1042" s="3">
        <v>19793.77</v>
      </c>
      <c r="H1042" s="3">
        <v>296487913.28877002</v>
      </c>
      <c r="I1042" s="3">
        <v>163.89</v>
      </c>
      <c r="J1042" s="3">
        <v>6709.33</v>
      </c>
      <c r="K1042" s="3">
        <v>6723.08</v>
      </c>
      <c r="L1042" s="3">
        <v>13596.3</v>
      </c>
      <c r="M1042" s="3">
        <v>296474316.98877001</v>
      </c>
      <c r="N1042" s="3">
        <v>12198.99</v>
      </c>
      <c r="O1042" s="3">
        <v>7915.89</v>
      </c>
      <c r="P1042" s="1">
        <v>3.76</v>
      </c>
      <c r="Q1042" s="3">
        <v>11147945.539657751</v>
      </c>
      <c r="R1042" s="3">
        <v>285306256.56911224</v>
      </c>
      <c r="S1042" s="21">
        <f t="shared" si="32"/>
        <v>0.96222205958556617</v>
      </c>
      <c r="T1042" s="1">
        <v>8.85</v>
      </c>
      <c r="U1042" s="3">
        <v>25249603.706366431</v>
      </c>
      <c r="V1042" s="3">
        <v>1064.51</v>
      </c>
      <c r="W1042" s="3">
        <f t="shared" si="33"/>
        <v>260055588.3527458</v>
      </c>
      <c r="X1042" s="3">
        <f>Table1_5[[#This Row],[Total Revenue]]/Table1_5[[#This Row],[Units Sold]]</f>
        <v>59924.758904365393</v>
      </c>
    </row>
    <row r="1043" spans="1:24" x14ac:dyDescent="0.25">
      <c r="A1043" s="1">
        <v>2015</v>
      </c>
      <c r="B1043" s="1">
        <v>42</v>
      </c>
      <c r="C1043" s="1" t="s">
        <v>3</v>
      </c>
      <c r="D1043" s="1">
        <v>4475</v>
      </c>
      <c r="E1043" s="3">
        <v>45028.2523</v>
      </c>
      <c r="F1043" s="3">
        <v>201501428.94330001</v>
      </c>
      <c r="G1043" s="3">
        <v>19071.96</v>
      </c>
      <c r="H1043" s="3">
        <v>201482356.98332</v>
      </c>
      <c r="I1043" s="3">
        <v>1027.3399999999999</v>
      </c>
      <c r="J1043" s="3">
        <v>4823.5200000000004</v>
      </c>
      <c r="K1043" s="3">
        <v>1092.82</v>
      </c>
      <c r="L1043" s="3">
        <v>6943.68</v>
      </c>
      <c r="M1043" s="3">
        <v>201475413.30331999</v>
      </c>
      <c r="N1043" s="3">
        <v>8464.75</v>
      </c>
      <c r="O1043" s="3">
        <v>5300.13</v>
      </c>
      <c r="P1043" s="1">
        <v>5.93</v>
      </c>
      <c r="Q1043" s="3">
        <v>11947903.769110875</v>
      </c>
      <c r="R1043" s="3">
        <v>189513744.65420911</v>
      </c>
      <c r="S1043" s="21">
        <f t="shared" si="32"/>
        <v>0.94050819216540604</v>
      </c>
      <c r="T1043" s="1">
        <v>18.55</v>
      </c>
      <c r="U1043" s="3">
        <v>35154799.633355789</v>
      </c>
      <c r="V1043" s="3">
        <v>8632.48</v>
      </c>
      <c r="W1043" s="3">
        <f t="shared" si="33"/>
        <v>154350312.54085332</v>
      </c>
      <c r="X1043" s="3">
        <f>Table1_5[[#This Row],[Total Revenue]]/Table1_5[[#This Row],[Units Sold]]</f>
        <v>45028.252277832406</v>
      </c>
    </row>
    <row r="1044" spans="1:24" x14ac:dyDescent="0.25">
      <c r="A1044" s="1">
        <v>2015</v>
      </c>
      <c r="B1044" s="1">
        <v>43</v>
      </c>
      <c r="C1044" s="1" t="s">
        <v>3</v>
      </c>
      <c r="D1044" s="1">
        <v>4509</v>
      </c>
      <c r="E1044" s="3">
        <v>13670.6965</v>
      </c>
      <c r="F1044" s="3">
        <v>61641170.5955</v>
      </c>
      <c r="G1044" s="3">
        <v>73003.44</v>
      </c>
      <c r="H1044" s="3">
        <v>61568167.1554529</v>
      </c>
      <c r="I1044" s="3">
        <v>1287.3699999999999</v>
      </c>
      <c r="J1044" s="3">
        <v>9900.77</v>
      </c>
      <c r="K1044" s="3">
        <v>2958.7</v>
      </c>
      <c r="L1044" s="3">
        <v>14146.84</v>
      </c>
      <c r="M1044" s="3">
        <v>61554020.315452896</v>
      </c>
      <c r="N1044" s="3">
        <v>7096.01</v>
      </c>
      <c r="O1044" s="3">
        <v>14458.58</v>
      </c>
      <c r="P1044" s="1">
        <v>11.94</v>
      </c>
      <c r="Q1044" s="3">
        <v>7351239.1583610754</v>
      </c>
      <c r="R1044" s="3">
        <v>54181226.567091823</v>
      </c>
      <c r="S1044" s="21">
        <f t="shared" si="32"/>
        <v>0.87897789811031302</v>
      </c>
      <c r="T1044" s="1">
        <v>14.97</v>
      </c>
      <c r="U1044" s="3">
        <v>8110929.617093646</v>
      </c>
      <c r="V1044" s="3">
        <v>3930.86</v>
      </c>
      <c r="W1044" s="3">
        <f t="shared" si="33"/>
        <v>46066366.089998178</v>
      </c>
      <c r="X1044" s="3">
        <f>Table1_5[[#This Row],[Total Revenue]]/Table1_5[[#This Row],[Units Sold]]</f>
        <v>13670.696517076956</v>
      </c>
    </row>
    <row r="1045" spans="1:24" x14ac:dyDescent="0.25">
      <c r="A1045" s="1">
        <v>2015</v>
      </c>
      <c r="B1045" s="1">
        <v>44</v>
      </c>
      <c r="C1045" s="1" t="s">
        <v>3</v>
      </c>
      <c r="D1045" s="1">
        <v>5687</v>
      </c>
      <c r="E1045" s="3">
        <v>43598.394800000002</v>
      </c>
      <c r="F1045" s="3">
        <v>247944071.02810001</v>
      </c>
      <c r="G1045" s="3">
        <v>66867.16</v>
      </c>
      <c r="H1045" s="3">
        <v>247877203.86810699</v>
      </c>
      <c r="I1045" s="3">
        <v>265.79000000000002</v>
      </c>
      <c r="J1045" s="3">
        <v>20576.919999999998</v>
      </c>
      <c r="K1045" s="3">
        <v>2605.21</v>
      </c>
      <c r="L1045" s="3">
        <v>23447.919999999998</v>
      </c>
      <c r="M1045" s="3">
        <v>247853755.948107</v>
      </c>
      <c r="N1045" s="3">
        <v>9465.69</v>
      </c>
      <c r="O1045" s="3">
        <v>3233.58</v>
      </c>
      <c r="P1045" s="1">
        <v>10.93</v>
      </c>
      <c r="Q1045" s="3">
        <v>27092978.382784091</v>
      </c>
      <c r="R1045" s="3">
        <v>220748078.29532292</v>
      </c>
      <c r="S1045" s="21">
        <f t="shared" si="32"/>
        <v>0.89031400258933835</v>
      </c>
      <c r="T1045" s="1">
        <v>5.74</v>
      </c>
      <c r="U1045" s="3">
        <v>12670939.694151536</v>
      </c>
      <c r="V1045" s="3">
        <v>11771.05</v>
      </c>
      <c r="W1045" s="3">
        <f t="shared" si="33"/>
        <v>208065367.55117139</v>
      </c>
      <c r="X1045" s="3">
        <f>Table1_5[[#This Row],[Total Revenue]]/Table1_5[[#This Row],[Units Sold]]</f>
        <v>43598.394764919998</v>
      </c>
    </row>
    <row r="1046" spans="1:24" x14ac:dyDescent="0.25">
      <c r="A1046" s="1">
        <v>2015</v>
      </c>
      <c r="B1046" s="1">
        <v>45</v>
      </c>
      <c r="C1046" s="1" t="s">
        <v>3</v>
      </c>
      <c r="D1046" s="1">
        <v>338</v>
      </c>
      <c r="E1046" s="3">
        <v>57867.5746</v>
      </c>
      <c r="F1046" s="3">
        <v>19559240.228300001</v>
      </c>
      <c r="G1046" s="3">
        <v>72617.25</v>
      </c>
      <c r="H1046" s="3">
        <v>19486622.9782569</v>
      </c>
      <c r="I1046" s="3">
        <v>1420.06</v>
      </c>
      <c r="J1046" s="3">
        <v>3490.06</v>
      </c>
      <c r="K1046" s="3">
        <v>4049.01</v>
      </c>
      <c r="L1046" s="3">
        <v>8959.130000000001</v>
      </c>
      <c r="M1046" s="3">
        <v>19477663.848256901</v>
      </c>
      <c r="N1046" s="3">
        <v>11457.69</v>
      </c>
      <c r="O1046" s="3">
        <v>11520.58</v>
      </c>
      <c r="P1046" s="1">
        <v>3.3</v>
      </c>
      <c r="Q1046" s="3">
        <v>643058.55828247778</v>
      </c>
      <c r="R1046" s="3">
        <v>18811627.019974422</v>
      </c>
      <c r="S1046" s="21">
        <f t="shared" si="32"/>
        <v>0.96177698113018373</v>
      </c>
      <c r="T1046" s="1">
        <v>17.11</v>
      </c>
      <c r="U1046" s="3">
        <v>3218669.3831176236</v>
      </c>
      <c r="V1046" s="3">
        <v>3026.09</v>
      </c>
      <c r="W1046" s="3">
        <f t="shared" si="33"/>
        <v>15589931.546856798</v>
      </c>
      <c r="X1046" s="3">
        <f>Table1_5[[#This Row],[Total Revenue]]/Table1_5[[#This Row],[Units Sold]]</f>
        <v>57867.574639940831</v>
      </c>
    </row>
    <row r="1047" spans="1:24" x14ac:dyDescent="0.25">
      <c r="A1047" s="1">
        <v>2015</v>
      </c>
      <c r="B1047" s="1">
        <v>46</v>
      </c>
      <c r="C1047" s="1" t="s">
        <v>3</v>
      </c>
      <c r="D1047" s="1">
        <v>2215</v>
      </c>
      <c r="E1047" s="3">
        <v>46598.959000000003</v>
      </c>
      <c r="F1047" s="3">
        <v>103216694.07889999</v>
      </c>
      <c r="G1047" s="3">
        <v>73102.509999999995</v>
      </c>
      <c r="H1047" s="3">
        <v>103143591.568938</v>
      </c>
      <c r="I1047" s="3">
        <v>1341.7</v>
      </c>
      <c r="J1047" s="3">
        <v>24478.39</v>
      </c>
      <c r="K1047" s="3">
        <v>2327.5100000000002</v>
      </c>
      <c r="L1047" s="3">
        <v>28147.599999999999</v>
      </c>
      <c r="M1047" s="3">
        <v>103115443.96893801</v>
      </c>
      <c r="N1047" s="3">
        <v>7170.79</v>
      </c>
      <c r="O1047" s="3">
        <v>3172.32</v>
      </c>
      <c r="P1047" s="1">
        <v>4.72</v>
      </c>
      <c r="Q1047" s="3">
        <v>4868377.5220538732</v>
      </c>
      <c r="R1047" s="3">
        <v>98236723.336884141</v>
      </c>
      <c r="S1047" s="21">
        <f t="shared" si="32"/>
        <v>0.95175227431514997</v>
      </c>
      <c r="T1047" s="1">
        <v>11.4</v>
      </c>
      <c r="U1047" s="3">
        <v>11198986.460404793</v>
      </c>
      <c r="V1047" s="3">
        <v>12362.44</v>
      </c>
      <c r="W1047" s="3">
        <f t="shared" si="33"/>
        <v>87025374.436479345</v>
      </c>
      <c r="X1047" s="3">
        <f>Table1_5[[#This Row],[Total Revenue]]/Table1_5[[#This Row],[Units Sold]]</f>
        <v>46598.958952099318</v>
      </c>
    </row>
    <row r="1048" spans="1:24" x14ac:dyDescent="0.25">
      <c r="A1048" s="1">
        <v>2015</v>
      </c>
      <c r="B1048" s="1">
        <v>47</v>
      </c>
      <c r="C1048" s="1" t="s">
        <v>3</v>
      </c>
      <c r="D1048" s="1">
        <v>6253</v>
      </c>
      <c r="E1048" s="3">
        <v>13201.7907</v>
      </c>
      <c r="F1048" s="3">
        <v>82550797.522699997</v>
      </c>
      <c r="G1048" s="3">
        <v>72226.11</v>
      </c>
      <c r="H1048" s="3">
        <v>82478571.412735194</v>
      </c>
      <c r="I1048" s="3">
        <v>1122.0999999999999</v>
      </c>
      <c r="J1048" s="3">
        <v>13924.49</v>
      </c>
      <c r="K1048" s="3">
        <v>7605.87</v>
      </c>
      <c r="L1048" s="3">
        <v>22652.46</v>
      </c>
      <c r="M1048" s="3">
        <v>82455918.952735201</v>
      </c>
      <c r="N1048" s="3">
        <v>2494.79</v>
      </c>
      <c r="O1048" s="3">
        <v>2049.6799999999998</v>
      </c>
      <c r="P1048" s="1">
        <v>5.22</v>
      </c>
      <c r="Q1048" s="3">
        <v>4305381.4277447769</v>
      </c>
      <c r="R1048" s="3">
        <v>78145993.054990426</v>
      </c>
      <c r="S1048" s="21">
        <f t="shared" si="32"/>
        <v>0.94664128512509738</v>
      </c>
      <c r="T1048" s="1">
        <v>18.38</v>
      </c>
      <c r="U1048" s="3">
        <v>14363233.523507239</v>
      </c>
      <c r="V1048" s="3">
        <v>5141.12</v>
      </c>
      <c r="W1048" s="3">
        <f t="shared" si="33"/>
        <v>63777618.411483184</v>
      </c>
      <c r="X1048" s="3">
        <f>Table1_5[[#This Row],[Total Revenue]]/Table1_5[[#This Row],[Units Sold]]</f>
        <v>13201.790744074844</v>
      </c>
    </row>
    <row r="1049" spans="1:24" x14ac:dyDescent="0.25">
      <c r="A1049" s="1">
        <v>2015</v>
      </c>
      <c r="B1049" s="1">
        <v>48</v>
      </c>
      <c r="C1049" s="1" t="s">
        <v>3</v>
      </c>
      <c r="D1049" s="1">
        <v>954</v>
      </c>
      <c r="E1049" s="3">
        <v>47997.268600000003</v>
      </c>
      <c r="F1049" s="3">
        <v>45789394.206299998</v>
      </c>
      <c r="G1049" s="3">
        <v>57717.11</v>
      </c>
      <c r="H1049" s="3">
        <v>45731677.0963213</v>
      </c>
      <c r="I1049" s="3">
        <v>563.01</v>
      </c>
      <c r="J1049" s="3">
        <v>24188.69</v>
      </c>
      <c r="K1049" s="3">
        <v>881.34</v>
      </c>
      <c r="L1049" s="3">
        <v>25633.039999999997</v>
      </c>
      <c r="M1049" s="3">
        <v>45706044.056321301</v>
      </c>
      <c r="N1049" s="3">
        <v>1027.21</v>
      </c>
      <c r="O1049" s="3">
        <v>19424.169999999998</v>
      </c>
      <c r="P1049" s="1">
        <v>11.56</v>
      </c>
      <c r="Q1049" s="3">
        <v>5286581.8723347429</v>
      </c>
      <c r="R1049" s="3">
        <v>40399010.803986557</v>
      </c>
      <c r="S1049" s="21">
        <f t="shared" si="32"/>
        <v>0.88227877883626171</v>
      </c>
      <c r="T1049" s="1">
        <v>16.98</v>
      </c>
      <c r="U1049" s="3">
        <v>6859752.0345169175</v>
      </c>
      <c r="V1049" s="3">
        <v>5926.38</v>
      </c>
      <c r="W1049" s="3">
        <f t="shared" si="33"/>
        <v>33533332.389469638</v>
      </c>
      <c r="X1049" s="3">
        <f>Table1_5[[#This Row],[Total Revenue]]/Table1_5[[#This Row],[Units Sold]]</f>
        <v>47997.26856006289</v>
      </c>
    </row>
    <row r="1050" spans="1:24" x14ac:dyDescent="0.25">
      <c r="A1050" s="1">
        <v>2015</v>
      </c>
      <c r="B1050" s="1">
        <v>49</v>
      </c>
      <c r="C1050" s="1" t="s">
        <v>3</v>
      </c>
      <c r="D1050" s="1">
        <v>448</v>
      </c>
      <c r="E1050" s="3">
        <v>63164.452700000002</v>
      </c>
      <c r="F1050" s="3">
        <v>28297674.825300001</v>
      </c>
      <c r="G1050" s="3">
        <v>23525.52</v>
      </c>
      <c r="H1050" s="3">
        <v>28274149.3052506</v>
      </c>
      <c r="I1050" s="3">
        <v>907.65</v>
      </c>
      <c r="J1050" s="3">
        <v>18813.64</v>
      </c>
      <c r="K1050" s="3">
        <v>525.88</v>
      </c>
      <c r="L1050" s="3">
        <v>20247.170000000002</v>
      </c>
      <c r="M1050" s="3">
        <v>28253902.135250598</v>
      </c>
      <c r="N1050" s="3">
        <v>10532.33</v>
      </c>
      <c r="O1050" s="3">
        <v>2658.71</v>
      </c>
      <c r="P1050" s="1">
        <v>10.84</v>
      </c>
      <c r="Q1050" s="3">
        <v>3064917.7846891647</v>
      </c>
      <c r="R1050" s="3">
        <v>25175793.310561433</v>
      </c>
      <c r="S1050" s="21">
        <f t="shared" si="32"/>
        <v>0.88967710124552712</v>
      </c>
      <c r="T1050" s="1">
        <v>11.63</v>
      </c>
      <c r="U1050" s="3">
        <v>2927944.762018295</v>
      </c>
      <c r="V1050" s="3">
        <v>7231.68</v>
      </c>
      <c r="W1050" s="3">
        <f t="shared" si="33"/>
        <v>22240616.868543137</v>
      </c>
      <c r="X1050" s="3">
        <f>Table1_5[[#This Row],[Total Revenue]]/Table1_5[[#This Row],[Units Sold]]</f>
        <v>63164.452735044644</v>
      </c>
    </row>
    <row r="1051" spans="1:24" x14ac:dyDescent="0.25">
      <c r="A1051" s="1">
        <v>2015</v>
      </c>
      <c r="B1051" s="1">
        <v>50</v>
      </c>
      <c r="C1051" s="1" t="s">
        <v>3</v>
      </c>
      <c r="D1051" s="1">
        <v>426</v>
      </c>
      <c r="E1051" s="3">
        <v>63802.479899999998</v>
      </c>
      <c r="F1051" s="3">
        <v>27179856.440099999</v>
      </c>
      <c r="G1051" s="3">
        <v>33423.199999999997</v>
      </c>
      <c r="H1051" s="3">
        <v>27146433.240092199</v>
      </c>
      <c r="I1051" s="3">
        <v>1273.5899999999999</v>
      </c>
      <c r="J1051" s="3">
        <v>13379.97</v>
      </c>
      <c r="K1051" s="3">
        <v>1173.8</v>
      </c>
      <c r="L1051" s="3">
        <v>15827.359999999999</v>
      </c>
      <c r="M1051" s="3">
        <v>27130605.8800922</v>
      </c>
      <c r="N1051" s="3">
        <v>14102.12</v>
      </c>
      <c r="O1051" s="3">
        <v>5351.3</v>
      </c>
      <c r="P1051" s="1">
        <v>8.1300000000000008</v>
      </c>
      <c r="Q1051" s="3">
        <v>2207005.022419496</v>
      </c>
      <c r="R1051" s="3">
        <v>24904147.437672704</v>
      </c>
      <c r="S1051" s="21">
        <f t="shared" si="32"/>
        <v>0.9162722213988661</v>
      </c>
      <c r="T1051" s="1">
        <v>8.41</v>
      </c>
      <c r="U1051" s="3">
        <v>2094438.7995082745</v>
      </c>
      <c r="V1051" s="3">
        <v>12600.07</v>
      </c>
      <c r="W1051" s="3">
        <f t="shared" si="33"/>
        <v>22797108.568164431</v>
      </c>
      <c r="X1051" s="3">
        <f>Table1_5[[#This Row],[Total Revenue]]/Table1_5[[#This Row],[Units Sold]]</f>
        <v>63802.479906338027</v>
      </c>
    </row>
    <row r="1052" spans="1:24" x14ac:dyDescent="0.25">
      <c r="A1052" s="1">
        <v>2016</v>
      </c>
      <c r="B1052" s="1">
        <v>1</v>
      </c>
      <c r="C1052" s="1" t="s">
        <v>3</v>
      </c>
      <c r="D1052" s="1">
        <v>931</v>
      </c>
      <c r="E1052" s="3">
        <v>51897.722300000001</v>
      </c>
      <c r="F1052" s="3">
        <v>48316779.4912</v>
      </c>
      <c r="G1052" s="3">
        <v>87159.27</v>
      </c>
      <c r="H1052" s="3">
        <v>48229620.221202902</v>
      </c>
      <c r="I1052" s="3">
        <v>454.37</v>
      </c>
      <c r="J1052" s="3">
        <v>5813.53</v>
      </c>
      <c r="K1052" s="3">
        <v>3965.38</v>
      </c>
      <c r="L1052" s="3">
        <v>10233.279999999999</v>
      </c>
      <c r="M1052" s="3">
        <v>48219386.941202901</v>
      </c>
      <c r="N1052" s="3">
        <v>9523.06</v>
      </c>
      <c r="O1052" s="3">
        <v>9304.4500000000007</v>
      </c>
      <c r="P1052" s="1">
        <v>10.08</v>
      </c>
      <c r="Q1052" s="3">
        <v>4861545.7182972524</v>
      </c>
      <c r="R1052" s="3">
        <v>43339013.712905645</v>
      </c>
      <c r="S1052" s="21">
        <f t="shared" si="32"/>
        <v>0.89697645764654155</v>
      </c>
      <c r="T1052" s="1">
        <v>6.03</v>
      </c>
      <c r="U1052" s="3">
        <v>2613342.5268882103</v>
      </c>
      <c r="V1052" s="3">
        <v>1027.6600000000001</v>
      </c>
      <c r="W1052" s="3">
        <f t="shared" si="33"/>
        <v>40724643.526017435</v>
      </c>
      <c r="X1052" s="3">
        <f>Table1_5[[#This Row],[Total Revenue]]/Table1_5[[#This Row],[Units Sold]]</f>
        <v>51897.722332116005</v>
      </c>
    </row>
    <row r="1053" spans="1:24" x14ac:dyDescent="0.25">
      <c r="A1053" s="1">
        <v>2016</v>
      </c>
      <c r="B1053" s="1">
        <v>2</v>
      </c>
      <c r="C1053" s="1" t="s">
        <v>3</v>
      </c>
      <c r="D1053" s="1">
        <v>6922</v>
      </c>
      <c r="E1053" s="3">
        <v>57686.615700000002</v>
      </c>
      <c r="F1053" s="3">
        <v>399306754.17189997</v>
      </c>
      <c r="G1053" s="3">
        <v>37146.35</v>
      </c>
      <c r="H1053" s="3">
        <v>399269607.82189697</v>
      </c>
      <c r="I1053" s="3">
        <v>1437.67</v>
      </c>
      <c r="J1053" s="3">
        <v>23974.73</v>
      </c>
      <c r="K1053" s="3">
        <v>7365.5</v>
      </c>
      <c r="L1053" s="3">
        <v>32777.9</v>
      </c>
      <c r="M1053" s="3">
        <v>399236829.92189699</v>
      </c>
      <c r="N1053" s="3">
        <v>3566.12</v>
      </c>
      <c r="O1053" s="3">
        <v>17371.259999999998</v>
      </c>
      <c r="P1053" s="1">
        <v>3.86</v>
      </c>
      <c r="Q1053" s="3">
        <v>15411806.861925222</v>
      </c>
      <c r="R1053" s="3">
        <v>383804085.67997175</v>
      </c>
      <c r="S1053" s="21">
        <f t="shared" si="32"/>
        <v>0.96117604240359433</v>
      </c>
      <c r="T1053" s="1">
        <v>13.74</v>
      </c>
      <c r="U1053" s="3">
        <v>52734681.372428119</v>
      </c>
      <c r="V1053" s="3">
        <v>5303.24</v>
      </c>
      <c r="W1053" s="3">
        <f t="shared" si="33"/>
        <v>331064101.06754363</v>
      </c>
      <c r="X1053" s="3">
        <f>Table1_5[[#This Row],[Total Revenue]]/Table1_5[[#This Row],[Units Sold]]</f>
        <v>57686.615742834438</v>
      </c>
    </row>
    <row r="1054" spans="1:24" x14ac:dyDescent="0.25">
      <c r="A1054" s="1">
        <v>2016</v>
      </c>
      <c r="B1054" s="1">
        <v>3</v>
      </c>
      <c r="C1054" s="1" t="s">
        <v>3</v>
      </c>
      <c r="D1054" s="1">
        <v>1555</v>
      </c>
      <c r="E1054" s="3">
        <v>15369.7593</v>
      </c>
      <c r="F1054" s="3">
        <v>23899975.782000002</v>
      </c>
      <c r="G1054" s="3">
        <v>61776.77</v>
      </c>
      <c r="H1054" s="3">
        <v>23838199.011982001</v>
      </c>
      <c r="I1054" s="3">
        <v>161</v>
      </c>
      <c r="J1054" s="3">
        <v>14984.55</v>
      </c>
      <c r="K1054" s="3">
        <v>3720.54</v>
      </c>
      <c r="L1054" s="3">
        <v>18866.09</v>
      </c>
      <c r="M1054" s="3">
        <v>23819332.921982002</v>
      </c>
      <c r="N1054" s="3">
        <v>3427.15</v>
      </c>
      <c r="O1054" s="3">
        <v>7034.82</v>
      </c>
      <c r="P1054" s="1">
        <v>6.65</v>
      </c>
      <c r="Q1054" s="3">
        <v>1585240.2342968031</v>
      </c>
      <c r="R1054" s="3">
        <v>22223630.7176852</v>
      </c>
      <c r="S1054" s="21">
        <f t="shared" si="32"/>
        <v>0.92985996807673243</v>
      </c>
      <c r="T1054" s="1">
        <v>17.760000000000002</v>
      </c>
      <c r="U1054" s="3">
        <v>3946916.8154608919</v>
      </c>
      <c r="V1054" s="3">
        <v>5520.7</v>
      </c>
      <c r="W1054" s="3">
        <f t="shared" si="33"/>
        <v>18271193.202224307</v>
      </c>
      <c r="X1054" s="3">
        <f>Table1_5[[#This Row],[Total Revenue]]/Table1_5[[#This Row],[Units Sold]]</f>
        <v>15369.759345337621</v>
      </c>
    </row>
    <row r="1055" spans="1:24" x14ac:dyDescent="0.25">
      <c r="A1055" s="1">
        <v>2016</v>
      </c>
      <c r="B1055" s="1">
        <v>4</v>
      </c>
      <c r="C1055" s="1" t="s">
        <v>3</v>
      </c>
      <c r="D1055" s="1">
        <v>5282</v>
      </c>
      <c r="E1055" s="3">
        <v>33710.780200000001</v>
      </c>
      <c r="F1055" s="3">
        <v>178060341.06099999</v>
      </c>
      <c r="G1055" s="3">
        <v>61872.68</v>
      </c>
      <c r="H1055" s="3">
        <v>177998468.380992</v>
      </c>
      <c r="I1055" s="3">
        <v>220.05</v>
      </c>
      <c r="J1055" s="3">
        <v>8572.02</v>
      </c>
      <c r="K1055" s="3">
        <v>5132.53</v>
      </c>
      <c r="L1055" s="3">
        <v>13924.599999999999</v>
      </c>
      <c r="M1055" s="3">
        <v>177984543.780992</v>
      </c>
      <c r="N1055" s="3">
        <v>9942.76</v>
      </c>
      <c r="O1055" s="3">
        <v>16873.93</v>
      </c>
      <c r="P1055" s="1">
        <v>5.37</v>
      </c>
      <c r="Q1055" s="3">
        <v>9558517.7520592697</v>
      </c>
      <c r="R1055" s="3">
        <v>168399209.33893272</v>
      </c>
      <c r="S1055" s="21">
        <f t="shared" si="32"/>
        <v>0.94574237213913037</v>
      </c>
      <c r="T1055" s="1">
        <v>6.89</v>
      </c>
      <c r="U1055" s="3">
        <v>11602705.523452464</v>
      </c>
      <c r="V1055" s="3">
        <v>2733.81</v>
      </c>
      <c r="W1055" s="3">
        <f t="shared" si="33"/>
        <v>156793770.00548026</v>
      </c>
      <c r="X1055" s="3">
        <f>Table1_5[[#This Row],[Total Revenue]]/Table1_5[[#This Row],[Units Sold]]</f>
        <v>33710.780208443772</v>
      </c>
    </row>
    <row r="1056" spans="1:24" x14ac:dyDescent="0.25">
      <c r="A1056" s="1">
        <v>2016</v>
      </c>
      <c r="B1056" s="1">
        <v>5</v>
      </c>
      <c r="C1056" s="1" t="s">
        <v>3</v>
      </c>
      <c r="D1056" s="1">
        <v>5884</v>
      </c>
      <c r="E1056" s="3">
        <v>5876.9013999999997</v>
      </c>
      <c r="F1056" s="3">
        <v>34579687.663400002</v>
      </c>
      <c r="G1056" s="3">
        <v>28442.92</v>
      </c>
      <c r="H1056" s="3">
        <v>34551244.743366599</v>
      </c>
      <c r="I1056" s="3">
        <v>1315.61</v>
      </c>
      <c r="J1056" s="3">
        <v>23824.77</v>
      </c>
      <c r="K1056" s="3">
        <v>5724.53</v>
      </c>
      <c r="L1056" s="3">
        <v>30864.91</v>
      </c>
      <c r="M1056" s="3">
        <v>34520379.833366603</v>
      </c>
      <c r="N1056" s="3">
        <v>9055.6200000000008</v>
      </c>
      <c r="O1056" s="3">
        <v>17793.61</v>
      </c>
      <c r="P1056" s="1">
        <v>6.93</v>
      </c>
      <c r="Q1056" s="3">
        <v>2394401.2607153053</v>
      </c>
      <c r="R1056" s="3">
        <v>32099129.342651296</v>
      </c>
      <c r="S1056" s="21">
        <f t="shared" si="32"/>
        <v>0.92826545037379882</v>
      </c>
      <c r="T1056" s="1">
        <v>19.63</v>
      </c>
      <c r="U1056" s="3">
        <v>6301059.0899624499</v>
      </c>
      <c r="V1056" s="3">
        <v>6768.35</v>
      </c>
      <c r="W1056" s="3">
        <f t="shared" si="33"/>
        <v>25791301.902688846</v>
      </c>
      <c r="X1056" s="3">
        <f>Table1_5[[#This Row],[Total Revenue]]/Table1_5[[#This Row],[Units Sold]]</f>
        <v>5876.9013703942901</v>
      </c>
    </row>
    <row r="1057" spans="1:24" x14ac:dyDescent="0.25">
      <c r="A1057" s="1">
        <v>2016</v>
      </c>
      <c r="B1057" s="1">
        <v>6</v>
      </c>
      <c r="C1057" s="1" t="s">
        <v>3</v>
      </c>
      <c r="D1057" s="1">
        <v>4763</v>
      </c>
      <c r="E1057" s="3">
        <v>38340.473299999998</v>
      </c>
      <c r="F1057" s="3">
        <v>182615674.27219999</v>
      </c>
      <c r="G1057" s="3">
        <v>56444.45</v>
      </c>
      <c r="H1057" s="3">
        <v>182559229.82215399</v>
      </c>
      <c r="I1057" s="3">
        <v>953.92</v>
      </c>
      <c r="J1057" s="3">
        <v>7628.81</v>
      </c>
      <c r="K1057" s="3">
        <v>6780.58</v>
      </c>
      <c r="L1057" s="3">
        <v>15363.31</v>
      </c>
      <c r="M1057" s="3">
        <v>182543866.51215398</v>
      </c>
      <c r="N1057" s="3">
        <v>7543.67</v>
      </c>
      <c r="O1057" s="3">
        <v>4972.2700000000004</v>
      </c>
      <c r="P1057" s="1">
        <v>3.69</v>
      </c>
      <c r="Q1057" s="3">
        <v>6736435.5804374823</v>
      </c>
      <c r="R1057" s="3">
        <v>175794914.9917165</v>
      </c>
      <c r="S1057" s="21">
        <f t="shared" si="32"/>
        <v>0.96264965037822159</v>
      </c>
      <c r="T1057" s="1">
        <v>13.74</v>
      </c>
      <c r="U1057" s="3">
        <v>24154221.319861848</v>
      </c>
      <c r="V1057" s="3">
        <v>13036.47</v>
      </c>
      <c r="W1057" s="3">
        <f t="shared" si="33"/>
        <v>151627657.20185465</v>
      </c>
      <c r="X1057" s="3">
        <f>Table1_5[[#This Row],[Total Revenue]]/Table1_5[[#This Row],[Units Sold]]</f>
        <v>38340.473288305686</v>
      </c>
    </row>
    <row r="1058" spans="1:24" x14ac:dyDescent="0.25">
      <c r="A1058" s="1">
        <v>2016</v>
      </c>
      <c r="B1058" s="1">
        <v>7</v>
      </c>
      <c r="C1058" s="1" t="s">
        <v>3</v>
      </c>
      <c r="D1058" s="1">
        <v>5011</v>
      </c>
      <c r="E1058" s="3">
        <v>63128.743000000002</v>
      </c>
      <c r="F1058" s="3">
        <v>316338131.23930001</v>
      </c>
      <c r="G1058" s="3">
        <v>87129.39</v>
      </c>
      <c r="H1058" s="3">
        <v>316251001.84929502</v>
      </c>
      <c r="I1058" s="3">
        <v>851.92</v>
      </c>
      <c r="J1058" s="3">
        <v>17437.599999999999</v>
      </c>
      <c r="K1058" s="3">
        <v>1741.84</v>
      </c>
      <c r="L1058" s="3">
        <v>20031.359999999997</v>
      </c>
      <c r="M1058" s="3">
        <v>316230970.48929501</v>
      </c>
      <c r="N1058" s="3">
        <v>13494.6</v>
      </c>
      <c r="O1058" s="3">
        <v>17766.48</v>
      </c>
      <c r="P1058" s="1">
        <v>11.58</v>
      </c>
      <c r="Q1058" s="3">
        <v>36621866.014148362</v>
      </c>
      <c r="R1058" s="3">
        <v>279577843.39514667</v>
      </c>
      <c r="S1058" s="21">
        <f t="shared" si="32"/>
        <v>0.88379431938811914</v>
      </c>
      <c r="T1058" s="1">
        <v>9.0399999999999991</v>
      </c>
      <c r="U1058" s="3">
        <v>25273837.042921256</v>
      </c>
      <c r="V1058" s="3">
        <v>8613.85</v>
      </c>
      <c r="W1058" s="3">
        <f t="shared" si="33"/>
        <v>254295392.5022254</v>
      </c>
      <c r="X1058" s="3">
        <f>Table1_5[[#This Row],[Total Revenue]]/Table1_5[[#This Row],[Units Sold]]</f>
        <v>63128.743013230895</v>
      </c>
    </row>
    <row r="1059" spans="1:24" x14ac:dyDescent="0.25">
      <c r="A1059" s="1">
        <v>2016</v>
      </c>
      <c r="B1059" s="1">
        <v>8</v>
      </c>
      <c r="C1059" s="1" t="s">
        <v>3</v>
      </c>
      <c r="D1059" s="1">
        <v>4859</v>
      </c>
      <c r="E1059" s="3">
        <v>42755.533300000003</v>
      </c>
      <c r="F1059" s="3">
        <v>207749136.49990001</v>
      </c>
      <c r="G1059" s="3">
        <v>82324.78</v>
      </c>
      <c r="H1059" s="3">
        <v>207666811.71989</v>
      </c>
      <c r="I1059" s="3">
        <v>590.16</v>
      </c>
      <c r="J1059" s="3">
        <v>4044.32</v>
      </c>
      <c r="K1059" s="3">
        <v>4822.43</v>
      </c>
      <c r="L1059" s="3">
        <v>9456.91</v>
      </c>
      <c r="M1059" s="3">
        <v>207657354.80989</v>
      </c>
      <c r="N1059" s="3">
        <v>3217.19</v>
      </c>
      <c r="O1059" s="3">
        <v>6491.71</v>
      </c>
      <c r="P1059" s="1">
        <v>3.42</v>
      </c>
      <c r="Q1059" s="3">
        <v>7102204.9608202381</v>
      </c>
      <c r="R1059" s="3">
        <v>200545440.94906977</v>
      </c>
      <c r="S1059" s="21">
        <f t="shared" si="32"/>
        <v>0.96532502771276885</v>
      </c>
      <c r="T1059" s="1">
        <v>10.67</v>
      </c>
      <c r="U1059" s="3">
        <v>21398198.549265746</v>
      </c>
      <c r="V1059" s="3">
        <v>6298.38</v>
      </c>
      <c r="W1059" s="3">
        <f t="shared" si="33"/>
        <v>179140944.01980403</v>
      </c>
      <c r="X1059" s="3">
        <f>Table1_5[[#This Row],[Total Revenue]]/Table1_5[[#This Row],[Units Sold]]</f>
        <v>42755.533340172879</v>
      </c>
    </row>
    <row r="1060" spans="1:24" x14ac:dyDescent="0.25">
      <c r="A1060" s="1">
        <v>2016</v>
      </c>
      <c r="B1060" s="1">
        <v>9</v>
      </c>
      <c r="C1060" s="1" t="s">
        <v>3</v>
      </c>
      <c r="D1060" s="1">
        <v>5691</v>
      </c>
      <c r="E1060" s="3">
        <v>52829.264900000002</v>
      </c>
      <c r="F1060" s="3">
        <v>300651346.35290003</v>
      </c>
      <c r="G1060" s="3">
        <v>43426.62</v>
      </c>
      <c r="H1060" s="3">
        <v>300607919.732898</v>
      </c>
      <c r="I1060" s="3">
        <v>635.58000000000004</v>
      </c>
      <c r="J1060" s="3">
        <v>23401.55</v>
      </c>
      <c r="K1060" s="3">
        <v>1706.84</v>
      </c>
      <c r="L1060" s="3">
        <v>25743.97</v>
      </c>
      <c r="M1060" s="3">
        <v>300582175.76289797</v>
      </c>
      <c r="N1060" s="3">
        <v>4753.8900000000003</v>
      </c>
      <c r="O1060" s="3">
        <v>3533.27</v>
      </c>
      <c r="P1060" s="1">
        <v>6.17</v>
      </c>
      <c r="Q1060" s="3">
        <v>18547508.647519805</v>
      </c>
      <c r="R1060" s="3">
        <v>282026379.95537817</v>
      </c>
      <c r="S1060" s="21">
        <f t="shared" si="32"/>
        <v>0.9380512789200679</v>
      </c>
      <c r="T1060" s="1">
        <v>15.06</v>
      </c>
      <c r="U1060" s="3">
        <v>42473172.821279958</v>
      </c>
      <c r="V1060" s="3">
        <v>3415.46</v>
      </c>
      <c r="W1060" s="3">
        <f t="shared" si="33"/>
        <v>239549791.67409822</v>
      </c>
      <c r="X1060" s="3">
        <f>Table1_5[[#This Row],[Total Revenue]]/Table1_5[[#This Row],[Units Sold]]</f>
        <v>52829.264866086807</v>
      </c>
    </row>
    <row r="1061" spans="1:24" x14ac:dyDescent="0.25">
      <c r="A1061" s="1">
        <v>2016</v>
      </c>
      <c r="B1061" s="1">
        <v>10</v>
      </c>
      <c r="C1061" s="1" t="s">
        <v>3</v>
      </c>
      <c r="D1061" s="1">
        <v>5750</v>
      </c>
      <c r="E1061" s="3">
        <v>14014.674300000001</v>
      </c>
      <c r="F1061" s="3">
        <v>80584376.944600001</v>
      </c>
      <c r="G1061" s="3">
        <v>66087.66</v>
      </c>
      <c r="H1061" s="3">
        <v>80518289.2845525</v>
      </c>
      <c r="I1061" s="3">
        <v>1246.8900000000001</v>
      </c>
      <c r="J1061" s="3">
        <v>9369.9599999999991</v>
      </c>
      <c r="K1061" s="3">
        <v>3567.77</v>
      </c>
      <c r="L1061" s="3">
        <v>14184.619999999999</v>
      </c>
      <c r="M1061" s="3">
        <v>80504104.664552495</v>
      </c>
      <c r="N1061" s="3">
        <v>14804.48</v>
      </c>
      <c r="O1061" s="3">
        <v>14035.56</v>
      </c>
      <c r="P1061" s="1">
        <v>11.79</v>
      </c>
      <c r="Q1061" s="3">
        <v>9493106.3066487387</v>
      </c>
      <c r="R1061" s="3">
        <v>70982158.317903757</v>
      </c>
      <c r="S1061" s="21">
        <f t="shared" si="32"/>
        <v>0.88084267707005337</v>
      </c>
      <c r="T1061" s="1">
        <v>17.32</v>
      </c>
      <c r="U1061" s="3">
        <v>12294109.82066093</v>
      </c>
      <c r="V1061" s="3">
        <v>3305.4</v>
      </c>
      <c r="W1061" s="3">
        <f t="shared" si="33"/>
        <v>58684743.097242825</v>
      </c>
      <c r="X1061" s="3">
        <f>Table1_5[[#This Row],[Total Revenue]]/Table1_5[[#This Row],[Units Sold]]</f>
        <v>14014.674251234783</v>
      </c>
    </row>
    <row r="1062" spans="1:24" x14ac:dyDescent="0.25">
      <c r="A1062" s="1">
        <v>2016</v>
      </c>
      <c r="B1062" s="1">
        <v>11</v>
      </c>
      <c r="C1062" s="1" t="s">
        <v>3</v>
      </c>
      <c r="D1062" s="1">
        <v>6393</v>
      </c>
      <c r="E1062" s="3">
        <v>59117.897700000001</v>
      </c>
      <c r="F1062" s="3">
        <v>377940720.2701</v>
      </c>
      <c r="G1062" s="3">
        <v>28146.21</v>
      </c>
      <c r="H1062" s="3">
        <v>377912574.06010801</v>
      </c>
      <c r="I1062" s="3">
        <v>901.16</v>
      </c>
      <c r="J1062" s="3">
        <v>23823.03</v>
      </c>
      <c r="K1062" s="3">
        <v>2408.41</v>
      </c>
      <c r="L1062" s="3">
        <v>27132.6</v>
      </c>
      <c r="M1062" s="3">
        <v>377885441.46010798</v>
      </c>
      <c r="N1062" s="3">
        <v>2985.57</v>
      </c>
      <c r="O1062" s="3">
        <v>12908.56</v>
      </c>
      <c r="P1062" s="1">
        <v>3</v>
      </c>
      <c r="Q1062" s="3">
        <v>11337377.22180324</v>
      </c>
      <c r="R1062" s="3">
        <v>366532170.10830474</v>
      </c>
      <c r="S1062" s="21">
        <f t="shared" si="32"/>
        <v>0.96981391644265802</v>
      </c>
      <c r="T1062" s="1">
        <v>11.17</v>
      </c>
      <c r="U1062" s="3">
        <v>40941643.40109764</v>
      </c>
      <c r="V1062" s="3">
        <v>10728.84</v>
      </c>
      <c r="W1062" s="3">
        <f t="shared" si="33"/>
        <v>325579797.86720711</v>
      </c>
      <c r="X1062" s="3">
        <f>Table1_5[[#This Row],[Total Revenue]]/Table1_5[[#This Row],[Units Sold]]</f>
        <v>59117.897742859379</v>
      </c>
    </row>
    <row r="1063" spans="1:24" x14ac:dyDescent="0.25">
      <c r="A1063" s="1">
        <v>2016</v>
      </c>
      <c r="B1063" s="1">
        <v>12</v>
      </c>
      <c r="C1063" s="1" t="s">
        <v>3</v>
      </c>
      <c r="D1063" s="1">
        <v>3490</v>
      </c>
      <c r="E1063" s="3">
        <v>52801.023500000003</v>
      </c>
      <c r="F1063" s="3">
        <v>184275571.89019999</v>
      </c>
      <c r="G1063" s="3">
        <v>66265.55</v>
      </c>
      <c r="H1063" s="3">
        <v>184209306.34017</v>
      </c>
      <c r="I1063" s="3">
        <v>840.81</v>
      </c>
      <c r="J1063" s="3">
        <v>22600.720000000001</v>
      </c>
      <c r="K1063" s="3">
        <v>1567.08</v>
      </c>
      <c r="L1063" s="3">
        <v>25008.61</v>
      </c>
      <c r="M1063" s="3">
        <v>184184297.73016998</v>
      </c>
      <c r="N1063" s="3">
        <v>6212.43</v>
      </c>
      <c r="O1063" s="3">
        <v>9193.2199999999993</v>
      </c>
      <c r="P1063" s="1">
        <v>7.23</v>
      </c>
      <c r="Q1063" s="3">
        <v>13318332.848394291</v>
      </c>
      <c r="R1063" s="3">
        <v>170850559.2317757</v>
      </c>
      <c r="S1063" s="21">
        <f t="shared" si="32"/>
        <v>0.9271470845499612</v>
      </c>
      <c r="T1063" s="1">
        <v>8.77</v>
      </c>
      <c r="U1063" s="3">
        <v>14983594.04462673</v>
      </c>
      <c r="V1063" s="3">
        <v>14331.28</v>
      </c>
      <c r="W1063" s="3">
        <f t="shared" si="33"/>
        <v>155852633.90714896</v>
      </c>
      <c r="X1063" s="3">
        <f>Table1_5[[#This Row],[Total Revenue]]/Table1_5[[#This Row],[Units Sold]]</f>
        <v>52801.023464240687</v>
      </c>
    </row>
    <row r="1064" spans="1:24" x14ac:dyDescent="0.25">
      <c r="A1064" s="1">
        <v>2016</v>
      </c>
      <c r="B1064" s="1">
        <v>13</v>
      </c>
      <c r="C1064" s="1" t="s">
        <v>3</v>
      </c>
      <c r="D1064" s="1">
        <v>947</v>
      </c>
      <c r="E1064" s="3">
        <v>41439.6757</v>
      </c>
      <c r="F1064" s="3">
        <v>39243372.858800001</v>
      </c>
      <c r="G1064" s="3">
        <v>30222.959999999999</v>
      </c>
      <c r="H1064" s="3">
        <v>39213149.898812801</v>
      </c>
      <c r="I1064" s="3">
        <v>268.47000000000003</v>
      </c>
      <c r="J1064" s="3">
        <v>17905.04</v>
      </c>
      <c r="K1064" s="3">
        <v>7675.26</v>
      </c>
      <c r="L1064" s="3">
        <v>25848.770000000004</v>
      </c>
      <c r="M1064" s="3">
        <v>39187301.128812797</v>
      </c>
      <c r="N1064" s="3">
        <v>14432.13</v>
      </c>
      <c r="O1064" s="3">
        <v>3752.99</v>
      </c>
      <c r="P1064" s="1">
        <v>3.83</v>
      </c>
      <c r="Q1064" s="3">
        <v>1501863.6411245302</v>
      </c>
      <c r="R1064" s="3">
        <v>37667252.367688268</v>
      </c>
      <c r="S1064" s="21">
        <f t="shared" si="32"/>
        <v>0.95983728267234547</v>
      </c>
      <c r="T1064" s="1">
        <v>5.48</v>
      </c>
      <c r="U1064" s="3">
        <v>2064165.4297493172</v>
      </c>
      <c r="V1064" s="3">
        <v>13938.31</v>
      </c>
      <c r="W1064" s="3">
        <f t="shared" si="33"/>
        <v>35589148.627938949</v>
      </c>
      <c r="X1064" s="3">
        <f>Table1_5[[#This Row],[Total Revenue]]/Table1_5[[#This Row],[Units Sold]]</f>
        <v>41439.675669271383</v>
      </c>
    </row>
    <row r="1065" spans="1:24" x14ac:dyDescent="0.25">
      <c r="A1065" s="1">
        <v>2016</v>
      </c>
      <c r="B1065" s="1">
        <v>14</v>
      </c>
      <c r="C1065" s="1" t="s">
        <v>3</v>
      </c>
      <c r="D1065" s="1">
        <v>3666</v>
      </c>
      <c r="E1065" s="3">
        <v>42189.501199999999</v>
      </c>
      <c r="F1065" s="3">
        <v>154666711.507</v>
      </c>
      <c r="G1065" s="3">
        <v>20380.060000000001</v>
      </c>
      <c r="H1065" s="3">
        <v>154646331.44698</v>
      </c>
      <c r="I1065" s="3">
        <v>1219.72</v>
      </c>
      <c r="J1065" s="3">
        <v>13936.42</v>
      </c>
      <c r="K1065" s="3">
        <v>7524.37</v>
      </c>
      <c r="L1065" s="3">
        <v>22680.51</v>
      </c>
      <c r="M1065" s="3">
        <v>154623650.93698001</v>
      </c>
      <c r="N1065" s="3">
        <v>14192.71</v>
      </c>
      <c r="O1065" s="3">
        <v>11351.69</v>
      </c>
      <c r="P1065" s="1">
        <v>6.59</v>
      </c>
      <c r="Q1065" s="3">
        <v>10191193.242355982</v>
      </c>
      <c r="R1065" s="3">
        <v>144406913.29462403</v>
      </c>
      <c r="S1065" s="21">
        <f t="shared" si="32"/>
        <v>0.93366511699635102</v>
      </c>
      <c r="T1065" s="1">
        <v>10.23</v>
      </c>
      <c r="U1065" s="3">
        <v>14772827.230040038</v>
      </c>
      <c r="V1065" s="3">
        <v>5015.53</v>
      </c>
      <c r="W1065" s="3">
        <f t="shared" si="33"/>
        <v>129629070.53458399</v>
      </c>
      <c r="X1065" s="3">
        <f>Table1_5[[#This Row],[Total Revenue]]/Table1_5[[#This Row],[Units Sold]]</f>
        <v>42189.501229405345</v>
      </c>
    </row>
    <row r="1066" spans="1:24" x14ac:dyDescent="0.25">
      <c r="A1066" s="1">
        <v>2016</v>
      </c>
      <c r="B1066" s="1">
        <v>15</v>
      </c>
      <c r="C1066" s="1" t="s">
        <v>3</v>
      </c>
      <c r="D1066" s="1">
        <v>2306</v>
      </c>
      <c r="E1066" s="3">
        <v>64283.5386</v>
      </c>
      <c r="F1066" s="3">
        <v>148237839.97530001</v>
      </c>
      <c r="G1066" s="3">
        <v>84313.39</v>
      </c>
      <c r="H1066" s="3">
        <v>148153526.58534101</v>
      </c>
      <c r="I1066" s="3">
        <v>297.62</v>
      </c>
      <c r="J1066" s="3">
        <v>10295.629999999999</v>
      </c>
      <c r="K1066" s="3">
        <v>538.23</v>
      </c>
      <c r="L1066" s="3">
        <v>11131.48</v>
      </c>
      <c r="M1066" s="3">
        <v>148142395.10534102</v>
      </c>
      <c r="N1066" s="3">
        <v>13736.07</v>
      </c>
      <c r="O1066" s="3">
        <v>2839.88</v>
      </c>
      <c r="P1066" s="1">
        <v>6.37</v>
      </c>
      <c r="Q1066" s="3">
        <v>9437379.6434862223</v>
      </c>
      <c r="R1066" s="3">
        <v>138688439.5118548</v>
      </c>
      <c r="S1066" s="21">
        <f t="shared" si="32"/>
        <v>0.93558054768582455</v>
      </c>
      <c r="T1066" s="1">
        <v>15.81</v>
      </c>
      <c r="U1066" s="3">
        <v>21926642.286824245</v>
      </c>
      <c r="V1066" s="3">
        <v>10587.91</v>
      </c>
      <c r="W1066" s="3">
        <f t="shared" si="33"/>
        <v>116751209.31503054</v>
      </c>
      <c r="X1066" s="3">
        <f>Table1_5[[#This Row],[Total Revenue]]/Table1_5[[#This Row],[Units Sold]]</f>
        <v>64283.538584258466</v>
      </c>
    </row>
    <row r="1067" spans="1:24" x14ac:dyDescent="0.25">
      <c r="A1067" s="1">
        <v>2016</v>
      </c>
      <c r="B1067" s="1">
        <v>16</v>
      </c>
      <c r="C1067" s="1" t="s">
        <v>3</v>
      </c>
      <c r="D1067" s="1">
        <v>5497</v>
      </c>
      <c r="E1067" s="3">
        <v>64977.833100000003</v>
      </c>
      <c r="F1067" s="3">
        <v>357183148.42510003</v>
      </c>
      <c r="G1067" s="3">
        <v>54793.95</v>
      </c>
      <c r="H1067" s="3">
        <v>357128354.47510499</v>
      </c>
      <c r="I1067" s="3">
        <v>683.35</v>
      </c>
      <c r="J1067" s="3">
        <v>15622.08</v>
      </c>
      <c r="K1067" s="3">
        <v>3360.71</v>
      </c>
      <c r="L1067" s="3">
        <v>19666.14</v>
      </c>
      <c r="M1067" s="3">
        <v>357108688.335105</v>
      </c>
      <c r="N1067" s="3">
        <v>12998.86</v>
      </c>
      <c r="O1067" s="3">
        <v>9567.2199999999993</v>
      </c>
      <c r="P1067" s="1">
        <v>9.92</v>
      </c>
      <c r="Q1067" s="3">
        <v>35427132.76393041</v>
      </c>
      <c r="R1067" s="3">
        <v>321658989.49117458</v>
      </c>
      <c r="S1067" s="21">
        <f t="shared" si="32"/>
        <v>0.90054357522027739</v>
      </c>
      <c r="T1067" s="1">
        <v>9.9600000000000009</v>
      </c>
      <c r="U1067" s="3">
        <v>32037235.35332099</v>
      </c>
      <c r="V1067" s="3">
        <v>10545.82</v>
      </c>
      <c r="W1067" s="3">
        <f t="shared" si="33"/>
        <v>289611208.31785357</v>
      </c>
      <c r="X1067" s="3">
        <f>Table1_5[[#This Row],[Total Revenue]]/Table1_5[[#This Row],[Units Sold]]</f>
        <v>64977.833077151176</v>
      </c>
    </row>
    <row r="1068" spans="1:24" x14ac:dyDescent="0.25">
      <c r="A1068" s="1">
        <v>2016</v>
      </c>
      <c r="B1068" s="1">
        <v>17</v>
      </c>
      <c r="C1068" s="1" t="s">
        <v>3</v>
      </c>
      <c r="D1068" s="1">
        <v>1496</v>
      </c>
      <c r="E1068" s="3">
        <v>19627.413199999999</v>
      </c>
      <c r="F1068" s="3">
        <v>29362610.125999998</v>
      </c>
      <c r="G1068" s="3">
        <v>91454.82</v>
      </c>
      <c r="H1068" s="3">
        <v>29271155.306036901</v>
      </c>
      <c r="I1068" s="3">
        <v>637.54</v>
      </c>
      <c r="J1068" s="3">
        <v>10061.73</v>
      </c>
      <c r="K1068" s="3">
        <v>1858.32</v>
      </c>
      <c r="L1068" s="3">
        <v>12557.59</v>
      </c>
      <c r="M1068" s="3">
        <v>29258597.716036901</v>
      </c>
      <c r="N1068" s="3">
        <v>9828.7000000000007</v>
      </c>
      <c r="O1068" s="3">
        <v>7063.57</v>
      </c>
      <c r="P1068" s="1">
        <v>3.08</v>
      </c>
      <c r="Q1068" s="3">
        <v>901551.58342593652</v>
      </c>
      <c r="R1068" s="3">
        <v>28340153.862610966</v>
      </c>
      <c r="S1068" s="21">
        <f t="shared" si="32"/>
        <v>0.9651782910646739</v>
      </c>
      <c r="T1068" s="1">
        <v>6.63</v>
      </c>
      <c r="U1068" s="3">
        <v>1878952.201091107</v>
      </c>
      <c r="V1068" s="3">
        <v>1326.37</v>
      </c>
      <c r="W1068" s="3">
        <f t="shared" si="33"/>
        <v>26459875.291519858</v>
      </c>
      <c r="X1068" s="3">
        <f>Table1_5[[#This Row],[Total Revenue]]/Table1_5[[#This Row],[Units Sold]]</f>
        <v>19627.413185828875</v>
      </c>
    </row>
    <row r="1069" spans="1:24" x14ac:dyDescent="0.25">
      <c r="A1069" s="1">
        <v>2016</v>
      </c>
      <c r="B1069" s="1">
        <v>18</v>
      </c>
      <c r="C1069" s="1" t="s">
        <v>3</v>
      </c>
      <c r="D1069" s="1">
        <v>4625</v>
      </c>
      <c r="E1069" s="3">
        <v>56168.304300000003</v>
      </c>
      <c r="F1069" s="3">
        <v>259778407.53889999</v>
      </c>
      <c r="G1069" s="3">
        <v>89279.29</v>
      </c>
      <c r="H1069" s="3">
        <v>259689128.248918</v>
      </c>
      <c r="I1069" s="3">
        <v>724.64</v>
      </c>
      <c r="J1069" s="3">
        <v>11484.15</v>
      </c>
      <c r="K1069" s="3">
        <v>4579.3999999999996</v>
      </c>
      <c r="L1069" s="3">
        <v>16788.189999999999</v>
      </c>
      <c r="M1069" s="3">
        <v>259672340.058918</v>
      </c>
      <c r="N1069" s="3">
        <v>9281.5499999999993</v>
      </c>
      <c r="O1069" s="3">
        <v>13588.95</v>
      </c>
      <c r="P1069" s="1">
        <v>5.39</v>
      </c>
      <c r="Q1069" s="3">
        <v>13997244.012616679</v>
      </c>
      <c r="R1069" s="3">
        <v>245652225.54630131</v>
      </c>
      <c r="S1069" s="21">
        <f t="shared" si="32"/>
        <v>0.94562218574504353</v>
      </c>
      <c r="T1069" s="1">
        <v>15.16</v>
      </c>
      <c r="U1069" s="3">
        <v>37240877.392819278</v>
      </c>
      <c r="V1069" s="3">
        <v>3279</v>
      </c>
      <c r="W1069" s="3">
        <f t="shared" si="33"/>
        <v>208408069.15348202</v>
      </c>
      <c r="X1069" s="3">
        <f>Table1_5[[#This Row],[Total Revenue]]/Table1_5[[#This Row],[Units Sold]]</f>
        <v>56168.304332735133</v>
      </c>
    </row>
    <row r="1070" spans="1:24" x14ac:dyDescent="0.25">
      <c r="A1070" s="1">
        <v>2016</v>
      </c>
      <c r="B1070" s="1">
        <v>19</v>
      </c>
      <c r="C1070" s="1" t="s">
        <v>3</v>
      </c>
      <c r="D1070" s="1">
        <v>103</v>
      </c>
      <c r="E1070" s="3">
        <v>22156.1855</v>
      </c>
      <c r="F1070" s="3">
        <v>2282087.1091999998</v>
      </c>
      <c r="G1070" s="3">
        <v>30207.68</v>
      </c>
      <c r="H1070" s="3">
        <v>2251879.4291719198</v>
      </c>
      <c r="I1070" s="3">
        <v>1096.08</v>
      </c>
      <c r="J1070" s="3">
        <v>3295.33</v>
      </c>
      <c r="K1070" s="3">
        <v>5393.29</v>
      </c>
      <c r="L1070" s="3">
        <v>9784.7000000000007</v>
      </c>
      <c r="M1070" s="3">
        <v>2242094.7291719196</v>
      </c>
      <c r="N1070" s="3">
        <v>2180.1999999999998</v>
      </c>
      <c r="O1070" s="3">
        <v>18052.79</v>
      </c>
      <c r="P1070" s="1">
        <v>8.67</v>
      </c>
      <c r="Q1070" s="3">
        <v>195237.94650920545</v>
      </c>
      <c r="R1070" s="3">
        <v>2026623.7926627141</v>
      </c>
      <c r="S1070" s="21">
        <f t="shared" si="32"/>
        <v>0.88805715806929031</v>
      </c>
      <c r="T1070" s="1">
        <v>15.69</v>
      </c>
      <c r="U1070" s="3">
        <v>317977.27306877979</v>
      </c>
      <c r="V1070" s="3">
        <v>9568.6200000000008</v>
      </c>
      <c r="W1070" s="3">
        <f t="shared" si="33"/>
        <v>1699077.8995939344</v>
      </c>
      <c r="X1070" s="3">
        <f>Table1_5[[#This Row],[Total Revenue]]/Table1_5[[#This Row],[Units Sold]]</f>
        <v>22156.18552621359</v>
      </c>
    </row>
    <row r="1071" spans="1:24" x14ac:dyDescent="0.25">
      <c r="A1071" s="1">
        <v>2016</v>
      </c>
      <c r="B1071" s="1">
        <v>20</v>
      </c>
      <c r="C1071" s="1" t="s">
        <v>3</v>
      </c>
      <c r="D1071" s="1">
        <v>6065</v>
      </c>
      <c r="E1071" s="3">
        <v>38092.580099999999</v>
      </c>
      <c r="F1071" s="3">
        <v>231031498.31259999</v>
      </c>
      <c r="G1071" s="3">
        <v>56778.32</v>
      </c>
      <c r="H1071" s="3">
        <v>230974719.99261099</v>
      </c>
      <c r="I1071" s="3">
        <v>478.16</v>
      </c>
      <c r="J1071" s="3">
        <v>15133.28</v>
      </c>
      <c r="K1071" s="3">
        <v>3397.98</v>
      </c>
      <c r="L1071" s="3">
        <v>19009.420000000002</v>
      </c>
      <c r="M1071" s="3">
        <v>230955710.572611</v>
      </c>
      <c r="N1071" s="3">
        <v>11200.78</v>
      </c>
      <c r="O1071" s="3">
        <v>14059.32</v>
      </c>
      <c r="P1071" s="1">
        <v>4.51</v>
      </c>
      <c r="Q1071" s="3">
        <v>10416959.871666756</v>
      </c>
      <c r="R1071" s="3">
        <v>220513490.60094425</v>
      </c>
      <c r="S1071" s="21">
        <f t="shared" si="32"/>
        <v>0.95447370688206234</v>
      </c>
      <c r="T1071" s="1">
        <v>8.26</v>
      </c>
      <c r="U1071" s="3">
        <v>18214414.323637992</v>
      </c>
      <c r="V1071" s="3">
        <v>14392.66</v>
      </c>
      <c r="W1071" s="3">
        <f t="shared" si="33"/>
        <v>202284683.61730626</v>
      </c>
      <c r="X1071" s="3">
        <f>Table1_5[[#This Row],[Total Revenue]]/Table1_5[[#This Row],[Units Sold]]</f>
        <v>38092.580101005769</v>
      </c>
    </row>
    <row r="1072" spans="1:24" x14ac:dyDescent="0.25">
      <c r="A1072" s="1">
        <v>2016</v>
      </c>
      <c r="B1072" s="1">
        <v>21</v>
      </c>
      <c r="C1072" s="1" t="s">
        <v>3</v>
      </c>
      <c r="D1072" s="1">
        <v>3848</v>
      </c>
      <c r="E1072" s="3">
        <v>61262.833599999998</v>
      </c>
      <c r="F1072" s="3">
        <v>235739383.62439999</v>
      </c>
      <c r="G1072" s="3">
        <v>58418.26</v>
      </c>
      <c r="H1072" s="3">
        <v>235680965.36442801</v>
      </c>
      <c r="I1072" s="3">
        <v>209.42</v>
      </c>
      <c r="J1072" s="3">
        <v>19641.97</v>
      </c>
      <c r="K1072" s="3">
        <v>6352.68</v>
      </c>
      <c r="L1072" s="3">
        <v>26204.07</v>
      </c>
      <c r="M1072" s="3">
        <v>235654761.29442802</v>
      </c>
      <c r="N1072" s="3">
        <v>4380.18</v>
      </c>
      <c r="O1072" s="3">
        <v>18071.52</v>
      </c>
      <c r="P1072" s="1">
        <v>7.73</v>
      </c>
      <c r="Q1072" s="3">
        <v>18218138.622670285</v>
      </c>
      <c r="R1072" s="3">
        <v>217414170.97175774</v>
      </c>
      <c r="S1072" s="21">
        <f t="shared" si="32"/>
        <v>0.92226495051060486</v>
      </c>
      <c r="T1072" s="1">
        <v>7.45</v>
      </c>
      <c r="U1072" s="3">
        <v>16197355.737395952</v>
      </c>
      <c r="V1072" s="3">
        <v>5134.1099999999997</v>
      </c>
      <c r="W1072" s="3">
        <f t="shared" si="33"/>
        <v>201211681.12436178</v>
      </c>
      <c r="X1072" s="3">
        <f>Table1_5[[#This Row],[Total Revenue]]/Table1_5[[#This Row],[Units Sold]]</f>
        <v>61262.833582224528</v>
      </c>
    </row>
    <row r="1073" spans="1:24" x14ac:dyDescent="0.25">
      <c r="A1073" s="1">
        <v>2016</v>
      </c>
      <c r="B1073" s="1">
        <v>22</v>
      </c>
      <c r="C1073" s="1" t="s">
        <v>3</v>
      </c>
      <c r="D1073" s="1">
        <v>1608</v>
      </c>
      <c r="E1073" s="3">
        <v>11250.995000000001</v>
      </c>
      <c r="F1073" s="3">
        <v>18091600.023699999</v>
      </c>
      <c r="G1073" s="3">
        <v>63947.34</v>
      </c>
      <c r="H1073" s="3">
        <v>18027652.6837052</v>
      </c>
      <c r="I1073" s="3">
        <v>143.93</v>
      </c>
      <c r="J1073" s="3">
        <v>6819.42</v>
      </c>
      <c r="K1073" s="3">
        <v>1071.07</v>
      </c>
      <c r="L1073" s="3">
        <v>8034.42</v>
      </c>
      <c r="M1073" s="3">
        <v>18019618.263705198</v>
      </c>
      <c r="N1073" s="3">
        <v>11615.03</v>
      </c>
      <c r="O1073" s="3">
        <v>18096.28</v>
      </c>
      <c r="P1073" s="1">
        <v>7.58</v>
      </c>
      <c r="Q1073" s="3">
        <v>1366496.0734248543</v>
      </c>
      <c r="R1073" s="3">
        <v>16623410.880280344</v>
      </c>
      <c r="S1073" s="21">
        <f t="shared" si="32"/>
        <v>0.9188469156129736</v>
      </c>
      <c r="T1073" s="1">
        <v>17.59</v>
      </c>
      <c r="U1073" s="3">
        <v>2924057.9738413123</v>
      </c>
      <c r="V1073" s="3">
        <v>1551.83</v>
      </c>
      <c r="W1073" s="3">
        <f t="shared" si="33"/>
        <v>13697801.07643903</v>
      </c>
      <c r="X1073" s="3">
        <f>Table1_5[[#This Row],[Total Revenue]]/Table1_5[[#This Row],[Units Sold]]</f>
        <v>11250.995039614427</v>
      </c>
    </row>
    <row r="1074" spans="1:24" x14ac:dyDescent="0.25">
      <c r="A1074" s="1">
        <v>2016</v>
      </c>
      <c r="B1074" s="1">
        <v>23</v>
      </c>
      <c r="C1074" s="1" t="s">
        <v>3</v>
      </c>
      <c r="D1074" s="1">
        <v>3788</v>
      </c>
      <c r="E1074" s="3">
        <v>17833.364099999999</v>
      </c>
      <c r="F1074" s="3">
        <v>67552783.178200006</v>
      </c>
      <c r="G1074" s="3">
        <v>11117.81</v>
      </c>
      <c r="H1074" s="3">
        <v>67541665.368178606</v>
      </c>
      <c r="I1074" s="3">
        <v>242.01</v>
      </c>
      <c r="J1074" s="3">
        <v>12339.52</v>
      </c>
      <c r="K1074" s="3">
        <v>5745.4</v>
      </c>
      <c r="L1074" s="3">
        <v>18326.93</v>
      </c>
      <c r="M1074" s="3">
        <v>67523338.438178599</v>
      </c>
      <c r="N1074" s="3">
        <v>8578.93</v>
      </c>
      <c r="O1074" s="3">
        <v>19722.349999999999</v>
      </c>
      <c r="P1074" s="1">
        <v>8.3000000000000007</v>
      </c>
      <c r="Q1074" s="3">
        <v>5605958.2255588248</v>
      </c>
      <c r="R1074" s="3">
        <v>61889078.932619773</v>
      </c>
      <c r="S1074" s="21">
        <f t="shared" si="32"/>
        <v>0.91615883196640857</v>
      </c>
      <c r="T1074" s="1">
        <v>12.86</v>
      </c>
      <c r="U1074" s="3">
        <v>7958935.5507349027</v>
      </c>
      <c r="V1074" s="3">
        <v>6459.43</v>
      </c>
      <c r="W1074" s="3">
        <f t="shared" si="33"/>
        <v>53923683.951884873</v>
      </c>
      <c r="X1074" s="3">
        <f>Table1_5[[#This Row],[Total Revenue]]/Table1_5[[#This Row],[Units Sold]]</f>
        <v>17833.364091393876</v>
      </c>
    </row>
    <row r="1075" spans="1:24" x14ac:dyDescent="0.25">
      <c r="A1075" s="1">
        <v>2016</v>
      </c>
      <c r="B1075" s="1">
        <v>24</v>
      </c>
      <c r="C1075" s="1" t="s">
        <v>3</v>
      </c>
      <c r="D1075" s="1">
        <v>624</v>
      </c>
      <c r="E1075" s="3">
        <v>27163.870699999999</v>
      </c>
      <c r="F1075" s="3">
        <v>16950255.327100001</v>
      </c>
      <c r="G1075" s="3">
        <v>52306.55</v>
      </c>
      <c r="H1075" s="3">
        <v>16897948.777113501</v>
      </c>
      <c r="I1075" s="3">
        <v>145.53</v>
      </c>
      <c r="J1075" s="3">
        <v>9494.14</v>
      </c>
      <c r="K1075" s="3">
        <v>5761.27</v>
      </c>
      <c r="L1075" s="3">
        <v>15400.94</v>
      </c>
      <c r="M1075" s="3">
        <v>16882547.8371135</v>
      </c>
      <c r="N1075" s="3">
        <v>3894.05</v>
      </c>
      <c r="O1075" s="3">
        <v>18631.849999999999</v>
      </c>
      <c r="P1075" s="1">
        <v>8.27</v>
      </c>
      <c r="Q1075" s="3">
        <v>1397460.3638672864</v>
      </c>
      <c r="R1075" s="3">
        <v>15462561.573246213</v>
      </c>
      <c r="S1075" s="21">
        <f t="shared" si="32"/>
        <v>0.912231779100385</v>
      </c>
      <c r="T1075" s="1">
        <v>8.48</v>
      </c>
      <c r="U1075" s="3">
        <v>1311225.2214112789</v>
      </c>
      <c r="V1075" s="3">
        <v>3340.23</v>
      </c>
      <c r="W1075" s="3">
        <f t="shared" si="33"/>
        <v>14147996.121834934</v>
      </c>
      <c r="X1075" s="3">
        <f>Table1_5[[#This Row],[Total Revenue]]/Table1_5[[#This Row],[Units Sold]]</f>
        <v>27163.870716506412</v>
      </c>
    </row>
    <row r="1076" spans="1:24" x14ac:dyDescent="0.25">
      <c r="A1076" s="1">
        <v>2016</v>
      </c>
      <c r="B1076" s="1">
        <v>25</v>
      </c>
      <c r="C1076" s="1" t="s">
        <v>3</v>
      </c>
      <c r="D1076" s="1">
        <v>1873</v>
      </c>
      <c r="E1076" s="3">
        <v>8324.4573999999993</v>
      </c>
      <c r="F1076" s="3">
        <v>15591708.738500001</v>
      </c>
      <c r="G1076" s="3">
        <v>10617.4</v>
      </c>
      <c r="H1076" s="3">
        <v>15581091.3385155</v>
      </c>
      <c r="I1076" s="3">
        <v>1159.51</v>
      </c>
      <c r="J1076" s="3">
        <v>15959.88</v>
      </c>
      <c r="K1076" s="3">
        <v>4074.96</v>
      </c>
      <c r="L1076" s="3">
        <v>21194.35</v>
      </c>
      <c r="M1076" s="3">
        <v>15559896.9885155</v>
      </c>
      <c r="N1076" s="3">
        <v>6765.77</v>
      </c>
      <c r="O1076" s="3">
        <v>8945.83</v>
      </c>
      <c r="P1076" s="1">
        <v>6.75</v>
      </c>
      <c r="Q1076" s="3">
        <v>1051723.6653497962</v>
      </c>
      <c r="R1076" s="3">
        <v>14492461.723165704</v>
      </c>
      <c r="S1076" s="21">
        <f t="shared" si="32"/>
        <v>0.92949797653544097</v>
      </c>
      <c r="T1076" s="1">
        <v>15.68</v>
      </c>
      <c r="U1076" s="3">
        <v>2272417.9981923825</v>
      </c>
      <c r="V1076" s="3">
        <v>12963.06</v>
      </c>
      <c r="W1076" s="3">
        <f t="shared" si="33"/>
        <v>12207080.664973322</v>
      </c>
      <c r="X1076" s="3">
        <f>Table1_5[[#This Row],[Total Revenue]]/Table1_5[[#This Row],[Units Sold]]</f>
        <v>8324.4574151094512</v>
      </c>
    </row>
    <row r="1077" spans="1:24" x14ac:dyDescent="0.25">
      <c r="A1077" s="1">
        <v>2016</v>
      </c>
      <c r="B1077" s="1">
        <v>26</v>
      </c>
      <c r="C1077" s="1" t="s">
        <v>3</v>
      </c>
      <c r="D1077" s="1">
        <v>1921</v>
      </c>
      <c r="E1077" s="3">
        <v>56767.8652</v>
      </c>
      <c r="F1077" s="3">
        <v>109051068.98980001</v>
      </c>
      <c r="G1077" s="3">
        <v>63457.17</v>
      </c>
      <c r="H1077" s="3">
        <v>108987611.819767</v>
      </c>
      <c r="I1077" s="3">
        <v>1342.45</v>
      </c>
      <c r="J1077" s="3">
        <v>15656.36</v>
      </c>
      <c r="K1077" s="3">
        <v>4103.71</v>
      </c>
      <c r="L1077" s="3">
        <v>21102.52</v>
      </c>
      <c r="M1077" s="3">
        <v>108966509.299767</v>
      </c>
      <c r="N1077" s="3">
        <v>5187.32</v>
      </c>
      <c r="O1077" s="3">
        <v>8638.43</v>
      </c>
      <c r="P1077" s="1">
        <v>6.63</v>
      </c>
      <c r="Q1077" s="3">
        <v>7225878.6636505518</v>
      </c>
      <c r="R1077" s="3">
        <v>101726804.88611645</v>
      </c>
      <c r="S1077" s="21">
        <f t="shared" si="32"/>
        <v>0.9328363841681494</v>
      </c>
      <c r="T1077" s="1">
        <v>13.51</v>
      </c>
      <c r="U1077" s="3">
        <v>13743291.340114331</v>
      </c>
      <c r="V1077" s="3">
        <v>11506.8</v>
      </c>
      <c r="W1077" s="3">
        <f t="shared" si="33"/>
        <v>87972006.746002108</v>
      </c>
      <c r="X1077" s="3">
        <f>Table1_5[[#This Row],[Total Revenue]]/Table1_5[[#This Row],[Units Sold]]</f>
        <v>56767.865169078606</v>
      </c>
    </row>
    <row r="1078" spans="1:24" x14ac:dyDescent="0.25">
      <c r="A1078" s="1">
        <v>2016</v>
      </c>
      <c r="B1078" s="1">
        <v>27</v>
      </c>
      <c r="C1078" s="1" t="s">
        <v>3</v>
      </c>
      <c r="D1078" s="1">
        <v>3380</v>
      </c>
      <c r="E1078" s="3">
        <v>6319.6666999999998</v>
      </c>
      <c r="F1078" s="3">
        <v>21360473.4725</v>
      </c>
      <c r="G1078" s="3">
        <v>22944.39</v>
      </c>
      <c r="H1078" s="3">
        <v>21337529.082458299</v>
      </c>
      <c r="I1078" s="3">
        <v>541.6</v>
      </c>
      <c r="J1078" s="3">
        <v>4383.75</v>
      </c>
      <c r="K1078" s="3">
        <v>7636.58</v>
      </c>
      <c r="L1078" s="3">
        <v>12561.93</v>
      </c>
      <c r="M1078" s="3">
        <v>21324967.152458299</v>
      </c>
      <c r="N1078" s="3">
        <v>3983.06</v>
      </c>
      <c r="O1078" s="3">
        <v>19736.05</v>
      </c>
      <c r="P1078" s="1">
        <v>6.33</v>
      </c>
      <c r="Q1078" s="3">
        <v>1350665.5909196101</v>
      </c>
      <c r="R1078" s="3">
        <v>19950582.451538689</v>
      </c>
      <c r="S1078" s="21">
        <f t="shared" si="32"/>
        <v>0.93399532914022532</v>
      </c>
      <c r="T1078" s="1">
        <v>15.99</v>
      </c>
      <c r="U1078" s="3">
        <v>3190098.1340010366</v>
      </c>
      <c r="V1078" s="3">
        <v>9896.69</v>
      </c>
      <c r="W1078" s="3">
        <f t="shared" si="33"/>
        <v>16750587.627537653</v>
      </c>
      <c r="X1078" s="3">
        <f>Table1_5[[#This Row],[Total Revenue]]/Table1_5[[#This Row],[Units Sold]]</f>
        <v>6319.666707840237</v>
      </c>
    </row>
    <row r="1079" spans="1:24" x14ac:dyDescent="0.25">
      <c r="A1079" s="1">
        <v>2016</v>
      </c>
      <c r="B1079" s="1">
        <v>28</v>
      </c>
      <c r="C1079" s="1" t="s">
        <v>3</v>
      </c>
      <c r="D1079" s="1">
        <v>6417</v>
      </c>
      <c r="E1079" s="3">
        <v>38702.213600000003</v>
      </c>
      <c r="F1079" s="3">
        <v>248352104.80829999</v>
      </c>
      <c r="G1079" s="3">
        <v>43502.37</v>
      </c>
      <c r="H1079" s="3">
        <v>248308602.438306</v>
      </c>
      <c r="I1079" s="3">
        <v>918.57</v>
      </c>
      <c r="J1079" s="3">
        <v>19943.45</v>
      </c>
      <c r="K1079" s="3">
        <v>563.02</v>
      </c>
      <c r="L1079" s="3">
        <v>21425.040000000001</v>
      </c>
      <c r="M1079" s="3">
        <v>248287177.39830601</v>
      </c>
      <c r="N1079" s="3">
        <v>11377.49</v>
      </c>
      <c r="O1079" s="3">
        <v>15468.2</v>
      </c>
      <c r="P1079" s="1">
        <v>7.41</v>
      </c>
      <c r="Q1079" s="3">
        <v>18399667.440678474</v>
      </c>
      <c r="R1079" s="3">
        <v>229860664.26762754</v>
      </c>
      <c r="S1079" s="21">
        <f t="shared" si="32"/>
        <v>0.92554345148415085</v>
      </c>
      <c r="T1079" s="1">
        <v>9.11</v>
      </c>
      <c r="U1079" s="3">
        <v>20940306.514780868</v>
      </c>
      <c r="V1079" s="3">
        <v>7051.41</v>
      </c>
      <c r="W1079" s="3">
        <f t="shared" si="33"/>
        <v>208913306.34284666</v>
      </c>
      <c r="X1079" s="3">
        <f>Table1_5[[#This Row],[Total Revenue]]/Table1_5[[#This Row],[Units Sold]]</f>
        <v>38702.213621365125</v>
      </c>
    </row>
    <row r="1080" spans="1:24" x14ac:dyDescent="0.25">
      <c r="A1080" s="1">
        <v>2016</v>
      </c>
      <c r="B1080" s="1">
        <v>29</v>
      </c>
      <c r="C1080" s="1" t="s">
        <v>3</v>
      </c>
      <c r="D1080" s="1">
        <v>6281</v>
      </c>
      <c r="E1080" s="3">
        <v>63366.336000000003</v>
      </c>
      <c r="F1080" s="3">
        <v>398003956.69700003</v>
      </c>
      <c r="G1080" s="3">
        <v>91438.7</v>
      </c>
      <c r="H1080" s="3">
        <v>397912517.99702901</v>
      </c>
      <c r="I1080" s="3">
        <v>1284.98</v>
      </c>
      <c r="J1080" s="3">
        <v>4521.09</v>
      </c>
      <c r="K1080" s="3">
        <v>7335.74</v>
      </c>
      <c r="L1080" s="3">
        <v>13141.81</v>
      </c>
      <c r="M1080" s="3">
        <v>397899376.187029</v>
      </c>
      <c r="N1080" s="3">
        <v>11693.42</v>
      </c>
      <c r="O1080" s="3">
        <v>19710.169999999998</v>
      </c>
      <c r="P1080" s="1">
        <v>9.23</v>
      </c>
      <c r="Q1080" s="3">
        <v>36727325.411125779</v>
      </c>
      <c r="R1080" s="3">
        <v>361140647.18590319</v>
      </c>
      <c r="S1080" s="21">
        <f t="shared" si="32"/>
        <v>0.90737954010049993</v>
      </c>
      <c r="T1080" s="1">
        <v>10.62</v>
      </c>
      <c r="U1080" s="3">
        <v>38353136.731142916</v>
      </c>
      <c r="V1080" s="3">
        <v>2773.65</v>
      </c>
      <c r="W1080" s="3">
        <f t="shared" si="33"/>
        <v>322784736.80476028</v>
      </c>
      <c r="X1080" s="3">
        <f>Table1_5[[#This Row],[Total Revenue]]/Table1_5[[#This Row],[Units Sold]]</f>
        <v>63366.336044738106</v>
      </c>
    </row>
    <row r="1081" spans="1:24" x14ac:dyDescent="0.25">
      <c r="A1081" s="1">
        <v>2016</v>
      </c>
      <c r="B1081" s="1">
        <v>30</v>
      </c>
      <c r="C1081" s="1" t="s">
        <v>3</v>
      </c>
      <c r="D1081" s="1">
        <v>737</v>
      </c>
      <c r="E1081" s="3">
        <v>6071.0289000000002</v>
      </c>
      <c r="F1081" s="3">
        <v>4474348.2998000002</v>
      </c>
      <c r="G1081" s="3">
        <v>57929.59</v>
      </c>
      <c r="H1081" s="3">
        <v>4416418.7097774101</v>
      </c>
      <c r="I1081" s="3">
        <v>177.03</v>
      </c>
      <c r="J1081" s="3">
        <v>21135.77</v>
      </c>
      <c r="K1081" s="3">
        <v>3894.42</v>
      </c>
      <c r="L1081" s="3">
        <v>25207.22</v>
      </c>
      <c r="M1081" s="3">
        <v>4391211.4897774104</v>
      </c>
      <c r="N1081" s="3">
        <v>9566.41</v>
      </c>
      <c r="O1081" s="3">
        <v>5218.8500000000004</v>
      </c>
      <c r="P1081" s="1">
        <v>3.01</v>
      </c>
      <c r="Q1081" s="3">
        <v>132934.20316430004</v>
      </c>
      <c r="R1081" s="3">
        <v>4243492.0266131107</v>
      </c>
      <c r="S1081" s="21">
        <f t="shared" si="32"/>
        <v>0.94840449206933475</v>
      </c>
      <c r="T1081" s="1">
        <v>16.190000000000001</v>
      </c>
      <c r="U1081" s="3">
        <v>687021.3591086627</v>
      </c>
      <c r="V1081" s="3">
        <v>11071.49</v>
      </c>
      <c r="W1081" s="3">
        <f t="shared" si="33"/>
        <v>3545399.1775044482</v>
      </c>
      <c r="X1081" s="3">
        <f>Table1_5[[#This Row],[Total Revenue]]/Table1_5[[#This Row],[Units Sold]]</f>
        <v>6071.028900678426</v>
      </c>
    </row>
    <row r="1082" spans="1:24" x14ac:dyDescent="0.25">
      <c r="A1082" s="1">
        <v>2016</v>
      </c>
      <c r="B1082" s="1">
        <v>31</v>
      </c>
      <c r="C1082" s="1" t="s">
        <v>3</v>
      </c>
      <c r="D1082" s="1">
        <v>4975</v>
      </c>
      <c r="E1082" s="3">
        <v>50456.666799999999</v>
      </c>
      <c r="F1082" s="3">
        <v>251021917.27669999</v>
      </c>
      <c r="G1082" s="3">
        <v>42465.760000000002</v>
      </c>
      <c r="H1082" s="3">
        <v>250979451.51668999</v>
      </c>
      <c r="I1082" s="3">
        <v>250.73</v>
      </c>
      <c r="J1082" s="3">
        <v>8475.2000000000007</v>
      </c>
      <c r="K1082" s="3">
        <v>7185.92</v>
      </c>
      <c r="L1082" s="3">
        <v>15911.85</v>
      </c>
      <c r="M1082" s="3">
        <v>250963539.66668999</v>
      </c>
      <c r="N1082" s="3">
        <v>12838.38</v>
      </c>
      <c r="O1082" s="3">
        <v>15726.5</v>
      </c>
      <c r="P1082" s="1">
        <v>9.6199999999999992</v>
      </c>
      <c r="Q1082" s="3">
        <v>24144223.235905576</v>
      </c>
      <c r="R1082" s="3">
        <v>226790751.55078441</v>
      </c>
      <c r="S1082" s="21">
        <f t="shared" si="32"/>
        <v>0.90346992012173299</v>
      </c>
      <c r="T1082" s="1">
        <v>13.59</v>
      </c>
      <c r="U1082" s="3">
        <v>30820863.135751601</v>
      </c>
      <c r="V1082" s="3">
        <v>12465.48</v>
      </c>
      <c r="W1082" s="3">
        <f t="shared" si="33"/>
        <v>195957422.93503281</v>
      </c>
      <c r="X1082" s="3">
        <f>Table1_5[[#This Row],[Total Revenue]]/Table1_5[[#This Row],[Units Sold]]</f>
        <v>50456.666789286428</v>
      </c>
    </row>
    <row r="1083" spans="1:24" x14ac:dyDescent="0.25">
      <c r="A1083" s="1">
        <v>2016</v>
      </c>
      <c r="B1083" s="1">
        <v>32</v>
      </c>
      <c r="C1083" s="1" t="s">
        <v>3</v>
      </c>
      <c r="D1083" s="1">
        <v>4345</v>
      </c>
      <c r="E1083" s="3">
        <v>46633.155500000001</v>
      </c>
      <c r="F1083" s="3">
        <v>202621060.78049999</v>
      </c>
      <c r="G1083" s="3">
        <v>30516.25</v>
      </c>
      <c r="H1083" s="3">
        <v>202590544.53045699</v>
      </c>
      <c r="I1083" s="3">
        <v>886.36</v>
      </c>
      <c r="J1083" s="3">
        <v>16718.54</v>
      </c>
      <c r="K1083" s="3">
        <v>2456.6999999999998</v>
      </c>
      <c r="L1083" s="3">
        <v>20061.600000000002</v>
      </c>
      <c r="M1083" s="3">
        <v>202570482.930457</v>
      </c>
      <c r="N1083" s="3">
        <v>4273.58</v>
      </c>
      <c r="O1083" s="3">
        <v>7656.62</v>
      </c>
      <c r="P1083" s="1">
        <v>3.42</v>
      </c>
      <c r="Q1083" s="3">
        <v>6928596.622941629</v>
      </c>
      <c r="R1083" s="3">
        <v>195629956.10751536</v>
      </c>
      <c r="S1083" s="21">
        <f t="shared" si="32"/>
        <v>0.96549665347691516</v>
      </c>
      <c r="T1083" s="1">
        <v>16.34</v>
      </c>
      <c r="U1083" s="3">
        <v>31965934.827968009</v>
      </c>
      <c r="V1083" s="3">
        <v>9468.31</v>
      </c>
      <c r="W1083" s="3">
        <f t="shared" si="33"/>
        <v>163654552.96954736</v>
      </c>
      <c r="X1083" s="3">
        <f>Table1_5[[#This Row],[Total Revenue]]/Table1_5[[#This Row],[Units Sold]]</f>
        <v>46633.155530609896</v>
      </c>
    </row>
    <row r="1084" spans="1:24" x14ac:dyDescent="0.25">
      <c r="A1084" s="1">
        <v>2016</v>
      </c>
      <c r="B1084" s="1">
        <v>33</v>
      </c>
      <c r="C1084" s="1" t="s">
        <v>3</v>
      </c>
      <c r="D1084" s="1">
        <v>6833</v>
      </c>
      <c r="E1084" s="3">
        <v>40129.521000000001</v>
      </c>
      <c r="F1084" s="3">
        <v>274205016.72790003</v>
      </c>
      <c r="G1084" s="3">
        <v>15712.92</v>
      </c>
      <c r="H1084" s="3">
        <v>274189303.807881</v>
      </c>
      <c r="I1084" s="3">
        <v>1174.32</v>
      </c>
      <c r="J1084" s="3">
        <v>21601.63</v>
      </c>
      <c r="K1084" s="3">
        <v>7590.59</v>
      </c>
      <c r="L1084" s="3">
        <v>30366.54</v>
      </c>
      <c r="M1084" s="3">
        <v>274158937.26788098</v>
      </c>
      <c r="N1084" s="3">
        <v>3773.82</v>
      </c>
      <c r="O1084" s="3">
        <v>6437.03</v>
      </c>
      <c r="P1084" s="1">
        <v>8.61</v>
      </c>
      <c r="Q1084" s="3">
        <v>23607699.057858553</v>
      </c>
      <c r="R1084" s="3">
        <v>250541027.36002243</v>
      </c>
      <c r="S1084" s="21">
        <f t="shared" si="32"/>
        <v>0.91369964834976036</v>
      </c>
      <c r="T1084" s="1">
        <v>11.03</v>
      </c>
      <c r="U1084" s="3">
        <v>27634675.317810472</v>
      </c>
      <c r="V1084" s="3">
        <v>6703.69</v>
      </c>
      <c r="W1084" s="3">
        <f t="shared" si="33"/>
        <v>222899648.35221195</v>
      </c>
      <c r="X1084" s="3">
        <f>Table1_5[[#This Row],[Total Revenue]]/Table1_5[[#This Row],[Units Sold]]</f>
        <v>40129.520961202987</v>
      </c>
    </row>
    <row r="1085" spans="1:24" x14ac:dyDescent="0.25">
      <c r="A1085" s="1">
        <v>2016</v>
      </c>
      <c r="B1085" s="1">
        <v>34</v>
      </c>
      <c r="C1085" s="1" t="s">
        <v>3</v>
      </c>
      <c r="D1085" s="1">
        <v>4127</v>
      </c>
      <c r="E1085" s="3">
        <v>55865.895400000001</v>
      </c>
      <c r="F1085" s="3">
        <v>230558550.44060001</v>
      </c>
      <c r="G1085" s="3">
        <v>86267.15</v>
      </c>
      <c r="H1085" s="3">
        <v>230472283.29057199</v>
      </c>
      <c r="I1085" s="3">
        <v>789.8</v>
      </c>
      <c r="J1085" s="3">
        <v>18293.29</v>
      </c>
      <c r="K1085" s="3">
        <v>733.03</v>
      </c>
      <c r="L1085" s="3">
        <v>19816.12</v>
      </c>
      <c r="M1085" s="3">
        <v>230452467.17057198</v>
      </c>
      <c r="N1085" s="3">
        <v>4765.72</v>
      </c>
      <c r="O1085" s="3">
        <v>9975.25</v>
      </c>
      <c r="P1085" s="1">
        <v>6.64</v>
      </c>
      <c r="Q1085" s="3">
        <v>15303359.61049398</v>
      </c>
      <c r="R1085" s="3">
        <v>215134366.590078</v>
      </c>
      <c r="S1085" s="21">
        <f t="shared" si="32"/>
        <v>0.93310079447911942</v>
      </c>
      <c r="T1085" s="1">
        <v>16.18</v>
      </c>
      <c r="U1085" s="3">
        <v>34808740.51427462</v>
      </c>
      <c r="V1085" s="3">
        <v>5652.15</v>
      </c>
      <c r="W1085" s="3">
        <f t="shared" si="33"/>
        <v>180319973.92580336</v>
      </c>
      <c r="X1085" s="3">
        <f>Table1_5[[#This Row],[Total Revenue]]/Table1_5[[#This Row],[Units Sold]]</f>
        <v>55865.895430239885</v>
      </c>
    </row>
    <row r="1086" spans="1:24" x14ac:dyDescent="0.25">
      <c r="A1086" s="1">
        <v>2016</v>
      </c>
      <c r="B1086" s="1">
        <v>35</v>
      </c>
      <c r="C1086" s="1" t="s">
        <v>3</v>
      </c>
      <c r="D1086" s="1">
        <v>6405</v>
      </c>
      <c r="E1086" s="3">
        <v>60155.376100000001</v>
      </c>
      <c r="F1086" s="3">
        <v>385295183.97820002</v>
      </c>
      <c r="G1086" s="3">
        <v>66517.88</v>
      </c>
      <c r="H1086" s="3">
        <v>385228666.09815502</v>
      </c>
      <c r="I1086" s="3">
        <v>757.67</v>
      </c>
      <c r="J1086" s="3">
        <v>6178.95</v>
      </c>
      <c r="K1086" s="3">
        <v>2329.64</v>
      </c>
      <c r="L1086" s="3">
        <v>9266.26</v>
      </c>
      <c r="M1086" s="3">
        <v>385219399.83815503</v>
      </c>
      <c r="N1086" s="3">
        <v>11187.48</v>
      </c>
      <c r="O1086" s="3">
        <v>8735.85</v>
      </c>
      <c r="P1086" s="1">
        <v>6.76</v>
      </c>
      <c r="Q1086" s="3">
        <v>26041457.828235276</v>
      </c>
      <c r="R1086" s="3">
        <v>359158018.67991978</v>
      </c>
      <c r="S1086" s="21">
        <f t="shared" si="32"/>
        <v>0.93216327017531819</v>
      </c>
      <c r="T1086" s="1">
        <v>11.23</v>
      </c>
      <c r="U1086" s="3">
        <v>40333445.497754999</v>
      </c>
      <c r="V1086" s="3">
        <v>3888.05</v>
      </c>
      <c r="W1086" s="3">
        <f t="shared" si="33"/>
        <v>318820685.13216478</v>
      </c>
      <c r="X1086" s="3">
        <f>Table1_5[[#This Row],[Total Revenue]]/Table1_5[[#This Row],[Units Sold]]</f>
        <v>60155.37610900859</v>
      </c>
    </row>
    <row r="1087" spans="1:24" x14ac:dyDescent="0.25">
      <c r="A1087" s="1">
        <v>2016</v>
      </c>
      <c r="B1087" s="1">
        <v>36</v>
      </c>
      <c r="C1087" s="1" t="s">
        <v>3</v>
      </c>
      <c r="D1087" s="1">
        <v>307</v>
      </c>
      <c r="E1087" s="3">
        <v>61423.350599999998</v>
      </c>
      <c r="F1087" s="3">
        <v>18856968.642999999</v>
      </c>
      <c r="G1087" s="3">
        <v>86460.43</v>
      </c>
      <c r="H1087" s="3">
        <v>18770508.213029601</v>
      </c>
      <c r="I1087" s="3">
        <v>409.54</v>
      </c>
      <c r="J1087" s="3">
        <v>10539.31</v>
      </c>
      <c r="K1087" s="3">
        <v>3979.11</v>
      </c>
      <c r="L1087" s="3">
        <v>14927.960000000001</v>
      </c>
      <c r="M1087" s="3">
        <v>18755580.2530296</v>
      </c>
      <c r="N1087" s="3">
        <v>13678.63</v>
      </c>
      <c r="O1087" s="3">
        <v>10873.09</v>
      </c>
      <c r="P1087" s="1">
        <v>8.1</v>
      </c>
      <c r="Q1087" s="3">
        <v>1520411.1652553978</v>
      </c>
      <c r="R1087" s="3">
        <v>17210617.367774203</v>
      </c>
      <c r="S1087" s="21">
        <f t="shared" si="32"/>
        <v>0.9126926863805892</v>
      </c>
      <c r="T1087" s="1">
        <v>14.76</v>
      </c>
      <c r="U1087" s="3">
        <v>2540287.1234834725</v>
      </c>
      <c r="V1087" s="3">
        <v>4508.84</v>
      </c>
      <c r="W1087" s="3">
        <f t="shared" si="33"/>
        <v>14665821.404290732</v>
      </c>
      <c r="X1087" s="3">
        <f>Table1_5[[#This Row],[Total Revenue]]/Table1_5[[#This Row],[Units Sold]]</f>
        <v>61423.350628664492</v>
      </c>
    </row>
    <row r="1088" spans="1:24" x14ac:dyDescent="0.25">
      <c r="A1088" s="1">
        <v>2016</v>
      </c>
      <c r="B1088" s="1">
        <v>37</v>
      </c>
      <c r="C1088" s="1" t="s">
        <v>3</v>
      </c>
      <c r="D1088" s="1">
        <v>3711</v>
      </c>
      <c r="E1088" s="3">
        <v>30474.1253</v>
      </c>
      <c r="F1088" s="3">
        <v>113089479.14480001</v>
      </c>
      <c r="G1088" s="3">
        <v>60472</v>
      </c>
      <c r="H1088" s="3">
        <v>113029007.144803</v>
      </c>
      <c r="I1088" s="3">
        <v>1018.2</v>
      </c>
      <c r="J1088" s="3">
        <v>6269.74</v>
      </c>
      <c r="K1088" s="3">
        <v>1715.17</v>
      </c>
      <c r="L1088" s="3">
        <v>9003.11</v>
      </c>
      <c r="M1088" s="3">
        <v>113020004.034803</v>
      </c>
      <c r="N1088" s="3">
        <v>14381.47</v>
      </c>
      <c r="O1088" s="3">
        <v>17863.32</v>
      </c>
      <c r="P1088" s="1">
        <v>9.41</v>
      </c>
      <c r="Q1088" s="3">
        <v>10636029.572325964</v>
      </c>
      <c r="R1088" s="3">
        <v>102351729.67247704</v>
      </c>
      <c r="S1088" s="21">
        <f t="shared" si="32"/>
        <v>0.90505085394748053</v>
      </c>
      <c r="T1088" s="1">
        <v>14.19</v>
      </c>
      <c r="U1088" s="3">
        <v>14523710.440524491</v>
      </c>
      <c r="V1088" s="3">
        <v>13799.53</v>
      </c>
      <c r="W1088" s="3">
        <f t="shared" si="33"/>
        <v>87814219.701952547</v>
      </c>
      <c r="X1088" s="3">
        <f>Table1_5[[#This Row],[Total Revenue]]/Table1_5[[#This Row],[Units Sold]]</f>
        <v>30474.125342171923</v>
      </c>
    </row>
    <row r="1089" spans="1:24" x14ac:dyDescent="0.25">
      <c r="A1089" s="1">
        <v>2016</v>
      </c>
      <c r="B1089" s="1">
        <v>38</v>
      </c>
      <c r="C1089" s="1" t="s">
        <v>3</v>
      </c>
      <c r="D1089" s="1">
        <v>5017</v>
      </c>
      <c r="E1089" s="3">
        <v>66559.246599999999</v>
      </c>
      <c r="F1089" s="3">
        <v>333927740.01160002</v>
      </c>
      <c r="G1089" s="3">
        <v>50479.85</v>
      </c>
      <c r="H1089" s="3">
        <v>333877260.16159397</v>
      </c>
      <c r="I1089" s="3">
        <v>1491.9</v>
      </c>
      <c r="J1089" s="3">
        <v>16058.22</v>
      </c>
      <c r="K1089" s="3">
        <v>1915.24</v>
      </c>
      <c r="L1089" s="3">
        <v>19465.36</v>
      </c>
      <c r="M1089" s="3">
        <v>333857794.80159396</v>
      </c>
      <c r="N1089" s="3">
        <v>10209.459999999999</v>
      </c>
      <c r="O1089" s="3">
        <v>5544.31</v>
      </c>
      <c r="P1089" s="1">
        <v>7.94</v>
      </c>
      <c r="Q1089" s="3">
        <v>26509854.456830561</v>
      </c>
      <c r="R1089" s="3">
        <v>307332186.57476342</v>
      </c>
      <c r="S1089" s="21">
        <f t="shared" si="32"/>
        <v>0.92035536360078163</v>
      </c>
      <c r="T1089" s="1">
        <v>13.71</v>
      </c>
      <c r="U1089" s="3">
        <v>42135242.779400066</v>
      </c>
      <c r="V1089" s="3">
        <v>1986.41</v>
      </c>
      <c r="W1089" s="3">
        <f t="shared" si="33"/>
        <v>265194957.38536334</v>
      </c>
      <c r="X1089" s="3">
        <f>Table1_5[[#This Row],[Total Revenue]]/Table1_5[[#This Row],[Units Sold]]</f>
        <v>66559.246564002402</v>
      </c>
    </row>
    <row r="1090" spans="1:24" x14ac:dyDescent="0.25">
      <c r="A1090" s="1">
        <v>2016</v>
      </c>
      <c r="B1090" s="1">
        <v>39</v>
      </c>
      <c r="C1090" s="1" t="s">
        <v>3</v>
      </c>
      <c r="D1090" s="1">
        <v>3457</v>
      </c>
      <c r="E1090" s="3">
        <v>15057.117</v>
      </c>
      <c r="F1090" s="3">
        <v>52052453.635799997</v>
      </c>
      <c r="G1090" s="3">
        <v>51913.48</v>
      </c>
      <c r="H1090" s="3">
        <v>52000540.155771703</v>
      </c>
      <c r="I1090" s="3">
        <v>727.58</v>
      </c>
      <c r="J1090" s="3">
        <v>12572.6</v>
      </c>
      <c r="K1090" s="3">
        <v>5533.24</v>
      </c>
      <c r="L1090" s="3">
        <v>18833.419999999998</v>
      </c>
      <c r="M1090" s="3">
        <v>51981706.735771701</v>
      </c>
      <c r="N1090" s="3">
        <v>8409.31</v>
      </c>
      <c r="O1090" s="3">
        <v>11605.26</v>
      </c>
      <c r="P1090" s="1">
        <v>10.76</v>
      </c>
      <c r="Q1090" s="3">
        <v>5595258.120761035</v>
      </c>
      <c r="R1090" s="3">
        <v>46366434.045010664</v>
      </c>
      <c r="S1090" s="21">
        <f t="shared" si="32"/>
        <v>0.89076365870140894</v>
      </c>
      <c r="T1090" s="1">
        <v>9.24</v>
      </c>
      <c r="U1090" s="3">
        <v>4284258.5057589849</v>
      </c>
      <c r="V1090" s="3">
        <v>6974.49</v>
      </c>
      <c r="W1090" s="3">
        <f t="shared" si="33"/>
        <v>42075201.049251676</v>
      </c>
      <c r="X1090" s="3">
        <f>Table1_5[[#This Row],[Total Revenue]]/Table1_5[[#This Row],[Units Sold]]</f>
        <v>15057.117048249927</v>
      </c>
    </row>
    <row r="1091" spans="1:24" x14ac:dyDescent="0.25">
      <c r="A1091" s="1">
        <v>2016</v>
      </c>
      <c r="B1091" s="1">
        <v>40</v>
      </c>
      <c r="C1091" s="1" t="s">
        <v>3</v>
      </c>
      <c r="D1091" s="1">
        <v>4870</v>
      </c>
      <c r="E1091" s="3">
        <v>36112.204100000003</v>
      </c>
      <c r="F1091" s="3">
        <v>175866434.09349999</v>
      </c>
      <c r="G1091" s="3">
        <v>37419.83</v>
      </c>
      <c r="H1091" s="3">
        <v>175829014.26346201</v>
      </c>
      <c r="I1091" s="3">
        <v>349.98</v>
      </c>
      <c r="J1091" s="3">
        <v>16407.12</v>
      </c>
      <c r="K1091" s="3">
        <v>6501.45</v>
      </c>
      <c r="L1091" s="3">
        <v>23258.55</v>
      </c>
      <c r="M1091" s="3">
        <v>175805755.713462</v>
      </c>
      <c r="N1091" s="3">
        <v>12524.39</v>
      </c>
      <c r="O1091" s="3">
        <v>2700.11</v>
      </c>
      <c r="P1091" s="1">
        <v>3.61</v>
      </c>
      <c r="Q1091" s="3">
        <v>6347427.4149109786</v>
      </c>
      <c r="R1091" s="3">
        <v>169443103.79855102</v>
      </c>
      <c r="S1091" s="21">
        <f t="shared" ref="S1091:S1154" si="34">R1091/F1091</f>
        <v>0.96347608724735967</v>
      </c>
      <c r="T1091" s="1">
        <v>18.22</v>
      </c>
      <c r="U1091" s="3">
        <v>30872533.512095995</v>
      </c>
      <c r="V1091" s="3">
        <v>3519.32</v>
      </c>
      <c r="W1091" s="3">
        <f t="shared" ref="W1091:W1154" si="35">R1091-(U1091+V1091)</f>
        <v>138567050.96645504</v>
      </c>
      <c r="X1091" s="3">
        <f>Table1_5[[#This Row],[Total Revenue]]/Table1_5[[#This Row],[Units Sold]]</f>
        <v>36112.204125975361</v>
      </c>
    </row>
    <row r="1092" spans="1:24" x14ac:dyDescent="0.25">
      <c r="A1092" s="1">
        <v>2016</v>
      </c>
      <c r="B1092" s="1">
        <v>41</v>
      </c>
      <c r="C1092" s="1" t="s">
        <v>3</v>
      </c>
      <c r="D1092" s="1">
        <v>2603</v>
      </c>
      <c r="E1092" s="3">
        <v>59294.003199999999</v>
      </c>
      <c r="F1092" s="3">
        <v>154342290.4012</v>
      </c>
      <c r="G1092" s="3">
        <v>72493.06</v>
      </c>
      <c r="H1092" s="3">
        <v>154269797.34122401</v>
      </c>
      <c r="I1092" s="3">
        <v>1142.06</v>
      </c>
      <c r="J1092" s="3">
        <v>18623.8</v>
      </c>
      <c r="K1092" s="3">
        <v>7352.33</v>
      </c>
      <c r="L1092" s="3">
        <v>27118.190000000002</v>
      </c>
      <c r="M1092" s="3">
        <v>154242679.15122402</v>
      </c>
      <c r="N1092" s="3">
        <v>14864.56</v>
      </c>
      <c r="O1092" s="3">
        <v>5011.1099999999997</v>
      </c>
      <c r="P1092" s="1">
        <v>10.36</v>
      </c>
      <c r="Q1092" s="3">
        <v>15982351.004550807</v>
      </c>
      <c r="R1092" s="3">
        <v>138240452.47667322</v>
      </c>
      <c r="S1092" s="21">
        <f t="shared" si="34"/>
        <v>0.89567449153001821</v>
      </c>
      <c r="T1092" s="1">
        <v>19.36</v>
      </c>
      <c r="U1092" s="3">
        <v>26763351.599483933</v>
      </c>
      <c r="V1092" s="3">
        <v>8581.56</v>
      </c>
      <c r="W1092" s="3">
        <f t="shared" si="35"/>
        <v>111468519.31718928</v>
      </c>
      <c r="X1092" s="3">
        <f>Table1_5[[#This Row],[Total Revenue]]/Table1_5[[#This Row],[Units Sold]]</f>
        <v>59294.003227506721</v>
      </c>
    </row>
    <row r="1093" spans="1:24" x14ac:dyDescent="0.25">
      <c r="A1093" s="1">
        <v>2016</v>
      </c>
      <c r="B1093" s="1">
        <v>42</v>
      </c>
      <c r="C1093" s="1" t="s">
        <v>3</v>
      </c>
      <c r="D1093" s="1">
        <v>3658</v>
      </c>
      <c r="E1093" s="3">
        <v>18194.800299999999</v>
      </c>
      <c r="F1093" s="3">
        <v>66556579.479199998</v>
      </c>
      <c r="G1093" s="3">
        <v>89016.36</v>
      </c>
      <c r="H1093" s="3">
        <v>66467563.119204096</v>
      </c>
      <c r="I1093" s="3">
        <v>579.28</v>
      </c>
      <c r="J1093" s="3">
        <v>16020.84</v>
      </c>
      <c r="K1093" s="3">
        <v>3081.05</v>
      </c>
      <c r="L1093" s="3">
        <v>19681.169999999998</v>
      </c>
      <c r="M1093" s="3">
        <v>66447881.949204095</v>
      </c>
      <c r="N1093" s="3">
        <v>12657.2</v>
      </c>
      <c r="O1093" s="3">
        <v>6053.09</v>
      </c>
      <c r="P1093" s="1">
        <v>9.69</v>
      </c>
      <c r="Q1093" s="3">
        <v>6440706.8662508773</v>
      </c>
      <c r="R1093" s="3">
        <v>59988464.792953216</v>
      </c>
      <c r="S1093" s="21">
        <f t="shared" si="34"/>
        <v>0.9013153209248167</v>
      </c>
      <c r="T1093" s="1">
        <v>8.1199999999999992</v>
      </c>
      <c r="U1093" s="3">
        <v>4871063.3411878012</v>
      </c>
      <c r="V1093" s="3">
        <v>9920.2800000000007</v>
      </c>
      <c r="W1093" s="3">
        <f t="shared" si="35"/>
        <v>55107481.171765417</v>
      </c>
      <c r="X1093" s="3">
        <f>Table1_5[[#This Row],[Total Revenue]]/Table1_5[[#This Row],[Units Sold]]</f>
        <v>18194.800295024605</v>
      </c>
    </row>
    <row r="1094" spans="1:24" x14ac:dyDescent="0.25">
      <c r="A1094" s="1">
        <v>2016</v>
      </c>
      <c r="B1094" s="1">
        <v>43</v>
      </c>
      <c r="C1094" s="1" t="s">
        <v>3</v>
      </c>
      <c r="D1094" s="1">
        <v>5752</v>
      </c>
      <c r="E1094" s="3">
        <v>46056.078200000004</v>
      </c>
      <c r="F1094" s="3">
        <v>264914561.88699999</v>
      </c>
      <c r="G1094" s="3">
        <v>73610.850000000006</v>
      </c>
      <c r="H1094" s="3">
        <v>264840951.036966</v>
      </c>
      <c r="I1094" s="3">
        <v>292.14</v>
      </c>
      <c r="J1094" s="3">
        <v>13069.19</v>
      </c>
      <c r="K1094" s="3">
        <v>5782.72</v>
      </c>
      <c r="L1094" s="3">
        <v>19144.05</v>
      </c>
      <c r="M1094" s="3">
        <v>264821806.98696598</v>
      </c>
      <c r="N1094" s="3">
        <v>2537.2600000000002</v>
      </c>
      <c r="O1094" s="3">
        <v>16318.94</v>
      </c>
      <c r="P1094" s="1">
        <v>7.25</v>
      </c>
      <c r="Q1094" s="3">
        <v>19200968.950180035</v>
      </c>
      <c r="R1094" s="3">
        <v>245601981.83678594</v>
      </c>
      <c r="S1094" s="21">
        <f t="shared" si="34"/>
        <v>0.92709883551644134</v>
      </c>
      <c r="T1094" s="1">
        <v>15.27</v>
      </c>
      <c r="U1094" s="3">
        <v>37503422.626477212</v>
      </c>
      <c r="V1094" s="3">
        <v>11820.96</v>
      </c>
      <c r="W1094" s="3">
        <f t="shared" si="35"/>
        <v>208086738.25030872</v>
      </c>
      <c r="X1094" s="3">
        <f>Table1_5[[#This Row],[Total Revenue]]/Table1_5[[#This Row],[Units Sold]]</f>
        <v>46056.078214012516</v>
      </c>
    </row>
    <row r="1095" spans="1:24" x14ac:dyDescent="0.25">
      <c r="A1095" s="1">
        <v>2016</v>
      </c>
      <c r="B1095" s="1">
        <v>44</v>
      </c>
      <c r="C1095" s="1" t="s">
        <v>3</v>
      </c>
      <c r="D1095" s="1">
        <v>5183</v>
      </c>
      <c r="E1095" s="3">
        <v>26430.1479</v>
      </c>
      <c r="F1095" s="3">
        <v>136987456.34259999</v>
      </c>
      <c r="G1095" s="3">
        <v>84634.69</v>
      </c>
      <c r="H1095" s="3">
        <v>136902821.65261099</v>
      </c>
      <c r="I1095" s="3">
        <v>1094.55</v>
      </c>
      <c r="J1095" s="3">
        <v>5631.84</v>
      </c>
      <c r="K1095" s="3">
        <v>4908.88</v>
      </c>
      <c r="L1095" s="3">
        <v>11635.27</v>
      </c>
      <c r="M1095" s="3">
        <v>136891186.38261098</v>
      </c>
      <c r="N1095" s="3">
        <v>5066.92</v>
      </c>
      <c r="O1095" s="3">
        <v>3782.8</v>
      </c>
      <c r="P1095" s="1">
        <v>6.47</v>
      </c>
      <c r="Q1095" s="3">
        <v>8857612.5609239303</v>
      </c>
      <c r="R1095" s="3">
        <v>128024724.10168704</v>
      </c>
      <c r="S1095" s="21">
        <f t="shared" si="34"/>
        <v>0.93457260627938432</v>
      </c>
      <c r="T1095" s="1">
        <v>12.81</v>
      </c>
      <c r="U1095" s="3">
        <v>16399967.15742611</v>
      </c>
      <c r="V1095" s="3">
        <v>11893.5</v>
      </c>
      <c r="W1095" s="3">
        <f t="shared" si="35"/>
        <v>111612863.44426094</v>
      </c>
      <c r="X1095" s="3">
        <f>Table1_5[[#This Row],[Total Revenue]]/Table1_5[[#This Row],[Units Sold]]</f>
        <v>26430.147856955427</v>
      </c>
    </row>
    <row r="1096" spans="1:24" x14ac:dyDescent="0.25">
      <c r="A1096" s="1">
        <v>2016</v>
      </c>
      <c r="B1096" s="1">
        <v>45</v>
      </c>
      <c r="C1096" s="1" t="s">
        <v>3</v>
      </c>
      <c r="D1096" s="1">
        <v>1197</v>
      </c>
      <c r="E1096" s="3">
        <v>14971.37</v>
      </c>
      <c r="F1096" s="3">
        <v>17920729.9164</v>
      </c>
      <c r="G1096" s="3">
        <v>62484.31</v>
      </c>
      <c r="H1096" s="3">
        <v>17858245.606360201</v>
      </c>
      <c r="I1096" s="3">
        <v>332.91</v>
      </c>
      <c r="J1096" s="3">
        <v>7396.76</v>
      </c>
      <c r="K1096" s="3">
        <v>2061.62</v>
      </c>
      <c r="L1096" s="3">
        <v>9791.2900000000009</v>
      </c>
      <c r="M1096" s="3">
        <v>17848454.316360202</v>
      </c>
      <c r="N1096" s="3">
        <v>1296.58</v>
      </c>
      <c r="O1096" s="3">
        <v>9278.7900000000009</v>
      </c>
      <c r="P1096" s="1">
        <v>9.3000000000000007</v>
      </c>
      <c r="Q1096" s="3">
        <v>1660816.8413914989</v>
      </c>
      <c r="R1096" s="3">
        <v>16177062.104968702</v>
      </c>
      <c r="S1096" s="21">
        <f t="shared" si="34"/>
        <v>0.90270107191138482</v>
      </c>
      <c r="T1096" s="1">
        <v>12.58</v>
      </c>
      <c r="U1096" s="3">
        <v>2035074.4128050627</v>
      </c>
      <c r="V1096" s="3">
        <v>11205.44</v>
      </c>
      <c r="W1096" s="3">
        <f t="shared" si="35"/>
        <v>14130782.252163639</v>
      </c>
      <c r="X1096" s="3">
        <f>Table1_5[[#This Row],[Total Revenue]]/Table1_5[[#This Row],[Units Sold]]</f>
        <v>14971.370022055138</v>
      </c>
    </row>
    <row r="1097" spans="1:24" x14ac:dyDescent="0.25">
      <c r="A1097" s="1">
        <v>2016</v>
      </c>
      <c r="B1097" s="1">
        <v>46</v>
      </c>
      <c r="C1097" s="1" t="s">
        <v>3</v>
      </c>
      <c r="D1097" s="1">
        <v>5566</v>
      </c>
      <c r="E1097" s="3">
        <v>29769.104599999999</v>
      </c>
      <c r="F1097" s="3">
        <v>165694836.10600001</v>
      </c>
      <c r="G1097" s="3">
        <v>77156.570000000007</v>
      </c>
      <c r="H1097" s="3">
        <v>165617679.53604299</v>
      </c>
      <c r="I1097" s="3">
        <v>1330.05</v>
      </c>
      <c r="J1097" s="3">
        <v>21883.7</v>
      </c>
      <c r="K1097" s="3">
        <v>3011.47</v>
      </c>
      <c r="L1097" s="3">
        <v>26225.22</v>
      </c>
      <c r="M1097" s="3">
        <v>165591454.31604299</v>
      </c>
      <c r="N1097" s="3">
        <v>14158.18</v>
      </c>
      <c r="O1097" s="3">
        <v>4026.76</v>
      </c>
      <c r="P1097" s="1">
        <v>3.48</v>
      </c>
      <c r="Q1097" s="3">
        <v>5763495.2478542952</v>
      </c>
      <c r="R1097" s="3">
        <v>159809774.1281887</v>
      </c>
      <c r="S1097" s="21">
        <f t="shared" si="34"/>
        <v>0.9644825263350606</v>
      </c>
      <c r="T1097" s="1">
        <v>19.72</v>
      </c>
      <c r="U1097" s="3">
        <v>31514487.458078809</v>
      </c>
      <c r="V1097" s="3">
        <v>6930.53</v>
      </c>
      <c r="W1097" s="3">
        <f t="shared" si="35"/>
        <v>128288356.1401099</v>
      </c>
      <c r="X1097" s="3">
        <f>Table1_5[[#This Row],[Total Revenue]]/Table1_5[[#This Row],[Units Sold]]</f>
        <v>29769.104582464966</v>
      </c>
    </row>
    <row r="1098" spans="1:24" x14ac:dyDescent="0.25">
      <c r="A1098" s="1">
        <v>2016</v>
      </c>
      <c r="B1098" s="1">
        <v>47</v>
      </c>
      <c r="C1098" s="1" t="s">
        <v>3</v>
      </c>
      <c r="D1098" s="1">
        <v>1204</v>
      </c>
      <c r="E1098" s="3">
        <v>18799.579300000001</v>
      </c>
      <c r="F1098" s="3">
        <v>22634693.5024</v>
      </c>
      <c r="G1098" s="3">
        <v>48712.91</v>
      </c>
      <c r="H1098" s="3">
        <v>22585980.5923982</v>
      </c>
      <c r="I1098" s="3">
        <v>1392.9</v>
      </c>
      <c r="J1098" s="3">
        <v>12099.18</v>
      </c>
      <c r="K1098" s="3">
        <v>3732.79</v>
      </c>
      <c r="L1098" s="3">
        <v>17224.87</v>
      </c>
      <c r="M1098" s="3">
        <v>22568755.722398199</v>
      </c>
      <c r="N1098" s="3">
        <v>10365.129999999999</v>
      </c>
      <c r="O1098" s="3">
        <v>12359.34</v>
      </c>
      <c r="P1098" s="1">
        <v>7.12</v>
      </c>
      <c r="Q1098" s="3">
        <v>1608121.8181787517</v>
      </c>
      <c r="R1098" s="3">
        <v>20937909.434219446</v>
      </c>
      <c r="S1098" s="21">
        <f t="shared" si="34"/>
        <v>0.92503613676056007</v>
      </c>
      <c r="T1098" s="1">
        <v>15.53</v>
      </c>
      <c r="U1098" s="3">
        <v>3251657.3351342799</v>
      </c>
      <c r="V1098" s="3">
        <v>1855.27</v>
      </c>
      <c r="W1098" s="3">
        <f t="shared" si="35"/>
        <v>17684396.829085167</v>
      </c>
      <c r="X1098" s="3">
        <f>Table1_5[[#This Row],[Total Revenue]]/Table1_5[[#This Row],[Units Sold]]</f>
        <v>18799.579320930232</v>
      </c>
    </row>
    <row r="1099" spans="1:24" x14ac:dyDescent="0.25">
      <c r="A1099" s="1">
        <v>2016</v>
      </c>
      <c r="B1099" s="1">
        <v>48</v>
      </c>
      <c r="C1099" s="1" t="s">
        <v>3</v>
      </c>
      <c r="D1099" s="1">
        <v>3497</v>
      </c>
      <c r="E1099" s="3">
        <v>54804.038399999998</v>
      </c>
      <c r="F1099" s="3">
        <v>191649722.227</v>
      </c>
      <c r="G1099" s="3">
        <v>75213.100000000006</v>
      </c>
      <c r="H1099" s="3">
        <v>191574509.127009</v>
      </c>
      <c r="I1099" s="3">
        <v>250.62</v>
      </c>
      <c r="J1099" s="3">
        <v>21900.06</v>
      </c>
      <c r="K1099" s="3">
        <v>7418.59</v>
      </c>
      <c r="L1099" s="3">
        <v>29569.27</v>
      </c>
      <c r="M1099" s="3">
        <v>191544939.85700899</v>
      </c>
      <c r="N1099" s="3">
        <v>9688.27</v>
      </c>
      <c r="O1099" s="3">
        <v>9733.11</v>
      </c>
      <c r="P1099" s="1">
        <v>9.2100000000000009</v>
      </c>
      <c r="Q1099" s="3">
        <v>17644012.290597532</v>
      </c>
      <c r="R1099" s="3">
        <v>173881506.18641147</v>
      </c>
      <c r="S1099" s="21">
        <f t="shared" si="34"/>
        <v>0.90728806786610983</v>
      </c>
      <c r="T1099" s="1">
        <v>8.6999999999999993</v>
      </c>
      <c r="U1099" s="3">
        <v>15127691.038217796</v>
      </c>
      <c r="V1099" s="3">
        <v>1788.94</v>
      </c>
      <c r="W1099" s="3">
        <f t="shared" si="35"/>
        <v>158752026.20819366</v>
      </c>
      <c r="X1099" s="3">
        <f>Table1_5[[#This Row],[Total Revenue]]/Table1_5[[#This Row],[Units Sold]]</f>
        <v>54804.038383471547</v>
      </c>
    </row>
    <row r="1100" spans="1:24" x14ac:dyDescent="0.25">
      <c r="A1100" s="1">
        <v>2016</v>
      </c>
      <c r="B1100" s="1">
        <v>49</v>
      </c>
      <c r="C1100" s="1" t="s">
        <v>3</v>
      </c>
      <c r="D1100" s="1">
        <v>5700</v>
      </c>
      <c r="E1100" s="3">
        <v>67344.240000000005</v>
      </c>
      <c r="F1100" s="3">
        <v>383862168.04860002</v>
      </c>
      <c r="G1100" s="3">
        <v>67792.03</v>
      </c>
      <c r="H1100" s="3">
        <v>383794376.01855999</v>
      </c>
      <c r="I1100" s="3">
        <v>896.26</v>
      </c>
      <c r="J1100" s="3">
        <v>19955.23</v>
      </c>
      <c r="K1100" s="3">
        <v>1759.4</v>
      </c>
      <c r="L1100" s="3">
        <v>22610.89</v>
      </c>
      <c r="M1100" s="3">
        <v>383771765.12856001</v>
      </c>
      <c r="N1100" s="3">
        <v>1586.75</v>
      </c>
      <c r="O1100" s="3">
        <v>17104.509999999998</v>
      </c>
      <c r="P1100" s="1">
        <v>6.04</v>
      </c>
      <c r="Q1100" s="3">
        <v>23181180.311521024</v>
      </c>
      <c r="R1100" s="3">
        <v>360571893.55703896</v>
      </c>
      <c r="S1100" s="21">
        <f t="shared" si="34"/>
        <v>0.93932646551245358</v>
      </c>
      <c r="T1100" s="1">
        <v>5.59</v>
      </c>
      <c r="U1100" s="3">
        <v>20155968.849838477</v>
      </c>
      <c r="V1100" s="3">
        <v>8731.01</v>
      </c>
      <c r="W1100" s="3">
        <f t="shared" si="35"/>
        <v>340407193.69720048</v>
      </c>
      <c r="X1100" s="3">
        <f>Table1_5[[#This Row],[Total Revenue]]/Table1_5[[#This Row],[Units Sold]]</f>
        <v>67344.240008526322</v>
      </c>
    </row>
    <row r="1101" spans="1:24" x14ac:dyDescent="0.25">
      <c r="A1101" s="1">
        <v>2016</v>
      </c>
      <c r="B1101" s="1">
        <v>50</v>
      </c>
      <c r="C1101" s="1" t="s">
        <v>3</v>
      </c>
      <c r="D1101" s="1">
        <v>5493</v>
      </c>
      <c r="E1101" s="3">
        <v>33929.842600000004</v>
      </c>
      <c r="F1101" s="3">
        <v>186376625.57609999</v>
      </c>
      <c r="G1101" s="3">
        <v>86990.41</v>
      </c>
      <c r="H1101" s="3">
        <v>186289635.166078</v>
      </c>
      <c r="I1101" s="3">
        <v>358.93</v>
      </c>
      <c r="J1101" s="3">
        <v>24956.18</v>
      </c>
      <c r="K1101" s="3">
        <v>7314.17</v>
      </c>
      <c r="L1101" s="3">
        <v>32629.279999999999</v>
      </c>
      <c r="M1101" s="3">
        <v>186257005.886078</v>
      </c>
      <c r="N1101" s="3">
        <v>3554.57</v>
      </c>
      <c r="O1101" s="3">
        <v>5090.22</v>
      </c>
      <c r="P1101" s="1">
        <v>7.96</v>
      </c>
      <c r="Q1101" s="3">
        <v>14828654.95921981</v>
      </c>
      <c r="R1101" s="3">
        <v>171419706.1368582</v>
      </c>
      <c r="S1101" s="21">
        <f t="shared" si="34"/>
        <v>0.91974895246112987</v>
      </c>
      <c r="T1101" s="1">
        <v>9.3699999999999992</v>
      </c>
      <c r="U1101" s="3">
        <v>16062026.465023611</v>
      </c>
      <c r="V1101" s="3">
        <v>9403.2999999999993</v>
      </c>
      <c r="W1101" s="3">
        <f t="shared" si="35"/>
        <v>155348276.37183458</v>
      </c>
      <c r="X1101" s="3">
        <f>Table1_5[[#This Row],[Total Revenue]]/Table1_5[[#This Row],[Units Sold]]</f>
        <v>33929.842631731291</v>
      </c>
    </row>
    <row r="1102" spans="1:24" x14ac:dyDescent="0.25">
      <c r="A1102" s="1">
        <v>2017</v>
      </c>
      <c r="B1102" s="1">
        <v>1</v>
      </c>
      <c r="C1102" s="1" t="s">
        <v>3</v>
      </c>
      <c r="D1102" s="1">
        <v>6576</v>
      </c>
      <c r="E1102" s="3">
        <v>34410.453099999999</v>
      </c>
      <c r="F1102" s="3">
        <v>226283139.5449</v>
      </c>
      <c r="G1102" s="3">
        <v>58897.87</v>
      </c>
      <c r="H1102" s="3">
        <v>226224241.674862</v>
      </c>
      <c r="I1102" s="3">
        <v>1186.4000000000001</v>
      </c>
      <c r="J1102" s="3">
        <v>3691.31</v>
      </c>
      <c r="K1102" s="3">
        <v>7479.05</v>
      </c>
      <c r="L1102" s="3">
        <v>12356.76</v>
      </c>
      <c r="M1102" s="3">
        <v>226211884.91486201</v>
      </c>
      <c r="N1102" s="3">
        <v>13323.41</v>
      </c>
      <c r="O1102" s="3">
        <v>18821.310000000001</v>
      </c>
      <c r="P1102" s="1">
        <v>10.29</v>
      </c>
      <c r="Q1102" s="3">
        <v>23278474.468343299</v>
      </c>
      <c r="R1102" s="3">
        <v>202901265.72651872</v>
      </c>
      <c r="S1102" s="21">
        <f t="shared" si="34"/>
        <v>0.89666983644735154</v>
      </c>
      <c r="T1102" s="1">
        <v>10.029999999999999</v>
      </c>
      <c r="U1102" s="3">
        <v>20350996.952369828</v>
      </c>
      <c r="V1102" s="3">
        <v>11705.99</v>
      </c>
      <c r="W1102" s="3">
        <f t="shared" si="35"/>
        <v>182538562.7841489</v>
      </c>
      <c r="X1102" s="3">
        <f>Table1_5[[#This Row],[Total Revenue]]/Table1_5[[#This Row],[Units Sold]]</f>
        <v>34410.453093810829</v>
      </c>
    </row>
    <row r="1103" spans="1:24" x14ac:dyDescent="0.25">
      <c r="A1103" s="1">
        <v>2017</v>
      </c>
      <c r="B1103" s="1">
        <v>2</v>
      </c>
      <c r="C1103" s="1" t="s">
        <v>3</v>
      </c>
      <c r="D1103" s="1">
        <v>5193</v>
      </c>
      <c r="E1103" s="3">
        <v>40953.697399999997</v>
      </c>
      <c r="F1103" s="3">
        <v>212672550.5855</v>
      </c>
      <c r="G1103" s="3">
        <v>85664.54</v>
      </c>
      <c r="H1103" s="3">
        <v>212586886.045486</v>
      </c>
      <c r="I1103" s="3">
        <v>202.1</v>
      </c>
      <c r="J1103" s="3">
        <v>9693.2900000000009</v>
      </c>
      <c r="K1103" s="3">
        <v>6172.07</v>
      </c>
      <c r="L1103" s="3">
        <v>16067.460000000001</v>
      </c>
      <c r="M1103" s="3">
        <v>212570818.58548599</v>
      </c>
      <c r="N1103" s="3">
        <v>9634.2000000000007</v>
      </c>
      <c r="O1103" s="3">
        <v>11717.61</v>
      </c>
      <c r="P1103" s="1">
        <v>8.7899999999999991</v>
      </c>
      <c r="Q1103" s="3">
        <v>18686387.283398218</v>
      </c>
      <c r="R1103" s="3">
        <v>193863079.49208778</v>
      </c>
      <c r="S1103" s="21">
        <f t="shared" si="34"/>
        <v>0.91155665815062337</v>
      </c>
      <c r="T1103" s="1">
        <v>5.99</v>
      </c>
      <c r="U1103" s="3">
        <v>11612398.461576058</v>
      </c>
      <c r="V1103" s="3">
        <v>10924.16</v>
      </c>
      <c r="W1103" s="3">
        <f t="shared" si="35"/>
        <v>182239756.87051171</v>
      </c>
      <c r="X1103" s="3">
        <f>Table1_5[[#This Row],[Total Revenue]]/Table1_5[[#This Row],[Units Sold]]</f>
        <v>40953.697397554402</v>
      </c>
    </row>
    <row r="1104" spans="1:24" x14ac:dyDescent="0.25">
      <c r="A1104" s="1">
        <v>2017</v>
      </c>
      <c r="B1104" s="1">
        <v>3</v>
      </c>
      <c r="C1104" s="1" t="s">
        <v>3</v>
      </c>
      <c r="D1104" s="1">
        <v>6024</v>
      </c>
      <c r="E1104" s="3">
        <v>54290.327700000002</v>
      </c>
      <c r="F1104" s="3">
        <v>327044934.27710003</v>
      </c>
      <c r="G1104" s="3">
        <v>48249.84</v>
      </c>
      <c r="H1104" s="3">
        <v>326996684.43707502</v>
      </c>
      <c r="I1104" s="3">
        <v>791.16</v>
      </c>
      <c r="J1104" s="3">
        <v>4720.8599999999997</v>
      </c>
      <c r="K1104" s="3">
        <v>5346.73</v>
      </c>
      <c r="L1104" s="3">
        <v>10858.75</v>
      </c>
      <c r="M1104" s="3">
        <v>326985825.68707502</v>
      </c>
      <c r="N1104" s="3">
        <v>5642.32</v>
      </c>
      <c r="O1104" s="3">
        <v>18922</v>
      </c>
      <c r="P1104" s="1">
        <v>9.48</v>
      </c>
      <c r="Q1104" s="3">
        <v>30999285.684634715</v>
      </c>
      <c r="R1104" s="3">
        <v>295961975.68244028</v>
      </c>
      <c r="S1104" s="21">
        <f t="shared" si="34"/>
        <v>0.90495814080298931</v>
      </c>
      <c r="T1104" s="1">
        <v>9.89</v>
      </c>
      <c r="U1104" s="3">
        <v>29270639.394993342</v>
      </c>
      <c r="V1104" s="3">
        <v>8328.84</v>
      </c>
      <c r="W1104" s="3">
        <f t="shared" si="35"/>
        <v>266683007.44744694</v>
      </c>
      <c r="X1104" s="3">
        <f>Table1_5[[#This Row],[Total Revenue]]/Table1_5[[#This Row],[Units Sold]]</f>
        <v>54290.327735242368</v>
      </c>
    </row>
    <row r="1105" spans="1:24" x14ac:dyDescent="0.25">
      <c r="A1105" s="1">
        <v>2017</v>
      </c>
      <c r="B1105" s="1">
        <v>4</v>
      </c>
      <c r="C1105" s="1" t="s">
        <v>3</v>
      </c>
      <c r="D1105" s="1">
        <v>3739</v>
      </c>
      <c r="E1105" s="3">
        <v>67184.521299999993</v>
      </c>
      <c r="F1105" s="3">
        <v>251202925.23769999</v>
      </c>
      <c r="G1105" s="3">
        <v>83931.04</v>
      </c>
      <c r="H1105" s="3">
        <v>251118994.197676</v>
      </c>
      <c r="I1105" s="3">
        <v>936.53</v>
      </c>
      <c r="J1105" s="3">
        <v>8943.33</v>
      </c>
      <c r="K1105" s="3">
        <v>3035.58</v>
      </c>
      <c r="L1105" s="3">
        <v>12915.44</v>
      </c>
      <c r="M1105" s="3">
        <v>251106078.75767601</v>
      </c>
      <c r="N1105" s="3">
        <v>4985.25</v>
      </c>
      <c r="O1105" s="3">
        <v>8406.48</v>
      </c>
      <c r="P1105" s="1">
        <v>5.78</v>
      </c>
      <c r="Q1105" s="3">
        <v>14514677.864625674</v>
      </c>
      <c r="R1105" s="3">
        <v>236578009.16305032</v>
      </c>
      <c r="S1105" s="21">
        <f t="shared" si="34"/>
        <v>0.94178047066605264</v>
      </c>
      <c r="T1105" s="1">
        <v>7.68</v>
      </c>
      <c r="U1105" s="3">
        <v>18169191.103722263</v>
      </c>
      <c r="V1105" s="3">
        <v>4699.83</v>
      </c>
      <c r="W1105" s="3">
        <f t="shared" si="35"/>
        <v>218404118.22932807</v>
      </c>
      <c r="X1105" s="3">
        <f>Table1_5[[#This Row],[Total Revenue]]/Table1_5[[#This Row],[Units Sold]]</f>
        <v>67184.521325942755</v>
      </c>
    </row>
    <row r="1106" spans="1:24" x14ac:dyDescent="0.25">
      <c r="A1106" s="1">
        <v>2017</v>
      </c>
      <c r="B1106" s="1">
        <v>5</v>
      </c>
      <c r="C1106" s="1" t="s">
        <v>3</v>
      </c>
      <c r="D1106" s="1">
        <v>4822</v>
      </c>
      <c r="E1106" s="3">
        <v>58226.539299999997</v>
      </c>
      <c r="F1106" s="3">
        <v>280768372.37400001</v>
      </c>
      <c r="G1106" s="3">
        <v>68160.17</v>
      </c>
      <c r="H1106" s="3">
        <v>280700212.203987</v>
      </c>
      <c r="I1106" s="3">
        <v>1132.8800000000001</v>
      </c>
      <c r="J1106" s="3">
        <v>9271.6299999999992</v>
      </c>
      <c r="K1106" s="3">
        <v>6191.6</v>
      </c>
      <c r="L1106" s="3">
        <v>16596.11</v>
      </c>
      <c r="M1106" s="3">
        <v>280683616.09398699</v>
      </c>
      <c r="N1106" s="3">
        <v>11935.46</v>
      </c>
      <c r="O1106" s="3">
        <v>7009.15</v>
      </c>
      <c r="P1106" s="1">
        <v>8.5500000000000007</v>
      </c>
      <c r="Q1106" s="3">
        <v>23999868.143440891</v>
      </c>
      <c r="R1106" s="3">
        <v>256664803.3405461</v>
      </c>
      <c r="S1106" s="21">
        <f t="shared" si="34"/>
        <v>0.91415140947091245</v>
      </c>
      <c r="T1106" s="1">
        <v>13.46</v>
      </c>
      <c r="U1106" s="3">
        <v>34547082.529637508</v>
      </c>
      <c r="V1106" s="3">
        <v>2370.75</v>
      </c>
      <c r="W1106" s="3">
        <f t="shared" si="35"/>
        <v>222115350.06090859</v>
      </c>
      <c r="X1106" s="3">
        <f>Table1_5[[#This Row],[Total Revenue]]/Table1_5[[#This Row],[Units Sold]]</f>
        <v>58226.539272915805</v>
      </c>
    </row>
    <row r="1107" spans="1:24" x14ac:dyDescent="0.25">
      <c r="A1107" s="1">
        <v>2017</v>
      </c>
      <c r="B1107" s="1">
        <v>6</v>
      </c>
      <c r="C1107" s="1" t="s">
        <v>3</v>
      </c>
      <c r="D1107" s="1">
        <v>3075</v>
      </c>
      <c r="E1107" s="3">
        <v>30896.673599999998</v>
      </c>
      <c r="F1107" s="3">
        <v>95007271.256600007</v>
      </c>
      <c r="G1107" s="3">
        <v>47344.49</v>
      </c>
      <c r="H1107" s="3">
        <v>94959926.766606405</v>
      </c>
      <c r="I1107" s="3">
        <v>1029.01</v>
      </c>
      <c r="J1107" s="3">
        <v>3972.32</v>
      </c>
      <c r="K1107" s="3">
        <v>2919.82</v>
      </c>
      <c r="L1107" s="3">
        <v>7921.15</v>
      </c>
      <c r="M1107" s="3">
        <v>94952005.616606399</v>
      </c>
      <c r="N1107" s="3">
        <v>9219.5499999999993</v>
      </c>
      <c r="O1107" s="3">
        <v>16063.99</v>
      </c>
      <c r="P1107" s="1">
        <v>10.8</v>
      </c>
      <c r="Q1107" s="3">
        <v>10255672.090793492</v>
      </c>
      <c r="R1107" s="3">
        <v>84671049.985812902</v>
      </c>
      <c r="S1107" s="21">
        <f t="shared" si="34"/>
        <v>0.8912059978770408</v>
      </c>
      <c r="T1107" s="1">
        <v>19.39</v>
      </c>
      <c r="U1107" s="3">
        <v>16417716.592249123</v>
      </c>
      <c r="V1107" s="3">
        <v>6263.56</v>
      </c>
      <c r="W1107" s="3">
        <f t="shared" si="35"/>
        <v>68247069.833563775</v>
      </c>
      <c r="X1107" s="3">
        <f>Table1_5[[#This Row],[Total Revenue]]/Table1_5[[#This Row],[Units Sold]]</f>
        <v>30896.673579382117</v>
      </c>
    </row>
    <row r="1108" spans="1:24" x14ac:dyDescent="0.25">
      <c r="A1108" s="1">
        <v>2017</v>
      </c>
      <c r="B1108" s="1">
        <v>7</v>
      </c>
      <c r="C1108" s="1" t="s">
        <v>3</v>
      </c>
      <c r="D1108" s="1">
        <v>4910</v>
      </c>
      <c r="E1108" s="3">
        <v>46307.612500000003</v>
      </c>
      <c r="F1108" s="3">
        <v>227370377.4206</v>
      </c>
      <c r="G1108" s="3">
        <v>37562.230000000003</v>
      </c>
      <c r="H1108" s="3">
        <v>227332815.19058701</v>
      </c>
      <c r="I1108" s="3">
        <v>313.57</v>
      </c>
      <c r="J1108" s="3">
        <v>16788.79</v>
      </c>
      <c r="K1108" s="3">
        <v>5282.36</v>
      </c>
      <c r="L1108" s="3">
        <v>22384.720000000001</v>
      </c>
      <c r="M1108" s="3">
        <v>227310430.47058702</v>
      </c>
      <c r="N1108" s="3">
        <v>10514.23</v>
      </c>
      <c r="O1108" s="3">
        <v>14841.71</v>
      </c>
      <c r="P1108" s="1">
        <v>10.29</v>
      </c>
      <c r="Q1108" s="3">
        <v>23392546.683111403</v>
      </c>
      <c r="R1108" s="3">
        <v>203892527.84747562</v>
      </c>
      <c r="S1108" s="21">
        <f t="shared" si="34"/>
        <v>0.89674182785168188</v>
      </c>
      <c r="T1108" s="1">
        <v>14.93</v>
      </c>
      <c r="U1108" s="3">
        <v>30441154.407628108</v>
      </c>
      <c r="V1108" s="3">
        <v>1785.13</v>
      </c>
      <c r="W1108" s="3">
        <f t="shared" si="35"/>
        <v>173449588.3098475</v>
      </c>
      <c r="X1108" s="3">
        <f>Table1_5[[#This Row],[Total Revenue]]/Table1_5[[#This Row],[Units Sold]]</f>
        <v>46307.612509287166</v>
      </c>
    </row>
    <row r="1109" spans="1:24" x14ac:dyDescent="0.25">
      <c r="A1109" s="1">
        <v>2017</v>
      </c>
      <c r="B1109" s="1">
        <v>8</v>
      </c>
      <c r="C1109" s="1" t="s">
        <v>3</v>
      </c>
      <c r="D1109" s="1">
        <v>3041</v>
      </c>
      <c r="E1109" s="3">
        <v>56066.243699999999</v>
      </c>
      <c r="F1109" s="3">
        <v>170497447.0081</v>
      </c>
      <c r="G1109" s="3">
        <v>19272.09</v>
      </c>
      <c r="H1109" s="3">
        <v>170478174.91806501</v>
      </c>
      <c r="I1109" s="3">
        <v>1381.26</v>
      </c>
      <c r="J1109" s="3">
        <v>21006.23</v>
      </c>
      <c r="K1109" s="3">
        <v>5727.27</v>
      </c>
      <c r="L1109" s="3">
        <v>28114.76</v>
      </c>
      <c r="M1109" s="3">
        <v>170450060.15806502</v>
      </c>
      <c r="N1109" s="3">
        <v>14805.62</v>
      </c>
      <c r="O1109" s="3">
        <v>10321.700000000001</v>
      </c>
      <c r="P1109" s="1">
        <v>6.8</v>
      </c>
      <c r="Q1109" s="3">
        <v>11592515.894428421</v>
      </c>
      <c r="R1109" s="3">
        <v>158832416.9436366</v>
      </c>
      <c r="S1109" s="21">
        <f t="shared" si="34"/>
        <v>0.93158237692609425</v>
      </c>
      <c r="T1109" s="1">
        <v>12.34</v>
      </c>
      <c r="U1109" s="3">
        <v>19599920.250844754</v>
      </c>
      <c r="V1109" s="3">
        <v>11839.14</v>
      </c>
      <c r="W1109" s="3">
        <f t="shared" si="35"/>
        <v>139220657.55279183</v>
      </c>
      <c r="X1109" s="3">
        <f>Table1_5[[#This Row],[Total Revenue]]/Table1_5[[#This Row],[Units Sold]]</f>
        <v>56066.243672509045</v>
      </c>
    </row>
    <row r="1110" spans="1:24" x14ac:dyDescent="0.25">
      <c r="A1110" s="1">
        <v>2017</v>
      </c>
      <c r="B1110" s="1">
        <v>9</v>
      </c>
      <c r="C1110" s="1" t="s">
        <v>3</v>
      </c>
      <c r="D1110" s="1">
        <v>2934</v>
      </c>
      <c r="E1110" s="3">
        <v>53456.3099</v>
      </c>
      <c r="F1110" s="3">
        <v>156840813.3053</v>
      </c>
      <c r="G1110" s="3">
        <v>56874.79</v>
      </c>
      <c r="H1110" s="3">
        <v>156783938.51525301</v>
      </c>
      <c r="I1110" s="3">
        <v>739.6</v>
      </c>
      <c r="J1110" s="3">
        <v>12740.4</v>
      </c>
      <c r="K1110" s="3">
        <v>7184.48</v>
      </c>
      <c r="L1110" s="3">
        <v>20664.48</v>
      </c>
      <c r="M1110" s="3">
        <v>156763274.03525302</v>
      </c>
      <c r="N1110" s="3">
        <v>3598.6</v>
      </c>
      <c r="O1110" s="3">
        <v>18166.64</v>
      </c>
      <c r="P1110" s="1">
        <v>6.87</v>
      </c>
      <c r="Q1110" s="3">
        <v>10771056.575997882</v>
      </c>
      <c r="R1110" s="3">
        <v>145970452.21925515</v>
      </c>
      <c r="S1110" s="21">
        <f t="shared" si="34"/>
        <v>0.93069175773218515</v>
      </c>
      <c r="T1110" s="1">
        <v>15.22</v>
      </c>
      <c r="U1110" s="3">
        <v>22216702.827770635</v>
      </c>
      <c r="V1110" s="3">
        <v>11785.78</v>
      </c>
      <c r="W1110" s="3">
        <f t="shared" si="35"/>
        <v>123741963.61148451</v>
      </c>
      <c r="X1110" s="3">
        <f>Table1_5[[#This Row],[Total Revenue]]/Table1_5[[#This Row],[Units Sold]]</f>
        <v>53456.309920006817</v>
      </c>
    </row>
    <row r="1111" spans="1:24" x14ac:dyDescent="0.25">
      <c r="A1111" s="1">
        <v>2017</v>
      </c>
      <c r="B1111" s="1">
        <v>10</v>
      </c>
      <c r="C1111" s="1" t="s">
        <v>3</v>
      </c>
      <c r="D1111" s="1">
        <v>2141</v>
      </c>
      <c r="E1111" s="3">
        <v>40009.854700000004</v>
      </c>
      <c r="F1111" s="3">
        <v>85661098.9252</v>
      </c>
      <c r="G1111" s="3">
        <v>95276.88</v>
      </c>
      <c r="H1111" s="3">
        <v>85565822.045235395</v>
      </c>
      <c r="I1111" s="3">
        <v>406.11</v>
      </c>
      <c r="J1111" s="3">
        <v>13430.98</v>
      </c>
      <c r="K1111" s="3">
        <v>6359.52</v>
      </c>
      <c r="L1111" s="3">
        <v>20196.61</v>
      </c>
      <c r="M1111" s="3">
        <v>85545625.435235396</v>
      </c>
      <c r="N1111" s="3">
        <v>3356.74</v>
      </c>
      <c r="O1111" s="3">
        <v>5701.08</v>
      </c>
      <c r="P1111" s="1">
        <v>10.51</v>
      </c>
      <c r="Q1111" s="3">
        <v>8992967.8969542403</v>
      </c>
      <c r="R1111" s="3">
        <v>76543599.71828115</v>
      </c>
      <c r="S1111" s="21">
        <f t="shared" si="34"/>
        <v>0.89356313050711234</v>
      </c>
      <c r="T1111" s="1">
        <v>12.8</v>
      </c>
      <c r="U1111" s="3">
        <v>9797580.7639399879</v>
      </c>
      <c r="V1111" s="3">
        <v>11886.71</v>
      </c>
      <c r="W1111" s="3">
        <f t="shared" si="35"/>
        <v>66734132.244341165</v>
      </c>
      <c r="X1111" s="3">
        <f>Table1_5[[#This Row],[Total Revenue]]/Table1_5[[#This Row],[Units Sold]]</f>
        <v>40009.854705838392</v>
      </c>
    </row>
    <row r="1112" spans="1:24" x14ac:dyDescent="0.25">
      <c r="A1112" s="1">
        <v>2017</v>
      </c>
      <c r="B1112" s="1">
        <v>11</v>
      </c>
      <c r="C1112" s="1" t="s">
        <v>3</v>
      </c>
      <c r="D1112" s="1">
        <v>5637</v>
      </c>
      <c r="E1112" s="3">
        <v>31041.1427</v>
      </c>
      <c r="F1112" s="3">
        <v>174978921.50560001</v>
      </c>
      <c r="G1112" s="3">
        <v>71166.23</v>
      </c>
      <c r="H1112" s="3">
        <v>174907755.27557001</v>
      </c>
      <c r="I1112" s="3">
        <v>786.85</v>
      </c>
      <c r="J1112" s="3">
        <v>15620.13</v>
      </c>
      <c r="K1112" s="3">
        <v>7585.9</v>
      </c>
      <c r="L1112" s="3">
        <v>23992.879999999997</v>
      </c>
      <c r="M1112" s="3">
        <v>174883762.39557001</v>
      </c>
      <c r="N1112" s="3">
        <v>1971.69</v>
      </c>
      <c r="O1112" s="3">
        <v>11876.23</v>
      </c>
      <c r="P1112" s="1">
        <v>10.210000000000001</v>
      </c>
      <c r="Q1112" s="3">
        <v>17858081.813635699</v>
      </c>
      <c r="R1112" s="3">
        <v>157011832.66193432</v>
      </c>
      <c r="S1112" s="21">
        <f t="shared" si="34"/>
        <v>0.89731855306302899</v>
      </c>
      <c r="T1112" s="1">
        <v>13.97</v>
      </c>
      <c r="U1112" s="3">
        <v>21934553.022872228</v>
      </c>
      <c r="V1112" s="3">
        <v>5271.97</v>
      </c>
      <c r="W1112" s="3">
        <f t="shared" si="35"/>
        <v>135072007.66906208</v>
      </c>
      <c r="X1112" s="3">
        <f>Table1_5[[#This Row],[Total Revenue]]/Table1_5[[#This Row],[Units Sold]]</f>
        <v>31041.142718751111</v>
      </c>
    </row>
    <row r="1113" spans="1:24" x14ac:dyDescent="0.25">
      <c r="A1113" s="1">
        <v>2017</v>
      </c>
      <c r="B1113" s="1">
        <v>12</v>
      </c>
      <c r="C1113" s="1" t="s">
        <v>3</v>
      </c>
      <c r="D1113" s="1">
        <v>2091</v>
      </c>
      <c r="E1113" s="3">
        <v>45251.096899999997</v>
      </c>
      <c r="F1113" s="3">
        <v>94620043.523900002</v>
      </c>
      <c r="G1113" s="3">
        <v>86622.21</v>
      </c>
      <c r="H1113" s="3">
        <v>94533421.313885897</v>
      </c>
      <c r="I1113" s="3">
        <v>366.76</v>
      </c>
      <c r="J1113" s="3">
        <v>9662.4500000000007</v>
      </c>
      <c r="K1113" s="3">
        <v>5002</v>
      </c>
      <c r="L1113" s="3">
        <v>15031.210000000001</v>
      </c>
      <c r="M1113" s="3">
        <v>94518390.103885904</v>
      </c>
      <c r="N1113" s="3">
        <v>1667.29</v>
      </c>
      <c r="O1113" s="3">
        <v>14078.08</v>
      </c>
      <c r="P1113" s="1">
        <v>9.36</v>
      </c>
      <c r="Q1113" s="3">
        <v>8848328.2349797189</v>
      </c>
      <c r="R1113" s="3">
        <v>85654316.49890618</v>
      </c>
      <c r="S1113" s="21">
        <f t="shared" si="34"/>
        <v>0.90524494926141974</v>
      </c>
      <c r="T1113" s="1">
        <v>15.76</v>
      </c>
      <c r="U1113" s="3">
        <v>13499120.280227613</v>
      </c>
      <c r="V1113" s="3">
        <v>6673.41</v>
      </c>
      <c r="W1113" s="3">
        <f t="shared" si="35"/>
        <v>72148522.808678567</v>
      </c>
      <c r="X1113" s="3">
        <f>Table1_5[[#This Row],[Total Revenue]]/Table1_5[[#This Row],[Units Sold]]</f>
        <v>45251.096855045434</v>
      </c>
    </row>
    <row r="1114" spans="1:24" x14ac:dyDescent="0.25">
      <c r="A1114" s="1">
        <v>2017</v>
      </c>
      <c r="B1114" s="1">
        <v>13</v>
      </c>
      <c r="C1114" s="1" t="s">
        <v>3</v>
      </c>
      <c r="D1114" s="1">
        <v>3858</v>
      </c>
      <c r="E1114" s="3">
        <v>34581.304100000001</v>
      </c>
      <c r="F1114" s="3">
        <v>133414671.0636</v>
      </c>
      <c r="G1114" s="3">
        <v>83698.92</v>
      </c>
      <c r="H1114" s="3">
        <v>133330972.143617</v>
      </c>
      <c r="I1114" s="3">
        <v>854.88</v>
      </c>
      <c r="J1114" s="3">
        <v>13437.94</v>
      </c>
      <c r="K1114" s="3">
        <v>3383.64</v>
      </c>
      <c r="L1114" s="3">
        <v>17676.46</v>
      </c>
      <c r="M1114" s="3">
        <v>133313295.68361701</v>
      </c>
      <c r="N1114" s="3">
        <v>6944.59</v>
      </c>
      <c r="O1114" s="3">
        <v>3049.57</v>
      </c>
      <c r="P1114" s="1">
        <v>11.84</v>
      </c>
      <c r="Q1114" s="3">
        <v>15786387.101804255</v>
      </c>
      <c r="R1114" s="3">
        <v>117516914.42181276</v>
      </c>
      <c r="S1114" s="21">
        <f t="shared" si="34"/>
        <v>0.88083951701077434</v>
      </c>
      <c r="T1114" s="1">
        <v>11.82</v>
      </c>
      <c r="U1114" s="3">
        <v>13890499.284658268</v>
      </c>
      <c r="V1114" s="3">
        <v>9525.6299999999992</v>
      </c>
      <c r="W1114" s="3">
        <f t="shared" si="35"/>
        <v>103616889.50715449</v>
      </c>
      <c r="X1114" s="3">
        <f>Table1_5[[#This Row],[Total Revenue]]/Table1_5[[#This Row],[Units Sold]]</f>
        <v>34581.304060031107</v>
      </c>
    </row>
    <row r="1115" spans="1:24" x14ac:dyDescent="0.25">
      <c r="A1115" s="1">
        <v>2017</v>
      </c>
      <c r="B1115" s="1">
        <v>14</v>
      </c>
      <c r="C1115" s="1" t="s">
        <v>3</v>
      </c>
      <c r="D1115" s="1">
        <v>6775</v>
      </c>
      <c r="E1115" s="3">
        <v>58912.648000000001</v>
      </c>
      <c r="F1115" s="3">
        <v>399133190.41430002</v>
      </c>
      <c r="G1115" s="3">
        <v>72143.56</v>
      </c>
      <c r="H1115" s="3">
        <v>399061046.85427701</v>
      </c>
      <c r="I1115" s="3">
        <v>1026.97</v>
      </c>
      <c r="J1115" s="3">
        <v>21078.42</v>
      </c>
      <c r="K1115" s="3">
        <v>4199.88</v>
      </c>
      <c r="L1115" s="3">
        <v>26305.27</v>
      </c>
      <c r="M1115" s="3">
        <v>399034741.58427703</v>
      </c>
      <c r="N1115" s="3">
        <v>2589.7399999999998</v>
      </c>
      <c r="O1115" s="3">
        <v>6135.05</v>
      </c>
      <c r="P1115" s="1">
        <v>9.27</v>
      </c>
      <c r="Q1115" s="3">
        <v>36992959.043391474</v>
      </c>
      <c r="R1115" s="3">
        <v>362033057.75088555</v>
      </c>
      <c r="S1115" s="21">
        <f t="shared" si="34"/>
        <v>0.90704823964926451</v>
      </c>
      <c r="T1115" s="1">
        <v>19.77</v>
      </c>
      <c r="U1115" s="3">
        <v>71573935.517350063</v>
      </c>
      <c r="V1115" s="3">
        <v>12634.33</v>
      </c>
      <c r="W1115" s="3">
        <f t="shared" si="35"/>
        <v>290446487.90353549</v>
      </c>
      <c r="X1115" s="3">
        <f>Table1_5[[#This Row],[Total Revenue]]/Table1_5[[#This Row],[Units Sold]]</f>
        <v>58912.648031630997</v>
      </c>
    </row>
    <row r="1116" spans="1:24" x14ac:dyDescent="0.25">
      <c r="A1116" s="1">
        <v>2017</v>
      </c>
      <c r="B1116" s="1">
        <v>15</v>
      </c>
      <c r="C1116" s="1" t="s">
        <v>3</v>
      </c>
      <c r="D1116" s="1">
        <v>6176</v>
      </c>
      <c r="E1116" s="3">
        <v>36524.912100000001</v>
      </c>
      <c r="F1116" s="3">
        <v>225577856.82120001</v>
      </c>
      <c r="G1116" s="3">
        <v>64203.99</v>
      </c>
      <c r="H1116" s="3">
        <v>225513652.831236</v>
      </c>
      <c r="I1116" s="3">
        <v>913.62</v>
      </c>
      <c r="J1116" s="3">
        <v>20166.330000000002</v>
      </c>
      <c r="K1116" s="3">
        <v>7884.5</v>
      </c>
      <c r="L1116" s="3">
        <v>28964.45</v>
      </c>
      <c r="M1116" s="3">
        <v>225484688.38123602</v>
      </c>
      <c r="N1116" s="3">
        <v>14349.67</v>
      </c>
      <c r="O1116" s="3">
        <v>2425.41</v>
      </c>
      <c r="P1116" s="1">
        <v>5.65</v>
      </c>
      <c r="Q1116" s="3">
        <v>12741521.384964835</v>
      </c>
      <c r="R1116" s="3">
        <v>212726391.91627118</v>
      </c>
      <c r="S1116" s="21">
        <f t="shared" si="34"/>
        <v>0.94302869489927243</v>
      </c>
      <c r="T1116" s="1">
        <v>19.14</v>
      </c>
      <c r="U1116" s="3">
        <v>40715831.41277431</v>
      </c>
      <c r="V1116" s="3">
        <v>14567.66</v>
      </c>
      <c r="W1116" s="3">
        <f t="shared" si="35"/>
        <v>171995992.84349686</v>
      </c>
      <c r="X1116" s="3">
        <f>Table1_5[[#This Row],[Total Revenue]]/Table1_5[[#This Row],[Units Sold]]</f>
        <v>36524.91205006477</v>
      </c>
    </row>
    <row r="1117" spans="1:24" x14ac:dyDescent="0.25">
      <c r="A1117" s="1">
        <v>2017</v>
      </c>
      <c r="B1117" s="1">
        <v>16</v>
      </c>
      <c r="C1117" s="1" t="s">
        <v>3</v>
      </c>
      <c r="D1117" s="1">
        <v>4770</v>
      </c>
      <c r="E1117" s="3">
        <v>18430.596699999998</v>
      </c>
      <c r="F1117" s="3">
        <v>87913946.129099995</v>
      </c>
      <c r="G1117" s="3">
        <v>68924.25</v>
      </c>
      <c r="H1117" s="3">
        <v>87845021.879074603</v>
      </c>
      <c r="I1117" s="3">
        <v>1185.3499999999999</v>
      </c>
      <c r="J1117" s="3">
        <v>5881.03</v>
      </c>
      <c r="K1117" s="3">
        <v>3936.7</v>
      </c>
      <c r="L1117" s="3">
        <v>11003.079999999998</v>
      </c>
      <c r="M1117" s="3">
        <v>87834018.799074605</v>
      </c>
      <c r="N1117" s="3">
        <v>7691.39</v>
      </c>
      <c r="O1117" s="3">
        <v>17201.810000000001</v>
      </c>
      <c r="P1117" s="1">
        <v>3.92</v>
      </c>
      <c r="Q1117" s="3">
        <v>3443524.8576597245</v>
      </c>
      <c r="R1117" s="3">
        <v>84365600.741414875</v>
      </c>
      <c r="S1117" s="21">
        <f t="shared" si="34"/>
        <v>0.9596384243465258</v>
      </c>
      <c r="T1117" s="1">
        <v>17.57</v>
      </c>
      <c r="U1117" s="3">
        <v>14823036.050266594</v>
      </c>
      <c r="V1117" s="3">
        <v>12232.13</v>
      </c>
      <c r="W1117" s="3">
        <f t="shared" si="35"/>
        <v>69530332.561148286</v>
      </c>
      <c r="X1117" s="3">
        <f>Table1_5[[#This Row],[Total Revenue]]/Table1_5[[#This Row],[Units Sold]]</f>
        <v>18430.596672767293</v>
      </c>
    </row>
    <row r="1118" spans="1:24" x14ac:dyDescent="0.25">
      <c r="A1118" s="1">
        <v>2017</v>
      </c>
      <c r="B1118" s="1">
        <v>17</v>
      </c>
      <c r="C1118" s="1" t="s">
        <v>3</v>
      </c>
      <c r="D1118" s="1">
        <v>4851</v>
      </c>
      <c r="E1118" s="3">
        <v>12152.87</v>
      </c>
      <c r="F1118" s="3">
        <v>58953572.580300003</v>
      </c>
      <c r="G1118" s="3">
        <v>91930.26</v>
      </c>
      <c r="H1118" s="3">
        <v>58861642.320321299</v>
      </c>
      <c r="I1118" s="3">
        <v>1014.4</v>
      </c>
      <c r="J1118" s="3">
        <v>7733.8</v>
      </c>
      <c r="K1118" s="3">
        <v>3158.22</v>
      </c>
      <c r="L1118" s="3">
        <v>11906.42</v>
      </c>
      <c r="M1118" s="3">
        <v>58849735.900321297</v>
      </c>
      <c r="N1118" s="3">
        <v>7984.26</v>
      </c>
      <c r="O1118" s="3">
        <v>3861.73</v>
      </c>
      <c r="P1118" s="1">
        <v>11.94</v>
      </c>
      <c r="Q1118" s="3">
        <v>7028080.0930463625</v>
      </c>
      <c r="R1118" s="3">
        <v>51809809.817274936</v>
      </c>
      <c r="S1118" s="21">
        <f t="shared" si="34"/>
        <v>0.87882392108986052</v>
      </c>
      <c r="T1118" s="1">
        <v>12.25</v>
      </c>
      <c r="U1118" s="3">
        <v>6346701.7026161794</v>
      </c>
      <c r="V1118" s="3">
        <v>4413.7700000000004</v>
      </c>
      <c r="W1118" s="3">
        <f t="shared" si="35"/>
        <v>45458694.344658755</v>
      </c>
      <c r="X1118" s="3">
        <f>Table1_5[[#This Row],[Total Revenue]]/Table1_5[[#This Row],[Units Sold]]</f>
        <v>12152.870043351886</v>
      </c>
    </row>
    <row r="1119" spans="1:24" x14ac:dyDescent="0.25">
      <c r="A1119" s="1">
        <v>2017</v>
      </c>
      <c r="B1119" s="1">
        <v>18</v>
      </c>
      <c r="C1119" s="1" t="s">
        <v>3</v>
      </c>
      <c r="D1119" s="1">
        <v>3314</v>
      </c>
      <c r="E1119" s="3">
        <v>22937.016100000001</v>
      </c>
      <c r="F1119" s="3">
        <v>76013271.405399993</v>
      </c>
      <c r="G1119" s="3">
        <v>74478.2</v>
      </c>
      <c r="H1119" s="3">
        <v>75938793.205353707</v>
      </c>
      <c r="I1119" s="3">
        <v>1230.81</v>
      </c>
      <c r="J1119" s="3">
        <v>11003.9</v>
      </c>
      <c r="K1119" s="3">
        <v>4855.82</v>
      </c>
      <c r="L1119" s="3">
        <v>17090.53</v>
      </c>
      <c r="M1119" s="3">
        <v>75921702.675353706</v>
      </c>
      <c r="N1119" s="3">
        <v>1320.28</v>
      </c>
      <c r="O1119" s="3">
        <v>5471.46</v>
      </c>
      <c r="P1119" s="1">
        <v>3.13</v>
      </c>
      <c r="Q1119" s="3">
        <v>2376884.2273275713</v>
      </c>
      <c r="R1119" s="3">
        <v>73538026.708026141</v>
      </c>
      <c r="S1119" s="21">
        <f t="shared" si="34"/>
        <v>0.96743667715374748</v>
      </c>
      <c r="T1119" s="1">
        <v>12.59</v>
      </c>
      <c r="U1119" s="3">
        <v>9258437.562540492</v>
      </c>
      <c r="V1119" s="3">
        <v>4149.59</v>
      </c>
      <c r="W1119" s="3">
        <f t="shared" si="35"/>
        <v>64275439.555485651</v>
      </c>
      <c r="X1119" s="3">
        <f>Table1_5[[#This Row],[Total Revenue]]/Table1_5[[#This Row],[Units Sold]]</f>
        <v>22937.016115087506</v>
      </c>
    </row>
    <row r="1120" spans="1:24" x14ac:dyDescent="0.25">
      <c r="A1120" s="1">
        <v>2017</v>
      </c>
      <c r="B1120" s="1">
        <v>19</v>
      </c>
      <c r="C1120" s="1" t="s">
        <v>3</v>
      </c>
      <c r="D1120" s="1">
        <v>253</v>
      </c>
      <c r="E1120" s="3">
        <v>27762.785800000001</v>
      </c>
      <c r="F1120" s="3">
        <v>7023984.8126999997</v>
      </c>
      <c r="G1120" s="3">
        <v>49301.48</v>
      </c>
      <c r="H1120" s="3">
        <v>6974683.3326722598</v>
      </c>
      <c r="I1120" s="3">
        <v>1155.47</v>
      </c>
      <c r="J1120" s="3">
        <v>14686.33</v>
      </c>
      <c r="K1120" s="3">
        <v>5255.83</v>
      </c>
      <c r="L1120" s="3">
        <v>21097.629999999997</v>
      </c>
      <c r="M1120" s="3">
        <v>6953585.7026722599</v>
      </c>
      <c r="N1120" s="3">
        <v>4793.63</v>
      </c>
      <c r="O1120" s="3">
        <v>15176.66</v>
      </c>
      <c r="P1120" s="1">
        <v>4.3499999999999996</v>
      </c>
      <c r="Q1120" s="3">
        <v>303398.7249712433</v>
      </c>
      <c r="R1120" s="3">
        <v>6630216.6877010167</v>
      </c>
      <c r="S1120" s="21">
        <f t="shared" si="34"/>
        <v>0.94393949652524667</v>
      </c>
      <c r="T1120" s="1">
        <v>11.37</v>
      </c>
      <c r="U1120" s="3">
        <v>753855.63739160553</v>
      </c>
      <c r="V1120" s="3">
        <v>10467.68</v>
      </c>
      <c r="W1120" s="3">
        <f t="shared" si="35"/>
        <v>5865893.3703094106</v>
      </c>
      <c r="X1120" s="3">
        <f>Table1_5[[#This Row],[Total Revenue]]/Table1_5[[#This Row],[Units Sold]]</f>
        <v>27762.785820948615</v>
      </c>
    </row>
    <row r="1121" spans="1:24" x14ac:dyDescent="0.25">
      <c r="A1121" s="1">
        <v>2017</v>
      </c>
      <c r="B1121" s="1">
        <v>20</v>
      </c>
      <c r="C1121" s="1" t="s">
        <v>3</v>
      </c>
      <c r="D1121" s="1">
        <v>760</v>
      </c>
      <c r="E1121" s="3">
        <v>69135.929600000003</v>
      </c>
      <c r="F1121" s="3">
        <v>52543306.4877</v>
      </c>
      <c r="G1121" s="3">
        <v>68120.59</v>
      </c>
      <c r="H1121" s="3">
        <v>52475185.897731699</v>
      </c>
      <c r="I1121" s="3">
        <v>1248.67</v>
      </c>
      <c r="J1121" s="3">
        <v>3122.25</v>
      </c>
      <c r="K1121" s="3">
        <v>4368.32</v>
      </c>
      <c r="L1121" s="3">
        <v>8739.24</v>
      </c>
      <c r="M1121" s="3">
        <v>52466446.657731697</v>
      </c>
      <c r="N1121" s="3">
        <v>2732.32</v>
      </c>
      <c r="O1121" s="3">
        <v>18413.59</v>
      </c>
      <c r="P1121" s="1">
        <v>8.42</v>
      </c>
      <c r="Q1121" s="3">
        <v>4418410.6525890091</v>
      </c>
      <c r="R1121" s="3">
        <v>48026890.095142685</v>
      </c>
      <c r="S1121" s="21">
        <f t="shared" si="34"/>
        <v>0.91404392501232146</v>
      </c>
      <c r="T1121" s="1">
        <v>11.43</v>
      </c>
      <c r="U1121" s="3">
        <v>5489473.5378748085</v>
      </c>
      <c r="V1121" s="3">
        <v>12668.64</v>
      </c>
      <c r="W1121" s="3">
        <f t="shared" si="35"/>
        <v>42524747.917267874</v>
      </c>
      <c r="X1121" s="3">
        <f>Table1_5[[#This Row],[Total Revenue]]/Table1_5[[#This Row],[Units Sold]]</f>
        <v>69135.929589078951</v>
      </c>
    </row>
    <row r="1122" spans="1:24" x14ac:dyDescent="0.25">
      <c r="A1122" s="1">
        <v>2017</v>
      </c>
      <c r="B1122" s="1">
        <v>21</v>
      </c>
      <c r="C1122" s="1" t="s">
        <v>3</v>
      </c>
      <c r="D1122" s="1">
        <v>736</v>
      </c>
      <c r="E1122" s="3">
        <v>34638.396800000002</v>
      </c>
      <c r="F1122" s="3">
        <v>25493860.030299999</v>
      </c>
      <c r="G1122" s="3">
        <v>67919.27</v>
      </c>
      <c r="H1122" s="3">
        <v>25425940.760260701</v>
      </c>
      <c r="I1122" s="3">
        <v>1495.22</v>
      </c>
      <c r="J1122" s="3">
        <v>17416.2</v>
      </c>
      <c r="K1122" s="3">
        <v>7766.55</v>
      </c>
      <c r="L1122" s="3">
        <v>26677.97</v>
      </c>
      <c r="M1122" s="3">
        <v>25399262.790260702</v>
      </c>
      <c r="N1122" s="3">
        <v>7166.18</v>
      </c>
      <c r="O1122" s="3">
        <v>8712.26</v>
      </c>
      <c r="P1122" s="1">
        <v>10.18</v>
      </c>
      <c r="Q1122" s="3">
        <v>2588360.7693945393</v>
      </c>
      <c r="R1122" s="3">
        <v>22795023.580866162</v>
      </c>
      <c r="S1122" s="21">
        <f t="shared" si="34"/>
        <v>0.89413778665819099</v>
      </c>
      <c r="T1122" s="1">
        <v>9.2100000000000009</v>
      </c>
      <c r="U1122" s="3">
        <v>2099421.6717977738</v>
      </c>
      <c r="V1122" s="3">
        <v>13794.41</v>
      </c>
      <c r="W1122" s="3">
        <f t="shared" si="35"/>
        <v>20681807.499068387</v>
      </c>
      <c r="X1122" s="3">
        <f>Table1_5[[#This Row],[Total Revenue]]/Table1_5[[#This Row],[Units Sold]]</f>
        <v>34638.396780298914</v>
      </c>
    </row>
    <row r="1123" spans="1:24" x14ac:dyDescent="0.25">
      <c r="A1123" s="1">
        <v>2017</v>
      </c>
      <c r="B1123" s="1">
        <v>22</v>
      </c>
      <c r="C1123" s="1" t="s">
        <v>3</v>
      </c>
      <c r="D1123" s="1">
        <v>1168</v>
      </c>
      <c r="E1123" s="3">
        <v>37854.5838</v>
      </c>
      <c r="F1123" s="3">
        <v>44214153.8402</v>
      </c>
      <c r="G1123" s="3">
        <v>44572.55</v>
      </c>
      <c r="H1123" s="3">
        <v>44169581.2902321</v>
      </c>
      <c r="I1123" s="3">
        <v>1293.23</v>
      </c>
      <c r="J1123" s="3">
        <v>3094.72</v>
      </c>
      <c r="K1123" s="3">
        <v>1859.76</v>
      </c>
      <c r="L1123" s="3">
        <v>6247.71</v>
      </c>
      <c r="M1123" s="3">
        <v>44163333.580232099</v>
      </c>
      <c r="N1123" s="3">
        <v>13269.91</v>
      </c>
      <c r="O1123" s="3">
        <v>9019.7900000000009</v>
      </c>
      <c r="P1123" s="1">
        <v>9.3699999999999992</v>
      </c>
      <c r="Q1123" s="3">
        <v>4138689.7668947475</v>
      </c>
      <c r="R1123" s="3">
        <v>40002354.113337353</v>
      </c>
      <c r="S1123" s="21">
        <f t="shared" si="34"/>
        <v>0.90474091753321695</v>
      </c>
      <c r="T1123" s="1">
        <v>17.690000000000001</v>
      </c>
      <c r="U1123" s="3">
        <v>7076416.4426493775</v>
      </c>
      <c r="V1123" s="3">
        <v>8590.09</v>
      </c>
      <c r="W1123" s="3">
        <f t="shared" si="35"/>
        <v>32917347.580687977</v>
      </c>
      <c r="X1123" s="3">
        <f>Table1_5[[#This Row],[Total Revenue]]/Table1_5[[#This Row],[Units Sold]]</f>
        <v>37854.58376729452</v>
      </c>
    </row>
    <row r="1124" spans="1:24" x14ac:dyDescent="0.25">
      <c r="A1124" s="1">
        <v>2017</v>
      </c>
      <c r="B1124" s="1">
        <v>23</v>
      </c>
      <c r="C1124" s="1" t="s">
        <v>3</v>
      </c>
      <c r="D1124" s="1">
        <v>5580</v>
      </c>
      <c r="E1124" s="3">
        <v>23734.675899999998</v>
      </c>
      <c r="F1124" s="3">
        <v>132439491.37620001</v>
      </c>
      <c r="G1124" s="3">
        <v>56109.73</v>
      </c>
      <c r="H1124" s="3">
        <v>132383381.646209</v>
      </c>
      <c r="I1124" s="3">
        <v>221.29</v>
      </c>
      <c r="J1124" s="3">
        <v>15359.36</v>
      </c>
      <c r="K1124" s="3">
        <v>2722.78</v>
      </c>
      <c r="L1124" s="3">
        <v>18303.43</v>
      </c>
      <c r="M1124" s="3">
        <v>132365078.21620899</v>
      </c>
      <c r="N1124" s="3">
        <v>5381.6</v>
      </c>
      <c r="O1124" s="3">
        <v>12111.32</v>
      </c>
      <c r="P1124" s="1">
        <v>9.7200000000000006</v>
      </c>
      <c r="Q1124" s="3">
        <v>12867664.696011515</v>
      </c>
      <c r="R1124" s="3">
        <v>119479920.60019748</v>
      </c>
      <c r="S1124" s="21">
        <f t="shared" si="34"/>
        <v>0.90214723235994376</v>
      </c>
      <c r="T1124" s="1">
        <v>19.96</v>
      </c>
      <c r="U1124" s="3">
        <v>23848192.151799418</v>
      </c>
      <c r="V1124" s="3">
        <v>14228.96</v>
      </c>
      <c r="W1124" s="3">
        <f t="shared" si="35"/>
        <v>95617499.48839806</v>
      </c>
      <c r="X1124" s="3">
        <f>Table1_5[[#This Row],[Total Revenue]]/Table1_5[[#This Row],[Units Sold]]</f>
        <v>23734.675873870969</v>
      </c>
    </row>
    <row r="1125" spans="1:24" x14ac:dyDescent="0.25">
      <c r="A1125" s="1">
        <v>2017</v>
      </c>
      <c r="B1125" s="1">
        <v>24</v>
      </c>
      <c r="C1125" s="1" t="s">
        <v>3</v>
      </c>
      <c r="D1125" s="1">
        <v>2111</v>
      </c>
      <c r="E1125" s="3">
        <v>21759.910500000002</v>
      </c>
      <c r="F1125" s="3">
        <v>45935171.135899998</v>
      </c>
      <c r="G1125" s="3">
        <v>54058.73</v>
      </c>
      <c r="H1125" s="3">
        <v>45881112.405903101</v>
      </c>
      <c r="I1125" s="3">
        <v>801.48</v>
      </c>
      <c r="J1125" s="3">
        <v>22744.400000000001</v>
      </c>
      <c r="K1125" s="3">
        <v>2523.19</v>
      </c>
      <c r="L1125" s="3">
        <v>26069.07</v>
      </c>
      <c r="M1125" s="3">
        <v>45855043.335903101</v>
      </c>
      <c r="N1125" s="3">
        <v>7024.64</v>
      </c>
      <c r="O1125" s="3">
        <v>12471.8</v>
      </c>
      <c r="P1125" s="1">
        <v>8.36</v>
      </c>
      <c r="Q1125" s="3">
        <v>3835660.997133499</v>
      </c>
      <c r="R1125" s="3">
        <v>41999885.898769602</v>
      </c>
      <c r="S1125" s="21">
        <f t="shared" si="34"/>
        <v>0.91432958363238082</v>
      </c>
      <c r="T1125" s="1">
        <v>9.34</v>
      </c>
      <c r="U1125" s="3">
        <v>3922789.3429450807</v>
      </c>
      <c r="V1125" s="3">
        <v>12952.98</v>
      </c>
      <c r="W1125" s="3">
        <f t="shared" si="35"/>
        <v>38064143.575824521</v>
      </c>
      <c r="X1125" s="3">
        <f>Table1_5[[#This Row],[Total Revenue]]/Table1_5[[#This Row],[Units Sold]]</f>
        <v>21759.910533349124</v>
      </c>
    </row>
    <row r="1126" spans="1:24" x14ac:dyDescent="0.25">
      <c r="A1126" s="1">
        <v>2017</v>
      </c>
      <c r="B1126" s="1">
        <v>25</v>
      </c>
      <c r="C1126" s="1" t="s">
        <v>3</v>
      </c>
      <c r="D1126" s="1">
        <v>5722</v>
      </c>
      <c r="E1126" s="3">
        <v>42339.508500000004</v>
      </c>
      <c r="F1126" s="3">
        <v>242266667.7475</v>
      </c>
      <c r="G1126" s="3">
        <v>66280.429999999993</v>
      </c>
      <c r="H1126" s="3">
        <v>242200387.317487</v>
      </c>
      <c r="I1126" s="3">
        <v>1467</v>
      </c>
      <c r="J1126" s="3">
        <v>4351.8</v>
      </c>
      <c r="K1126" s="3">
        <v>1948.69</v>
      </c>
      <c r="L1126" s="3">
        <v>7767.49</v>
      </c>
      <c r="M1126" s="3">
        <v>242192619.82748699</v>
      </c>
      <c r="N1126" s="3">
        <v>2583.5700000000002</v>
      </c>
      <c r="O1126" s="3">
        <v>12501.24</v>
      </c>
      <c r="P1126" s="1">
        <v>5.86</v>
      </c>
      <c r="Q1126" s="3">
        <v>14192942.69680474</v>
      </c>
      <c r="R1126" s="3">
        <v>227984592.32068226</v>
      </c>
      <c r="S1126" s="21">
        <f t="shared" si="34"/>
        <v>0.94104812040547359</v>
      </c>
      <c r="T1126" s="1">
        <v>6.29</v>
      </c>
      <c r="U1126" s="3">
        <v>14340230.856970914</v>
      </c>
      <c r="V1126" s="3">
        <v>5448.36</v>
      </c>
      <c r="W1126" s="3">
        <f t="shared" si="35"/>
        <v>213638913.10371134</v>
      </c>
      <c r="X1126" s="3">
        <f>Table1_5[[#This Row],[Total Revenue]]/Table1_5[[#This Row],[Units Sold]]</f>
        <v>42339.508519311428</v>
      </c>
    </row>
    <row r="1127" spans="1:24" x14ac:dyDescent="0.25">
      <c r="A1127" s="1">
        <v>2017</v>
      </c>
      <c r="B1127" s="1">
        <v>26</v>
      </c>
      <c r="C1127" s="1" t="s">
        <v>3</v>
      </c>
      <c r="D1127" s="1">
        <v>5373</v>
      </c>
      <c r="E1127" s="3">
        <v>40528.505799999999</v>
      </c>
      <c r="F1127" s="3">
        <v>217759661.45039999</v>
      </c>
      <c r="G1127" s="3">
        <v>63880.77</v>
      </c>
      <c r="H1127" s="3">
        <v>217695780.68038499</v>
      </c>
      <c r="I1127" s="3">
        <v>982.45</v>
      </c>
      <c r="J1127" s="3">
        <v>12626.84</v>
      </c>
      <c r="K1127" s="3">
        <v>2365.02</v>
      </c>
      <c r="L1127" s="3">
        <v>15974.310000000001</v>
      </c>
      <c r="M1127" s="3">
        <v>217679806.37038499</v>
      </c>
      <c r="N1127" s="3">
        <v>10487.19</v>
      </c>
      <c r="O1127" s="3">
        <v>15714.76</v>
      </c>
      <c r="P1127" s="1">
        <v>6.03</v>
      </c>
      <c r="Q1127" s="3">
        <v>13127055.575027214</v>
      </c>
      <c r="R1127" s="3">
        <v>204526548.84535778</v>
      </c>
      <c r="S1127" s="21">
        <f t="shared" si="34"/>
        <v>0.93923065219287005</v>
      </c>
      <c r="T1127" s="1">
        <v>12.07</v>
      </c>
      <c r="U1127" s="3">
        <v>24686354.445634685</v>
      </c>
      <c r="V1127" s="3">
        <v>4890.75</v>
      </c>
      <c r="W1127" s="3">
        <f t="shared" si="35"/>
        <v>179835303.64972308</v>
      </c>
      <c r="X1127" s="3">
        <f>Table1_5[[#This Row],[Total Revenue]]/Table1_5[[#This Row],[Units Sold]]</f>
        <v>40528.505760357344</v>
      </c>
    </row>
    <row r="1128" spans="1:24" x14ac:dyDescent="0.25">
      <c r="A1128" s="1">
        <v>2017</v>
      </c>
      <c r="B1128" s="1">
        <v>27</v>
      </c>
      <c r="C1128" s="1" t="s">
        <v>3</v>
      </c>
      <c r="D1128" s="1">
        <v>674</v>
      </c>
      <c r="E1128" s="3">
        <v>6536.8033999999998</v>
      </c>
      <c r="F1128" s="3">
        <v>4405805.5092000002</v>
      </c>
      <c r="G1128" s="3">
        <v>45479.77</v>
      </c>
      <c r="H1128" s="3">
        <v>4360325.7392142098</v>
      </c>
      <c r="I1128" s="3">
        <v>1044.79</v>
      </c>
      <c r="J1128" s="3">
        <v>23387.87</v>
      </c>
      <c r="K1128" s="3">
        <v>1181.53</v>
      </c>
      <c r="L1128" s="3">
        <v>25614.19</v>
      </c>
      <c r="M1128" s="3">
        <v>4334711.5492142094</v>
      </c>
      <c r="N1128" s="3">
        <v>13028.42</v>
      </c>
      <c r="O1128" s="3">
        <v>14951.19</v>
      </c>
      <c r="P1128" s="1">
        <v>8.3000000000000007</v>
      </c>
      <c r="Q1128" s="3">
        <v>361907.03635477944</v>
      </c>
      <c r="R1128" s="3">
        <v>3944824.9028594298</v>
      </c>
      <c r="S1128" s="21">
        <f t="shared" si="34"/>
        <v>0.8953697330992092</v>
      </c>
      <c r="T1128" s="1">
        <v>17.45</v>
      </c>
      <c r="U1128" s="3">
        <v>688371.94554897049</v>
      </c>
      <c r="V1128" s="3">
        <v>11872.5</v>
      </c>
      <c r="W1128" s="3">
        <f t="shared" si="35"/>
        <v>3244580.4573104596</v>
      </c>
      <c r="X1128" s="3">
        <f>Table1_5[[#This Row],[Total Revenue]]/Table1_5[[#This Row],[Units Sold]]</f>
        <v>6536.8034261127596</v>
      </c>
    </row>
    <row r="1129" spans="1:24" x14ac:dyDescent="0.25">
      <c r="A1129" s="1">
        <v>2017</v>
      </c>
      <c r="B1129" s="1">
        <v>28</v>
      </c>
      <c r="C1129" s="1" t="s">
        <v>3</v>
      </c>
      <c r="D1129" s="1">
        <v>3597</v>
      </c>
      <c r="E1129" s="3">
        <v>27142.611700000001</v>
      </c>
      <c r="F1129" s="3">
        <v>97631974.349099994</v>
      </c>
      <c r="G1129" s="3">
        <v>72806.820000000007</v>
      </c>
      <c r="H1129" s="3">
        <v>97559167.529127106</v>
      </c>
      <c r="I1129" s="3">
        <v>1228.1400000000001</v>
      </c>
      <c r="J1129" s="3">
        <v>10189.74</v>
      </c>
      <c r="K1129" s="3">
        <v>3504.32</v>
      </c>
      <c r="L1129" s="3">
        <v>14922.199999999999</v>
      </c>
      <c r="M1129" s="3">
        <v>97544245.329127103</v>
      </c>
      <c r="N1129" s="3">
        <v>2064.67</v>
      </c>
      <c r="O1129" s="3">
        <v>4851.37</v>
      </c>
      <c r="P1129" s="1">
        <v>8.69</v>
      </c>
      <c r="Q1129" s="3">
        <v>8477891.6582811438</v>
      </c>
      <c r="R1129" s="3">
        <v>89059437.630845964</v>
      </c>
      <c r="S1129" s="21">
        <f t="shared" si="34"/>
        <v>0.9121953973029221</v>
      </c>
      <c r="T1129" s="1">
        <v>17.61</v>
      </c>
      <c r="U1129" s="3">
        <v>15683366.966791974</v>
      </c>
      <c r="V1129" s="3">
        <v>2276.92</v>
      </c>
      <c r="W1129" s="3">
        <f t="shared" si="35"/>
        <v>73373793.74405399</v>
      </c>
      <c r="X1129" s="3">
        <f>Table1_5[[#This Row],[Total Revenue]]/Table1_5[[#This Row],[Units Sold]]</f>
        <v>27142.611717848205</v>
      </c>
    </row>
    <row r="1130" spans="1:24" x14ac:dyDescent="0.25">
      <c r="A1130" s="1">
        <v>2017</v>
      </c>
      <c r="B1130" s="1">
        <v>29</v>
      </c>
      <c r="C1130" s="1" t="s">
        <v>3</v>
      </c>
      <c r="D1130" s="1">
        <v>4942</v>
      </c>
      <c r="E1130" s="3">
        <v>64692.9879</v>
      </c>
      <c r="F1130" s="3">
        <v>319712746.00370002</v>
      </c>
      <c r="G1130" s="3">
        <v>60010.37</v>
      </c>
      <c r="H1130" s="3">
        <v>319652735.63372803</v>
      </c>
      <c r="I1130" s="3">
        <v>1348.85</v>
      </c>
      <c r="J1130" s="3">
        <v>20045.169999999998</v>
      </c>
      <c r="K1130" s="3">
        <v>7520.75</v>
      </c>
      <c r="L1130" s="3">
        <v>28914.769999999997</v>
      </c>
      <c r="M1130" s="3">
        <v>319623820.86372805</v>
      </c>
      <c r="N1130" s="3">
        <v>13940.88</v>
      </c>
      <c r="O1130" s="3">
        <v>4037.16</v>
      </c>
      <c r="P1130" s="1">
        <v>7.28</v>
      </c>
      <c r="Q1130" s="3">
        <v>23270719.154135402</v>
      </c>
      <c r="R1130" s="3">
        <v>296335123.66959262</v>
      </c>
      <c r="S1130" s="21">
        <f t="shared" si="34"/>
        <v>0.92687929203223929</v>
      </c>
      <c r="T1130" s="1">
        <v>12.19</v>
      </c>
      <c r="U1130" s="3">
        <v>36123251.575323336</v>
      </c>
      <c r="V1130" s="3">
        <v>9097.3700000000008</v>
      </c>
      <c r="W1130" s="3">
        <f t="shared" si="35"/>
        <v>260202774.72426927</v>
      </c>
      <c r="X1130" s="3">
        <f>Table1_5[[#This Row],[Total Revenue]]/Table1_5[[#This Row],[Units Sold]]</f>
        <v>64692.987859915018</v>
      </c>
    </row>
    <row r="1131" spans="1:24" x14ac:dyDescent="0.25">
      <c r="A1131" s="1">
        <v>2017</v>
      </c>
      <c r="B1131" s="1">
        <v>30</v>
      </c>
      <c r="C1131" s="1" t="s">
        <v>3</v>
      </c>
      <c r="D1131" s="1">
        <v>497</v>
      </c>
      <c r="E1131" s="3">
        <v>57382.902499999997</v>
      </c>
      <c r="F1131" s="3">
        <v>28519302.527199998</v>
      </c>
      <c r="G1131" s="3">
        <v>24539.88</v>
      </c>
      <c r="H1131" s="3">
        <v>28494762.647244301</v>
      </c>
      <c r="I1131" s="3">
        <v>775.09</v>
      </c>
      <c r="J1131" s="3">
        <v>14831.81</v>
      </c>
      <c r="K1131" s="3">
        <v>2152.67</v>
      </c>
      <c r="L1131" s="3">
        <v>17759.57</v>
      </c>
      <c r="M1131" s="3">
        <v>28477003.0772443</v>
      </c>
      <c r="N1131" s="3">
        <v>14325.67</v>
      </c>
      <c r="O1131" s="3">
        <v>9959.5400000000009</v>
      </c>
      <c r="P1131" s="1">
        <v>3.65</v>
      </c>
      <c r="Q1131" s="3">
        <v>1040058.8366244169</v>
      </c>
      <c r="R1131" s="3">
        <v>27412659.030619882</v>
      </c>
      <c r="S1131" s="21">
        <f t="shared" si="34"/>
        <v>0.96119668440261941</v>
      </c>
      <c r="T1131" s="1">
        <v>5.94</v>
      </c>
      <c r="U1131" s="3">
        <v>1628311.9464188211</v>
      </c>
      <c r="V1131" s="3">
        <v>10458.6</v>
      </c>
      <c r="W1131" s="3">
        <f t="shared" si="35"/>
        <v>25773888.484201062</v>
      </c>
      <c r="X1131" s="3">
        <f>Table1_5[[#This Row],[Total Revenue]]/Table1_5[[#This Row],[Units Sold]]</f>
        <v>57382.902469215289</v>
      </c>
    </row>
    <row r="1132" spans="1:24" x14ac:dyDescent="0.25">
      <c r="A1132" s="1">
        <v>2017</v>
      </c>
      <c r="B1132" s="1">
        <v>31</v>
      </c>
      <c r="C1132" s="1" t="s">
        <v>3</v>
      </c>
      <c r="D1132" s="1">
        <v>2094</v>
      </c>
      <c r="E1132" s="3">
        <v>47995.583700000003</v>
      </c>
      <c r="F1132" s="3">
        <v>100502752.1635</v>
      </c>
      <c r="G1132" s="3">
        <v>53847.28</v>
      </c>
      <c r="H1132" s="3">
        <v>100448904.883531</v>
      </c>
      <c r="I1132" s="3">
        <v>589.77</v>
      </c>
      <c r="J1132" s="3">
        <v>13684.26</v>
      </c>
      <c r="K1132" s="3">
        <v>6053.5</v>
      </c>
      <c r="L1132" s="3">
        <v>20327.53</v>
      </c>
      <c r="M1132" s="3">
        <v>100428577.353531</v>
      </c>
      <c r="N1132" s="3">
        <v>3943.95</v>
      </c>
      <c r="O1132" s="3">
        <v>13440.25</v>
      </c>
      <c r="P1132" s="1">
        <v>7.04</v>
      </c>
      <c r="Q1132" s="3">
        <v>7071602.9038005834</v>
      </c>
      <c r="R1132" s="3">
        <v>93339590.249730423</v>
      </c>
      <c r="S1132" s="21">
        <f t="shared" si="34"/>
        <v>0.92872670887543074</v>
      </c>
      <c r="T1132" s="1">
        <v>16.09</v>
      </c>
      <c r="U1132" s="3">
        <v>15018340.071181623</v>
      </c>
      <c r="V1132" s="3">
        <v>6712.97</v>
      </c>
      <c r="W1132" s="3">
        <f t="shared" si="35"/>
        <v>78314537.208548799</v>
      </c>
      <c r="X1132" s="3">
        <f>Table1_5[[#This Row],[Total Revenue]]/Table1_5[[#This Row],[Units Sold]]</f>
        <v>47995.583650191023</v>
      </c>
    </row>
    <row r="1133" spans="1:24" x14ac:dyDescent="0.25">
      <c r="A1133" s="1">
        <v>2017</v>
      </c>
      <c r="B1133" s="1">
        <v>32</v>
      </c>
      <c r="C1133" s="1" t="s">
        <v>3</v>
      </c>
      <c r="D1133" s="1">
        <v>4039</v>
      </c>
      <c r="E1133" s="3">
        <v>5490.9371000000001</v>
      </c>
      <c r="F1133" s="3">
        <v>22177895.111499999</v>
      </c>
      <c r="G1133" s="3">
        <v>30753.65</v>
      </c>
      <c r="H1133" s="3">
        <v>22147141.461502898</v>
      </c>
      <c r="I1133" s="3">
        <v>873.85</v>
      </c>
      <c r="J1133" s="3">
        <v>13396.83</v>
      </c>
      <c r="K1133" s="3">
        <v>7895.63</v>
      </c>
      <c r="L1133" s="3">
        <v>22166.31</v>
      </c>
      <c r="M1133" s="3">
        <v>22124975.1515029</v>
      </c>
      <c r="N1133" s="3">
        <v>4603.33</v>
      </c>
      <c r="O1133" s="3">
        <v>14450.32</v>
      </c>
      <c r="P1133" s="1">
        <v>6.91</v>
      </c>
      <c r="Q1133" s="3">
        <v>1530367.4749898501</v>
      </c>
      <c r="R1133" s="3">
        <v>20575554.026513051</v>
      </c>
      <c r="S1133" s="21">
        <f t="shared" si="34"/>
        <v>0.92775053372147664</v>
      </c>
      <c r="T1133" s="1">
        <v>16.04</v>
      </c>
      <c r="U1133" s="3">
        <v>3300318.8658526931</v>
      </c>
      <c r="V1133" s="3">
        <v>2143.16</v>
      </c>
      <c r="W1133" s="3">
        <f t="shared" si="35"/>
        <v>17273092.00066036</v>
      </c>
      <c r="X1133" s="3">
        <f>Table1_5[[#This Row],[Total Revenue]]/Table1_5[[#This Row],[Units Sold]]</f>
        <v>5490.9371407526614</v>
      </c>
    </row>
    <row r="1134" spans="1:24" x14ac:dyDescent="0.25">
      <c r="A1134" s="1">
        <v>2017</v>
      </c>
      <c r="B1134" s="1">
        <v>33</v>
      </c>
      <c r="C1134" s="1" t="s">
        <v>3</v>
      </c>
      <c r="D1134" s="1">
        <v>1513</v>
      </c>
      <c r="E1134" s="3">
        <v>57481.696000000004</v>
      </c>
      <c r="F1134" s="3">
        <v>86969806.105599999</v>
      </c>
      <c r="G1134" s="3">
        <v>94419.9</v>
      </c>
      <c r="H1134" s="3">
        <v>86875386.205552399</v>
      </c>
      <c r="I1134" s="3">
        <v>839.37</v>
      </c>
      <c r="J1134" s="3">
        <v>4272.17</v>
      </c>
      <c r="K1134" s="3">
        <v>4377.66</v>
      </c>
      <c r="L1134" s="3">
        <v>9489.2000000000007</v>
      </c>
      <c r="M1134" s="3">
        <v>86865897.005552396</v>
      </c>
      <c r="N1134" s="3">
        <v>4453.3100000000004</v>
      </c>
      <c r="O1134" s="3">
        <v>14869.12</v>
      </c>
      <c r="P1134" s="1">
        <v>4.3600000000000003</v>
      </c>
      <c r="Q1134" s="3">
        <v>3787766.8385620844</v>
      </c>
      <c r="R1134" s="3">
        <v>83058807.736990318</v>
      </c>
      <c r="S1134" s="21">
        <f t="shared" si="34"/>
        <v>0.95503038877813651</v>
      </c>
      <c r="T1134" s="1">
        <v>5.6</v>
      </c>
      <c r="U1134" s="3">
        <v>4651293.2332714573</v>
      </c>
      <c r="V1134" s="3">
        <v>7597.28</v>
      </c>
      <c r="W1134" s="3">
        <f t="shared" si="35"/>
        <v>78399917.223718867</v>
      </c>
      <c r="X1134" s="3">
        <f>Table1_5[[#This Row],[Total Revenue]]/Table1_5[[#This Row],[Units Sold]]</f>
        <v>57481.696038070062</v>
      </c>
    </row>
    <row r="1135" spans="1:24" x14ac:dyDescent="0.25">
      <c r="A1135" s="1">
        <v>2017</v>
      </c>
      <c r="B1135" s="1">
        <v>34</v>
      </c>
      <c r="C1135" s="1" t="s">
        <v>3</v>
      </c>
      <c r="D1135" s="1">
        <v>925</v>
      </c>
      <c r="E1135" s="3">
        <v>29381.2353</v>
      </c>
      <c r="F1135" s="3">
        <v>27177642.627900001</v>
      </c>
      <c r="G1135" s="3">
        <v>30864.36</v>
      </c>
      <c r="H1135" s="3">
        <v>27146778.267919298</v>
      </c>
      <c r="I1135" s="3">
        <v>1387.77</v>
      </c>
      <c r="J1135" s="3">
        <v>19511.09</v>
      </c>
      <c r="K1135" s="3">
        <v>4156.55</v>
      </c>
      <c r="L1135" s="3">
        <v>25055.41</v>
      </c>
      <c r="M1135" s="3">
        <v>27121722.857919298</v>
      </c>
      <c r="N1135" s="3">
        <v>12312.76</v>
      </c>
      <c r="O1135" s="3">
        <v>16819.61</v>
      </c>
      <c r="P1135" s="1">
        <v>8.7799999999999994</v>
      </c>
      <c r="Q1135" s="3">
        <v>2383487.1319233142</v>
      </c>
      <c r="R1135" s="3">
        <v>24709103.355995983</v>
      </c>
      <c r="S1135" s="21">
        <f t="shared" si="34"/>
        <v>0.90917022106362277</v>
      </c>
      <c r="T1135" s="1">
        <v>16.850000000000001</v>
      </c>
      <c r="U1135" s="3">
        <v>4163483.9154853234</v>
      </c>
      <c r="V1135" s="3">
        <v>4323.05</v>
      </c>
      <c r="W1135" s="3">
        <f t="shared" si="35"/>
        <v>20541296.39051066</v>
      </c>
      <c r="X1135" s="3">
        <f>Table1_5[[#This Row],[Total Revenue]]/Table1_5[[#This Row],[Units Sold]]</f>
        <v>29381.235273405407</v>
      </c>
    </row>
    <row r="1136" spans="1:24" x14ac:dyDescent="0.25">
      <c r="A1136" s="1">
        <v>2017</v>
      </c>
      <c r="B1136" s="1">
        <v>35</v>
      </c>
      <c r="C1136" s="1" t="s">
        <v>3</v>
      </c>
      <c r="D1136" s="1">
        <v>1799</v>
      </c>
      <c r="E1136" s="3">
        <v>29718.4748</v>
      </c>
      <c r="F1136" s="3">
        <v>53463536.216300003</v>
      </c>
      <c r="G1136" s="3">
        <v>85428.03</v>
      </c>
      <c r="H1136" s="3">
        <v>53378108.186266698</v>
      </c>
      <c r="I1136" s="3">
        <v>883.7</v>
      </c>
      <c r="J1136" s="3">
        <v>16283.54</v>
      </c>
      <c r="K1136" s="3">
        <v>6877.95</v>
      </c>
      <c r="L1136" s="3">
        <v>24045.190000000002</v>
      </c>
      <c r="M1136" s="3">
        <v>53354062.9962667</v>
      </c>
      <c r="N1136" s="3">
        <v>6087.48</v>
      </c>
      <c r="O1136" s="3">
        <v>16899.560000000001</v>
      </c>
      <c r="P1136" s="1">
        <v>4.82</v>
      </c>
      <c r="Q1136" s="3">
        <v>2572824.8145780549</v>
      </c>
      <c r="R1136" s="3">
        <v>50758251.141688645</v>
      </c>
      <c r="S1136" s="21">
        <f t="shared" si="34"/>
        <v>0.94939943621262801</v>
      </c>
      <c r="T1136" s="1">
        <v>6.47</v>
      </c>
      <c r="U1136" s="3">
        <v>3284058.8488672548</v>
      </c>
      <c r="V1136" s="3">
        <v>3966.04</v>
      </c>
      <c r="W1136" s="3">
        <f t="shared" si="35"/>
        <v>47470226.252821393</v>
      </c>
      <c r="X1136" s="3">
        <f>Table1_5[[#This Row],[Total Revenue]]/Table1_5[[#This Row],[Units Sold]]</f>
        <v>29718.474828404673</v>
      </c>
    </row>
    <row r="1137" spans="1:24" x14ac:dyDescent="0.25">
      <c r="A1137" s="1">
        <v>2017</v>
      </c>
      <c r="B1137" s="1">
        <v>36</v>
      </c>
      <c r="C1137" s="1" t="s">
        <v>3</v>
      </c>
      <c r="D1137" s="1">
        <v>802</v>
      </c>
      <c r="E1137" s="3">
        <v>36649.989300000001</v>
      </c>
      <c r="F1137" s="3">
        <v>29393291.4131</v>
      </c>
      <c r="G1137" s="3">
        <v>87275.6</v>
      </c>
      <c r="H1137" s="3">
        <v>29306015.813143302</v>
      </c>
      <c r="I1137" s="3">
        <v>558.38</v>
      </c>
      <c r="J1137" s="3">
        <v>11942.6</v>
      </c>
      <c r="K1137" s="3">
        <v>4507.1400000000003</v>
      </c>
      <c r="L1137" s="3">
        <v>17008.12</v>
      </c>
      <c r="M1137" s="3">
        <v>29289007.693143301</v>
      </c>
      <c r="N1137" s="3">
        <v>3131.11</v>
      </c>
      <c r="O1137" s="3">
        <v>3639.25</v>
      </c>
      <c r="P1137" s="1">
        <v>6.16</v>
      </c>
      <c r="Q1137" s="3">
        <v>1805250.5740896275</v>
      </c>
      <c r="R1137" s="3">
        <v>27476986.759053674</v>
      </c>
      <c r="S1137" s="21">
        <f t="shared" si="34"/>
        <v>0.9348046931146925</v>
      </c>
      <c r="T1137" s="1">
        <v>7.68</v>
      </c>
      <c r="U1137" s="3">
        <v>2110232.5830953219</v>
      </c>
      <c r="V1137" s="3">
        <v>9244.33</v>
      </c>
      <c r="W1137" s="3">
        <f t="shared" si="35"/>
        <v>25357509.845958352</v>
      </c>
      <c r="X1137" s="3">
        <f>Table1_5[[#This Row],[Total Revenue]]/Table1_5[[#This Row],[Units Sold]]</f>
        <v>36649.989293142142</v>
      </c>
    </row>
    <row r="1138" spans="1:24" x14ac:dyDescent="0.25">
      <c r="A1138" s="1">
        <v>2017</v>
      </c>
      <c r="B1138" s="1">
        <v>37</v>
      </c>
      <c r="C1138" s="1" t="s">
        <v>3</v>
      </c>
      <c r="D1138" s="1">
        <v>992</v>
      </c>
      <c r="E1138" s="3">
        <v>59596.981800000001</v>
      </c>
      <c r="F1138" s="3">
        <v>59120205.896499999</v>
      </c>
      <c r="G1138" s="3">
        <v>46349.24</v>
      </c>
      <c r="H1138" s="3">
        <v>59073856.6564551</v>
      </c>
      <c r="I1138" s="3">
        <v>1156.83</v>
      </c>
      <c r="J1138" s="3">
        <v>20758.810000000001</v>
      </c>
      <c r="K1138" s="3">
        <v>1824.25</v>
      </c>
      <c r="L1138" s="3">
        <v>23739.89</v>
      </c>
      <c r="M1138" s="3">
        <v>59050116.766455099</v>
      </c>
      <c r="N1138" s="3">
        <v>3151.47</v>
      </c>
      <c r="O1138" s="3">
        <v>11467.98</v>
      </c>
      <c r="P1138" s="1">
        <v>5.99</v>
      </c>
      <c r="Q1138" s="3">
        <v>3538524.0137216607</v>
      </c>
      <c r="R1138" s="3">
        <v>55496973.302733436</v>
      </c>
      <c r="S1138" s="21">
        <f t="shared" si="34"/>
        <v>0.93871414114981855</v>
      </c>
      <c r="T1138" s="1">
        <v>15.36</v>
      </c>
      <c r="U1138" s="3">
        <v>8524335.0992998555</v>
      </c>
      <c r="V1138" s="3">
        <v>10822.91</v>
      </c>
      <c r="W1138" s="3">
        <f t="shared" si="35"/>
        <v>46961815.293433577</v>
      </c>
      <c r="X1138" s="3">
        <f>Table1_5[[#This Row],[Total Revenue]]/Table1_5[[#This Row],[Units Sold]]</f>
        <v>59596.981750504034</v>
      </c>
    </row>
    <row r="1139" spans="1:24" x14ac:dyDescent="0.25">
      <c r="A1139" s="1">
        <v>2017</v>
      </c>
      <c r="B1139" s="1">
        <v>38</v>
      </c>
      <c r="C1139" s="1" t="s">
        <v>3</v>
      </c>
      <c r="D1139" s="1">
        <v>6718</v>
      </c>
      <c r="E1139" s="3">
        <v>31462.150600000001</v>
      </c>
      <c r="F1139" s="3">
        <v>211362727.6945</v>
      </c>
      <c r="G1139" s="3">
        <v>49566.59</v>
      </c>
      <c r="H1139" s="3">
        <v>211313161.10447499</v>
      </c>
      <c r="I1139" s="3">
        <v>1277.53</v>
      </c>
      <c r="J1139" s="3">
        <v>11734.01</v>
      </c>
      <c r="K1139" s="3">
        <v>1406.9</v>
      </c>
      <c r="L1139" s="3">
        <v>14418.44</v>
      </c>
      <c r="M1139" s="3">
        <v>211298742.66447499</v>
      </c>
      <c r="N1139" s="3">
        <v>2914.03</v>
      </c>
      <c r="O1139" s="3">
        <v>17251.63</v>
      </c>
      <c r="P1139" s="1">
        <v>3.93</v>
      </c>
      <c r="Q1139" s="3">
        <v>8304607.2314058673</v>
      </c>
      <c r="R1139" s="3">
        <v>202973969.77306911</v>
      </c>
      <c r="S1139" s="21">
        <f t="shared" si="34"/>
        <v>0.96031108221901895</v>
      </c>
      <c r="T1139" s="1">
        <v>13.51</v>
      </c>
      <c r="U1139" s="3">
        <v>27421783.316341639</v>
      </c>
      <c r="V1139" s="3">
        <v>13635.49</v>
      </c>
      <c r="W1139" s="3">
        <f t="shared" si="35"/>
        <v>175538550.96672747</v>
      </c>
      <c r="X1139" s="3">
        <f>Table1_5[[#This Row],[Total Revenue]]/Table1_5[[#This Row],[Units Sold]]</f>
        <v>31462.150594596606</v>
      </c>
    </row>
    <row r="1140" spans="1:24" x14ac:dyDescent="0.25">
      <c r="A1140" s="1">
        <v>2017</v>
      </c>
      <c r="B1140" s="1">
        <v>39</v>
      </c>
      <c r="C1140" s="1" t="s">
        <v>3</v>
      </c>
      <c r="D1140" s="1">
        <v>6804</v>
      </c>
      <c r="E1140" s="3">
        <v>63951.220699999998</v>
      </c>
      <c r="F1140" s="3">
        <v>435124105.71340001</v>
      </c>
      <c r="G1140" s="3">
        <v>91940.85</v>
      </c>
      <c r="H1140" s="3">
        <v>435032164.863415</v>
      </c>
      <c r="I1140" s="3">
        <v>1018.3</v>
      </c>
      <c r="J1140" s="3">
        <v>21003.41</v>
      </c>
      <c r="K1140" s="3">
        <v>1693.07</v>
      </c>
      <c r="L1140" s="3">
        <v>23714.78</v>
      </c>
      <c r="M1140" s="3">
        <v>435008450.08341503</v>
      </c>
      <c r="N1140" s="3">
        <v>11478.05</v>
      </c>
      <c r="O1140" s="3">
        <v>3328.34</v>
      </c>
      <c r="P1140" s="1">
        <v>10.8</v>
      </c>
      <c r="Q1140" s="3">
        <v>46983473.805248827</v>
      </c>
      <c r="R1140" s="3">
        <v>388010169.88816619</v>
      </c>
      <c r="S1140" s="21">
        <f t="shared" si="34"/>
        <v>0.89172299303439184</v>
      </c>
      <c r="T1140" s="1">
        <v>19.32</v>
      </c>
      <c r="U1140" s="3">
        <v>74963564.822393715</v>
      </c>
      <c r="V1140" s="3">
        <v>2261.36</v>
      </c>
      <c r="W1140" s="3">
        <f t="shared" si="35"/>
        <v>313044343.70577246</v>
      </c>
      <c r="X1140" s="3">
        <f>Table1_5[[#This Row],[Total Revenue]]/Table1_5[[#This Row],[Units Sold]]</f>
        <v>63951.220710376248</v>
      </c>
    </row>
    <row r="1141" spans="1:24" x14ac:dyDescent="0.25">
      <c r="A1141" s="1">
        <v>2017</v>
      </c>
      <c r="B1141" s="1">
        <v>40</v>
      </c>
      <c r="C1141" s="1" t="s">
        <v>3</v>
      </c>
      <c r="D1141" s="1">
        <v>1033</v>
      </c>
      <c r="E1141" s="3">
        <v>10090.466399999999</v>
      </c>
      <c r="F1141" s="3">
        <v>10423451.7774</v>
      </c>
      <c r="G1141" s="3">
        <v>25670.79</v>
      </c>
      <c r="H1141" s="3">
        <v>10397780.987435799</v>
      </c>
      <c r="I1141" s="3">
        <v>1135.72</v>
      </c>
      <c r="J1141" s="3">
        <v>10584.67</v>
      </c>
      <c r="K1141" s="3">
        <v>2975.83</v>
      </c>
      <c r="L1141" s="3">
        <v>14696.22</v>
      </c>
      <c r="M1141" s="3">
        <v>10383084.767435798</v>
      </c>
      <c r="N1141" s="3">
        <v>14666.56</v>
      </c>
      <c r="O1141" s="3">
        <v>5077.54</v>
      </c>
      <c r="P1141" s="1">
        <v>6.56</v>
      </c>
      <c r="Q1141" s="3">
        <v>682094.43277578836</v>
      </c>
      <c r="R1141" s="3">
        <v>9681246.2346600108</v>
      </c>
      <c r="S1141" s="21">
        <f t="shared" si="34"/>
        <v>0.92879464897134845</v>
      </c>
      <c r="T1141" s="1">
        <v>13.76</v>
      </c>
      <c r="U1141" s="3">
        <v>1332139.4818892174</v>
      </c>
      <c r="V1141" s="3">
        <v>14527.61</v>
      </c>
      <c r="W1141" s="3">
        <f t="shared" si="35"/>
        <v>8334579.1427707933</v>
      </c>
      <c r="X1141" s="3">
        <f>Table1_5[[#This Row],[Total Revenue]]/Table1_5[[#This Row],[Units Sold]]</f>
        <v>10090.466386640852</v>
      </c>
    </row>
    <row r="1142" spans="1:24" x14ac:dyDescent="0.25">
      <c r="A1142" s="1">
        <v>2017</v>
      </c>
      <c r="B1142" s="1">
        <v>41</v>
      </c>
      <c r="C1142" s="1" t="s">
        <v>3</v>
      </c>
      <c r="D1142" s="1">
        <v>5940</v>
      </c>
      <c r="E1142" s="3">
        <v>29057.188099999999</v>
      </c>
      <c r="F1142" s="3">
        <v>172599697.55309999</v>
      </c>
      <c r="G1142" s="3">
        <v>92855.51</v>
      </c>
      <c r="H1142" s="3">
        <v>172506842.04311901</v>
      </c>
      <c r="I1142" s="3">
        <v>1409.08</v>
      </c>
      <c r="J1142" s="3">
        <v>6607.86</v>
      </c>
      <c r="K1142" s="3">
        <v>1019.28</v>
      </c>
      <c r="L1142" s="3">
        <v>9036.2199999999993</v>
      </c>
      <c r="M1142" s="3">
        <v>172497805.82311901</v>
      </c>
      <c r="N1142" s="3">
        <v>9444.7199999999993</v>
      </c>
      <c r="O1142" s="3">
        <v>14523.5</v>
      </c>
      <c r="P1142" s="1">
        <v>3.18</v>
      </c>
      <c r="Q1142" s="3">
        <v>5485717.5769711854</v>
      </c>
      <c r="R1142" s="3">
        <v>166988120.02614784</v>
      </c>
      <c r="S1142" s="21">
        <f t="shared" si="34"/>
        <v>0.96748790637234017</v>
      </c>
      <c r="T1142" s="1">
        <v>19.03</v>
      </c>
      <c r="U1142" s="3">
        <v>31777839.240975939</v>
      </c>
      <c r="V1142" s="3">
        <v>11644.23</v>
      </c>
      <c r="W1142" s="3">
        <f t="shared" si="35"/>
        <v>135198636.55517191</v>
      </c>
      <c r="X1142" s="3">
        <f>Table1_5[[#This Row],[Total Revenue]]/Table1_5[[#This Row],[Units Sold]]</f>
        <v>29057.188140252525</v>
      </c>
    </row>
    <row r="1143" spans="1:24" x14ac:dyDescent="0.25">
      <c r="A1143" s="1">
        <v>2017</v>
      </c>
      <c r="B1143" s="1">
        <v>42</v>
      </c>
      <c r="C1143" s="1" t="s">
        <v>3</v>
      </c>
      <c r="D1143" s="1">
        <v>4172</v>
      </c>
      <c r="E1143" s="3">
        <v>66323.0435</v>
      </c>
      <c r="F1143" s="3">
        <v>276699737.4461</v>
      </c>
      <c r="G1143" s="3">
        <v>46159.42</v>
      </c>
      <c r="H1143" s="3">
        <v>276653578.02613997</v>
      </c>
      <c r="I1143" s="3">
        <v>1289.7</v>
      </c>
      <c r="J1143" s="3">
        <v>18200.73</v>
      </c>
      <c r="K1143" s="3">
        <v>997.36</v>
      </c>
      <c r="L1143" s="3">
        <v>20487.79</v>
      </c>
      <c r="M1143" s="3">
        <v>276633090.23613995</v>
      </c>
      <c r="N1143" s="3">
        <v>12885.77</v>
      </c>
      <c r="O1143" s="3">
        <v>10582.7</v>
      </c>
      <c r="P1143" s="1">
        <v>9.6999999999999993</v>
      </c>
      <c r="Q1143" s="3">
        <v>26835397.068535574</v>
      </c>
      <c r="R1143" s="3">
        <v>249774224.69760439</v>
      </c>
      <c r="S1143" s="21">
        <f t="shared" si="34"/>
        <v>0.90269050127400075</v>
      </c>
      <c r="T1143" s="1">
        <v>16.63</v>
      </c>
      <c r="U1143" s="3">
        <v>41537453.567211613</v>
      </c>
      <c r="V1143" s="3">
        <v>4777</v>
      </c>
      <c r="W1143" s="3">
        <f t="shared" si="35"/>
        <v>208231994.13039279</v>
      </c>
      <c r="X1143" s="3">
        <f>Table1_5[[#This Row],[Total Revenue]]/Table1_5[[#This Row],[Units Sold]]</f>
        <v>66323.043491395016</v>
      </c>
    </row>
    <row r="1144" spans="1:24" x14ac:dyDescent="0.25">
      <c r="A1144" s="1">
        <v>2017</v>
      </c>
      <c r="B1144" s="1">
        <v>43</v>
      </c>
      <c r="C1144" s="1" t="s">
        <v>3</v>
      </c>
      <c r="D1144" s="1">
        <v>5178</v>
      </c>
      <c r="E1144" s="3">
        <v>59540.263400000003</v>
      </c>
      <c r="F1144" s="3">
        <v>308299483.79119998</v>
      </c>
      <c r="G1144" s="3">
        <v>94900.44</v>
      </c>
      <c r="H1144" s="3">
        <v>308204583.351188</v>
      </c>
      <c r="I1144" s="3">
        <v>490.27</v>
      </c>
      <c r="J1144" s="3">
        <v>21300.12</v>
      </c>
      <c r="K1144" s="3">
        <v>6608.32</v>
      </c>
      <c r="L1144" s="3">
        <v>28398.71</v>
      </c>
      <c r="M1144" s="3">
        <v>308176184.64118803</v>
      </c>
      <c r="N1144" s="3">
        <v>9816.06</v>
      </c>
      <c r="O1144" s="3">
        <v>4075.68</v>
      </c>
      <c r="P1144" s="1">
        <v>11.88</v>
      </c>
      <c r="Q1144" s="3">
        <v>36614704.502121136</v>
      </c>
      <c r="R1144" s="3">
        <v>271547588.39906687</v>
      </c>
      <c r="S1144" s="21">
        <f t="shared" si="34"/>
        <v>0.8807915766183253</v>
      </c>
      <c r="T1144" s="1">
        <v>7.67</v>
      </c>
      <c r="U1144" s="3">
        <v>20827700.030208431</v>
      </c>
      <c r="V1144" s="3">
        <v>2700.39</v>
      </c>
      <c r="W1144" s="3">
        <f t="shared" si="35"/>
        <v>250717187.97885844</v>
      </c>
      <c r="X1144" s="3">
        <f>Table1_5[[#This Row],[Total Revenue]]/Table1_5[[#This Row],[Units Sold]]</f>
        <v>59540.263381846271</v>
      </c>
    </row>
    <row r="1145" spans="1:24" x14ac:dyDescent="0.25">
      <c r="A1145" s="1">
        <v>2017</v>
      </c>
      <c r="B1145" s="1">
        <v>44</v>
      </c>
      <c r="C1145" s="1" t="s">
        <v>3</v>
      </c>
      <c r="D1145" s="1">
        <v>3853</v>
      </c>
      <c r="E1145" s="3">
        <v>13529.793299999999</v>
      </c>
      <c r="F1145" s="3">
        <v>52130293.536799997</v>
      </c>
      <c r="G1145" s="3">
        <v>83574.850000000006</v>
      </c>
      <c r="H1145" s="3">
        <v>52046718.686777003</v>
      </c>
      <c r="I1145" s="3">
        <v>1018.52</v>
      </c>
      <c r="J1145" s="3">
        <v>14686.34</v>
      </c>
      <c r="K1145" s="3">
        <v>6246.41</v>
      </c>
      <c r="L1145" s="3">
        <v>21951.27</v>
      </c>
      <c r="M1145" s="3">
        <v>52024767.416777</v>
      </c>
      <c r="N1145" s="3">
        <v>9953.7199999999993</v>
      </c>
      <c r="O1145" s="3">
        <v>5729.52</v>
      </c>
      <c r="P1145" s="1">
        <v>3.86</v>
      </c>
      <c r="Q1145" s="3">
        <v>2009003.3413095921</v>
      </c>
      <c r="R1145" s="3">
        <v>50000080.835467406</v>
      </c>
      <c r="S1145" s="21">
        <f t="shared" si="34"/>
        <v>0.95913675989894775</v>
      </c>
      <c r="T1145" s="1">
        <v>19.739999999999998</v>
      </c>
      <c r="U1145" s="3">
        <v>9870015.9569212664</v>
      </c>
      <c r="V1145" s="3">
        <v>6988.78</v>
      </c>
      <c r="W1145" s="3">
        <f t="shared" si="35"/>
        <v>40123076.09854614</v>
      </c>
      <c r="X1145" s="3">
        <f>Table1_5[[#This Row],[Total Revenue]]/Table1_5[[#This Row],[Units Sold]]</f>
        <v>13529.793287516221</v>
      </c>
    </row>
    <row r="1146" spans="1:24" x14ac:dyDescent="0.25">
      <c r="A1146" s="1">
        <v>2017</v>
      </c>
      <c r="B1146" s="1">
        <v>45</v>
      </c>
      <c r="C1146" s="1" t="s">
        <v>3</v>
      </c>
      <c r="D1146" s="1">
        <v>652</v>
      </c>
      <c r="E1146" s="3">
        <v>43296.374799999998</v>
      </c>
      <c r="F1146" s="3">
        <v>28229236.375300001</v>
      </c>
      <c r="G1146" s="3">
        <v>86059.86</v>
      </c>
      <c r="H1146" s="3">
        <v>28143176.5152664</v>
      </c>
      <c r="I1146" s="3">
        <v>487.89</v>
      </c>
      <c r="J1146" s="3">
        <v>11315.71</v>
      </c>
      <c r="K1146" s="3">
        <v>3016.34</v>
      </c>
      <c r="L1146" s="3">
        <v>14819.939999999999</v>
      </c>
      <c r="M1146" s="3">
        <v>28128356.575266398</v>
      </c>
      <c r="N1146" s="3">
        <v>2425.9299999999998</v>
      </c>
      <c r="O1146" s="3">
        <v>18416.89</v>
      </c>
      <c r="P1146" s="1">
        <v>4.9000000000000004</v>
      </c>
      <c r="Q1146" s="3">
        <v>1379015.6492480536</v>
      </c>
      <c r="R1146" s="3">
        <v>26728498.106018346</v>
      </c>
      <c r="S1146" s="21">
        <f t="shared" si="34"/>
        <v>0.94683744720084706</v>
      </c>
      <c r="T1146" s="1">
        <v>6</v>
      </c>
      <c r="U1146" s="3">
        <v>1603709.8863611007</v>
      </c>
      <c r="V1146" s="3">
        <v>1809.81</v>
      </c>
      <c r="W1146" s="3">
        <f t="shared" si="35"/>
        <v>25122978.409657244</v>
      </c>
      <c r="X1146" s="3">
        <f>Table1_5[[#This Row],[Total Revenue]]/Table1_5[[#This Row],[Units Sold]]</f>
        <v>43296.37480874233</v>
      </c>
    </row>
    <row r="1147" spans="1:24" x14ac:dyDescent="0.25">
      <c r="A1147" s="1">
        <v>2017</v>
      </c>
      <c r="B1147" s="1">
        <v>46</v>
      </c>
      <c r="C1147" s="1" t="s">
        <v>3</v>
      </c>
      <c r="D1147" s="1">
        <v>5213</v>
      </c>
      <c r="E1147" s="3">
        <v>43314.860999999997</v>
      </c>
      <c r="F1147" s="3">
        <v>225800370.155</v>
      </c>
      <c r="G1147" s="3">
        <v>24577.55</v>
      </c>
      <c r="H1147" s="3">
        <v>225775792.605019</v>
      </c>
      <c r="I1147" s="3">
        <v>317.61</v>
      </c>
      <c r="J1147" s="3">
        <v>20706.490000000002</v>
      </c>
      <c r="K1147" s="3">
        <v>1899.16</v>
      </c>
      <c r="L1147" s="3">
        <v>22923.260000000002</v>
      </c>
      <c r="M1147" s="3">
        <v>225752869.34501901</v>
      </c>
      <c r="N1147" s="3">
        <v>12521.38</v>
      </c>
      <c r="O1147" s="3">
        <v>5202.75</v>
      </c>
      <c r="P1147" s="1">
        <v>6.97</v>
      </c>
      <c r="Q1147" s="3">
        <v>15736572.744569825</v>
      </c>
      <c r="R1147" s="3">
        <v>209998572.47044918</v>
      </c>
      <c r="S1147" s="21">
        <f t="shared" si="34"/>
        <v>0.93001872550650067</v>
      </c>
      <c r="T1147" s="1">
        <v>5.34</v>
      </c>
      <c r="U1147" s="3">
        <v>11213923.769921985</v>
      </c>
      <c r="V1147" s="3">
        <v>4996.55</v>
      </c>
      <c r="W1147" s="3">
        <f t="shared" si="35"/>
        <v>198779652.15052718</v>
      </c>
      <c r="X1147" s="3">
        <f>Table1_5[[#This Row],[Total Revenue]]/Table1_5[[#This Row],[Units Sold]]</f>
        <v>43314.860954344906</v>
      </c>
    </row>
    <row r="1148" spans="1:24" x14ac:dyDescent="0.25">
      <c r="A1148" s="1">
        <v>2017</v>
      </c>
      <c r="B1148" s="1">
        <v>47</v>
      </c>
      <c r="C1148" s="1" t="s">
        <v>3</v>
      </c>
      <c r="D1148" s="1">
        <v>1922</v>
      </c>
      <c r="E1148" s="3">
        <v>50017.505400000002</v>
      </c>
      <c r="F1148" s="3">
        <v>96133645.339599997</v>
      </c>
      <c r="G1148" s="3">
        <v>76483.41</v>
      </c>
      <c r="H1148" s="3">
        <v>96057161.929572299</v>
      </c>
      <c r="I1148" s="3">
        <v>543.26</v>
      </c>
      <c r="J1148" s="3">
        <v>12982.55</v>
      </c>
      <c r="K1148" s="3">
        <v>2194.77</v>
      </c>
      <c r="L1148" s="3">
        <v>15720.58</v>
      </c>
      <c r="M1148" s="3">
        <v>96041441.349572301</v>
      </c>
      <c r="N1148" s="3">
        <v>5938.7</v>
      </c>
      <c r="O1148" s="3">
        <v>6165.4</v>
      </c>
      <c r="P1148" s="1">
        <v>11.06</v>
      </c>
      <c r="Q1148" s="3">
        <v>10623922.109410696</v>
      </c>
      <c r="R1148" s="3">
        <v>85405415.140161604</v>
      </c>
      <c r="S1148" s="21">
        <f t="shared" si="34"/>
        <v>0.88840296067479774</v>
      </c>
      <c r="T1148" s="1">
        <v>14.28</v>
      </c>
      <c r="U1148" s="3">
        <v>12195893.282015076</v>
      </c>
      <c r="V1148" s="3">
        <v>7914.62</v>
      </c>
      <c r="W1148" s="3">
        <f t="shared" si="35"/>
        <v>73201607.238146529</v>
      </c>
      <c r="X1148" s="3">
        <f>Table1_5[[#This Row],[Total Revenue]]/Table1_5[[#This Row],[Units Sold]]</f>
        <v>50017.505379604576</v>
      </c>
    </row>
    <row r="1149" spans="1:24" x14ac:dyDescent="0.25">
      <c r="A1149" s="1">
        <v>2017</v>
      </c>
      <c r="B1149" s="1">
        <v>48</v>
      </c>
      <c r="C1149" s="1" t="s">
        <v>3</v>
      </c>
      <c r="D1149" s="1">
        <v>6981</v>
      </c>
      <c r="E1149" s="3">
        <v>62174.7742</v>
      </c>
      <c r="F1149" s="3">
        <v>434042098.5381</v>
      </c>
      <c r="G1149" s="3">
        <v>33825.730000000003</v>
      </c>
      <c r="H1149" s="3">
        <v>434008272.80805701</v>
      </c>
      <c r="I1149" s="3">
        <v>1366.11</v>
      </c>
      <c r="J1149" s="3">
        <v>22923.16</v>
      </c>
      <c r="K1149" s="3">
        <v>1116.3499999999999</v>
      </c>
      <c r="L1149" s="3">
        <v>25405.62</v>
      </c>
      <c r="M1149" s="3">
        <v>433982867.18805701</v>
      </c>
      <c r="N1149" s="3">
        <v>12492.32</v>
      </c>
      <c r="O1149" s="3">
        <v>8408.48</v>
      </c>
      <c r="P1149" s="1">
        <v>10.51</v>
      </c>
      <c r="Q1149" s="3">
        <v>45614269.472126789</v>
      </c>
      <c r="R1149" s="3">
        <v>388347696.91593021</v>
      </c>
      <c r="S1149" s="21">
        <f t="shared" si="34"/>
        <v>0.89472357226159993</v>
      </c>
      <c r="T1149" s="1">
        <v>8.2200000000000006</v>
      </c>
      <c r="U1149" s="3">
        <v>31922180.686489467</v>
      </c>
      <c r="V1149" s="3">
        <v>3617.44</v>
      </c>
      <c r="W1149" s="3">
        <f t="shared" si="35"/>
        <v>356421898.78944075</v>
      </c>
      <c r="X1149" s="3">
        <f>Table1_5[[#This Row],[Total Revenue]]/Table1_5[[#This Row],[Units Sold]]</f>
        <v>62174.77417821229</v>
      </c>
    </row>
    <row r="1150" spans="1:24" x14ac:dyDescent="0.25">
      <c r="A1150" s="1">
        <v>2017</v>
      </c>
      <c r="B1150" s="1">
        <v>49</v>
      </c>
      <c r="C1150" s="1" t="s">
        <v>3</v>
      </c>
      <c r="D1150" s="1">
        <v>6719</v>
      </c>
      <c r="E1150" s="3">
        <v>35828.836900000002</v>
      </c>
      <c r="F1150" s="3">
        <v>240733955.08019999</v>
      </c>
      <c r="G1150" s="3">
        <v>27556.22</v>
      </c>
      <c r="H1150" s="3">
        <v>240706398.860167</v>
      </c>
      <c r="I1150" s="3">
        <v>459.16</v>
      </c>
      <c r="J1150" s="3">
        <v>9666.49</v>
      </c>
      <c r="K1150" s="3">
        <v>2894.68</v>
      </c>
      <c r="L1150" s="3">
        <v>13020.33</v>
      </c>
      <c r="M1150" s="3">
        <v>240693378.53016698</v>
      </c>
      <c r="N1150" s="3">
        <v>7415.21</v>
      </c>
      <c r="O1150" s="3">
        <v>16015.64</v>
      </c>
      <c r="P1150" s="1">
        <v>9.92</v>
      </c>
      <c r="Q1150" s="3">
        <v>23878074.766928565</v>
      </c>
      <c r="R1150" s="3">
        <v>216791872.91323841</v>
      </c>
      <c r="S1150" s="21">
        <f t="shared" si="34"/>
        <v>0.90054547079166569</v>
      </c>
      <c r="T1150" s="1">
        <v>10.94</v>
      </c>
      <c r="U1150" s="3">
        <v>23717030.89670828</v>
      </c>
      <c r="V1150" s="3">
        <v>14706.27</v>
      </c>
      <c r="W1150" s="3">
        <f t="shared" si="35"/>
        <v>193060135.74653012</v>
      </c>
      <c r="X1150" s="3">
        <f>Table1_5[[#This Row],[Total Revenue]]/Table1_5[[#This Row],[Units Sold]]</f>
        <v>35828.836892424464</v>
      </c>
    </row>
    <row r="1151" spans="1:24" x14ac:dyDescent="0.25">
      <c r="A1151" s="1">
        <v>2017</v>
      </c>
      <c r="B1151" s="1">
        <v>50</v>
      </c>
      <c r="C1151" s="1" t="s">
        <v>3</v>
      </c>
      <c r="D1151" s="1">
        <v>5469</v>
      </c>
      <c r="E1151" s="3">
        <v>67601.830400000006</v>
      </c>
      <c r="F1151" s="3">
        <v>369714410.28350002</v>
      </c>
      <c r="G1151" s="3">
        <v>95651.63</v>
      </c>
      <c r="H1151" s="3">
        <v>369618758.65352303</v>
      </c>
      <c r="I1151" s="3">
        <v>1166.29</v>
      </c>
      <c r="J1151" s="3">
        <v>10162.709999999999</v>
      </c>
      <c r="K1151" s="3">
        <v>1170.6300000000001</v>
      </c>
      <c r="L1151" s="3">
        <v>12499.630000000001</v>
      </c>
      <c r="M1151" s="3">
        <v>369606259.02352303</v>
      </c>
      <c r="N1151" s="3">
        <v>3400.7</v>
      </c>
      <c r="O1151" s="3">
        <v>16369.11</v>
      </c>
      <c r="P1151" s="1">
        <v>11.39</v>
      </c>
      <c r="Q1151" s="3">
        <v>42099576.610636272</v>
      </c>
      <c r="R1151" s="3">
        <v>327486912.60288674</v>
      </c>
      <c r="S1151" s="21">
        <f t="shared" si="34"/>
        <v>0.88578346824990428</v>
      </c>
      <c r="T1151" s="1">
        <v>17.32</v>
      </c>
      <c r="U1151" s="3">
        <v>56720733.262819983</v>
      </c>
      <c r="V1151" s="3">
        <v>14218.46</v>
      </c>
      <c r="W1151" s="3">
        <f t="shared" si="35"/>
        <v>270751960.88006675</v>
      </c>
      <c r="X1151" s="3">
        <f>Table1_5[[#This Row],[Total Revenue]]/Table1_5[[#This Row],[Units Sold]]</f>
        <v>67601.830368166033</v>
      </c>
    </row>
    <row r="1152" spans="1:24" x14ac:dyDescent="0.25">
      <c r="A1152" s="1">
        <v>2018</v>
      </c>
      <c r="B1152" s="1">
        <v>1</v>
      </c>
      <c r="C1152" s="1" t="s">
        <v>3</v>
      </c>
      <c r="D1152" s="1">
        <v>2269</v>
      </c>
      <c r="E1152" s="3">
        <v>54427.129699999998</v>
      </c>
      <c r="F1152" s="3">
        <v>123495157.1867</v>
      </c>
      <c r="G1152" s="3">
        <v>89478.68</v>
      </c>
      <c r="H1152" s="3">
        <v>123405678.50674801</v>
      </c>
      <c r="I1152" s="3">
        <v>744.12</v>
      </c>
      <c r="J1152" s="3">
        <v>11223.3</v>
      </c>
      <c r="K1152" s="3">
        <v>3735.8</v>
      </c>
      <c r="L1152" s="3">
        <v>15703.220000000001</v>
      </c>
      <c r="M1152" s="3">
        <v>123389975.28674801</v>
      </c>
      <c r="N1152" s="3">
        <v>2568.0700000000002</v>
      </c>
      <c r="O1152" s="3">
        <v>2717.34</v>
      </c>
      <c r="P1152" s="1">
        <v>3.31</v>
      </c>
      <c r="Q1152" s="3">
        <v>4084727.9585733586</v>
      </c>
      <c r="R1152" s="3">
        <v>119299961.91817465</v>
      </c>
      <c r="S1152" s="21">
        <f t="shared" si="34"/>
        <v>0.96602947545398032</v>
      </c>
      <c r="T1152" s="1">
        <v>12.7</v>
      </c>
      <c r="U1152" s="3">
        <v>15151095.163608182</v>
      </c>
      <c r="V1152" s="3">
        <v>1245.06</v>
      </c>
      <c r="W1152" s="3">
        <f t="shared" si="35"/>
        <v>104147621.69456647</v>
      </c>
      <c r="X1152" s="3">
        <f>Table1_5[[#This Row],[Total Revenue]]/Table1_5[[#This Row],[Units Sold]]</f>
        <v>54427.129654781842</v>
      </c>
    </row>
    <row r="1153" spans="1:24" x14ac:dyDescent="0.25">
      <c r="A1153" s="1">
        <v>2018</v>
      </c>
      <c r="B1153" s="1">
        <v>2</v>
      </c>
      <c r="C1153" s="1" t="s">
        <v>3</v>
      </c>
      <c r="D1153" s="1">
        <v>215</v>
      </c>
      <c r="E1153" s="3">
        <v>10032.2032</v>
      </c>
      <c r="F1153" s="3">
        <v>2156923.6812</v>
      </c>
      <c r="G1153" s="3">
        <v>96713.84</v>
      </c>
      <c r="H1153" s="3">
        <v>2060209.8411851099</v>
      </c>
      <c r="I1153" s="3">
        <v>1104.6199999999999</v>
      </c>
      <c r="J1153" s="3">
        <v>12580.88</v>
      </c>
      <c r="K1153" s="3">
        <v>2606.6</v>
      </c>
      <c r="L1153" s="3">
        <v>16292.1</v>
      </c>
      <c r="M1153" s="3">
        <v>2043917.7411851098</v>
      </c>
      <c r="N1153" s="3">
        <v>12834.59</v>
      </c>
      <c r="O1153" s="3">
        <v>9165.51</v>
      </c>
      <c r="P1153" s="1">
        <v>9.81</v>
      </c>
      <c r="Q1153" s="3">
        <v>202106.5854202593</v>
      </c>
      <c r="R1153" s="3">
        <v>1819811.0557648505</v>
      </c>
      <c r="S1153" s="21">
        <f t="shared" si="34"/>
        <v>0.84370674383453492</v>
      </c>
      <c r="T1153" s="1">
        <v>16.28</v>
      </c>
      <c r="U1153" s="3">
        <v>296265.23987851763</v>
      </c>
      <c r="V1153" s="3">
        <v>1172.0999999999999</v>
      </c>
      <c r="W1153" s="3">
        <f t="shared" si="35"/>
        <v>1522373.7158863328</v>
      </c>
      <c r="X1153" s="3">
        <f>Table1_5[[#This Row],[Total Revenue]]/Table1_5[[#This Row],[Units Sold]]</f>
        <v>10032.203168372092</v>
      </c>
    </row>
    <row r="1154" spans="1:24" x14ac:dyDescent="0.25">
      <c r="A1154" s="1">
        <v>2018</v>
      </c>
      <c r="B1154" s="1">
        <v>3</v>
      </c>
      <c r="C1154" s="1" t="s">
        <v>3</v>
      </c>
      <c r="D1154" s="1">
        <v>4658</v>
      </c>
      <c r="E1154" s="3">
        <v>60472.943599999999</v>
      </c>
      <c r="F1154" s="3">
        <v>281682971.45599997</v>
      </c>
      <c r="G1154" s="3">
        <v>61177.51</v>
      </c>
      <c r="H1154" s="3">
        <v>281621793.94602299</v>
      </c>
      <c r="I1154" s="3">
        <v>1316.15</v>
      </c>
      <c r="J1154" s="3">
        <v>19493.25</v>
      </c>
      <c r="K1154" s="3">
        <v>5957.32</v>
      </c>
      <c r="L1154" s="3">
        <v>26766.720000000001</v>
      </c>
      <c r="M1154" s="3">
        <v>281595027.22602296</v>
      </c>
      <c r="N1154" s="3">
        <v>4404.8</v>
      </c>
      <c r="O1154" s="3">
        <v>3573.48</v>
      </c>
      <c r="P1154" s="1">
        <v>11.27</v>
      </c>
      <c r="Q1154" s="3">
        <v>31738776.177716788</v>
      </c>
      <c r="R1154" s="3">
        <v>249848272.76830617</v>
      </c>
      <c r="S1154" s="21">
        <f t="shared" si="34"/>
        <v>0.88698394324959573</v>
      </c>
      <c r="T1154" s="1">
        <v>19.690000000000001</v>
      </c>
      <c r="U1154" s="3">
        <v>49195124.90807949</v>
      </c>
      <c r="V1154" s="3">
        <v>11908.99</v>
      </c>
      <c r="W1154" s="3">
        <f t="shared" si="35"/>
        <v>200641238.87022668</v>
      </c>
      <c r="X1154" s="3">
        <f>Table1_5[[#This Row],[Total Revenue]]/Table1_5[[#This Row],[Units Sold]]</f>
        <v>60472.94363589523</v>
      </c>
    </row>
    <row r="1155" spans="1:24" x14ac:dyDescent="0.25">
      <c r="A1155" s="1">
        <v>2018</v>
      </c>
      <c r="B1155" s="1">
        <v>4</v>
      </c>
      <c r="C1155" s="1" t="s">
        <v>3</v>
      </c>
      <c r="D1155" s="1">
        <v>2496</v>
      </c>
      <c r="E1155" s="3">
        <v>61001.550600000002</v>
      </c>
      <c r="F1155" s="3">
        <v>152259870.2473</v>
      </c>
      <c r="G1155" s="3">
        <v>65366.6</v>
      </c>
      <c r="H1155" s="3">
        <v>152194503.64731601</v>
      </c>
      <c r="I1155" s="3">
        <v>205.9</v>
      </c>
      <c r="J1155" s="3">
        <v>20773.669999999998</v>
      </c>
      <c r="K1155" s="3">
        <v>748.14</v>
      </c>
      <c r="L1155" s="3">
        <v>21727.71</v>
      </c>
      <c r="M1155" s="3">
        <v>152172775.937316</v>
      </c>
      <c r="N1155" s="3">
        <v>1164.3900000000001</v>
      </c>
      <c r="O1155" s="3">
        <v>15515.78</v>
      </c>
      <c r="P1155" s="1">
        <v>7.84</v>
      </c>
      <c r="Q1155" s="3">
        <v>11932049.085949576</v>
      </c>
      <c r="R1155" s="3">
        <v>140224046.68136641</v>
      </c>
      <c r="S1155" s="21">
        <f t="shared" ref="S1155:S1218" si="36">R1155/F1155</f>
        <v>0.92095209626551611</v>
      </c>
      <c r="T1155" s="1">
        <v>6.66</v>
      </c>
      <c r="U1155" s="3">
        <v>9338921.5089790039</v>
      </c>
      <c r="V1155" s="3">
        <v>13664.77</v>
      </c>
      <c r="W1155" s="3">
        <f t="shared" ref="W1155:W1218" si="37">R1155-(U1155+V1155)</f>
        <v>130871460.40238741</v>
      </c>
      <c r="X1155" s="3">
        <f>Table1_5[[#This Row],[Total Revenue]]/Table1_5[[#This Row],[Units Sold]]</f>
        <v>61001.550579847753</v>
      </c>
    </row>
    <row r="1156" spans="1:24" x14ac:dyDescent="0.25">
      <c r="A1156" s="1">
        <v>2018</v>
      </c>
      <c r="B1156" s="1">
        <v>5</v>
      </c>
      <c r="C1156" s="1" t="s">
        <v>3</v>
      </c>
      <c r="D1156" s="1">
        <v>5150</v>
      </c>
      <c r="E1156" s="3">
        <v>27565.482800000002</v>
      </c>
      <c r="F1156" s="3">
        <v>141962236.29339999</v>
      </c>
      <c r="G1156" s="3">
        <v>35373.279999999999</v>
      </c>
      <c r="H1156" s="3">
        <v>141926863.013401</v>
      </c>
      <c r="I1156" s="3">
        <v>873.82</v>
      </c>
      <c r="J1156" s="3">
        <v>7717.97</v>
      </c>
      <c r="K1156" s="3">
        <v>6718.69</v>
      </c>
      <c r="L1156" s="3">
        <v>15310.48</v>
      </c>
      <c r="M1156" s="3">
        <v>141911552.53340101</v>
      </c>
      <c r="N1156" s="3">
        <v>2478.58</v>
      </c>
      <c r="O1156" s="3">
        <v>10289.67</v>
      </c>
      <c r="P1156" s="1">
        <v>4.76</v>
      </c>
      <c r="Q1156" s="3">
        <v>6755718.6794378869</v>
      </c>
      <c r="R1156" s="3">
        <v>135143065.60396314</v>
      </c>
      <c r="S1156" s="21">
        <f t="shared" si="36"/>
        <v>0.95196489666911588</v>
      </c>
      <c r="T1156" s="1">
        <v>11.3</v>
      </c>
      <c r="U1156" s="3">
        <v>15271166.413247835</v>
      </c>
      <c r="V1156" s="3">
        <v>13330.92</v>
      </c>
      <c r="W1156" s="3">
        <f t="shared" si="37"/>
        <v>119858568.2707153</v>
      </c>
      <c r="X1156" s="3">
        <f>Table1_5[[#This Row],[Total Revenue]]/Table1_5[[#This Row],[Units Sold]]</f>
        <v>27565.482775417473</v>
      </c>
    </row>
    <row r="1157" spans="1:24" x14ac:dyDescent="0.25">
      <c r="A1157" s="1">
        <v>2018</v>
      </c>
      <c r="B1157" s="1">
        <v>6</v>
      </c>
      <c r="C1157" s="1" t="s">
        <v>3</v>
      </c>
      <c r="D1157" s="1">
        <v>4407</v>
      </c>
      <c r="E1157" s="3">
        <v>30901.915799999999</v>
      </c>
      <c r="F1157" s="3">
        <v>136184743.0377</v>
      </c>
      <c r="G1157" s="3">
        <v>18291.36</v>
      </c>
      <c r="H1157" s="3">
        <v>136166451.67765501</v>
      </c>
      <c r="I1157" s="3">
        <v>800.47</v>
      </c>
      <c r="J1157" s="3">
        <v>20389.7</v>
      </c>
      <c r="K1157" s="3">
        <v>5086.9399999999996</v>
      </c>
      <c r="L1157" s="3">
        <v>26277.11</v>
      </c>
      <c r="M1157" s="3">
        <v>136140174.567655</v>
      </c>
      <c r="N1157" s="3">
        <v>13003.97</v>
      </c>
      <c r="O1157" s="3">
        <v>8386.89</v>
      </c>
      <c r="P1157" s="1">
        <v>7.41</v>
      </c>
      <c r="Q1157" s="3">
        <v>10089934.069314236</v>
      </c>
      <c r="R1157" s="3">
        <v>126028849.63834076</v>
      </c>
      <c r="S1157" s="21">
        <f t="shared" si="36"/>
        <v>0.92542561543367752</v>
      </c>
      <c r="T1157" s="1">
        <v>11.9</v>
      </c>
      <c r="U1157" s="3">
        <v>14997433.10696255</v>
      </c>
      <c r="V1157" s="3">
        <v>13040.11</v>
      </c>
      <c r="W1157" s="3">
        <f t="shared" si="37"/>
        <v>111018376.42137821</v>
      </c>
      <c r="X1157" s="3">
        <f>Table1_5[[#This Row],[Total Revenue]]/Table1_5[[#This Row],[Units Sold]]</f>
        <v>30901.915824302247</v>
      </c>
    </row>
    <row r="1158" spans="1:24" x14ac:dyDescent="0.25">
      <c r="A1158" s="1">
        <v>2018</v>
      </c>
      <c r="B1158" s="1">
        <v>7</v>
      </c>
      <c r="C1158" s="1" t="s">
        <v>3</v>
      </c>
      <c r="D1158" s="1">
        <v>6703</v>
      </c>
      <c r="E1158" s="3">
        <v>46232.5501</v>
      </c>
      <c r="F1158" s="3">
        <v>309896783.25929999</v>
      </c>
      <c r="G1158" s="3">
        <v>89757.83</v>
      </c>
      <c r="H1158" s="3">
        <v>309807025.42934698</v>
      </c>
      <c r="I1158" s="3">
        <v>1239.54</v>
      </c>
      <c r="J1158" s="3">
        <v>3208.54</v>
      </c>
      <c r="K1158" s="3">
        <v>2082.29</v>
      </c>
      <c r="L1158" s="3">
        <v>6530.37</v>
      </c>
      <c r="M1158" s="3">
        <v>309800495.05934697</v>
      </c>
      <c r="N1158" s="3">
        <v>13809.89</v>
      </c>
      <c r="O1158" s="3">
        <v>10190.73</v>
      </c>
      <c r="P1158" s="1">
        <v>7.2</v>
      </c>
      <c r="Q1158" s="3">
        <v>22306105.830912985</v>
      </c>
      <c r="R1158" s="3">
        <v>287470388.60843396</v>
      </c>
      <c r="S1158" s="21">
        <f t="shared" si="36"/>
        <v>0.9276326962319541</v>
      </c>
      <c r="T1158" s="1">
        <v>7.54</v>
      </c>
      <c r="U1158" s="3">
        <v>21675267.30107592</v>
      </c>
      <c r="V1158" s="3">
        <v>7857.58</v>
      </c>
      <c r="W1158" s="3">
        <f t="shared" si="37"/>
        <v>265787263.72735804</v>
      </c>
      <c r="X1158" s="3">
        <f>Table1_5[[#This Row],[Total Revenue]]/Table1_5[[#This Row],[Units Sold]]</f>
        <v>46232.550090899596</v>
      </c>
    </row>
    <row r="1159" spans="1:24" x14ac:dyDescent="0.25">
      <c r="A1159" s="1">
        <v>2018</v>
      </c>
      <c r="B1159" s="1">
        <v>8</v>
      </c>
      <c r="C1159" s="1" t="s">
        <v>3</v>
      </c>
      <c r="D1159" s="1">
        <v>2556</v>
      </c>
      <c r="E1159" s="3">
        <v>44638.629399999998</v>
      </c>
      <c r="F1159" s="3">
        <v>114096336.6745</v>
      </c>
      <c r="G1159" s="3">
        <v>25397.49</v>
      </c>
      <c r="H1159" s="3">
        <v>114070939.18454</v>
      </c>
      <c r="I1159" s="3">
        <v>492.64</v>
      </c>
      <c r="J1159" s="3">
        <v>5761.02</v>
      </c>
      <c r="K1159" s="3">
        <v>6887.22</v>
      </c>
      <c r="L1159" s="3">
        <v>13140.880000000001</v>
      </c>
      <c r="M1159" s="3">
        <v>114057798.30454001</v>
      </c>
      <c r="N1159" s="3">
        <v>6539.25</v>
      </c>
      <c r="O1159" s="3">
        <v>19323.39</v>
      </c>
      <c r="P1159" s="1">
        <v>3.42</v>
      </c>
      <c r="Q1159" s="3">
        <v>3901226.1201112685</v>
      </c>
      <c r="R1159" s="3">
        <v>110130709.54442874</v>
      </c>
      <c r="S1159" s="21">
        <f t="shared" si="36"/>
        <v>0.96524316866207005</v>
      </c>
      <c r="T1159" s="1">
        <v>19.27</v>
      </c>
      <c r="U1159" s="3">
        <v>21222187.729211416</v>
      </c>
      <c r="V1159" s="3">
        <v>14579.1</v>
      </c>
      <c r="W1159" s="3">
        <f t="shared" si="37"/>
        <v>88893942.715217322</v>
      </c>
      <c r="X1159" s="3">
        <f>Table1_5[[#This Row],[Total Revenue]]/Table1_5[[#This Row],[Units Sold]]</f>
        <v>44638.629371870113</v>
      </c>
    </row>
    <row r="1160" spans="1:24" x14ac:dyDescent="0.25">
      <c r="A1160" s="1">
        <v>2018</v>
      </c>
      <c r="B1160" s="1">
        <v>9</v>
      </c>
      <c r="C1160" s="1" t="s">
        <v>3</v>
      </c>
      <c r="D1160" s="1">
        <v>311</v>
      </c>
      <c r="E1160" s="3">
        <v>54020.328200000004</v>
      </c>
      <c r="F1160" s="3">
        <v>16800322.0711</v>
      </c>
      <c r="G1160" s="3">
        <v>33590.39</v>
      </c>
      <c r="H1160" s="3">
        <v>16766731.6810582</v>
      </c>
      <c r="I1160" s="3">
        <v>1446.83</v>
      </c>
      <c r="J1160" s="3">
        <v>9816.02</v>
      </c>
      <c r="K1160" s="3">
        <v>2420.86</v>
      </c>
      <c r="L1160" s="3">
        <v>13683.710000000001</v>
      </c>
      <c r="M1160" s="3">
        <v>16753047.971058199</v>
      </c>
      <c r="N1160" s="3">
        <v>12331.1</v>
      </c>
      <c r="O1160" s="3">
        <v>16860.55</v>
      </c>
      <c r="P1160" s="1">
        <v>4.42</v>
      </c>
      <c r="Q1160" s="3">
        <v>741089.54030277242</v>
      </c>
      <c r="R1160" s="3">
        <v>15982766.780755427</v>
      </c>
      <c r="S1160" s="21">
        <f t="shared" si="36"/>
        <v>0.9513369275371848</v>
      </c>
      <c r="T1160" s="1">
        <v>18.45</v>
      </c>
      <c r="U1160" s="3">
        <v>2948820.4710493763</v>
      </c>
      <c r="V1160" s="3">
        <v>13881.14</v>
      </c>
      <c r="W1160" s="3">
        <f t="shared" si="37"/>
        <v>13020065.16970605</v>
      </c>
      <c r="X1160" s="3">
        <f>Table1_5[[#This Row],[Total Revenue]]/Table1_5[[#This Row],[Units Sold]]</f>
        <v>54020.328202893892</v>
      </c>
    </row>
    <row r="1161" spans="1:24" x14ac:dyDescent="0.25">
      <c r="A1161" s="1">
        <v>2018</v>
      </c>
      <c r="B1161" s="1">
        <v>10</v>
      </c>
      <c r="C1161" s="1" t="s">
        <v>3</v>
      </c>
      <c r="D1161" s="1">
        <v>3200</v>
      </c>
      <c r="E1161" s="3">
        <v>48417.906499999997</v>
      </c>
      <c r="F1161" s="3">
        <v>154937300.77720001</v>
      </c>
      <c r="G1161" s="3">
        <v>19581.13</v>
      </c>
      <c r="H1161" s="3">
        <v>154917719.647158</v>
      </c>
      <c r="I1161" s="3">
        <v>738.02</v>
      </c>
      <c r="J1161" s="3">
        <v>17443.13</v>
      </c>
      <c r="K1161" s="3">
        <v>568.42999999999995</v>
      </c>
      <c r="L1161" s="3">
        <v>18749.580000000002</v>
      </c>
      <c r="M1161" s="3">
        <v>154898970.06715798</v>
      </c>
      <c r="N1161" s="3">
        <v>10784.52</v>
      </c>
      <c r="O1161" s="3">
        <v>13702.77</v>
      </c>
      <c r="P1161" s="1">
        <v>11.96</v>
      </c>
      <c r="Q1161" s="3">
        <v>18528159.269800097</v>
      </c>
      <c r="R1161" s="3">
        <v>136346323.5073579</v>
      </c>
      <c r="S1161" s="21">
        <f t="shared" si="36"/>
        <v>0.88000967374166428</v>
      </c>
      <c r="T1161" s="1">
        <v>13.51</v>
      </c>
      <c r="U1161" s="3">
        <v>18420388.30584405</v>
      </c>
      <c r="V1161" s="3">
        <v>9406.09</v>
      </c>
      <c r="W1161" s="3">
        <f t="shared" si="37"/>
        <v>117916529.11151385</v>
      </c>
      <c r="X1161" s="3">
        <f>Table1_5[[#This Row],[Total Revenue]]/Table1_5[[#This Row],[Units Sold]]</f>
        <v>48417.906492875001</v>
      </c>
    </row>
    <row r="1162" spans="1:24" x14ac:dyDescent="0.25">
      <c r="A1162" s="1">
        <v>2018</v>
      </c>
      <c r="B1162" s="1">
        <v>11</v>
      </c>
      <c r="C1162" s="1" t="s">
        <v>3</v>
      </c>
      <c r="D1162" s="1">
        <v>5719</v>
      </c>
      <c r="E1162" s="3">
        <v>28505.763999999999</v>
      </c>
      <c r="F1162" s="3">
        <v>163024464.5596</v>
      </c>
      <c r="G1162" s="3">
        <v>93178.74</v>
      </c>
      <c r="H1162" s="3">
        <v>162931285.81960401</v>
      </c>
      <c r="I1162" s="3">
        <v>481.85</v>
      </c>
      <c r="J1162" s="3">
        <v>3272.93</v>
      </c>
      <c r="K1162" s="3">
        <v>2908.67</v>
      </c>
      <c r="L1162" s="3">
        <v>6663.45</v>
      </c>
      <c r="M1162" s="3">
        <v>162924622.36960402</v>
      </c>
      <c r="N1162" s="3">
        <v>11794.09</v>
      </c>
      <c r="O1162" s="3">
        <v>15385.04</v>
      </c>
      <c r="P1162" s="1">
        <v>8.65</v>
      </c>
      <c r="Q1162" s="3">
        <v>14093556.223395748</v>
      </c>
      <c r="R1162" s="3">
        <v>148803887.01620826</v>
      </c>
      <c r="S1162" s="21">
        <f t="shared" si="36"/>
        <v>0.91277028523413528</v>
      </c>
      <c r="T1162" s="1">
        <v>16.649999999999999</v>
      </c>
      <c r="U1162" s="3">
        <v>24775847.188198674</v>
      </c>
      <c r="V1162" s="3">
        <v>12169.67</v>
      </c>
      <c r="W1162" s="3">
        <f t="shared" si="37"/>
        <v>124015870.15800959</v>
      </c>
      <c r="X1162" s="3">
        <f>Table1_5[[#This Row],[Total Revenue]]/Table1_5[[#This Row],[Units Sold]]</f>
        <v>28505.764042594859</v>
      </c>
    </row>
    <row r="1163" spans="1:24" x14ac:dyDescent="0.25">
      <c r="A1163" s="1">
        <v>2018</v>
      </c>
      <c r="B1163" s="1">
        <v>12</v>
      </c>
      <c r="C1163" s="1" t="s">
        <v>3</v>
      </c>
      <c r="D1163" s="1">
        <v>3654</v>
      </c>
      <c r="E1163" s="3">
        <v>5275.6992</v>
      </c>
      <c r="F1163" s="3">
        <v>19277404.991799999</v>
      </c>
      <c r="G1163" s="3">
        <v>54498.23</v>
      </c>
      <c r="H1163" s="3">
        <v>19222906.761795498</v>
      </c>
      <c r="I1163" s="3">
        <v>167.45</v>
      </c>
      <c r="J1163" s="3">
        <v>12155.97</v>
      </c>
      <c r="K1163" s="3">
        <v>5639.71</v>
      </c>
      <c r="L1163" s="3">
        <v>17963.13</v>
      </c>
      <c r="M1163" s="3">
        <v>19204943.631795499</v>
      </c>
      <c r="N1163" s="3">
        <v>3344.71</v>
      </c>
      <c r="O1163" s="3">
        <v>13192.99</v>
      </c>
      <c r="P1163" s="1">
        <v>10.210000000000001</v>
      </c>
      <c r="Q1163" s="3">
        <v>1962658.7803793205</v>
      </c>
      <c r="R1163" s="3">
        <v>17225747.151416179</v>
      </c>
      <c r="S1163" s="21">
        <f t="shared" si="36"/>
        <v>0.89357188681482125</v>
      </c>
      <c r="T1163" s="1">
        <v>14.02</v>
      </c>
      <c r="U1163" s="3">
        <v>2415049.7506285482</v>
      </c>
      <c r="V1163" s="3">
        <v>2644.82</v>
      </c>
      <c r="W1163" s="3">
        <f t="shared" si="37"/>
        <v>14808052.580787631</v>
      </c>
      <c r="X1163" s="3">
        <f>Table1_5[[#This Row],[Total Revenue]]/Table1_5[[#This Row],[Units Sold]]</f>
        <v>5275.6992314723584</v>
      </c>
    </row>
    <row r="1164" spans="1:24" x14ac:dyDescent="0.25">
      <c r="A1164" s="1">
        <v>2018</v>
      </c>
      <c r="B1164" s="1">
        <v>13</v>
      </c>
      <c r="C1164" s="1" t="s">
        <v>3</v>
      </c>
      <c r="D1164" s="1">
        <v>6769</v>
      </c>
      <c r="E1164" s="3">
        <v>64725.515599999999</v>
      </c>
      <c r="F1164" s="3">
        <v>438127014.88810003</v>
      </c>
      <c r="G1164" s="3">
        <v>90722.21</v>
      </c>
      <c r="H1164" s="3">
        <v>438036292.678065</v>
      </c>
      <c r="I1164" s="3">
        <v>953.47</v>
      </c>
      <c r="J1164" s="3">
        <v>24110.3</v>
      </c>
      <c r="K1164" s="3">
        <v>972.11</v>
      </c>
      <c r="L1164" s="3">
        <v>26035.88</v>
      </c>
      <c r="M1164" s="3">
        <v>438010256.79806501</v>
      </c>
      <c r="N1164" s="3">
        <v>13199.17</v>
      </c>
      <c r="O1164" s="3">
        <v>18543.05</v>
      </c>
      <c r="P1164" s="1">
        <v>3.7</v>
      </c>
      <c r="Q1164" s="3">
        <v>16207342.829088407</v>
      </c>
      <c r="R1164" s="3">
        <v>421771171.74897659</v>
      </c>
      <c r="S1164" s="21">
        <f t="shared" si="36"/>
        <v>0.9626687180125133</v>
      </c>
      <c r="T1164" s="1">
        <v>5.27</v>
      </c>
      <c r="U1164" s="3">
        <v>22227340.751171064</v>
      </c>
      <c r="V1164" s="3">
        <v>10138.450000000001</v>
      </c>
      <c r="W1164" s="3">
        <f t="shared" si="37"/>
        <v>399533692.54780555</v>
      </c>
      <c r="X1164" s="3">
        <f>Table1_5[[#This Row],[Total Revenue]]/Table1_5[[#This Row],[Units Sold]]</f>
        <v>64725.515569227362</v>
      </c>
    </row>
    <row r="1165" spans="1:24" x14ac:dyDescent="0.25">
      <c r="A1165" s="1">
        <v>2018</v>
      </c>
      <c r="B1165" s="1">
        <v>14</v>
      </c>
      <c r="C1165" s="1" t="s">
        <v>3</v>
      </c>
      <c r="D1165" s="1">
        <v>4157</v>
      </c>
      <c r="E1165" s="3">
        <v>16542.6999</v>
      </c>
      <c r="F1165" s="3">
        <v>68768003.650900006</v>
      </c>
      <c r="G1165" s="3">
        <v>41021.25</v>
      </c>
      <c r="H1165" s="3">
        <v>68726982.400911197</v>
      </c>
      <c r="I1165" s="3">
        <v>814.88</v>
      </c>
      <c r="J1165" s="3">
        <v>22252.13</v>
      </c>
      <c r="K1165" s="3">
        <v>3121.1</v>
      </c>
      <c r="L1165" s="3">
        <v>26188.11</v>
      </c>
      <c r="M1165" s="3">
        <v>68700794.290911198</v>
      </c>
      <c r="N1165" s="3">
        <v>11974.88</v>
      </c>
      <c r="O1165" s="3">
        <v>4485.63</v>
      </c>
      <c r="P1165" s="1">
        <v>8.2100000000000009</v>
      </c>
      <c r="Q1165" s="3">
        <v>5642485.2551148096</v>
      </c>
      <c r="R1165" s="3">
        <v>63041848.525796391</v>
      </c>
      <c r="S1165" s="21">
        <f t="shared" si="36"/>
        <v>0.91673227633344745</v>
      </c>
      <c r="T1165" s="1">
        <v>10.33</v>
      </c>
      <c r="U1165" s="3">
        <v>6512222.9527147673</v>
      </c>
      <c r="V1165" s="3">
        <v>7696.92</v>
      </c>
      <c r="W1165" s="3">
        <f t="shared" si="37"/>
        <v>56521928.653081626</v>
      </c>
      <c r="X1165" s="3">
        <f>Table1_5[[#This Row],[Total Revenue]]/Table1_5[[#This Row],[Units Sold]]</f>
        <v>16542.699940076982</v>
      </c>
    </row>
    <row r="1166" spans="1:24" x14ac:dyDescent="0.25">
      <c r="A1166" s="1">
        <v>2018</v>
      </c>
      <c r="B1166" s="1">
        <v>15</v>
      </c>
      <c r="C1166" s="1" t="s">
        <v>3</v>
      </c>
      <c r="D1166" s="1">
        <v>2669</v>
      </c>
      <c r="E1166" s="3">
        <v>58466.838300000003</v>
      </c>
      <c r="F1166" s="3">
        <v>156047991.2947</v>
      </c>
      <c r="G1166" s="3">
        <v>62462.29</v>
      </c>
      <c r="H1166" s="3">
        <v>155985529.00465101</v>
      </c>
      <c r="I1166" s="3">
        <v>495.29</v>
      </c>
      <c r="J1166" s="3">
        <v>3661.49</v>
      </c>
      <c r="K1166" s="3">
        <v>7934.76</v>
      </c>
      <c r="L1166" s="3">
        <v>12091.54</v>
      </c>
      <c r="M1166" s="3">
        <v>155973437.46465102</v>
      </c>
      <c r="N1166" s="3">
        <v>7631.06</v>
      </c>
      <c r="O1166" s="3">
        <v>9292.41</v>
      </c>
      <c r="P1166" s="1">
        <v>8.48</v>
      </c>
      <c r="Q1166" s="3">
        <v>13227572.859594407</v>
      </c>
      <c r="R1166" s="3">
        <v>142728941.13505661</v>
      </c>
      <c r="S1166" s="21">
        <f t="shared" si="36"/>
        <v>0.91464773080936324</v>
      </c>
      <c r="T1166" s="1">
        <v>10.039999999999999</v>
      </c>
      <c r="U1166" s="3">
        <v>14329985.689959683</v>
      </c>
      <c r="V1166" s="3">
        <v>12314.44</v>
      </c>
      <c r="W1166" s="3">
        <f t="shared" si="37"/>
        <v>128386641.00509693</v>
      </c>
      <c r="X1166" s="3">
        <f>Table1_5[[#This Row],[Total Revenue]]/Table1_5[[#This Row],[Units Sold]]</f>
        <v>58466.838252041962</v>
      </c>
    </row>
    <row r="1167" spans="1:24" x14ac:dyDescent="0.25">
      <c r="A1167" s="1">
        <v>2018</v>
      </c>
      <c r="B1167" s="1">
        <v>16</v>
      </c>
      <c r="C1167" s="1" t="s">
        <v>3</v>
      </c>
      <c r="D1167" s="1">
        <v>2282</v>
      </c>
      <c r="E1167" s="3">
        <v>62100.062100000003</v>
      </c>
      <c r="F1167" s="3">
        <v>141712341.79519999</v>
      </c>
      <c r="G1167" s="3">
        <v>16540.02</v>
      </c>
      <c r="H1167" s="3">
        <v>141695801.77519101</v>
      </c>
      <c r="I1167" s="3">
        <v>1478.07</v>
      </c>
      <c r="J1167" s="3">
        <v>14837.57</v>
      </c>
      <c r="K1167" s="3">
        <v>7469.37</v>
      </c>
      <c r="L1167" s="3">
        <v>23785.01</v>
      </c>
      <c r="M1167" s="3">
        <v>141672016.76519102</v>
      </c>
      <c r="N1167" s="3">
        <v>7929.64</v>
      </c>
      <c r="O1167" s="3">
        <v>19616.650000000001</v>
      </c>
      <c r="P1167" s="1">
        <v>7.35</v>
      </c>
      <c r="Q1167" s="3">
        <v>10414641.430476539</v>
      </c>
      <c r="R1167" s="3">
        <v>131229829.04471448</v>
      </c>
      <c r="S1167" s="21">
        <f t="shared" si="36"/>
        <v>0.92602964133050147</v>
      </c>
      <c r="T1167" s="1">
        <v>16.52</v>
      </c>
      <c r="U1167" s="3">
        <v>21679167.758186832</v>
      </c>
      <c r="V1167" s="3">
        <v>13935.59</v>
      </c>
      <c r="W1167" s="3">
        <f t="shared" si="37"/>
        <v>109536725.69652764</v>
      </c>
      <c r="X1167" s="3">
        <f>Table1_5[[#This Row],[Total Revenue]]/Table1_5[[#This Row],[Units Sold]]</f>
        <v>62100.062136371598</v>
      </c>
    </row>
    <row r="1168" spans="1:24" x14ac:dyDescent="0.25">
      <c r="A1168" s="1">
        <v>2018</v>
      </c>
      <c r="B1168" s="1">
        <v>17</v>
      </c>
      <c r="C1168" s="1" t="s">
        <v>3</v>
      </c>
      <c r="D1168" s="1">
        <v>6035</v>
      </c>
      <c r="E1168" s="3">
        <v>25299.5615</v>
      </c>
      <c r="F1168" s="3">
        <v>152682853.9021</v>
      </c>
      <c r="G1168" s="3">
        <v>90425.38</v>
      </c>
      <c r="H1168" s="3">
        <v>152592428.52208799</v>
      </c>
      <c r="I1168" s="3">
        <v>1197.55</v>
      </c>
      <c r="J1168" s="3">
        <v>7275.78</v>
      </c>
      <c r="K1168" s="3">
        <v>6828.81</v>
      </c>
      <c r="L1168" s="3">
        <v>15302.14</v>
      </c>
      <c r="M1168" s="3">
        <v>152577126.38208801</v>
      </c>
      <c r="N1168" s="3">
        <v>1277.7</v>
      </c>
      <c r="O1168" s="3">
        <v>8163.15</v>
      </c>
      <c r="P1168" s="1">
        <v>7.57</v>
      </c>
      <c r="Q1168" s="3">
        <v>11551246.839122061</v>
      </c>
      <c r="R1168" s="3">
        <v>141016438.69296595</v>
      </c>
      <c r="S1168" s="21">
        <f t="shared" si="36"/>
        <v>0.92359053481791398</v>
      </c>
      <c r="T1168" s="1">
        <v>11.99</v>
      </c>
      <c r="U1168" s="3">
        <v>16907870.999286618</v>
      </c>
      <c r="V1168" s="3">
        <v>12855.4</v>
      </c>
      <c r="W1168" s="3">
        <f t="shared" si="37"/>
        <v>124095712.29367934</v>
      </c>
      <c r="X1168" s="3">
        <f>Table1_5[[#This Row],[Total Revenue]]/Table1_5[[#This Row],[Units Sold]]</f>
        <v>25299.56154135874</v>
      </c>
    </row>
    <row r="1169" spans="1:24" x14ac:dyDescent="0.25">
      <c r="A1169" s="1">
        <v>2018</v>
      </c>
      <c r="B1169" s="1">
        <v>18</v>
      </c>
      <c r="C1169" s="1" t="s">
        <v>3</v>
      </c>
      <c r="D1169" s="1">
        <v>1698</v>
      </c>
      <c r="E1169" s="3">
        <v>54407.515200000002</v>
      </c>
      <c r="F1169" s="3">
        <v>92383960.797299996</v>
      </c>
      <c r="G1169" s="3">
        <v>70438.52</v>
      </c>
      <c r="H1169" s="3">
        <v>92313522.277310595</v>
      </c>
      <c r="I1169" s="3">
        <v>877.35</v>
      </c>
      <c r="J1169" s="3">
        <v>10304.59</v>
      </c>
      <c r="K1169" s="3">
        <v>2840.08</v>
      </c>
      <c r="L1169" s="3">
        <v>14022.02</v>
      </c>
      <c r="M1169" s="3">
        <v>92299500.257310599</v>
      </c>
      <c r="N1169" s="3">
        <v>12565.82</v>
      </c>
      <c r="O1169" s="3">
        <v>11421.45</v>
      </c>
      <c r="P1169" s="1">
        <v>4.8</v>
      </c>
      <c r="Q1169" s="3">
        <v>4431049.0693109082</v>
      </c>
      <c r="R1169" s="3">
        <v>87844463.917999685</v>
      </c>
      <c r="S1169" s="21">
        <f t="shared" si="36"/>
        <v>0.95086271642692999</v>
      </c>
      <c r="T1169" s="1">
        <v>17.440000000000001</v>
      </c>
      <c r="U1169" s="3">
        <v>15320074.507299146</v>
      </c>
      <c r="V1169" s="3">
        <v>5360.87</v>
      </c>
      <c r="W1169" s="3">
        <f t="shared" si="37"/>
        <v>72519028.54070054</v>
      </c>
      <c r="X1169" s="3">
        <f>Table1_5[[#This Row],[Total Revenue]]/Table1_5[[#This Row],[Units Sold]]</f>
        <v>54407.515192756182</v>
      </c>
    </row>
    <row r="1170" spans="1:24" x14ac:dyDescent="0.25">
      <c r="A1170" s="1">
        <v>2018</v>
      </c>
      <c r="B1170" s="1">
        <v>19</v>
      </c>
      <c r="C1170" s="1" t="s">
        <v>3</v>
      </c>
      <c r="D1170" s="1">
        <v>5454</v>
      </c>
      <c r="E1170" s="3">
        <v>43204.498899999999</v>
      </c>
      <c r="F1170" s="3">
        <v>235637336.83239999</v>
      </c>
      <c r="G1170" s="3">
        <v>96667.83</v>
      </c>
      <c r="H1170" s="3">
        <v>235540669.002404</v>
      </c>
      <c r="I1170" s="3">
        <v>1075.3699999999999</v>
      </c>
      <c r="J1170" s="3">
        <v>8141.9</v>
      </c>
      <c r="K1170" s="3">
        <v>4102.78</v>
      </c>
      <c r="L1170" s="3">
        <v>13320.05</v>
      </c>
      <c r="M1170" s="3">
        <v>235527348.95240399</v>
      </c>
      <c r="N1170" s="3">
        <v>7545.09</v>
      </c>
      <c r="O1170" s="3">
        <v>5269.92</v>
      </c>
      <c r="P1170" s="1">
        <v>4.79</v>
      </c>
      <c r="Q1170" s="3">
        <v>11282398.045215152</v>
      </c>
      <c r="R1170" s="3">
        <v>224232135.89718884</v>
      </c>
      <c r="S1170" s="21">
        <f t="shared" si="36"/>
        <v>0.9515984984021304</v>
      </c>
      <c r="T1170" s="1">
        <v>19.21</v>
      </c>
      <c r="U1170" s="3">
        <v>43074993.305849984</v>
      </c>
      <c r="V1170" s="3">
        <v>6748.17</v>
      </c>
      <c r="W1170" s="3">
        <f t="shared" si="37"/>
        <v>181150394.42133886</v>
      </c>
      <c r="X1170" s="3">
        <f>Table1_5[[#This Row],[Total Revenue]]/Table1_5[[#This Row],[Units Sold]]</f>
        <v>43204.498869160248</v>
      </c>
    </row>
    <row r="1171" spans="1:24" x14ac:dyDescent="0.25">
      <c r="A1171" s="1">
        <v>2018</v>
      </c>
      <c r="B1171" s="1">
        <v>20</v>
      </c>
      <c r="C1171" s="1" t="s">
        <v>3</v>
      </c>
      <c r="D1171" s="1">
        <v>2604</v>
      </c>
      <c r="E1171" s="3">
        <v>17828.5795</v>
      </c>
      <c r="F1171" s="3">
        <v>46425620.914999999</v>
      </c>
      <c r="G1171" s="3">
        <v>93286.42</v>
      </c>
      <c r="H1171" s="3">
        <v>46332334.4950113</v>
      </c>
      <c r="I1171" s="3">
        <v>1083.94</v>
      </c>
      <c r="J1171" s="3">
        <v>23494.28</v>
      </c>
      <c r="K1171" s="3">
        <v>6408.98</v>
      </c>
      <c r="L1171" s="3">
        <v>30987.199999999997</v>
      </c>
      <c r="M1171" s="3">
        <v>46301347.295011297</v>
      </c>
      <c r="N1171" s="3">
        <v>1166.28</v>
      </c>
      <c r="O1171" s="3">
        <v>7937.41</v>
      </c>
      <c r="P1171" s="1">
        <v>3.69</v>
      </c>
      <c r="Q1171" s="3">
        <v>1709663.1428659172</v>
      </c>
      <c r="R1171" s="3">
        <v>44582580.462145381</v>
      </c>
      <c r="S1171" s="21">
        <f t="shared" si="36"/>
        <v>0.96030122125390605</v>
      </c>
      <c r="T1171" s="1">
        <v>9.83</v>
      </c>
      <c r="U1171" s="3">
        <v>4382467.6594288908</v>
      </c>
      <c r="V1171" s="3">
        <v>9285.7999999999993</v>
      </c>
      <c r="W1171" s="3">
        <f t="shared" si="37"/>
        <v>40190827.002716489</v>
      </c>
      <c r="X1171" s="3">
        <f>Table1_5[[#This Row],[Total Revenue]]/Table1_5[[#This Row],[Units Sold]]</f>
        <v>17828.579460445468</v>
      </c>
    </row>
    <row r="1172" spans="1:24" x14ac:dyDescent="0.25">
      <c r="A1172" s="1">
        <v>2018</v>
      </c>
      <c r="B1172" s="1">
        <v>21</v>
      </c>
      <c r="C1172" s="1" t="s">
        <v>3</v>
      </c>
      <c r="D1172" s="1">
        <v>5913</v>
      </c>
      <c r="E1172" s="3">
        <v>20565.571800000002</v>
      </c>
      <c r="F1172" s="3">
        <v>121604225.8302</v>
      </c>
      <c r="G1172" s="3">
        <v>97823.88</v>
      </c>
      <c r="H1172" s="3">
        <v>121506401.95019101</v>
      </c>
      <c r="I1172" s="3">
        <v>267.62</v>
      </c>
      <c r="J1172" s="3">
        <v>22621.88</v>
      </c>
      <c r="K1172" s="3">
        <v>1396.12</v>
      </c>
      <c r="L1172" s="3">
        <v>24285.62</v>
      </c>
      <c r="M1172" s="3">
        <v>121482116.330191</v>
      </c>
      <c r="N1172" s="3">
        <v>3706.45</v>
      </c>
      <c r="O1172" s="3">
        <v>19032.95</v>
      </c>
      <c r="P1172" s="1">
        <v>5</v>
      </c>
      <c r="Q1172" s="3">
        <v>6075320.0975095509</v>
      </c>
      <c r="R1172" s="3">
        <v>115384056.83268145</v>
      </c>
      <c r="S1172" s="21">
        <f t="shared" si="36"/>
        <v>0.94884907201988211</v>
      </c>
      <c r="T1172" s="1">
        <v>9.18</v>
      </c>
      <c r="U1172" s="3">
        <v>10592256.417240156</v>
      </c>
      <c r="V1172" s="3">
        <v>2568.21</v>
      </c>
      <c r="W1172" s="3">
        <f t="shared" si="37"/>
        <v>104789232.2054413</v>
      </c>
      <c r="X1172" s="3">
        <f>Table1_5[[#This Row],[Total Revenue]]/Table1_5[[#This Row],[Units Sold]]</f>
        <v>20565.571762252664</v>
      </c>
    </row>
    <row r="1173" spans="1:24" x14ac:dyDescent="0.25">
      <c r="A1173" s="1">
        <v>2018</v>
      </c>
      <c r="B1173" s="1">
        <v>22</v>
      </c>
      <c r="C1173" s="1" t="s">
        <v>3</v>
      </c>
      <c r="D1173" s="1">
        <v>5086</v>
      </c>
      <c r="E1173" s="3">
        <v>61898.474399999999</v>
      </c>
      <c r="F1173" s="3">
        <v>314815640.63929999</v>
      </c>
      <c r="G1173" s="3">
        <v>26582.86</v>
      </c>
      <c r="H1173" s="3">
        <v>314789057.77926499</v>
      </c>
      <c r="I1173" s="3">
        <v>609.72</v>
      </c>
      <c r="J1173" s="3">
        <v>11039.64</v>
      </c>
      <c r="K1173" s="3">
        <v>3200.8</v>
      </c>
      <c r="L1173" s="3">
        <v>14850.16</v>
      </c>
      <c r="M1173" s="3">
        <v>314774207.61926496</v>
      </c>
      <c r="N1173" s="3">
        <v>9599.34</v>
      </c>
      <c r="O1173" s="3">
        <v>5907.27</v>
      </c>
      <c r="P1173" s="1">
        <v>11.82</v>
      </c>
      <c r="Q1173" s="3">
        <v>37208066.629509121</v>
      </c>
      <c r="R1173" s="3">
        <v>277550634.37975585</v>
      </c>
      <c r="S1173" s="21">
        <f t="shared" si="36"/>
        <v>0.88162911415751255</v>
      </c>
      <c r="T1173" s="1">
        <v>12.83</v>
      </c>
      <c r="U1173" s="3">
        <v>35609746.390922673</v>
      </c>
      <c r="V1173" s="3">
        <v>9092.9500000000007</v>
      </c>
      <c r="W1173" s="3">
        <f t="shared" si="37"/>
        <v>241931795.03883317</v>
      </c>
      <c r="X1173" s="3">
        <f>Table1_5[[#This Row],[Total Revenue]]/Table1_5[[#This Row],[Units Sold]]</f>
        <v>61898.474368718045</v>
      </c>
    </row>
    <row r="1174" spans="1:24" x14ac:dyDescent="0.25">
      <c r="A1174" s="1">
        <v>2018</v>
      </c>
      <c r="B1174" s="1">
        <v>23</v>
      </c>
      <c r="C1174" s="1" t="s">
        <v>3</v>
      </c>
      <c r="D1174" s="1">
        <v>717</v>
      </c>
      <c r="E1174" s="3">
        <v>37134.514499999997</v>
      </c>
      <c r="F1174" s="3">
        <v>26625446.875700001</v>
      </c>
      <c r="G1174" s="3">
        <v>46858.57</v>
      </c>
      <c r="H1174" s="3">
        <v>26578588.3057249</v>
      </c>
      <c r="I1174" s="3">
        <v>1316.74</v>
      </c>
      <c r="J1174" s="3">
        <v>7115.23</v>
      </c>
      <c r="K1174" s="3">
        <v>5693.19</v>
      </c>
      <c r="L1174" s="3">
        <v>14125.16</v>
      </c>
      <c r="M1174" s="3">
        <v>26564463.1457249</v>
      </c>
      <c r="N1174" s="3">
        <v>8892.69</v>
      </c>
      <c r="O1174" s="3">
        <v>3134.43</v>
      </c>
      <c r="P1174" s="1">
        <v>11.23</v>
      </c>
      <c r="Q1174" s="3">
        <v>2984775.4667329066</v>
      </c>
      <c r="R1174" s="3">
        <v>23567660.558991995</v>
      </c>
      <c r="S1174" s="21">
        <f t="shared" si="36"/>
        <v>0.88515549312718855</v>
      </c>
      <c r="T1174" s="1">
        <v>19.32</v>
      </c>
      <c r="U1174" s="3">
        <v>4553272.019997254</v>
      </c>
      <c r="V1174" s="3">
        <v>4361.12</v>
      </c>
      <c r="W1174" s="3">
        <f t="shared" si="37"/>
        <v>19010027.41899474</v>
      </c>
      <c r="X1174" s="3">
        <f>Table1_5[[#This Row],[Total Revenue]]/Table1_5[[#This Row],[Units Sold]]</f>
        <v>37134.514470990238</v>
      </c>
    </row>
    <row r="1175" spans="1:24" x14ac:dyDescent="0.25">
      <c r="A1175" s="1">
        <v>2018</v>
      </c>
      <c r="B1175" s="1">
        <v>24</v>
      </c>
      <c r="C1175" s="1" t="s">
        <v>3</v>
      </c>
      <c r="D1175" s="1">
        <v>341</v>
      </c>
      <c r="E1175" s="3">
        <v>23795.7958</v>
      </c>
      <c r="F1175" s="3">
        <v>8114366.3786000004</v>
      </c>
      <c r="G1175" s="3">
        <v>98371.7</v>
      </c>
      <c r="H1175" s="3">
        <v>8015994.6785532897</v>
      </c>
      <c r="I1175" s="3">
        <v>1489.87</v>
      </c>
      <c r="J1175" s="3">
        <v>20950.150000000001</v>
      </c>
      <c r="K1175" s="3">
        <v>4217.43</v>
      </c>
      <c r="L1175" s="3">
        <v>26657.45</v>
      </c>
      <c r="M1175" s="3">
        <v>7989337.2285532895</v>
      </c>
      <c r="N1175" s="3">
        <v>11553.61</v>
      </c>
      <c r="O1175" s="3">
        <v>18313.72</v>
      </c>
      <c r="P1175" s="1">
        <v>9.35</v>
      </c>
      <c r="Q1175" s="3">
        <v>749495.50244473258</v>
      </c>
      <c r="R1175" s="3">
        <v>7209974.3961085565</v>
      </c>
      <c r="S1175" s="21">
        <f t="shared" si="36"/>
        <v>0.88854434957773232</v>
      </c>
      <c r="T1175" s="1">
        <v>7.95</v>
      </c>
      <c r="U1175" s="3">
        <v>573192.9644906302</v>
      </c>
      <c r="V1175" s="3">
        <v>1787.76</v>
      </c>
      <c r="W1175" s="3">
        <f t="shared" si="37"/>
        <v>6634993.6716179261</v>
      </c>
      <c r="X1175" s="3">
        <f>Table1_5[[#This Row],[Total Revenue]]/Table1_5[[#This Row],[Units Sold]]</f>
        <v>23795.795831671556</v>
      </c>
    </row>
    <row r="1176" spans="1:24" x14ac:dyDescent="0.25">
      <c r="A1176" s="1">
        <v>2018</v>
      </c>
      <c r="B1176" s="1">
        <v>25</v>
      </c>
      <c r="C1176" s="1" t="s">
        <v>3</v>
      </c>
      <c r="D1176" s="1">
        <v>4403</v>
      </c>
      <c r="E1176" s="3">
        <v>10743.351199999999</v>
      </c>
      <c r="F1176" s="3">
        <v>47302975.512599997</v>
      </c>
      <c r="G1176" s="3">
        <v>63890.66</v>
      </c>
      <c r="H1176" s="3">
        <v>47239084.852640301</v>
      </c>
      <c r="I1176" s="3">
        <v>319.86</v>
      </c>
      <c r="J1176" s="3">
        <v>18289.68</v>
      </c>
      <c r="K1176" s="3">
        <v>3778.57</v>
      </c>
      <c r="L1176" s="3">
        <v>22388.11</v>
      </c>
      <c r="M1176" s="3">
        <v>47216696.742640302</v>
      </c>
      <c r="N1176" s="3">
        <v>1176.44</v>
      </c>
      <c r="O1176" s="3">
        <v>12823.54</v>
      </c>
      <c r="P1176" s="1">
        <v>5.86</v>
      </c>
      <c r="Q1176" s="3">
        <v>2768210.3723647217</v>
      </c>
      <c r="R1176" s="3">
        <v>44434486.390275583</v>
      </c>
      <c r="S1176" s="21">
        <f t="shared" si="36"/>
        <v>0.9393592244200295</v>
      </c>
      <c r="T1176" s="1">
        <v>17.36</v>
      </c>
      <c r="U1176" s="3">
        <v>7713826.8373518409</v>
      </c>
      <c r="V1176" s="3">
        <v>4779.7</v>
      </c>
      <c r="W1176" s="3">
        <f t="shared" si="37"/>
        <v>36715879.852923743</v>
      </c>
      <c r="X1176" s="3">
        <f>Table1_5[[#This Row],[Total Revenue]]/Table1_5[[#This Row],[Units Sold]]</f>
        <v>10743.351240654099</v>
      </c>
    </row>
    <row r="1177" spans="1:24" x14ac:dyDescent="0.25">
      <c r="A1177" s="1">
        <v>2018</v>
      </c>
      <c r="B1177" s="1">
        <v>26</v>
      </c>
      <c r="C1177" s="1" t="s">
        <v>3</v>
      </c>
      <c r="D1177" s="1">
        <v>282</v>
      </c>
      <c r="E1177" s="3">
        <v>49514.312400000003</v>
      </c>
      <c r="F1177" s="3">
        <v>13963036.1065</v>
      </c>
      <c r="G1177" s="3">
        <v>32034.02</v>
      </c>
      <c r="H1177" s="3">
        <v>13931002.086474501</v>
      </c>
      <c r="I1177" s="3">
        <v>1111.77</v>
      </c>
      <c r="J1177" s="3">
        <v>6467.86</v>
      </c>
      <c r="K1177" s="3">
        <v>7173.19</v>
      </c>
      <c r="L1177" s="3">
        <v>14752.82</v>
      </c>
      <c r="M1177" s="3">
        <v>13916249.2664745</v>
      </c>
      <c r="N1177" s="3">
        <v>5459.92</v>
      </c>
      <c r="O1177" s="3">
        <v>10607.54</v>
      </c>
      <c r="P1177" s="1">
        <v>3.46</v>
      </c>
      <c r="Q1177" s="3">
        <v>482012.67219201772</v>
      </c>
      <c r="R1177" s="3">
        <v>13418169.134282483</v>
      </c>
      <c r="S1177" s="21">
        <f t="shared" si="36"/>
        <v>0.96097790136316608</v>
      </c>
      <c r="T1177" s="1">
        <v>18.010000000000002</v>
      </c>
      <c r="U1177" s="3">
        <v>2416612.2610842753</v>
      </c>
      <c r="V1177" s="3">
        <v>7620.25</v>
      </c>
      <c r="W1177" s="3">
        <f t="shared" si="37"/>
        <v>10993936.623198207</v>
      </c>
      <c r="X1177" s="3">
        <f>Table1_5[[#This Row],[Total Revenue]]/Table1_5[[#This Row],[Units Sold]]</f>
        <v>49514.312434397165</v>
      </c>
    </row>
    <row r="1178" spans="1:24" x14ac:dyDescent="0.25">
      <c r="A1178" s="1">
        <v>2018</v>
      </c>
      <c r="B1178" s="1">
        <v>27</v>
      </c>
      <c r="C1178" s="1" t="s">
        <v>3</v>
      </c>
      <c r="D1178" s="1">
        <v>2762</v>
      </c>
      <c r="E1178" s="3">
        <v>22694.929100000001</v>
      </c>
      <c r="F1178" s="3">
        <v>62683394.081100002</v>
      </c>
      <c r="G1178" s="3">
        <v>27566.18</v>
      </c>
      <c r="H1178" s="3">
        <v>62655827.901141196</v>
      </c>
      <c r="I1178" s="3">
        <v>1130.3900000000001</v>
      </c>
      <c r="J1178" s="3">
        <v>22368.01</v>
      </c>
      <c r="K1178" s="3">
        <v>5070.7299999999996</v>
      </c>
      <c r="L1178" s="3">
        <v>28569.129999999997</v>
      </c>
      <c r="M1178" s="3">
        <v>62627258.771141194</v>
      </c>
      <c r="N1178" s="3">
        <v>1778.79</v>
      </c>
      <c r="O1178" s="3">
        <v>17467.36</v>
      </c>
      <c r="P1178" s="1">
        <v>4.95</v>
      </c>
      <c r="Q1178" s="3">
        <v>3101463.4811064894</v>
      </c>
      <c r="R1178" s="3">
        <v>59506549.140034705</v>
      </c>
      <c r="S1178" s="21">
        <f t="shared" si="36"/>
        <v>0.94931919390077879</v>
      </c>
      <c r="T1178" s="1">
        <v>11.54</v>
      </c>
      <c r="U1178" s="3">
        <v>6867055.7707600044</v>
      </c>
      <c r="V1178" s="3">
        <v>11400.22</v>
      </c>
      <c r="W1178" s="3">
        <f t="shared" si="37"/>
        <v>52628093.149274699</v>
      </c>
      <c r="X1178" s="3">
        <f>Table1_5[[#This Row],[Total Revenue]]/Table1_5[[#This Row],[Units Sold]]</f>
        <v>22694.929066292541</v>
      </c>
    </row>
    <row r="1179" spans="1:24" x14ac:dyDescent="0.25">
      <c r="A1179" s="1">
        <v>2018</v>
      </c>
      <c r="B1179" s="1">
        <v>28</v>
      </c>
      <c r="C1179" s="1" t="s">
        <v>3</v>
      </c>
      <c r="D1179" s="1">
        <v>3702</v>
      </c>
      <c r="E1179" s="3">
        <v>17329.441900000002</v>
      </c>
      <c r="F1179" s="3">
        <v>64153593.803000003</v>
      </c>
      <c r="G1179" s="3">
        <v>99353.33</v>
      </c>
      <c r="H1179" s="3">
        <v>64054240.472962797</v>
      </c>
      <c r="I1179" s="3">
        <v>1294.01</v>
      </c>
      <c r="J1179" s="3">
        <v>9810.01</v>
      </c>
      <c r="K1179" s="3">
        <v>7416.32</v>
      </c>
      <c r="L1179" s="3">
        <v>18520.34</v>
      </c>
      <c r="M1179" s="3">
        <v>64035720.132962793</v>
      </c>
      <c r="N1179" s="3">
        <v>13819.03</v>
      </c>
      <c r="O1179" s="3">
        <v>2468.59</v>
      </c>
      <c r="P1179" s="1">
        <v>6.41</v>
      </c>
      <c r="Q1179" s="3">
        <v>4105876.8143169153</v>
      </c>
      <c r="R1179" s="3">
        <v>59913555.698645875</v>
      </c>
      <c r="S1179" s="21">
        <f t="shared" si="36"/>
        <v>0.93390801897436571</v>
      </c>
      <c r="T1179" s="1">
        <v>19.11</v>
      </c>
      <c r="U1179" s="3">
        <v>11449480.494011227</v>
      </c>
      <c r="V1179" s="3">
        <v>8171.1</v>
      </c>
      <c r="W1179" s="3">
        <f t="shared" si="37"/>
        <v>48455904.10463465</v>
      </c>
      <c r="X1179" s="3">
        <f>Table1_5[[#This Row],[Total Revenue]]/Table1_5[[#This Row],[Units Sold]]</f>
        <v>17329.441870070234</v>
      </c>
    </row>
    <row r="1180" spans="1:24" x14ac:dyDescent="0.25">
      <c r="A1180" s="1">
        <v>2018</v>
      </c>
      <c r="B1180" s="1">
        <v>29</v>
      </c>
      <c r="C1180" s="1" t="s">
        <v>3</v>
      </c>
      <c r="D1180" s="1">
        <v>5680</v>
      </c>
      <c r="E1180" s="3">
        <v>24116.710299999999</v>
      </c>
      <c r="F1180" s="3">
        <v>136982914.2378</v>
      </c>
      <c r="G1180" s="3">
        <v>77175.8</v>
      </c>
      <c r="H1180" s="3">
        <v>136905738.43780899</v>
      </c>
      <c r="I1180" s="3">
        <v>654.52</v>
      </c>
      <c r="J1180" s="3">
        <v>3992.39</v>
      </c>
      <c r="K1180" s="3">
        <v>2278.02</v>
      </c>
      <c r="L1180" s="3">
        <v>6924.93</v>
      </c>
      <c r="M1180" s="3">
        <v>136898813.50780898</v>
      </c>
      <c r="N1180" s="3">
        <v>3359.27</v>
      </c>
      <c r="O1180" s="3">
        <v>16043.29</v>
      </c>
      <c r="P1180" s="1">
        <v>4.0599999999999996</v>
      </c>
      <c r="Q1180" s="3">
        <v>5558372.9805750446</v>
      </c>
      <c r="R1180" s="3">
        <v>131321037.96723394</v>
      </c>
      <c r="S1180" s="21">
        <f t="shared" si="36"/>
        <v>0.95866728122941569</v>
      </c>
      <c r="T1180" s="1">
        <v>12.22</v>
      </c>
      <c r="U1180" s="3">
        <v>16047430.839595988</v>
      </c>
      <c r="V1180" s="3">
        <v>11548.8</v>
      </c>
      <c r="W1180" s="3">
        <f t="shared" si="37"/>
        <v>115262058.32763796</v>
      </c>
      <c r="X1180" s="3">
        <f>Table1_5[[#This Row],[Total Revenue]]/Table1_5[[#This Row],[Units Sold]]</f>
        <v>24116.710253133802</v>
      </c>
    </row>
    <row r="1181" spans="1:24" x14ac:dyDescent="0.25">
      <c r="A1181" s="1">
        <v>2018</v>
      </c>
      <c r="B1181" s="1">
        <v>30</v>
      </c>
      <c r="C1181" s="1" t="s">
        <v>3</v>
      </c>
      <c r="D1181" s="1">
        <v>2762</v>
      </c>
      <c r="E1181" s="3">
        <v>31578.833200000001</v>
      </c>
      <c r="F1181" s="3">
        <v>87220737.308400005</v>
      </c>
      <c r="G1181" s="3">
        <v>31540.93</v>
      </c>
      <c r="H1181" s="3">
        <v>87189196.378374502</v>
      </c>
      <c r="I1181" s="3">
        <v>1159.43</v>
      </c>
      <c r="J1181" s="3">
        <v>24562.97</v>
      </c>
      <c r="K1181" s="3">
        <v>4412.43</v>
      </c>
      <c r="L1181" s="3">
        <v>30134.83</v>
      </c>
      <c r="M1181" s="3">
        <v>87159061.548374504</v>
      </c>
      <c r="N1181" s="3">
        <v>2902.48</v>
      </c>
      <c r="O1181" s="3">
        <v>4444.6000000000004</v>
      </c>
      <c r="P1181" s="1">
        <v>7.97</v>
      </c>
      <c r="Q1181" s="3">
        <v>6948978.9513564473</v>
      </c>
      <c r="R1181" s="3">
        <v>80202735.51701805</v>
      </c>
      <c r="S1181" s="21">
        <f t="shared" si="36"/>
        <v>0.91953746313141893</v>
      </c>
      <c r="T1181" s="1">
        <v>7.92</v>
      </c>
      <c r="U1181" s="3">
        <v>6352056.6529478291</v>
      </c>
      <c r="V1181" s="3">
        <v>12808.39</v>
      </c>
      <c r="W1181" s="3">
        <f t="shared" si="37"/>
        <v>73837870.474070221</v>
      </c>
      <c r="X1181" s="3">
        <f>Table1_5[[#This Row],[Total Revenue]]/Table1_5[[#This Row],[Units Sold]]</f>
        <v>31578.833203620568</v>
      </c>
    </row>
    <row r="1182" spans="1:24" x14ac:dyDescent="0.25">
      <c r="A1182" s="1">
        <v>2018</v>
      </c>
      <c r="B1182" s="1">
        <v>31</v>
      </c>
      <c r="C1182" s="1" t="s">
        <v>3</v>
      </c>
      <c r="D1182" s="1">
        <v>3925</v>
      </c>
      <c r="E1182" s="3">
        <v>48643.308100000002</v>
      </c>
      <c r="F1182" s="3">
        <v>190924984.2378</v>
      </c>
      <c r="G1182" s="3">
        <v>89725.45</v>
      </c>
      <c r="H1182" s="3">
        <v>190835258.78784099</v>
      </c>
      <c r="I1182" s="3">
        <v>1439.43</v>
      </c>
      <c r="J1182" s="3">
        <v>5173.29</v>
      </c>
      <c r="K1182" s="3">
        <v>7754.06</v>
      </c>
      <c r="L1182" s="3">
        <v>14366.78</v>
      </c>
      <c r="M1182" s="3">
        <v>190820892.00784099</v>
      </c>
      <c r="N1182" s="3">
        <v>5642.27</v>
      </c>
      <c r="O1182" s="3">
        <v>5185.21</v>
      </c>
      <c r="P1182" s="1">
        <v>8.58</v>
      </c>
      <c r="Q1182" s="3">
        <v>16373665.203996757</v>
      </c>
      <c r="R1182" s="3">
        <v>174436399.32384422</v>
      </c>
      <c r="S1182" s="21">
        <f t="shared" si="36"/>
        <v>0.91363841154796699</v>
      </c>
      <c r="T1182" s="1">
        <v>9.1</v>
      </c>
      <c r="U1182" s="3">
        <v>15873712.338469824</v>
      </c>
      <c r="V1182" s="3">
        <v>2076.35</v>
      </c>
      <c r="W1182" s="3">
        <f t="shared" si="37"/>
        <v>158560610.6353744</v>
      </c>
      <c r="X1182" s="3">
        <f>Table1_5[[#This Row],[Total Revenue]]/Table1_5[[#This Row],[Units Sold]]</f>
        <v>48643.308086063698</v>
      </c>
    </row>
    <row r="1183" spans="1:24" x14ac:dyDescent="0.25">
      <c r="A1183" s="1">
        <v>2018</v>
      </c>
      <c r="B1183" s="1">
        <v>32</v>
      </c>
      <c r="C1183" s="1" t="s">
        <v>3</v>
      </c>
      <c r="D1183" s="1">
        <v>5614</v>
      </c>
      <c r="E1183" s="3">
        <v>52483.293100000003</v>
      </c>
      <c r="F1183" s="3">
        <v>294641207.32929999</v>
      </c>
      <c r="G1183" s="3">
        <v>75411.27</v>
      </c>
      <c r="H1183" s="3">
        <v>294565796.05933899</v>
      </c>
      <c r="I1183" s="3">
        <v>1499.91</v>
      </c>
      <c r="J1183" s="3">
        <v>22644.27</v>
      </c>
      <c r="K1183" s="3">
        <v>3068.52</v>
      </c>
      <c r="L1183" s="3">
        <v>27212.7</v>
      </c>
      <c r="M1183" s="3">
        <v>294538583.359339</v>
      </c>
      <c r="N1183" s="3">
        <v>9292.3700000000008</v>
      </c>
      <c r="O1183" s="3">
        <v>11880.59</v>
      </c>
      <c r="P1183" s="1">
        <v>11.64</v>
      </c>
      <c r="Q1183" s="3">
        <v>34287458.661307059</v>
      </c>
      <c r="R1183" s="3">
        <v>260229951.73803192</v>
      </c>
      <c r="S1183" s="21">
        <f t="shared" si="36"/>
        <v>0.88320963010170872</v>
      </c>
      <c r="T1183" s="1">
        <v>14.25</v>
      </c>
      <c r="U1183" s="3">
        <v>37082768.122669548</v>
      </c>
      <c r="V1183" s="3">
        <v>8431.2199999999993</v>
      </c>
      <c r="W1183" s="3">
        <f t="shared" si="37"/>
        <v>223138752.39536238</v>
      </c>
      <c r="X1183" s="3">
        <f>Table1_5[[#This Row],[Total Revenue]]/Table1_5[[#This Row],[Units Sold]]</f>
        <v>52483.293076113288</v>
      </c>
    </row>
    <row r="1184" spans="1:24" x14ac:dyDescent="0.25">
      <c r="A1184" s="1">
        <v>2018</v>
      </c>
      <c r="B1184" s="1">
        <v>33</v>
      </c>
      <c r="C1184" s="1" t="s">
        <v>3</v>
      </c>
      <c r="D1184" s="1">
        <v>3093</v>
      </c>
      <c r="E1184" s="3">
        <v>7426.1427000000003</v>
      </c>
      <c r="F1184" s="3">
        <v>22969059.287300002</v>
      </c>
      <c r="G1184" s="3">
        <v>63419.55</v>
      </c>
      <c r="H1184" s="3">
        <v>22905639.737266898</v>
      </c>
      <c r="I1184" s="3">
        <v>120.87</v>
      </c>
      <c r="J1184" s="3">
        <v>10787.84</v>
      </c>
      <c r="K1184" s="3">
        <v>7871.96</v>
      </c>
      <c r="L1184" s="3">
        <v>18780.670000000002</v>
      </c>
      <c r="M1184" s="3">
        <v>22886859.067266896</v>
      </c>
      <c r="N1184" s="3">
        <v>9643.74</v>
      </c>
      <c r="O1184" s="3">
        <v>13255.73</v>
      </c>
      <c r="P1184" s="1">
        <v>5.83</v>
      </c>
      <c r="Q1184" s="3">
        <v>1335398.79668266</v>
      </c>
      <c r="R1184" s="3">
        <v>21528560.800584238</v>
      </c>
      <c r="S1184" s="21">
        <f t="shared" si="36"/>
        <v>0.93728526411561652</v>
      </c>
      <c r="T1184" s="1">
        <v>8.34</v>
      </c>
      <c r="U1184" s="3">
        <v>1795481.9707687255</v>
      </c>
      <c r="V1184" s="3">
        <v>13591.45</v>
      </c>
      <c r="W1184" s="3">
        <f t="shared" si="37"/>
        <v>19719487.379815511</v>
      </c>
      <c r="X1184" s="3">
        <f>Table1_5[[#This Row],[Total Revenue]]/Table1_5[[#This Row],[Units Sold]]</f>
        <v>7426.1426729065633</v>
      </c>
    </row>
    <row r="1185" spans="1:24" x14ac:dyDescent="0.25">
      <c r="A1185" s="1">
        <v>2018</v>
      </c>
      <c r="B1185" s="1">
        <v>34</v>
      </c>
      <c r="C1185" s="1" t="s">
        <v>3</v>
      </c>
      <c r="D1185" s="1">
        <v>1335</v>
      </c>
      <c r="E1185" s="3">
        <v>58784.381800000003</v>
      </c>
      <c r="F1185" s="3">
        <v>78477149.742799997</v>
      </c>
      <c r="G1185" s="3">
        <v>84165.9</v>
      </c>
      <c r="H1185" s="3">
        <v>78392983.842784107</v>
      </c>
      <c r="I1185" s="3">
        <v>769.41</v>
      </c>
      <c r="J1185" s="3">
        <v>20614.98</v>
      </c>
      <c r="K1185" s="3">
        <v>503.83</v>
      </c>
      <c r="L1185" s="3">
        <v>21888.22</v>
      </c>
      <c r="M1185" s="3">
        <v>78371095.622784108</v>
      </c>
      <c r="N1185" s="3">
        <v>5696.64</v>
      </c>
      <c r="O1185" s="3">
        <v>19905.64</v>
      </c>
      <c r="P1185" s="1">
        <v>10.87</v>
      </c>
      <c r="Q1185" s="3">
        <v>8521317.3437106311</v>
      </c>
      <c r="R1185" s="3">
        <v>69824175.999073476</v>
      </c>
      <c r="S1185" s="21">
        <f t="shared" si="36"/>
        <v>0.88973893965204309</v>
      </c>
      <c r="T1185" s="1">
        <v>9.5299999999999994</v>
      </c>
      <c r="U1185" s="3">
        <v>6654243.9727117019</v>
      </c>
      <c r="V1185" s="3">
        <v>7409.69</v>
      </c>
      <c r="W1185" s="3">
        <f t="shared" si="37"/>
        <v>63162522.336361773</v>
      </c>
      <c r="X1185" s="3">
        <f>Table1_5[[#This Row],[Total Revenue]]/Table1_5[[#This Row],[Units Sold]]</f>
        <v>58784.38182981273</v>
      </c>
    </row>
    <row r="1186" spans="1:24" x14ac:dyDescent="0.25">
      <c r="A1186" s="1">
        <v>2018</v>
      </c>
      <c r="B1186" s="1">
        <v>35</v>
      </c>
      <c r="C1186" s="1" t="s">
        <v>3</v>
      </c>
      <c r="D1186" s="1">
        <v>4811</v>
      </c>
      <c r="E1186" s="3">
        <v>48611.778599999998</v>
      </c>
      <c r="F1186" s="3">
        <v>233871266.98460001</v>
      </c>
      <c r="G1186" s="3">
        <v>15391.99</v>
      </c>
      <c r="H1186" s="3">
        <v>233855874.994598</v>
      </c>
      <c r="I1186" s="3">
        <v>1415.3</v>
      </c>
      <c r="J1186" s="3">
        <v>24736.02</v>
      </c>
      <c r="K1186" s="3">
        <v>6827.45</v>
      </c>
      <c r="L1186" s="3">
        <v>32978.769999999997</v>
      </c>
      <c r="M1186" s="3">
        <v>233822896.22459799</v>
      </c>
      <c r="N1186" s="3">
        <v>10113.92</v>
      </c>
      <c r="O1186" s="3">
        <v>8457.81</v>
      </c>
      <c r="P1186" s="1">
        <v>10.86</v>
      </c>
      <c r="Q1186" s="3">
        <v>25396748.02441334</v>
      </c>
      <c r="R1186" s="3">
        <v>208407576.47018465</v>
      </c>
      <c r="S1186" s="21">
        <f t="shared" si="36"/>
        <v>0.89112091090654544</v>
      </c>
      <c r="T1186" s="1">
        <v>10.79</v>
      </c>
      <c r="U1186" s="3">
        <v>22487177.501132924</v>
      </c>
      <c r="V1186" s="3">
        <v>13983.47</v>
      </c>
      <c r="W1186" s="3">
        <f t="shared" si="37"/>
        <v>185906415.49905172</v>
      </c>
      <c r="X1186" s="3">
        <f>Table1_5[[#This Row],[Total Revenue]]/Table1_5[[#This Row],[Units Sold]]</f>
        <v>48611.778629099979</v>
      </c>
    </row>
    <row r="1187" spans="1:24" x14ac:dyDescent="0.25">
      <c r="A1187" s="1">
        <v>2018</v>
      </c>
      <c r="B1187" s="1">
        <v>36</v>
      </c>
      <c r="C1187" s="1" t="s">
        <v>3</v>
      </c>
      <c r="D1187" s="1">
        <v>4040</v>
      </c>
      <c r="E1187" s="3">
        <v>67925.489799999996</v>
      </c>
      <c r="F1187" s="3">
        <v>274418978.78369999</v>
      </c>
      <c r="G1187" s="3">
        <v>26999.59</v>
      </c>
      <c r="H1187" s="3">
        <v>274391979.19366801</v>
      </c>
      <c r="I1187" s="3">
        <v>398.46</v>
      </c>
      <c r="J1187" s="3">
        <v>3040.13</v>
      </c>
      <c r="K1187" s="3">
        <v>5667.37</v>
      </c>
      <c r="L1187" s="3">
        <v>9105.9599999999991</v>
      </c>
      <c r="M1187" s="3">
        <v>274382873.23366803</v>
      </c>
      <c r="N1187" s="3">
        <v>14938.49</v>
      </c>
      <c r="O1187" s="3">
        <v>5358.09</v>
      </c>
      <c r="P1187" s="1">
        <v>6.2</v>
      </c>
      <c r="Q1187" s="3">
        <v>17012302.710007418</v>
      </c>
      <c r="R1187" s="3">
        <v>257350273.94366062</v>
      </c>
      <c r="S1187" s="21">
        <f t="shared" si="36"/>
        <v>0.93780056716305649</v>
      </c>
      <c r="T1187" s="1">
        <v>5.77</v>
      </c>
      <c r="U1187" s="3">
        <v>14849110.806549216</v>
      </c>
      <c r="V1187" s="3">
        <v>1729.52</v>
      </c>
      <c r="W1187" s="3">
        <f t="shared" si="37"/>
        <v>242499433.61711141</v>
      </c>
      <c r="X1187" s="3">
        <f>Table1_5[[#This Row],[Total Revenue]]/Table1_5[[#This Row],[Units Sold]]</f>
        <v>67925.489797945542</v>
      </c>
    </row>
    <row r="1188" spans="1:24" x14ac:dyDescent="0.25">
      <c r="A1188" s="1">
        <v>2018</v>
      </c>
      <c r="B1188" s="1">
        <v>37</v>
      </c>
      <c r="C1188" s="1" t="s">
        <v>3</v>
      </c>
      <c r="D1188" s="1">
        <v>2506</v>
      </c>
      <c r="E1188" s="3">
        <v>48707.830499999996</v>
      </c>
      <c r="F1188" s="3">
        <v>122061823.3448</v>
      </c>
      <c r="G1188" s="3">
        <v>63742.16</v>
      </c>
      <c r="H1188" s="3">
        <v>121998081.184825</v>
      </c>
      <c r="I1188" s="3">
        <v>1363.61</v>
      </c>
      <c r="J1188" s="3">
        <v>8553.2000000000007</v>
      </c>
      <c r="K1188" s="3">
        <v>5400.25</v>
      </c>
      <c r="L1188" s="3">
        <v>15317.060000000001</v>
      </c>
      <c r="M1188" s="3">
        <v>121982764.124825</v>
      </c>
      <c r="N1188" s="3">
        <v>5889.12</v>
      </c>
      <c r="O1188" s="3">
        <v>5243.67</v>
      </c>
      <c r="P1188" s="1">
        <v>8</v>
      </c>
      <c r="Q1188" s="3">
        <v>9759846.4947859999</v>
      </c>
      <c r="R1188" s="3">
        <v>112211784.840039</v>
      </c>
      <c r="S1188" s="21">
        <f t="shared" si="36"/>
        <v>0.91930287263580668</v>
      </c>
      <c r="T1188" s="1">
        <v>5.64</v>
      </c>
      <c r="U1188" s="3">
        <v>6328744.6649781996</v>
      </c>
      <c r="V1188" s="3">
        <v>6700.92</v>
      </c>
      <c r="W1188" s="3">
        <f t="shared" si="37"/>
        <v>105876339.25506081</v>
      </c>
      <c r="X1188" s="3">
        <f>Table1_5[[#This Row],[Total Revenue]]/Table1_5[[#This Row],[Units Sold]]</f>
        <v>48707.830544612931</v>
      </c>
    </row>
    <row r="1189" spans="1:24" x14ac:dyDescent="0.25">
      <c r="A1189" s="1">
        <v>2018</v>
      </c>
      <c r="B1189" s="1">
        <v>38</v>
      </c>
      <c r="C1189" s="1" t="s">
        <v>3</v>
      </c>
      <c r="D1189" s="1">
        <v>2939</v>
      </c>
      <c r="E1189" s="3">
        <v>24852.8992</v>
      </c>
      <c r="F1189" s="3">
        <v>73042670.673500001</v>
      </c>
      <c r="G1189" s="3">
        <v>82216.73</v>
      </c>
      <c r="H1189" s="3">
        <v>72960453.943545803</v>
      </c>
      <c r="I1189" s="3">
        <v>103.33</v>
      </c>
      <c r="J1189" s="3">
        <v>10772.44</v>
      </c>
      <c r="K1189" s="3">
        <v>1299.6600000000001</v>
      </c>
      <c r="L1189" s="3">
        <v>12175.43</v>
      </c>
      <c r="M1189" s="3">
        <v>72948278.513545796</v>
      </c>
      <c r="N1189" s="3">
        <v>6852.65</v>
      </c>
      <c r="O1189" s="3">
        <v>13224.02</v>
      </c>
      <c r="P1189" s="1">
        <v>10.32</v>
      </c>
      <c r="Q1189" s="3">
        <v>7529518.8469739268</v>
      </c>
      <c r="R1189" s="3">
        <v>65398682.996571869</v>
      </c>
      <c r="S1189" s="21">
        <f t="shared" si="36"/>
        <v>0.8953490116606404</v>
      </c>
      <c r="T1189" s="1">
        <v>5.7</v>
      </c>
      <c r="U1189" s="3">
        <v>3727724.9308045967</v>
      </c>
      <c r="V1189" s="3">
        <v>13480.43</v>
      </c>
      <c r="W1189" s="3">
        <f t="shared" si="37"/>
        <v>61657477.635767274</v>
      </c>
      <c r="X1189" s="3">
        <f>Table1_5[[#This Row],[Total Revenue]]/Table1_5[[#This Row],[Units Sold]]</f>
        <v>24852.899174379039</v>
      </c>
    </row>
    <row r="1190" spans="1:24" x14ac:dyDescent="0.25">
      <c r="A1190" s="1">
        <v>2018</v>
      </c>
      <c r="B1190" s="1">
        <v>39</v>
      </c>
      <c r="C1190" s="1" t="s">
        <v>3</v>
      </c>
      <c r="D1190" s="1">
        <v>4782</v>
      </c>
      <c r="E1190" s="3">
        <v>34596.519699999997</v>
      </c>
      <c r="F1190" s="3">
        <v>165440557.09729999</v>
      </c>
      <c r="G1190" s="3">
        <v>40952.550000000003</v>
      </c>
      <c r="H1190" s="3">
        <v>165399604.54734299</v>
      </c>
      <c r="I1190" s="3">
        <v>1035.49</v>
      </c>
      <c r="J1190" s="3">
        <v>4460.79</v>
      </c>
      <c r="K1190" s="3">
        <v>7531.13</v>
      </c>
      <c r="L1190" s="3">
        <v>13027.41</v>
      </c>
      <c r="M1190" s="3">
        <v>165386577.13734299</v>
      </c>
      <c r="N1190" s="3">
        <v>5412.51</v>
      </c>
      <c r="O1190" s="3">
        <v>13735.99</v>
      </c>
      <c r="P1190" s="1">
        <v>9.64</v>
      </c>
      <c r="Q1190" s="3">
        <v>15944521.878363864</v>
      </c>
      <c r="R1190" s="3">
        <v>149422906.75897911</v>
      </c>
      <c r="S1190" s="21">
        <f t="shared" si="36"/>
        <v>0.90318183993480827</v>
      </c>
      <c r="T1190" s="1">
        <v>19.989999999999998</v>
      </c>
      <c r="U1190" s="3">
        <v>29869639.061119925</v>
      </c>
      <c r="V1190" s="3">
        <v>12308.91</v>
      </c>
      <c r="W1190" s="3">
        <f t="shared" si="37"/>
        <v>119540958.78785919</v>
      </c>
      <c r="X1190" s="3">
        <f>Table1_5[[#This Row],[Total Revenue]]/Table1_5[[#This Row],[Units Sold]]</f>
        <v>34596.519677394397</v>
      </c>
    </row>
    <row r="1191" spans="1:24" x14ac:dyDescent="0.25">
      <c r="A1191" s="1">
        <v>2018</v>
      </c>
      <c r="B1191" s="1">
        <v>40</v>
      </c>
      <c r="C1191" s="1" t="s">
        <v>3</v>
      </c>
      <c r="D1191" s="1">
        <v>3212</v>
      </c>
      <c r="E1191" s="3">
        <v>31090.8184</v>
      </c>
      <c r="F1191" s="3">
        <v>99863708.582100004</v>
      </c>
      <c r="G1191" s="3">
        <v>95804.52</v>
      </c>
      <c r="H1191" s="3">
        <v>99767904.062125996</v>
      </c>
      <c r="I1191" s="3">
        <v>995.12</v>
      </c>
      <c r="J1191" s="3">
        <v>19604.080000000002</v>
      </c>
      <c r="K1191" s="3">
        <v>3247.75</v>
      </c>
      <c r="L1191" s="3">
        <v>23846.95</v>
      </c>
      <c r="M1191" s="3">
        <v>99744057.112125993</v>
      </c>
      <c r="N1191" s="3">
        <v>11107.41</v>
      </c>
      <c r="O1191" s="3">
        <v>17448.84</v>
      </c>
      <c r="P1191" s="1">
        <v>11.83</v>
      </c>
      <c r="Q1191" s="3">
        <v>11802543.050549505</v>
      </c>
      <c r="R1191" s="3">
        <v>87912957.811576486</v>
      </c>
      <c r="S1191" s="21">
        <f t="shared" si="36"/>
        <v>0.88032939152566558</v>
      </c>
      <c r="T1191" s="1">
        <v>8.15</v>
      </c>
      <c r="U1191" s="3">
        <v>7164906.061643484</v>
      </c>
      <c r="V1191" s="3">
        <v>10578.48</v>
      </c>
      <c r="W1191" s="3">
        <f t="shared" si="37"/>
        <v>80737473.269933</v>
      </c>
      <c r="X1191" s="3">
        <f>Table1_5[[#This Row],[Total Revenue]]/Table1_5[[#This Row],[Units Sold]]</f>
        <v>31090.818363044833</v>
      </c>
    </row>
    <row r="1192" spans="1:24" x14ac:dyDescent="0.25">
      <c r="A1192" s="1">
        <v>2018</v>
      </c>
      <c r="B1192" s="1">
        <v>41</v>
      </c>
      <c r="C1192" s="1" t="s">
        <v>3</v>
      </c>
      <c r="D1192" s="1">
        <v>648</v>
      </c>
      <c r="E1192" s="3">
        <v>59739.765299999999</v>
      </c>
      <c r="F1192" s="3">
        <v>38711367.932099998</v>
      </c>
      <c r="G1192" s="3">
        <v>41249.07</v>
      </c>
      <c r="H1192" s="3">
        <v>38670118.862135701</v>
      </c>
      <c r="I1192" s="3">
        <v>709</v>
      </c>
      <c r="J1192" s="3">
        <v>7934.05</v>
      </c>
      <c r="K1192" s="3">
        <v>2841.99</v>
      </c>
      <c r="L1192" s="3">
        <v>11485.039999999999</v>
      </c>
      <c r="M1192" s="3">
        <v>38658633.822135702</v>
      </c>
      <c r="N1192" s="3">
        <v>5851.11</v>
      </c>
      <c r="O1192" s="3">
        <v>15241.59</v>
      </c>
      <c r="P1192" s="1">
        <v>6.73</v>
      </c>
      <c r="Q1192" s="3">
        <v>2602498.9994217325</v>
      </c>
      <c r="R1192" s="3">
        <v>36035042.122713968</v>
      </c>
      <c r="S1192" s="21">
        <f t="shared" si="36"/>
        <v>0.93086460250951808</v>
      </c>
      <c r="T1192" s="1">
        <v>7.74</v>
      </c>
      <c r="U1192" s="3">
        <v>2789112.2602980612</v>
      </c>
      <c r="V1192" s="3">
        <v>6559.96</v>
      </c>
      <c r="W1192" s="3">
        <f t="shared" si="37"/>
        <v>33239369.902415909</v>
      </c>
      <c r="X1192" s="3">
        <f>Table1_5[[#This Row],[Total Revenue]]/Table1_5[[#This Row],[Units Sold]]</f>
        <v>59739.76532731481</v>
      </c>
    </row>
    <row r="1193" spans="1:24" x14ac:dyDescent="0.25">
      <c r="A1193" s="1">
        <v>2018</v>
      </c>
      <c r="B1193" s="1">
        <v>42</v>
      </c>
      <c r="C1193" s="1" t="s">
        <v>3</v>
      </c>
      <c r="D1193" s="1">
        <v>5309</v>
      </c>
      <c r="E1193" s="3">
        <v>39056.849399999999</v>
      </c>
      <c r="F1193" s="3">
        <v>207352813.46169999</v>
      </c>
      <c r="G1193" s="3">
        <v>33891.730000000003</v>
      </c>
      <c r="H1193" s="3">
        <v>207318921.73171401</v>
      </c>
      <c r="I1193" s="3">
        <v>1186.46</v>
      </c>
      <c r="J1193" s="3">
        <v>3514.68</v>
      </c>
      <c r="K1193" s="3">
        <v>2667.31</v>
      </c>
      <c r="L1193" s="3">
        <v>7368.4499999999989</v>
      </c>
      <c r="M1193" s="3">
        <v>207311553.28171402</v>
      </c>
      <c r="N1193" s="3">
        <v>10697.79</v>
      </c>
      <c r="O1193" s="3">
        <v>14483.28</v>
      </c>
      <c r="P1193" s="1">
        <v>9.73</v>
      </c>
      <c r="Q1193" s="3">
        <v>20172131.084495772</v>
      </c>
      <c r="R1193" s="3">
        <v>187114241.12721825</v>
      </c>
      <c r="S1193" s="21">
        <f t="shared" si="36"/>
        <v>0.90239547756018268</v>
      </c>
      <c r="T1193" s="1">
        <v>16.059999999999999</v>
      </c>
      <c r="U1193" s="3">
        <v>30050547.125031248</v>
      </c>
      <c r="V1193" s="3">
        <v>4120.29</v>
      </c>
      <c r="W1193" s="3">
        <f t="shared" si="37"/>
        <v>157059573.71218699</v>
      </c>
      <c r="X1193" s="3">
        <f>Table1_5[[#This Row],[Total Revenue]]/Table1_5[[#This Row],[Units Sold]]</f>
        <v>39056.849399453757</v>
      </c>
    </row>
    <row r="1194" spans="1:24" x14ac:dyDescent="0.25">
      <c r="A1194" s="1">
        <v>2018</v>
      </c>
      <c r="B1194" s="1">
        <v>43</v>
      </c>
      <c r="C1194" s="1" t="s">
        <v>3</v>
      </c>
      <c r="D1194" s="1">
        <v>4989</v>
      </c>
      <c r="E1194" s="3">
        <v>11198.0795</v>
      </c>
      <c r="F1194" s="3">
        <v>55867218.726400003</v>
      </c>
      <c r="G1194" s="3">
        <v>31017.72</v>
      </c>
      <c r="H1194" s="3">
        <v>55836201.006350301</v>
      </c>
      <c r="I1194" s="3">
        <v>1279.6099999999999</v>
      </c>
      <c r="J1194" s="3">
        <v>24956.93</v>
      </c>
      <c r="K1194" s="3">
        <v>2879.32</v>
      </c>
      <c r="L1194" s="3">
        <v>29115.86</v>
      </c>
      <c r="M1194" s="3">
        <v>55807085.146350302</v>
      </c>
      <c r="N1194" s="3">
        <v>14973.33</v>
      </c>
      <c r="O1194" s="3">
        <v>11382.19</v>
      </c>
      <c r="P1194" s="1">
        <v>8.27</v>
      </c>
      <c r="Q1194" s="3">
        <v>4617653.8232251694</v>
      </c>
      <c r="R1194" s="3">
        <v>51163075.803125136</v>
      </c>
      <c r="S1194" s="21">
        <f t="shared" si="36"/>
        <v>0.91579779644459147</v>
      </c>
      <c r="T1194" s="1">
        <v>12.12</v>
      </c>
      <c r="U1194" s="3">
        <v>6200964.7873387663</v>
      </c>
      <c r="V1194" s="3">
        <v>9499.74</v>
      </c>
      <c r="W1194" s="3">
        <f t="shared" si="37"/>
        <v>44952611.27578637</v>
      </c>
      <c r="X1194" s="3">
        <f>Table1_5[[#This Row],[Total Revenue]]/Table1_5[[#This Row],[Units Sold]]</f>
        <v>11198.079520224495</v>
      </c>
    </row>
    <row r="1195" spans="1:24" x14ac:dyDescent="0.25">
      <c r="A1195" s="1">
        <v>2018</v>
      </c>
      <c r="B1195" s="1">
        <v>44</v>
      </c>
      <c r="C1195" s="1" t="s">
        <v>3</v>
      </c>
      <c r="D1195" s="1">
        <v>1307</v>
      </c>
      <c r="E1195" s="3">
        <v>35533.859700000001</v>
      </c>
      <c r="F1195" s="3">
        <v>46442754.681500003</v>
      </c>
      <c r="G1195" s="3">
        <v>32710.3</v>
      </c>
      <c r="H1195" s="3">
        <v>46410044.381547801</v>
      </c>
      <c r="I1195" s="3">
        <v>414.13</v>
      </c>
      <c r="J1195" s="3">
        <v>24626.3</v>
      </c>
      <c r="K1195" s="3">
        <v>5116.22</v>
      </c>
      <c r="L1195" s="3">
        <v>30156.65</v>
      </c>
      <c r="M1195" s="3">
        <v>46379887.731547803</v>
      </c>
      <c r="N1195" s="3">
        <v>12831.37</v>
      </c>
      <c r="O1195" s="3">
        <v>3952.75</v>
      </c>
      <c r="P1195" s="1">
        <v>8.44</v>
      </c>
      <c r="Q1195" s="3">
        <v>3917007.7458026339</v>
      </c>
      <c r="R1195" s="3">
        <v>42446095.865745172</v>
      </c>
      <c r="S1195" s="21">
        <f t="shared" si="36"/>
        <v>0.91394440654600406</v>
      </c>
      <c r="T1195" s="1">
        <v>17.100000000000001</v>
      </c>
      <c r="U1195" s="3">
        <v>7258282.3930424247</v>
      </c>
      <c r="V1195" s="3">
        <v>8716.07</v>
      </c>
      <c r="W1195" s="3">
        <f t="shared" si="37"/>
        <v>35179097.402702749</v>
      </c>
      <c r="X1195" s="3">
        <f>Table1_5[[#This Row],[Total Revenue]]/Table1_5[[#This Row],[Units Sold]]</f>
        <v>35533.859741009946</v>
      </c>
    </row>
    <row r="1196" spans="1:24" x14ac:dyDescent="0.25">
      <c r="A1196" s="1">
        <v>2018</v>
      </c>
      <c r="B1196" s="1">
        <v>45</v>
      </c>
      <c r="C1196" s="1" t="s">
        <v>3</v>
      </c>
      <c r="D1196" s="1">
        <v>1956</v>
      </c>
      <c r="E1196" s="3">
        <v>17042.438600000001</v>
      </c>
      <c r="F1196" s="3">
        <v>33335009.9771</v>
      </c>
      <c r="G1196" s="3">
        <v>93350.89</v>
      </c>
      <c r="H1196" s="3">
        <v>33241659.087114699</v>
      </c>
      <c r="I1196" s="3">
        <v>881.7</v>
      </c>
      <c r="J1196" s="3">
        <v>10663.46</v>
      </c>
      <c r="K1196" s="3">
        <v>3057.32</v>
      </c>
      <c r="L1196" s="3">
        <v>14602.48</v>
      </c>
      <c r="M1196" s="3">
        <v>33227056.607114699</v>
      </c>
      <c r="N1196" s="3">
        <v>4519.5600000000004</v>
      </c>
      <c r="O1196" s="3">
        <v>15802.5</v>
      </c>
      <c r="P1196" s="1">
        <v>7.17</v>
      </c>
      <c r="Q1196" s="3">
        <v>2383426.9565461241</v>
      </c>
      <c r="R1196" s="3">
        <v>30823307.590568576</v>
      </c>
      <c r="S1196" s="21">
        <f t="shared" si="36"/>
        <v>0.92465271832056217</v>
      </c>
      <c r="T1196" s="1">
        <v>11.42</v>
      </c>
      <c r="U1196" s="3">
        <v>3520021.7268429315</v>
      </c>
      <c r="V1196" s="3">
        <v>4442</v>
      </c>
      <c r="W1196" s="3">
        <f t="shared" si="37"/>
        <v>27298843.863725644</v>
      </c>
      <c r="X1196" s="3">
        <f>Table1_5[[#This Row],[Total Revenue]]/Table1_5[[#This Row],[Units Sold]]</f>
        <v>17042.438638599182</v>
      </c>
    </row>
    <row r="1197" spans="1:24" x14ac:dyDescent="0.25">
      <c r="A1197" s="1">
        <v>2018</v>
      </c>
      <c r="B1197" s="1">
        <v>46</v>
      </c>
      <c r="C1197" s="1" t="s">
        <v>3</v>
      </c>
      <c r="D1197" s="1">
        <v>2501</v>
      </c>
      <c r="E1197" s="3">
        <v>25202.696100000001</v>
      </c>
      <c r="F1197" s="3">
        <v>63031942.838100001</v>
      </c>
      <c r="G1197" s="3">
        <v>91905.84</v>
      </c>
      <c r="H1197" s="3">
        <v>62940036.998107202</v>
      </c>
      <c r="I1197" s="3">
        <v>1434.88</v>
      </c>
      <c r="J1197" s="3">
        <v>14105.64</v>
      </c>
      <c r="K1197" s="3">
        <v>4492.49</v>
      </c>
      <c r="L1197" s="3">
        <v>20033.010000000002</v>
      </c>
      <c r="M1197" s="3">
        <v>62920003.988107204</v>
      </c>
      <c r="N1197" s="3">
        <v>6067.6</v>
      </c>
      <c r="O1197" s="3">
        <v>13390.8</v>
      </c>
      <c r="P1197" s="1">
        <v>8.4600000000000009</v>
      </c>
      <c r="Q1197" s="3">
        <v>5324727.1300398698</v>
      </c>
      <c r="R1197" s="3">
        <v>57575818.458067335</v>
      </c>
      <c r="S1197" s="21">
        <f t="shared" si="36"/>
        <v>0.91343874019484161</v>
      </c>
      <c r="T1197" s="1">
        <v>15.05</v>
      </c>
      <c r="U1197" s="3">
        <v>8665160.6779391337</v>
      </c>
      <c r="V1197" s="3">
        <v>9672.91</v>
      </c>
      <c r="W1197" s="3">
        <f t="shared" si="37"/>
        <v>48900984.870128199</v>
      </c>
      <c r="X1197" s="3">
        <f>Table1_5[[#This Row],[Total Revenue]]/Table1_5[[#This Row],[Units Sold]]</f>
        <v>25202.696056817273</v>
      </c>
    </row>
    <row r="1198" spans="1:24" x14ac:dyDescent="0.25">
      <c r="A1198" s="1">
        <v>2018</v>
      </c>
      <c r="B1198" s="1">
        <v>47</v>
      </c>
      <c r="C1198" s="1" t="s">
        <v>3</v>
      </c>
      <c r="D1198" s="1">
        <v>1647</v>
      </c>
      <c r="E1198" s="3">
        <v>15339.198899999999</v>
      </c>
      <c r="F1198" s="3">
        <v>25263660.656199999</v>
      </c>
      <c r="G1198" s="3">
        <v>23262.79</v>
      </c>
      <c r="H1198" s="3">
        <v>25240397.8661603</v>
      </c>
      <c r="I1198" s="3">
        <v>1427.08</v>
      </c>
      <c r="J1198" s="3">
        <v>16317.89</v>
      </c>
      <c r="K1198" s="3">
        <v>4182.62</v>
      </c>
      <c r="L1198" s="3">
        <v>21927.59</v>
      </c>
      <c r="M1198" s="3">
        <v>25218470.2761603</v>
      </c>
      <c r="N1198" s="3">
        <v>12408.18</v>
      </c>
      <c r="O1198" s="3">
        <v>10654.44</v>
      </c>
      <c r="P1198" s="1">
        <v>4.87</v>
      </c>
      <c r="Q1198" s="3">
        <v>1229207.3760820066</v>
      </c>
      <c r="R1198" s="3">
        <v>23966200.280078292</v>
      </c>
      <c r="S1198" s="21">
        <f t="shared" si="36"/>
        <v>0.94864321549524555</v>
      </c>
      <c r="T1198" s="1">
        <v>11.58</v>
      </c>
      <c r="U1198" s="3">
        <v>2775285.992433066</v>
      </c>
      <c r="V1198" s="3">
        <v>7476.58</v>
      </c>
      <c r="W1198" s="3">
        <f t="shared" si="37"/>
        <v>21183437.707645226</v>
      </c>
      <c r="X1198" s="3">
        <f>Table1_5[[#This Row],[Total Revenue]]/Table1_5[[#This Row],[Units Sold]]</f>
        <v>15339.198941226472</v>
      </c>
    </row>
    <row r="1199" spans="1:24" x14ac:dyDescent="0.25">
      <c r="A1199" s="1">
        <v>2018</v>
      </c>
      <c r="B1199" s="1">
        <v>48</v>
      </c>
      <c r="C1199" s="1" t="s">
        <v>3</v>
      </c>
      <c r="D1199" s="1">
        <v>4095</v>
      </c>
      <c r="E1199" s="3">
        <v>7553.7327999999998</v>
      </c>
      <c r="F1199" s="3">
        <v>30932535.853</v>
      </c>
      <c r="G1199" s="3">
        <v>36788.42</v>
      </c>
      <c r="H1199" s="3">
        <v>30895747.432998501</v>
      </c>
      <c r="I1199" s="3">
        <v>873.66</v>
      </c>
      <c r="J1199" s="3">
        <v>4100.07</v>
      </c>
      <c r="K1199" s="3">
        <v>5393.17</v>
      </c>
      <c r="L1199" s="3">
        <v>10366.9</v>
      </c>
      <c r="M1199" s="3">
        <v>30885380.532998502</v>
      </c>
      <c r="N1199" s="3">
        <v>2077.0300000000002</v>
      </c>
      <c r="O1199" s="3">
        <v>19558</v>
      </c>
      <c r="P1199" s="1">
        <v>3.34</v>
      </c>
      <c r="Q1199" s="3">
        <v>1031917.9642621499</v>
      </c>
      <c r="R1199" s="3">
        <v>29831827.538736351</v>
      </c>
      <c r="S1199" s="21">
        <f t="shared" si="36"/>
        <v>0.96441583970048494</v>
      </c>
      <c r="T1199" s="1">
        <v>15.12</v>
      </c>
      <c r="U1199" s="3">
        <v>4510572.3238569358</v>
      </c>
      <c r="V1199" s="3">
        <v>10589.37</v>
      </c>
      <c r="W1199" s="3">
        <f t="shared" si="37"/>
        <v>25310665.844879415</v>
      </c>
      <c r="X1199" s="3">
        <f>Table1_5[[#This Row],[Total Revenue]]/Table1_5[[#This Row],[Units Sold]]</f>
        <v>7553.7328090354094</v>
      </c>
    </row>
    <row r="1200" spans="1:24" x14ac:dyDescent="0.25">
      <c r="A1200" s="1">
        <v>2018</v>
      </c>
      <c r="B1200" s="1">
        <v>49</v>
      </c>
      <c r="C1200" s="1" t="s">
        <v>3</v>
      </c>
      <c r="D1200" s="1">
        <v>2962</v>
      </c>
      <c r="E1200" s="3">
        <v>26043.698499999999</v>
      </c>
      <c r="F1200" s="3">
        <v>77141435.001900002</v>
      </c>
      <c r="G1200" s="3">
        <v>68280.09</v>
      </c>
      <c r="H1200" s="3">
        <v>77073154.911895707</v>
      </c>
      <c r="I1200" s="3">
        <v>209.15</v>
      </c>
      <c r="J1200" s="3">
        <v>13674.73</v>
      </c>
      <c r="K1200" s="3">
        <v>3380.32</v>
      </c>
      <c r="L1200" s="3">
        <v>17264.2</v>
      </c>
      <c r="M1200" s="3">
        <v>77055890.711895704</v>
      </c>
      <c r="N1200" s="3">
        <v>7761.82</v>
      </c>
      <c r="O1200" s="3">
        <v>11153.84</v>
      </c>
      <c r="P1200" s="1">
        <v>5.19</v>
      </c>
      <c r="Q1200" s="3">
        <v>4000096.7399273873</v>
      </c>
      <c r="R1200" s="3">
        <v>73036878.311968312</v>
      </c>
      <c r="S1200" s="21">
        <f t="shared" si="36"/>
        <v>0.9467918027473744</v>
      </c>
      <c r="T1200" s="1">
        <v>15.57</v>
      </c>
      <c r="U1200" s="3">
        <v>11371841.953173466</v>
      </c>
      <c r="V1200" s="3">
        <v>9199.7199999999993</v>
      </c>
      <c r="W1200" s="3">
        <f t="shared" si="37"/>
        <v>61655836.638794847</v>
      </c>
      <c r="X1200" s="3">
        <f>Table1_5[[#This Row],[Total Revenue]]/Table1_5[[#This Row],[Units Sold]]</f>
        <v>26043.698515158678</v>
      </c>
    </row>
    <row r="1201" spans="1:24" x14ac:dyDescent="0.25">
      <c r="A1201" s="1">
        <v>2018</v>
      </c>
      <c r="B1201" s="1">
        <v>50</v>
      </c>
      <c r="C1201" s="1" t="s">
        <v>3</v>
      </c>
      <c r="D1201" s="1">
        <v>6354</v>
      </c>
      <c r="E1201" s="3">
        <v>29377.262299999999</v>
      </c>
      <c r="F1201" s="3">
        <v>186663124.90509999</v>
      </c>
      <c r="G1201" s="3">
        <v>81181.22</v>
      </c>
      <c r="H1201" s="3">
        <v>186581943.68508801</v>
      </c>
      <c r="I1201" s="3">
        <v>686.4</v>
      </c>
      <c r="J1201" s="3">
        <v>18338.41</v>
      </c>
      <c r="K1201" s="3">
        <v>5030.01</v>
      </c>
      <c r="L1201" s="3">
        <v>24054.82</v>
      </c>
      <c r="M1201" s="3">
        <v>186557888.86508802</v>
      </c>
      <c r="N1201" s="3">
        <v>8324.2900000000009</v>
      </c>
      <c r="O1201" s="3">
        <v>11158.23</v>
      </c>
      <c r="P1201" s="1">
        <v>11.18</v>
      </c>
      <c r="Q1201" s="3">
        <v>20859861.303992838</v>
      </c>
      <c r="R1201" s="3">
        <v>165678545.04109517</v>
      </c>
      <c r="S1201" s="21">
        <f t="shared" si="36"/>
        <v>0.88758047485450897</v>
      </c>
      <c r="T1201" s="1">
        <v>19.79</v>
      </c>
      <c r="U1201" s="3">
        <v>32787784.063632734</v>
      </c>
      <c r="V1201" s="3">
        <v>1480.08</v>
      </c>
      <c r="W1201" s="3">
        <f t="shared" si="37"/>
        <v>132889280.89746243</v>
      </c>
      <c r="X1201" s="3">
        <f>Table1_5[[#This Row],[Total Revenue]]/Table1_5[[#This Row],[Units Sold]]</f>
        <v>29377.262339486937</v>
      </c>
    </row>
    <row r="1202" spans="1:24" x14ac:dyDescent="0.25">
      <c r="A1202" s="1">
        <v>2019</v>
      </c>
      <c r="B1202" s="1">
        <v>1</v>
      </c>
      <c r="C1202" s="1" t="s">
        <v>3</v>
      </c>
      <c r="D1202" s="1">
        <v>754</v>
      </c>
      <c r="E1202" s="3">
        <v>40380.577599999997</v>
      </c>
      <c r="F1202" s="3">
        <v>30446955.547800001</v>
      </c>
      <c r="G1202" s="3">
        <v>47186.77</v>
      </c>
      <c r="H1202" s="3">
        <v>30399768.7777953</v>
      </c>
      <c r="I1202" s="3">
        <v>592.91</v>
      </c>
      <c r="J1202" s="3">
        <v>11024.19</v>
      </c>
      <c r="K1202" s="3">
        <v>1961.64</v>
      </c>
      <c r="L1202" s="3">
        <v>13578.74</v>
      </c>
      <c r="M1202" s="3">
        <v>30386190.037795302</v>
      </c>
      <c r="N1202" s="3">
        <v>3162.03</v>
      </c>
      <c r="O1202" s="3">
        <v>8957.3799999999992</v>
      </c>
      <c r="P1202" s="1">
        <v>3.89</v>
      </c>
      <c r="Q1202" s="3">
        <v>1182551.0054562374</v>
      </c>
      <c r="R1202" s="3">
        <v>29191519.622339062</v>
      </c>
      <c r="S1202" s="21">
        <f t="shared" si="36"/>
        <v>0.95876645454781273</v>
      </c>
      <c r="T1202" s="1">
        <v>8.24</v>
      </c>
      <c r="U1202" s="3">
        <v>2405381.2168807387</v>
      </c>
      <c r="V1202" s="3">
        <v>11190.79</v>
      </c>
      <c r="W1202" s="3">
        <f t="shared" si="37"/>
        <v>26774947.615458325</v>
      </c>
      <c r="X1202" s="3">
        <f>Table1_5[[#This Row],[Total Revenue]]/Table1_5[[#This Row],[Units Sold]]</f>
        <v>40380.577649602121</v>
      </c>
    </row>
    <row r="1203" spans="1:24" x14ac:dyDescent="0.25">
      <c r="A1203" s="1">
        <v>2019</v>
      </c>
      <c r="B1203" s="1">
        <v>2</v>
      </c>
      <c r="C1203" s="1" t="s">
        <v>3</v>
      </c>
      <c r="D1203" s="1">
        <v>791</v>
      </c>
      <c r="E1203" s="3">
        <v>16337.0075</v>
      </c>
      <c r="F1203" s="3">
        <v>12922572.920299999</v>
      </c>
      <c r="G1203" s="3">
        <v>49436.639999999999</v>
      </c>
      <c r="H1203" s="3">
        <v>12873136.280302299</v>
      </c>
      <c r="I1203" s="3">
        <v>1484</v>
      </c>
      <c r="J1203" s="3">
        <v>24624.45</v>
      </c>
      <c r="K1203" s="3">
        <v>5029.1000000000004</v>
      </c>
      <c r="L1203" s="3">
        <v>31137.550000000003</v>
      </c>
      <c r="M1203" s="3">
        <v>12841998.730302298</v>
      </c>
      <c r="N1203" s="3">
        <v>12523.46</v>
      </c>
      <c r="O1203" s="3">
        <v>16841.490000000002</v>
      </c>
      <c r="P1203" s="1">
        <v>3.88</v>
      </c>
      <c r="Q1203" s="3">
        <v>499477.68767572922</v>
      </c>
      <c r="R1203" s="3">
        <v>12313156.09262657</v>
      </c>
      <c r="S1203" s="21">
        <f t="shared" si="36"/>
        <v>0.95284090626286189</v>
      </c>
      <c r="T1203" s="1">
        <v>7.86</v>
      </c>
      <c r="U1203" s="3">
        <v>967814.06888044847</v>
      </c>
      <c r="V1203" s="3">
        <v>14908.54</v>
      </c>
      <c r="W1203" s="3">
        <f t="shared" si="37"/>
        <v>11330433.483746121</v>
      </c>
      <c r="X1203" s="3">
        <f>Table1_5[[#This Row],[Total Revenue]]/Table1_5[[#This Row],[Units Sold]]</f>
        <v>16337.007484576485</v>
      </c>
    </row>
    <row r="1204" spans="1:24" x14ac:dyDescent="0.25">
      <c r="A1204" s="1">
        <v>2019</v>
      </c>
      <c r="B1204" s="1">
        <v>3</v>
      </c>
      <c r="C1204" s="1" t="s">
        <v>3</v>
      </c>
      <c r="D1204" s="1">
        <v>5625</v>
      </c>
      <c r="E1204" s="3">
        <v>29983.171300000002</v>
      </c>
      <c r="F1204" s="3">
        <v>168655338.34380001</v>
      </c>
      <c r="G1204" s="3">
        <v>80987.009999999995</v>
      </c>
      <c r="H1204" s="3">
        <v>168574351.33380201</v>
      </c>
      <c r="I1204" s="3">
        <v>1411.32</v>
      </c>
      <c r="J1204" s="3">
        <v>19375.580000000002</v>
      </c>
      <c r="K1204" s="3">
        <v>1099.74</v>
      </c>
      <c r="L1204" s="3">
        <v>21886.640000000003</v>
      </c>
      <c r="M1204" s="3">
        <v>168552464.69380203</v>
      </c>
      <c r="N1204" s="3">
        <v>1344.5</v>
      </c>
      <c r="O1204" s="3">
        <v>5369.9</v>
      </c>
      <c r="P1204" s="1">
        <v>11.06</v>
      </c>
      <c r="Q1204" s="3">
        <v>18644323.257518504</v>
      </c>
      <c r="R1204" s="3">
        <v>149901427.03628352</v>
      </c>
      <c r="S1204" s="21">
        <f t="shared" si="36"/>
        <v>0.88880333411512258</v>
      </c>
      <c r="T1204" s="1">
        <v>15.94</v>
      </c>
      <c r="U1204" s="3">
        <v>23894287.469583593</v>
      </c>
      <c r="V1204" s="3">
        <v>10221.01</v>
      </c>
      <c r="W1204" s="3">
        <f t="shared" si="37"/>
        <v>125996918.55669993</v>
      </c>
      <c r="X1204" s="3">
        <f>Table1_5[[#This Row],[Total Revenue]]/Table1_5[[#This Row],[Units Sold]]</f>
        <v>29983.171261120002</v>
      </c>
    </row>
    <row r="1205" spans="1:24" x14ac:dyDescent="0.25">
      <c r="A1205" s="1">
        <v>2019</v>
      </c>
      <c r="B1205" s="1">
        <v>4</v>
      </c>
      <c r="C1205" s="1" t="s">
        <v>3</v>
      </c>
      <c r="D1205" s="1">
        <v>4409</v>
      </c>
      <c r="E1205" s="3">
        <v>26556.748299999999</v>
      </c>
      <c r="F1205" s="3">
        <v>117088703.3848</v>
      </c>
      <c r="G1205" s="3">
        <v>41760.269999999997</v>
      </c>
      <c r="H1205" s="3">
        <v>117046943.11477</v>
      </c>
      <c r="I1205" s="3">
        <v>1063.3800000000001</v>
      </c>
      <c r="J1205" s="3">
        <v>6091.36</v>
      </c>
      <c r="K1205" s="3">
        <v>5977.64</v>
      </c>
      <c r="L1205" s="3">
        <v>13132.380000000001</v>
      </c>
      <c r="M1205" s="3">
        <v>117033810.73477</v>
      </c>
      <c r="N1205" s="3">
        <v>3721.26</v>
      </c>
      <c r="O1205" s="3">
        <v>17865.97</v>
      </c>
      <c r="P1205" s="1">
        <v>10.92</v>
      </c>
      <c r="Q1205" s="3">
        <v>12781526.188132884</v>
      </c>
      <c r="R1205" s="3">
        <v>104230697.31663711</v>
      </c>
      <c r="S1205" s="21">
        <f t="shared" si="36"/>
        <v>0.89018576774305569</v>
      </c>
      <c r="T1205" s="1">
        <v>10.72</v>
      </c>
      <c r="U1205" s="3">
        <v>11173530.752343498</v>
      </c>
      <c r="V1205" s="3">
        <v>9468.92</v>
      </c>
      <c r="W1205" s="3">
        <f t="shared" si="37"/>
        <v>93047697.644293621</v>
      </c>
      <c r="X1205" s="3">
        <f>Table1_5[[#This Row],[Total Revenue]]/Table1_5[[#This Row],[Units Sold]]</f>
        <v>26556.748329507824</v>
      </c>
    </row>
    <row r="1206" spans="1:24" x14ac:dyDescent="0.25">
      <c r="A1206" s="1">
        <v>2019</v>
      </c>
      <c r="B1206" s="1">
        <v>5</v>
      </c>
      <c r="C1206" s="1" t="s">
        <v>3</v>
      </c>
      <c r="D1206" s="1">
        <v>1326</v>
      </c>
      <c r="E1206" s="3">
        <v>8535.6720999999998</v>
      </c>
      <c r="F1206" s="3">
        <v>11318301.1866</v>
      </c>
      <c r="G1206" s="3">
        <v>84632.57</v>
      </c>
      <c r="H1206" s="3">
        <v>11233668.61657</v>
      </c>
      <c r="I1206" s="3">
        <v>1038.4000000000001</v>
      </c>
      <c r="J1206" s="3">
        <v>15167.01</v>
      </c>
      <c r="K1206" s="3">
        <v>809.41</v>
      </c>
      <c r="L1206" s="3">
        <v>17014.82</v>
      </c>
      <c r="M1206" s="3">
        <v>11216653.796569999</v>
      </c>
      <c r="N1206" s="3">
        <v>2596.88</v>
      </c>
      <c r="O1206" s="3">
        <v>13725.76</v>
      </c>
      <c r="P1206" s="1">
        <v>4.84</v>
      </c>
      <c r="Q1206" s="3">
        <v>543709.56104198797</v>
      </c>
      <c r="R1206" s="3">
        <v>10656621.595528012</v>
      </c>
      <c r="S1206" s="21">
        <f t="shared" si="36"/>
        <v>0.94153896594876219</v>
      </c>
      <c r="T1206" s="1">
        <v>18.600000000000001</v>
      </c>
      <c r="U1206" s="3">
        <v>1982131.6167682104</v>
      </c>
      <c r="V1206" s="3">
        <v>10283.43</v>
      </c>
      <c r="W1206" s="3">
        <f t="shared" si="37"/>
        <v>8664206.5487598013</v>
      </c>
      <c r="X1206" s="3">
        <f>Table1_5[[#This Row],[Total Revenue]]/Table1_5[[#This Row],[Units Sold]]</f>
        <v>8535.6720864253384</v>
      </c>
    </row>
    <row r="1207" spans="1:24" x14ac:dyDescent="0.25">
      <c r="A1207" s="1">
        <v>2019</v>
      </c>
      <c r="B1207" s="1">
        <v>6</v>
      </c>
      <c r="C1207" s="1" t="s">
        <v>3</v>
      </c>
      <c r="D1207" s="1">
        <v>2741</v>
      </c>
      <c r="E1207" s="3">
        <v>35290.639499999997</v>
      </c>
      <c r="F1207" s="3">
        <v>96731642.915900007</v>
      </c>
      <c r="G1207" s="3">
        <v>81831.929999999993</v>
      </c>
      <c r="H1207" s="3">
        <v>96649810.985872701</v>
      </c>
      <c r="I1207" s="3">
        <v>734.07</v>
      </c>
      <c r="J1207" s="3">
        <v>12203.7</v>
      </c>
      <c r="K1207" s="3">
        <v>6104.55</v>
      </c>
      <c r="L1207" s="3">
        <v>19042.32</v>
      </c>
      <c r="M1207" s="3">
        <v>96630768.665872708</v>
      </c>
      <c r="N1207" s="3">
        <v>12574.66</v>
      </c>
      <c r="O1207" s="3">
        <v>9352.64</v>
      </c>
      <c r="P1207" s="1">
        <v>10.64</v>
      </c>
      <c r="Q1207" s="3">
        <v>10283539.888896856</v>
      </c>
      <c r="R1207" s="3">
        <v>86325301.476975858</v>
      </c>
      <c r="S1207" s="21">
        <f t="shared" si="36"/>
        <v>0.89242050351639757</v>
      </c>
      <c r="T1207" s="1">
        <v>13.15</v>
      </c>
      <c r="U1207" s="3">
        <v>11351777.144222327</v>
      </c>
      <c r="V1207" s="3">
        <v>3817.84</v>
      </c>
      <c r="W1207" s="3">
        <f t="shared" si="37"/>
        <v>74969706.492753536</v>
      </c>
      <c r="X1207" s="3">
        <f>Table1_5[[#This Row],[Total Revenue]]/Table1_5[[#This Row],[Units Sold]]</f>
        <v>35290.639516928131</v>
      </c>
    </row>
    <row r="1208" spans="1:24" x14ac:dyDescent="0.25">
      <c r="A1208" s="1">
        <v>2019</v>
      </c>
      <c r="B1208" s="1">
        <v>7</v>
      </c>
      <c r="C1208" s="1" t="s">
        <v>3</v>
      </c>
      <c r="D1208" s="1">
        <v>539</v>
      </c>
      <c r="E1208" s="3">
        <v>10276.0839</v>
      </c>
      <c r="F1208" s="3">
        <v>5538809.2257000003</v>
      </c>
      <c r="G1208" s="3">
        <v>14373.13</v>
      </c>
      <c r="H1208" s="3">
        <v>5524436.0957183801</v>
      </c>
      <c r="I1208" s="3">
        <v>1170.49</v>
      </c>
      <c r="J1208" s="3">
        <v>4175.3900000000003</v>
      </c>
      <c r="K1208" s="3">
        <v>1988.25</v>
      </c>
      <c r="L1208" s="3">
        <v>7334.13</v>
      </c>
      <c r="M1208" s="3">
        <v>5517101.9657183802</v>
      </c>
      <c r="N1208" s="3">
        <v>8479.2000000000007</v>
      </c>
      <c r="O1208" s="3">
        <v>3143.62</v>
      </c>
      <c r="P1208" s="1">
        <v>11.79</v>
      </c>
      <c r="Q1208" s="3">
        <v>651331.01568519697</v>
      </c>
      <c r="R1208" s="3">
        <v>4854148.1300331829</v>
      </c>
      <c r="S1208" s="21">
        <f t="shared" si="36"/>
        <v>0.87638839545330449</v>
      </c>
      <c r="T1208" s="1">
        <v>19.2</v>
      </c>
      <c r="U1208" s="3">
        <v>931996.4409663711</v>
      </c>
      <c r="V1208" s="3">
        <v>2489.88</v>
      </c>
      <c r="W1208" s="3">
        <f t="shared" si="37"/>
        <v>3919661.8090668116</v>
      </c>
      <c r="X1208" s="3">
        <f>Table1_5[[#This Row],[Total Revenue]]/Table1_5[[#This Row],[Units Sold]]</f>
        <v>10276.083906679036</v>
      </c>
    </row>
    <row r="1209" spans="1:24" x14ac:dyDescent="0.25">
      <c r="A1209" s="1">
        <v>2019</v>
      </c>
      <c r="B1209" s="1">
        <v>8</v>
      </c>
      <c r="C1209" s="1" t="s">
        <v>3</v>
      </c>
      <c r="D1209" s="1">
        <v>3046</v>
      </c>
      <c r="E1209" s="3">
        <v>39118.441800000001</v>
      </c>
      <c r="F1209" s="3">
        <v>119154773.8352</v>
      </c>
      <c r="G1209" s="3">
        <v>14458.58</v>
      </c>
      <c r="H1209" s="3">
        <v>119140315.255226</v>
      </c>
      <c r="I1209" s="3">
        <v>623.92999999999995</v>
      </c>
      <c r="J1209" s="3">
        <v>9330.73</v>
      </c>
      <c r="K1209" s="3">
        <v>3472.1</v>
      </c>
      <c r="L1209" s="3">
        <v>13426.76</v>
      </c>
      <c r="M1209" s="3">
        <v>119126888.495226</v>
      </c>
      <c r="N1209" s="3">
        <v>5008.75</v>
      </c>
      <c r="O1209" s="3">
        <v>15279.63</v>
      </c>
      <c r="P1209" s="1">
        <v>3.78</v>
      </c>
      <c r="Q1209" s="3">
        <v>4503503.9166475432</v>
      </c>
      <c r="R1209" s="3">
        <v>114603096.19857845</v>
      </c>
      <c r="S1209" s="21">
        <f t="shared" si="36"/>
        <v>0.96180029141831225</v>
      </c>
      <c r="T1209" s="1">
        <v>13.78</v>
      </c>
      <c r="U1209" s="3">
        <v>15792306.656164112</v>
      </c>
      <c r="V1209" s="3">
        <v>2350.12</v>
      </c>
      <c r="W1209" s="3">
        <f t="shared" si="37"/>
        <v>98808439.422414333</v>
      </c>
      <c r="X1209" s="3">
        <f>Table1_5[[#This Row],[Total Revenue]]/Table1_5[[#This Row],[Units Sold]]</f>
        <v>39118.441836900849</v>
      </c>
    </row>
    <row r="1210" spans="1:24" x14ac:dyDescent="0.25">
      <c r="A1210" s="1">
        <v>2019</v>
      </c>
      <c r="B1210" s="1">
        <v>9</v>
      </c>
      <c r="C1210" s="1" t="s">
        <v>3</v>
      </c>
      <c r="D1210" s="1">
        <v>6228</v>
      </c>
      <c r="E1210" s="3">
        <v>8238.7171999999991</v>
      </c>
      <c r="F1210" s="3">
        <v>51310730.684500001</v>
      </c>
      <c r="G1210" s="3">
        <v>93914.67</v>
      </c>
      <c r="H1210" s="3">
        <v>51216816.014485799</v>
      </c>
      <c r="I1210" s="3">
        <v>237.91</v>
      </c>
      <c r="J1210" s="3">
        <v>21459.14</v>
      </c>
      <c r="K1210" s="3">
        <v>5094.28</v>
      </c>
      <c r="L1210" s="3">
        <v>26791.329999999998</v>
      </c>
      <c r="M1210" s="3">
        <v>51190024.684485801</v>
      </c>
      <c r="N1210" s="3">
        <v>6376.11</v>
      </c>
      <c r="O1210" s="3">
        <v>14429</v>
      </c>
      <c r="P1210" s="1">
        <v>8.15</v>
      </c>
      <c r="Q1210" s="3">
        <v>4174170.5051805926</v>
      </c>
      <c r="R1210" s="3">
        <v>46995049.069305211</v>
      </c>
      <c r="S1210" s="21">
        <f t="shared" si="36"/>
        <v>0.91589124618530382</v>
      </c>
      <c r="T1210" s="1">
        <v>11.92</v>
      </c>
      <c r="U1210" s="3">
        <v>5601809.8490611808</v>
      </c>
      <c r="V1210" s="3">
        <v>1171.77</v>
      </c>
      <c r="W1210" s="3">
        <f t="shared" si="37"/>
        <v>41392067.450244032</v>
      </c>
      <c r="X1210" s="3">
        <f>Table1_5[[#This Row],[Total Revenue]]/Table1_5[[#This Row],[Units Sold]]</f>
        <v>8238.7171940430326</v>
      </c>
    </row>
    <row r="1211" spans="1:24" x14ac:dyDescent="0.25">
      <c r="A1211" s="1">
        <v>2019</v>
      </c>
      <c r="B1211" s="1">
        <v>10</v>
      </c>
      <c r="C1211" s="1" t="s">
        <v>3</v>
      </c>
      <c r="D1211" s="1">
        <v>3773</v>
      </c>
      <c r="E1211" s="3">
        <v>54373.438399999999</v>
      </c>
      <c r="F1211" s="3">
        <v>205150982.92030001</v>
      </c>
      <c r="G1211" s="3">
        <v>67372.73</v>
      </c>
      <c r="H1211" s="3">
        <v>205083610.19025201</v>
      </c>
      <c r="I1211" s="3">
        <v>414.24</v>
      </c>
      <c r="J1211" s="3">
        <v>17555.61</v>
      </c>
      <c r="K1211" s="3">
        <v>6617.72</v>
      </c>
      <c r="L1211" s="3">
        <v>24587.570000000003</v>
      </c>
      <c r="M1211" s="3">
        <v>205059022.62025201</v>
      </c>
      <c r="N1211" s="3">
        <v>9377.7800000000007</v>
      </c>
      <c r="O1211" s="3">
        <v>8105.36</v>
      </c>
      <c r="P1211" s="1">
        <v>6.09</v>
      </c>
      <c r="Q1211" s="3">
        <v>12489591.860586347</v>
      </c>
      <c r="R1211" s="3">
        <v>192551947.61966565</v>
      </c>
      <c r="S1211" s="21">
        <f t="shared" si="36"/>
        <v>0.93858652236860596</v>
      </c>
      <c r="T1211" s="1">
        <v>17.600000000000001</v>
      </c>
      <c r="U1211" s="3">
        <v>33889142.781061158</v>
      </c>
      <c r="V1211" s="3">
        <v>10746.07</v>
      </c>
      <c r="W1211" s="3">
        <f t="shared" si="37"/>
        <v>158652058.76860449</v>
      </c>
      <c r="X1211" s="3">
        <f>Table1_5[[#This Row],[Total Revenue]]/Table1_5[[#This Row],[Units Sold]]</f>
        <v>54373.438356824809</v>
      </c>
    </row>
    <row r="1212" spans="1:24" x14ac:dyDescent="0.25">
      <c r="A1212" s="1">
        <v>2019</v>
      </c>
      <c r="B1212" s="1">
        <v>11</v>
      </c>
      <c r="C1212" s="1" t="s">
        <v>3</v>
      </c>
      <c r="D1212" s="1">
        <v>4460</v>
      </c>
      <c r="E1212" s="3">
        <v>11853.3663</v>
      </c>
      <c r="F1212" s="3">
        <v>52866013.508299999</v>
      </c>
      <c r="G1212" s="3">
        <v>91130.3</v>
      </c>
      <c r="H1212" s="3">
        <v>52774883.208326198</v>
      </c>
      <c r="I1212" s="3">
        <v>303.63</v>
      </c>
      <c r="J1212" s="3">
        <v>14767.66</v>
      </c>
      <c r="K1212" s="3">
        <v>2238.66</v>
      </c>
      <c r="L1212" s="3">
        <v>17309.949999999997</v>
      </c>
      <c r="M1212" s="3">
        <v>52757573.258326195</v>
      </c>
      <c r="N1212" s="3">
        <v>4613.6099999999997</v>
      </c>
      <c r="O1212" s="3">
        <v>9844.91</v>
      </c>
      <c r="P1212" s="1">
        <v>9.5299999999999994</v>
      </c>
      <c r="Q1212" s="3">
        <v>5029446.3697534865</v>
      </c>
      <c r="R1212" s="3">
        <v>47713668.368572712</v>
      </c>
      <c r="S1212" s="21">
        <f t="shared" si="36"/>
        <v>0.90253955617594728</v>
      </c>
      <c r="T1212" s="1">
        <v>8.49</v>
      </c>
      <c r="U1212" s="3">
        <v>4050890.4444918232</v>
      </c>
      <c r="V1212" s="3">
        <v>3964.1</v>
      </c>
      <c r="W1212" s="3">
        <f t="shared" si="37"/>
        <v>43658813.824080892</v>
      </c>
      <c r="X1212" s="3">
        <f>Table1_5[[#This Row],[Total Revenue]]/Table1_5[[#This Row],[Units Sold]]</f>
        <v>11853.366257466367</v>
      </c>
    </row>
    <row r="1213" spans="1:24" x14ac:dyDescent="0.25">
      <c r="A1213" s="1">
        <v>2019</v>
      </c>
      <c r="B1213" s="1">
        <v>12</v>
      </c>
      <c r="C1213" s="1" t="s">
        <v>3</v>
      </c>
      <c r="D1213" s="1">
        <v>1795</v>
      </c>
      <c r="E1213" s="3">
        <v>28750.827099999999</v>
      </c>
      <c r="F1213" s="3">
        <v>51607734.639399998</v>
      </c>
      <c r="G1213" s="3">
        <v>83737.38</v>
      </c>
      <c r="H1213" s="3">
        <v>51523997.259403802</v>
      </c>
      <c r="I1213" s="3">
        <v>733.69</v>
      </c>
      <c r="J1213" s="3">
        <v>17450.34</v>
      </c>
      <c r="K1213" s="3">
        <v>1713.73</v>
      </c>
      <c r="L1213" s="3">
        <v>19897.759999999998</v>
      </c>
      <c r="M1213" s="3">
        <v>51504099.499403805</v>
      </c>
      <c r="N1213" s="3">
        <v>11582.74</v>
      </c>
      <c r="O1213" s="3">
        <v>9473.42</v>
      </c>
      <c r="P1213" s="1">
        <v>8.85</v>
      </c>
      <c r="Q1213" s="3">
        <v>4559873.7574572358</v>
      </c>
      <c r="R1213" s="3">
        <v>46923169.581946567</v>
      </c>
      <c r="S1213" s="21">
        <f t="shared" si="36"/>
        <v>0.9092274619262789</v>
      </c>
      <c r="T1213" s="1">
        <v>19.41</v>
      </c>
      <c r="U1213" s="3">
        <v>9107787.2158558276</v>
      </c>
      <c r="V1213" s="3">
        <v>1010.58</v>
      </c>
      <c r="W1213" s="3">
        <f t="shared" si="37"/>
        <v>37814371.786090739</v>
      </c>
      <c r="X1213" s="3">
        <f>Table1_5[[#This Row],[Total Revenue]]/Table1_5[[#This Row],[Units Sold]]</f>
        <v>28750.827097158774</v>
      </c>
    </row>
    <row r="1214" spans="1:24" x14ac:dyDescent="0.25">
      <c r="A1214" s="1">
        <v>2019</v>
      </c>
      <c r="B1214" s="1">
        <v>13</v>
      </c>
      <c r="C1214" s="1" t="s">
        <v>3</v>
      </c>
      <c r="D1214" s="1">
        <v>1225</v>
      </c>
      <c r="E1214" s="3">
        <v>61556.943599999999</v>
      </c>
      <c r="F1214" s="3">
        <v>75407255.913800001</v>
      </c>
      <c r="G1214" s="3">
        <v>76971.509999999995</v>
      </c>
      <c r="H1214" s="3">
        <v>75330284.403848097</v>
      </c>
      <c r="I1214" s="3">
        <v>603.08000000000004</v>
      </c>
      <c r="J1214" s="3">
        <v>3726.62</v>
      </c>
      <c r="K1214" s="3">
        <v>5193.53</v>
      </c>
      <c r="L1214" s="3">
        <v>9523.23</v>
      </c>
      <c r="M1214" s="3">
        <v>75320761.173848093</v>
      </c>
      <c r="N1214" s="3">
        <v>12384.25</v>
      </c>
      <c r="O1214" s="3">
        <v>8287.2000000000007</v>
      </c>
      <c r="P1214" s="1">
        <v>3.16</v>
      </c>
      <c r="Q1214" s="3">
        <v>2380436.9871616</v>
      </c>
      <c r="R1214" s="3">
        <v>72919652.736686498</v>
      </c>
      <c r="S1214" s="21">
        <f t="shared" si="36"/>
        <v>0.96701109002087082</v>
      </c>
      <c r="T1214" s="1">
        <v>6.7</v>
      </c>
      <c r="U1214" s="3">
        <v>4885616.7333579957</v>
      </c>
      <c r="V1214" s="3">
        <v>5514.27</v>
      </c>
      <c r="W1214" s="3">
        <f t="shared" si="37"/>
        <v>68028521.733328506</v>
      </c>
      <c r="X1214" s="3">
        <f>Table1_5[[#This Row],[Total Revenue]]/Table1_5[[#This Row],[Units Sold]]</f>
        <v>61556.943603102045</v>
      </c>
    </row>
    <row r="1215" spans="1:24" x14ac:dyDescent="0.25">
      <c r="A1215" s="1">
        <v>2019</v>
      </c>
      <c r="B1215" s="1">
        <v>14</v>
      </c>
      <c r="C1215" s="1" t="s">
        <v>3</v>
      </c>
      <c r="D1215" s="1">
        <v>2698</v>
      </c>
      <c r="E1215" s="3">
        <v>64335.607100000001</v>
      </c>
      <c r="F1215" s="3">
        <v>173577467.9628</v>
      </c>
      <c r="G1215" s="3">
        <v>69154.87</v>
      </c>
      <c r="H1215" s="3">
        <v>173508313.09277701</v>
      </c>
      <c r="I1215" s="3">
        <v>853.53</v>
      </c>
      <c r="J1215" s="3">
        <v>22445.11</v>
      </c>
      <c r="K1215" s="3">
        <v>5326.74</v>
      </c>
      <c r="L1215" s="3">
        <v>28625.379999999997</v>
      </c>
      <c r="M1215" s="3">
        <v>173479687.71277702</v>
      </c>
      <c r="N1215" s="3">
        <v>12782.43</v>
      </c>
      <c r="O1215" s="3">
        <v>15461.63</v>
      </c>
      <c r="P1215" s="1">
        <v>7.52</v>
      </c>
      <c r="Q1215" s="3">
        <v>13047825.144576829</v>
      </c>
      <c r="R1215" s="3">
        <v>160403618.5082002</v>
      </c>
      <c r="S1215" s="21">
        <f t="shared" si="36"/>
        <v>0.92410391965492245</v>
      </c>
      <c r="T1215" s="1">
        <v>15.35</v>
      </c>
      <c r="U1215" s="3">
        <v>24621955.441008732</v>
      </c>
      <c r="V1215" s="3">
        <v>5875.16</v>
      </c>
      <c r="W1215" s="3">
        <f t="shared" si="37"/>
        <v>135775787.90719146</v>
      </c>
      <c r="X1215" s="3">
        <f>Table1_5[[#This Row],[Total Revenue]]/Table1_5[[#This Row],[Units Sold]]</f>
        <v>64335.607102594513</v>
      </c>
    </row>
    <row r="1216" spans="1:24" x14ac:dyDescent="0.25">
      <c r="A1216" s="1">
        <v>2019</v>
      </c>
      <c r="B1216" s="1">
        <v>15</v>
      </c>
      <c r="C1216" s="1" t="s">
        <v>3</v>
      </c>
      <c r="D1216" s="1">
        <v>6141</v>
      </c>
      <c r="E1216" s="3">
        <v>60155.811600000001</v>
      </c>
      <c r="F1216" s="3">
        <v>369416839.33770001</v>
      </c>
      <c r="G1216" s="3">
        <v>10985.98</v>
      </c>
      <c r="H1216" s="3">
        <v>369405853.35768199</v>
      </c>
      <c r="I1216" s="3">
        <v>677.74</v>
      </c>
      <c r="J1216" s="3">
        <v>20725.04</v>
      </c>
      <c r="K1216" s="3">
        <v>3802.41</v>
      </c>
      <c r="L1216" s="3">
        <v>25205.190000000002</v>
      </c>
      <c r="M1216" s="3">
        <v>369380648.16768199</v>
      </c>
      <c r="N1216" s="3">
        <v>14184.34</v>
      </c>
      <c r="O1216" s="3">
        <v>16710.21</v>
      </c>
      <c r="P1216" s="1">
        <v>5.18</v>
      </c>
      <c r="Q1216" s="3">
        <v>19135223.203927927</v>
      </c>
      <c r="R1216" s="3">
        <v>350214530.41375405</v>
      </c>
      <c r="S1216" s="21">
        <f t="shared" si="36"/>
        <v>0.94801994148839464</v>
      </c>
      <c r="T1216" s="1">
        <v>15.02</v>
      </c>
      <c r="U1216" s="3">
        <v>52602222.468145855</v>
      </c>
      <c r="V1216" s="3">
        <v>6401.49</v>
      </c>
      <c r="W1216" s="3">
        <f t="shared" si="37"/>
        <v>297605906.45560819</v>
      </c>
      <c r="X1216" s="3">
        <f>Table1_5[[#This Row],[Total Revenue]]/Table1_5[[#This Row],[Units Sold]]</f>
        <v>60155.811649193944</v>
      </c>
    </row>
    <row r="1217" spans="1:24" x14ac:dyDescent="0.25">
      <c r="A1217" s="1">
        <v>2019</v>
      </c>
      <c r="B1217" s="1">
        <v>16</v>
      </c>
      <c r="C1217" s="1" t="s">
        <v>3</v>
      </c>
      <c r="D1217" s="1">
        <v>513</v>
      </c>
      <c r="E1217" s="3">
        <v>54709.661899999999</v>
      </c>
      <c r="F1217" s="3">
        <v>28066056.5416</v>
      </c>
      <c r="G1217" s="3">
        <v>65562.17</v>
      </c>
      <c r="H1217" s="3">
        <v>28000494.371644501</v>
      </c>
      <c r="I1217" s="3">
        <v>1290.1400000000001</v>
      </c>
      <c r="J1217" s="3">
        <v>4556.95</v>
      </c>
      <c r="K1217" s="3">
        <v>5786.48</v>
      </c>
      <c r="L1217" s="3">
        <v>11633.57</v>
      </c>
      <c r="M1217" s="3">
        <v>27988860.8016445</v>
      </c>
      <c r="N1217" s="3">
        <v>14094.63</v>
      </c>
      <c r="O1217" s="3">
        <v>11565.14</v>
      </c>
      <c r="P1217" s="1">
        <v>3.75</v>
      </c>
      <c r="Q1217" s="3">
        <v>1050018.5389366688</v>
      </c>
      <c r="R1217" s="3">
        <v>26913182.49270783</v>
      </c>
      <c r="S1217" s="21">
        <f t="shared" si="36"/>
        <v>0.95892283452135996</v>
      </c>
      <c r="T1217" s="1">
        <v>15.74</v>
      </c>
      <c r="U1217" s="3">
        <v>4236134.9243522128</v>
      </c>
      <c r="V1217" s="3">
        <v>8989.5300000000007</v>
      </c>
      <c r="W1217" s="3">
        <f t="shared" si="37"/>
        <v>22668058.038355619</v>
      </c>
      <c r="X1217" s="3">
        <f>Table1_5[[#This Row],[Total Revenue]]/Table1_5[[#This Row],[Units Sold]]</f>
        <v>54709.661874463935</v>
      </c>
    </row>
    <row r="1218" spans="1:24" x14ac:dyDescent="0.25">
      <c r="A1218" s="1">
        <v>2019</v>
      </c>
      <c r="B1218" s="1">
        <v>17</v>
      </c>
      <c r="C1218" s="1" t="s">
        <v>3</v>
      </c>
      <c r="D1218" s="1">
        <v>4511</v>
      </c>
      <c r="E1218" s="3">
        <v>26145.862000000001</v>
      </c>
      <c r="F1218" s="3">
        <v>117943983.5653</v>
      </c>
      <c r="G1218" s="3">
        <v>64602.92</v>
      </c>
      <c r="H1218" s="3">
        <v>117879380.645255</v>
      </c>
      <c r="I1218" s="3">
        <v>272.51</v>
      </c>
      <c r="J1218" s="3">
        <v>16615.169999999998</v>
      </c>
      <c r="K1218" s="3">
        <v>2897.3</v>
      </c>
      <c r="L1218" s="3">
        <v>19784.979999999996</v>
      </c>
      <c r="M1218" s="3">
        <v>117859595.665255</v>
      </c>
      <c r="N1218" s="3">
        <v>1765.42</v>
      </c>
      <c r="O1218" s="3">
        <v>16262.79</v>
      </c>
      <c r="P1218" s="1">
        <v>8.32</v>
      </c>
      <c r="Q1218" s="3">
        <v>9807564.4696852155</v>
      </c>
      <c r="R1218" s="3">
        <v>108034002.98556978</v>
      </c>
      <c r="S1218" s="21">
        <f t="shared" si="36"/>
        <v>0.91597722681425675</v>
      </c>
      <c r="T1218" s="1">
        <v>12.18</v>
      </c>
      <c r="U1218" s="3">
        <v>13158541.563642398</v>
      </c>
      <c r="V1218" s="3">
        <v>11940.82</v>
      </c>
      <c r="W1218" s="3">
        <f t="shared" si="37"/>
        <v>94863520.60192737</v>
      </c>
      <c r="X1218" s="3">
        <f>Table1_5[[#This Row],[Total Revenue]]/Table1_5[[#This Row],[Units Sold]]</f>
        <v>26145.862018465974</v>
      </c>
    </row>
    <row r="1219" spans="1:24" x14ac:dyDescent="0.25">
      <c r="A1219" s="1">
        <v>2019</v>
      </c>
      <c r="B1219" s="1">
        <v>18</v>
      </c>
      <c r="C1219" s="1" t="s">
        <v>3</v>
      </c>
      <c r="D1219" s="1">
        <v>6100</v>
      </c>
      <c r="E1219" s="3">
        <v>8346.0828000000001</v>
      </c>
      <c r="F1219" s="3">
        <v>50911105.245200001</v>
      </c>
      <c r="G1219" s="3">
        <v>87059.55</v>
      </c>
      <c r="H1219" s="3">
        <v>50824045.695206903</v>
      </c>
      <c r="I1219" s="3">
        <v>376.85</v>
      </c>
      <c r="J1219" s="3">
        <v>21834.82</v>
      </c>
      <c r="K1219" s="3">
        <v>608.16999999999996</v>
      </c>
      <c r="L1219" s="3">
        <v>22819.839999999997</v>
      </c>
      <c r="M1219" s="3">
        <v>50801225.855206899</v>
      </c>
      <c r="N1219" s="3">
        <v>11508.79</v>
      </c>
      <c r="O1219" s="3">
        <v>14101.68</v>
      </c>
      <c r="P1219" s="1">
        <v>11.75</v>
      </c>
      <c r="Q1219" s="3">
        <v>5971825.3691868111</v>
      </c>
      <c r="R1219" s="3">
        <v>44803790.016020089</v>
      </c>
      <c r="S1219" s="21">
        <f t="shared" ref="S1219:S1282" si="38">R1219/F1219</f>
        <v>0.88003962593690266</v>
      </c>
      <c r="T1219" s="1">
        <v>19.420000000000002</v>
      </c>
      <c r="U1219" s="3">
        <v>8700896.0211111028</v>
      </c>
      <c r="V1219" s="3">
        <v>11183.75</v>
      </c>
      <c r="W1219" s="3">
        <f t="shared" ref="W1219:W1282" si="39">R1219-(U1219+V1219)</f>
        <v>36091710.244908988</v>
      </c>
      <c r="X1219" s="3">
        <f>Table1_5[[#This Row],[Total Revenue]]/Table1_5[[#This Row],[Units Sold]]</f>
        <v>8346.0828270819675</v>
      </c>
    </row>
    <row r="1220" spans="1:24" x14ac:dyDescent="0.25">
      <c r="A1220" s="1">
        <v>2019</v>
      </c>
      <c r="B1220" s="1">
        <v>19</v>
      </c>
      <c r="C1220" s="1" t="s">
        <v>3</v>
      </c>
      <c r="D1220" s="1">
        <v>4499</v>
      </c>
      <c r="E1220" s="3">
        <v>52778.4283</v>
      </c>
      <c r="F1220" s="3">
        <v>237450149.03389999</v>
      </c>
      <c r="G1220" s="3">
        <v>71302.539999999994</v>
      </c>
      <c r="H1220" s="3">
        <v>237378846.49393499</v>
      </c>
      <c r="I1220" s="3">
        <v>753.84</v>
      </c>
      <c r="J1220" s="3">
        <v>18637</v>
      </c>
      <c r="K1220" s="3">
        <v>3526.06</v>
      </c>
      <c r="L1220" s="3">
        <v>22916.9</v>
      </c>
      <c r="M1220" s="3">
        <v>237355929.59393498</v>
      </c>
      <c r="N1220" s="3">
        <v>12463.3</v>
      </c>
      <c r="O1220" s="3">
        <v>12800.54</v>
      </c>
      <c r="P1220" s="1">
        <v>11.87</v>
      </c>
      <c r="Q1220" s="3">
        <v>28176869.078830078</v>
      </c>
      <c r="R1220" s="3">
        <v>209153796.67510492</v>
      </c>
      <c r="S1220" s="21">
        <f t="shared" si="38"/>
        <v>0.88083245062627735</v>
      </c>
      <c r="T1220" s="1">
        <v>14.14</v>
      </c>
      <c r="U1220" s="3">
        <v>29574346.849859834</v>
      </c>
      <c r="V1220" s="3">
        <v>8445.84</v>
      </c>
      <c r="W1220" s="3">
        <f t="shared" si="39"/>
        <v>179571003.98524508</v>
      </c>
      <c r="X1220" s="3">
        <f>Table1_5[[#This Row],[Total Revenue]]/Table1_5[[#This Row],[Units Sold]]</f>
        <v>52778.428324938875</v>
      </c>
    </row>
    <row r="1221" spans="1:24" x14ac:dyDescent="0.25">
      <c r="A1221" s="1">
        <v>2019</v>
      </c>
      <c r="B1221" s="1">
        <v>20</v>
      </c>
      <c r="C1221" s="1" t="s">
        <v>3</v>
      </c>
      <c r="D1221" s="1">
        <v>3715</v>
      </c>
      <c r="E1221" s="3">
        <v>20001.000400000001</v>
      </c>
      <c r="F1221" s="3">
        <v>74303716.479300007</v>
      </c>
      <c r="G1221" s="3">
        <v>96831.54</v>
      </c>
      <c r="H1221" s="3">
        <v>74206884.939295098</v>
      </c>
      <c r="I1221" s="3">
        <v>507.32</v>
      </c>
      <c r="J1221" s="3">
        <v>9391.39</v>
      </c>
      <c r="K1221" s="3">
        <v>7574.72</v>
      </c>
      <c r="L1221" s="3">
        <v>17473.43</v>
      </c>
      <c r="M1221" s="3">
        <v>74189411.509295091</v>
      </c>
      <c r="N1221" s="3">
        <v>7166.91</v>
      </c>
      <c r="O1221" s="3">
        <v>10306.620000000001</v>
      </c>
      <c r="P1221" s="1">
        <v>3</v>
      </c>
      <c r="Q1221" s="3">
        <v>2226206.548178853</v>
      </c>
      <c r="R1221" s="3">
        <v>71945731.431116238</v>
      </c>
      <c r="S1221" s="21">
        <f t="shared" si="38"/>
        <v>0.96826558401233309</v>
      </c>
      <c r="T1221" s="1">
        <v>9.35</v>
      </c>
      <c r="U1221" s="3">
        <v>6726925.888809368</v>
      </c>
      <c r="V1221" s="3">
        <v>12982.14</v>
      </c>
      <c r="W1221" s="3">
        <f t="shared" si="39"/>
        <v>65205823.40230687</v>
      </c>
      <c r="X1221" s="3">
        <f>Table1_5[[#This Row],[Total Revenue]]/Table1_5[[#This Row],[Units Sold]]</f>
        <v>20001.000398196502</v>
      </c>
    </row>
    <row r="1222" spans="1:24" x14ac:dyDescent="0.25">
      <c r="A1222" s="1">
        <v>2019</v>
      </c>
      <c r="B1222" s="1">
        <v>21</v>
      </c>
      <c r="C1222" s="1" t="s">
        <v>3</v>
      </c>
      <c r="D1222" s="1">
        <v>4720</v>
      </c>
      <c r="E1222" s="3">
        <v>68302.657399999996</v>
      </c>
      <c r="F1222" s="3">
        <v>322388542.96450001</v>
      </c>
      <c r="G1222" s="3">
        <v>96305.24</v>
      </c>
      <c r="H1222" s="3">
        <v>322292237.72450298</v>
      </c>
      <c r="I1222" s="3">
        <v>785.73</v>
      </c>
      <c r="J1222" s="3">
        <v>3288.89</v>
      </c>
      <c r="K1222" s="3">
        <v>3856.51</v>
      </c>
      <c r="L1222" s="3">
        <v>7931.13</v>
      </c>
      <c r="M1222" s="3">
        <v>322284306.59450299</v>
      </c>
      <c r="N1222" s="3">
        <v>5512.02</v>
      </c>
      <c r="O1222" s="3">
        <v>8812.23</v>
      </c>
      <c r="P1222" s="1">
        <v>6.6</v>
      </c>
      <c r="Q1222" s="3">
        <v>21271287.689817198</v>
      </c>
      <c r="R1222" s="3">
        <v>300998694.6546858</v>
      </c>
      <c r="S1222" s="21">
        <f t="shared" si="38"/>
        <v>0.93365195886576657</v>
      </c>
      <c r="T1222" s="1">
        <v>17.510000000000002</v>
      </c>
      <c r="U1222" s="3">
        <v>52704871.434035487</v>
      </c>
      <c r="V1222" s="3">
        <v>7851.66</v>
      </c>
      <c r="W1222" s="3">
        <f t="shared" si="39"/>
        <v>248285971.56065032</v>
      </c>
      <c r="X1222" s="3">
        <f>Table1_5[[#This Row],[Total Revenue]]/Table1_5[[#This Row],[Units Sold]]</f>
        <v>68302.657407733059</v>
      </c>
    </row>
    <row r="1223" spans="1:24" x14ac:dyDescent="0.25">
      <c r="A1223" s="1">
        <v>2019</v>
      </c>
      <c r="B1223" s="1">
        <v>22</v>
      </c>
      <c r="C1223" s="1" t="s">
        <v>3</v>
      </c>
      <c r="D1223" s="1">
        <v>6347</v>
      </c>
      <c r="E1223" s="3">
        <v>48970.143600000003</v>
      </c>
      <c r="F1223" s="3">
        <v>310813501.22719997</v>
      </c>
      <c r="G1223" s="3">
        <v>31789.57</v>
      </c>
      <c r="H1223" s="3">
        <v>310781711.65724701</v>
      </c>
      <c r="I1223" s="3">
        <v>1498.54</v>
      </c>
      <c r="J1223" s="3">
        <v>21378.73</v>
      </c>
      <c r="K1223" s="3">
        <v>2411.41</v>
      </c>
      <c r="L1223" s="3">
        <v>25288.68</v>
      </c>
      <c r="M1223" s="3">
        <v>310756422.977247</v>
      </c>
      <c r="N1223" s="3">
        <v>8363.58</v>
      </c>
      <c r="O1223" s="3">
        <v>9698.7900000000009</v>
      </c>
      <c r="P1223" s="1">
        <v>7.1</v>
      </c>
      <c r="Q1223" s="3">
        <v>22065501.527664535</v>
      </c>
      <c r="R1223" s="3">
        <v>288672859.07958245</v>
      </c>
      <c r="S1223" s="21">
        <f t="shared" si="38"/>
        <v>0.92876550709606065</v>
      </c>
      <c r="T1223" s="1">
        <v>18.010000000000002</v>
      </c>
      <c r="U1223" s="3">
        <v>51989981.920232803</v>
      </c>
      <c r="V1223" s="3">
        <v>12335.43</v>
      </c>
      <c r="W1223" s="3">
        <f t="shared" si="39"/>
        <v>236670541.72934964</v>
      </c>
      <c r="X1223" s="3">
        <f>Table1_5[[#This Row],[Total Revenue]]/Table1_5[[#This Row],[Units Sold]]</f>
        <v>48970.143568173939</v>
      </c>
    </row>
    <row r="1224" spans="1:24" x14ac:dyDescent="0.25">
      <c r="A1224" s="1">
        <v>2019</v>
      </c>
      <c r="B1224" s="1">
        <v>23</v>
      </c>
      <c r="C1224" s="1" t="s">
        <v>3</v>
      </c>
      <c r="D1224" s="1">
        <v>1997</v>
      </c>
      <c r="E1224" s="3">
        <v>55910.165300000001</v>
      </c>
      <c r="F1224" s="3">
        <v>111652600.0112</v>
      </c>
      <c r="G1224" s="3">
        <v>78832.7</v>
      </c>
      <c r="H1224" s="3">
        <v>111573767.31115</v>
      </c>
      <c r="I1224" s="3">
        <v>706.96</v>
      </c>
      <c r="J1224" s="3">
        <v>20603.419999999998</v>
      </c>
      <c r="K1224" s="3">
        <v>7044.36</v>
      </c>
      <c r="L1224" s="3">
        <v>28354.739999999998</v>
      </c>
      <c r="M1224" s="3">
        <v>111545412.57115</v>
      </c>
      <c r="N1224" s="3">
        <v>5640.98</v>
      </c>
      <c r="O1224" s="3">
        <v>5748.18</v>
      </c>
      <c r="P1224" s="1">
        <v>5.17</v>
      </c>
      <c r="Q1224" s="3">
        <v>5768363.7699864544</v>
      </c>
      <c r="R1224" s="3">
        <v>105765659.64116356</v>
      </c>
      <c r="S1224" s="21">
        <f t="shared" si="38"/>
        <v>0.94727448917941981</v>
      </c>
      <c r="T1224" s="1">
        <v>8.26</v>
      </c>
      <c r="U1224" s="3">
        <v>8736243.4863601085</v>
      </c>
      <c r="V1224" s="3">
        <v>4545.16</v>
      </c>
      <c r="W1224" s="3">
        <f t="shared" si="39"/>
        <v>97024870.994803444</v>
      </c>
      <c r="X1224" s="3">
        <f>Table1_5[[#This Row],[Total Revenue]]/Table1_5[[#This Row],[Units Sold]]</f>
        <v>55910.16525348022</v>
      </c>
    </row>
    <row r="1225" spans="1:24" x14ac:dyDescent="0.25">
      <c r="A1225" s="1">
        <v>2019</v>
      </c>
      <c r="B1225" s="1">
        <v>24</v>
      </c>
      <c r="C1225" s="1" t="s">
        <v>3</v>
      </c>
      <c r="D1225" s="1">
        <v>4493</v>
      </c>
      <c r="E1225" s="3">
        <v>18283.494999999999</v>
      </c>
      <c r="F1225" s="3">
        <v>82147743.076299995</v>
      </c>
      <c r="G1225" s="3">
        <v>96094.75</v>
      </c>
      <c r="H1225" s="3">
        <v>82051648.326327398</v>
      </c>
      <c r="I1225" s="3">
        <v>1041.94</v>
      </c>
      <c r="J1225" s="3">
        <v>10264.780000000001</v>
      </c>
      <c r="K1225" s="3">
        <v>6947</v>
      </c>
      <c r="L1225" s="3">
        <v>18253.72</v>
      </c>
      <c r="M1225" s="3">
        <v>82033394.6063274</v>
      </c>
      <c r="N1225" s="3">
        <v>5843.77</v>
      </c>
      <c r="O1225" s="3">
        <v>12568.04</v>
      </c>
      <c r="P1225" s="1">
        <v>10.64</v>
      </c>
      <c r="Q1225" s="3">
        <v>8730295.3819212355</v>
      </c>
      <c r="R1225" s="3">
        <v>73284687.414406165</v>
      </c>
      <c r="S1225" s="21">
        <f t="shared" si="38"/>
        <v>0.89210834856824128</v>
      </c>
      <c r="T1225" s="1">
        <v>19.63</v>
      </c>
      <c r="U1225" s="3">
        <v>14385784.139447931</v>
      </c>
      <c r="V1225" s="3">
        <v>5544.24</v>
      </c>
      <c r="W1225" s="3">
        <f t="shared" si="39"/>
        <v>58893359.034958236</v>
      </c>
      <c r="X1225" s="3">
        <f>Table1_5[[#This Row],[Total Revenue]]/Table1_5[[#This Row],[Units Sold]]</f>
        <v>18283.495009192076</v>
      </c>
    </row>
    <row r="1226" spans="1:24" x14ac:dyDescent="0.25">
      <c r="A1226" s="1">
        <v>2019</v>
      </c>
      <c r="B1226" s="1">
        <v>25</v>
      </c>
      <c r="C1226" s="1" t="s">
        <v>3</v>
      </c>
      <c r="D1226" s="1">
        <v>3041</v>
      </c>
      <c r="E1226" s="3">
        <v>43962.268300000003</v>
      </c>
      <c r="F1226" s="3">
        <v>133689258.0326</v>
      </c>
      <c r="G1226" s="3">
        <v>46239.86</v>
      </c>
      <c r="H1226" s="3">
        <v>133643018.172553</v>
      </c>
      <c r="I1226" s="3">
        <v>632.05999999999995</v>
      </c>
      <c r="J1226" s="3">
        <v>3313.86</v>
      </c>
      <c r="K1226" s="3">
        <v>2012.74</v>
      </c>
      <c r="L1226" s="3">
        <v>5958.66</v>
      </c>
      <c r="M1226" s="3">
        <v>133637059.51255301</v>
      </c>
      <c r="N1226" s="3">
        <v>3993.49</v>
      </c>
      <c r="O1226" s="3">
        <v>13189.45</v>
      </c>
      <c r="P1226" s="1">
        <v>3.43</v>
      </c>
      <c r="Q1226" s="3">
        <v>4583955.5233185682</v>
      </c>
      <c r="R1226" s="3">
        <v>129035921.04923443</v>
      </c>
      <c r="S1226" s="21">
        <f t="shared" si="38"/>
        <v>0.96519288795640668</v>
      </c>
      <c r="T1226" s="1">
        <v>11.95</v>
      </c>
      <c r="U1226" s="3">
        <v>15419792.565383514</v>
      </c>
      <c r="V1226" s="3">
        <v>2815.62</v>
      </c>
      <c r="W1226" s="3">
        <f t="shared" si="39"/>
        <v>113613312.86385092</v>
      </c>
      <c r="X1226" s="3">
        <f>Table1_5[[#This Row],[Total Revenue]]/Table1_5[[#This Row],[Units Sold]]</f>
        <v>43962.268343505428</v>
      </c>
    </row>
    <row r="1227" spans="1:24" x14ac:dyDescent="0.25">
      <c r="A1227" s="1">
        <v>2019</v>
      </c>
      <c r="B1227" s="1">
        <v>26</v>
      </c>
      <c r="C1227" s="1" t="s">
        <v>3</v>
      </c>
      <c r="D1227" s="1">
        <v>2339</v>
      </c>
      <c r="E1227" s="3">
        <v>43066.380599999997</v>
      </c>
      <c r="F1227" s="3">
        <v>100732264.3302</v>
      </c>
      <c r="G1227" s="3">
        <v>87601.96</v>
      </c>
      <c r="H1227" s="3">
        <v>100644662.370198</v>
      </c>
      <c r="I1227" s="3">
        <v>1119.5999999999999</v>
      </c>
      <c r="J1227" s="3">
        <v>10265.36</v>
      </c>
      <c r="K1227" s="3">
        <v>7620.45</v>
      </c>
      <c r="L1227" s="3">
        <v>19005.41</v>
      </c>
      <c r="M1227" s="3">
        <v>100625656.960198</v>
      </c>
      <c r="N1227" s="3">
        <v>10895.77</v>
      </c>
      <c r="O1227" s="3">
        <v>16706.580000000002</v>
      </c>
      <c r="P1227" s="1">
        <v>3.69</v>
      </c>
      <c r="Q1227" s="3">
        <v>3713788.0414603064</v>
      </c>
      <c r="R1227" s="3">
        <v>96884266.568737701</v>
      </c>
      <c r="S1227" s="21">
        <f t="shared" si="38"/>
        <v>0.96179974919606115</v>
      </c>
      <c r="T1227" s="1">
        <v>10.119999999999999</v>
      </c>
      <c r="U1227" s="3">
        <v>9804687.776756255</v>
      </c>
      <c r="V1227" s="3">
        <v>2488.48</v>
      </c>
      <c r="W1227" s="3">
        <f t="shared" si="39"/>
        <v>87077090.31198144</v>
      </c>
      <c r="X1227" s="3">
        <f>Table1_5[[#This Row],[Total Revenue]]/Table1_5[[#This Row],[Units Sold]]</f>
        <v>43066.380645660538</v>
      </c>
    </row>
    <row r="1228" spans="1:24" x14ac:dyDescent="0.25">
      <c r="A1228" s="1">
        <v>2019</v>
      </c>
      <c r="B1228" s="1">
        <v>27</v>
      </c>
      <c r="C1228" s="1" t="s">
        <v>3</v>
      </c>
      <c r="D1228" s="1">
        <v>2106</v>
      </c>
      <c r="E1228" s="3">
        <v>8110.9726000000001</v>
      </c>
      <c r="F1228" s="3">
        <v>17081708.192699999</v>
      </c>
      <c r="G1228" s="3">
        <v>87207.07</v>
      </c>
      <c r="H1228" s="3">
        <v>16994501.122655101</v>
      </c>
      <c r="I1228" s="3">
        <v>912.19</v>
      </c>
      <c r="J1228" s="3">
        <v>9046.84</v>
      </c>
      <c r="K1228" s="3">
        <v>1953.3</v>
      </c>
      <c r="L1228" s="3">
        <v>11912.33</v>
      </c>
      <c r="M1228" s="3">
        <v>16982588.792655103</v>
      </c>
      <c r="N1228" s="3">
        <v>13052.87</v>
      </c>
      <c r="O1228" s="3">
        <v>16215.63</v>
      </c>
      <c r="P1228" s="1">
        <v>5.57</v>
      </c>
      <c r="Q1228" s="3">
        <v>946593.71253188909</v>
      </c>
      <c r="R1228" s="3">
        <v>16006726.580123214</v>
      </c>
      <c r="S1228" s="21">
        <f t="shared" si="38"/>
        <v>0.93706826036074153</v>
      </c>
      <c r="T1228" s="1">
        <v>12.74</v>
      </c>
      <c r="U1228" s="3">
        <v>2039256.9663076976</v>
      </c>
      <c r="V1228" s="3">
        <v>5515.13</v>
      </c>
      <c r="W1228" s="3">
        <f t="shared" si="39"/>
        <v>13961954.483815517</v>
      </c>
      <c r="X1228" s="3">
        <f>Table1_5[[#This Row],[Total Revenue]]/Table1_5[[#This Row],[Units Sold]]</f>
        <v>8110.9725511396009</v>
      </c>
    </row>
    <row r="1229" spans="1:24" x14ac:dyDescent="0.25">
      <c r="A1229" s="1">
        <v>2019</v>
      </c>
      <c r="B1229" s="1">
        <v>28</v>
      </c>
      <c r="C1229" s="1" t="s">
        <v>3</v>
      </c>
      <c r="D1229" s="1">
        <v>561</v>
      </c>
      <c r="E1229" s="3">
        <v>10037.249100000001</v>
      </c>
      <c r="F1229" s="3">
        <v>5630896.7627999997</v>
      </c>
      <c r="G1229" s="3">
        <v>44616.55</v>
      </c>
      <c r="H1229" s="3">
        <v>5586280.2128368197</v>
      </c>
      <c r="I1229" s="3">
        <v>508.28</v>
      </c>
      <c r="J1229" s="3">
        <v>22411.26</v>
      </c>
      <c r="K1229" s="3">
        <v>6716.4</v>
      </c>
      <c r="L1229" s="3">
        <v>29635.939999999995</v>
      </c>
      <c r="M1229" s="3">
        <v>5556644.2728368193</v>
      </c>
      <c r="N1229" s="3">
        <v>6985.8</v>
      </c>
      <c r="O1229" s="3">
        <v>5479.85</v>
      </c>
      <c r="P1229" s="1">
        <v>4.74</v>
      </c>
      <c r="Q1229" s="3">
        <v>264789.68208846526</v>
      </c>
      <c r="R1229" s="3">
        <v>5279388.9407483544</v>
      </c>
      <c r="S1229" s="21">
        <f t="shared" si="38"/>
        <v>0.93757516131820262</v>
      </c>
      <c r="T1229" s="1">
        <v>9.14</v>
      </c>
      <c r="U1229" s="3">
        <v>482536.14918439963</v>
      </c>
      <c r="V1229" s="3">
        <v>3022.98</v>
      </c>
      <c r="W1229" s="3">
        <f t="shared" si="39"/>
        <v>4793829.8115639547</v>
      </c>
      <c r="X1229" s="3">
        <f>Table1_5[[#This Row],[Total Revenue]]/Table1_5[[#This Row],[Units Sold]]</f>
        <v>10037.249131550801</v>
      </c>
    </row>
    <row r="1230" spans="1:24" x14ac:dyDescent="0.25">
      <c r="A1230" s="1">
        <v>2019</v>
      </c>
      <c r="B1230" s="1">
        <v>29</v>
      </c>
      <c r="C1230" s="1" t="s">
        <v>3</v>
      </c>
      <c r="D1230" s="1">
        <v>365</v>
      </c>
      <c r="E1230" s="3">
        <v>9126.8778000000002</v>
      </c>
      <c r="F1230" s="3">
        <v>3331310.3843</v>
      </c>
      <c r="G1230" s="3">
        <v>98077.73</v>
      </c>
      <c r="H1230" s="3">
        <v>3233232.6542955702</v>
      </c>
      <c r="I1230" s="3">
        <v>793.03</v>
      </c>
      <c r="J1230" s="3">
        <v>12421.14</v>
      </c>
      <c r="K1230" s="3">
        <v>1063.8900000000001</v>
      </c>
      <c r="L1230" s="3">
        <v>14278.06</v>
      </c>
      <c r="M1230" s="3">
        <v>3218954.5942955702</v>
      </c>
      <c r="N1230" s="3">
        <v>9386.41</v>
      </c>
      <c r="O1230" s="3">
        <v>2228.9699999999998</v>
      </c>
      <c r="P1230" s="1">
        <v>9.26</v>
      </c>
      <c r="Q1230" s="3">
        <v>299397.34378776979</v>
      </c>
      <c r="R1230" s="3">
        <v>2907941.8705078005</v>
      </c>
      <c r="S1230" s="21">
        <f t="shared" si="38"/>
        <v>0.87291231829148186</v>
      </c>
      <c r="T1230" s="1">
        <v>9.75</v>
      </c>
      <c r="U1230" s="3">
        <v>283524.33237451053</v>
      </c>
      <c r="V1230" s="3">
        <v>5601.7</v>
      </c>
      <c r="W1230" s="3">
        <f t="shared" si="39"/>
        <v>2618815.8381332899</v>
      </c>
      <c r="X1230" s="3">
        <f>Table1_5[[#This Row],[Total Revenue]]/Table1_5[[#This Row],[Units Sold]]</f>
        <v>9126.8777652054796</v>
      </c>
    </row>
    <row r="1231" spans="1:24" x14ac:dyDescent="0.25">
      <c r="A1231" s="1">
        <v>2019</v>
      </c>
      <c r="B1231" s="1">
        <v>30</v>
      </c>
      <c r="C1231" s="1" t="s">
        <v>3</v>
      </c>
      <c r="D1231" s="1">
        <v>2089</v>
      </c>
      <c r="E1231" s="3">
        <v>26872.867300000002</v>
      </c>
      <c r="F1231" s="3">
        <v>56137419.722800002</v>
      </c>
      <c r="G1231" s="3">
        <v>51041.27</v>
      </c>
      <c r="H1231" s="3">
        <v>56086378.452758603</v>
      </c>
      <c r="I1231" s="3">
        <v>1438.51</v>
      </c>
      <c r="J1231" s="3">
        <v>13306.11</v>
      </c>
      <c r="K1231" s="3">
        <v>6502.93</v>
      </c>
      <c r="L1231" s="3">
        <v>21247.550000000003</v>
      </c>
      <c r="M1231" s="3">
        <v>56065130.902758606</v>
      </c>
      <c r="N1231" s="3">
        <v>10484.870000000001</v>
      </c>
      <c r="O1231" s="3">
        <v>19673.82</v>
      </c>
      <c r="P1231" s="1">
        <v>3.74</v>
      </c>
      <c r="Q1231" s="3">
        <v>2097630.5541331717</v>
      </c>
      <c r="R1231" s="3">
        <v>53937341.658625431</v>
      </c>
      <c r="S1231" s="21">
        <f t="shared" si="38"/>
        <v>0.96080906327654003</v>
      </c>
      <c r="T1231" s="1">
        <v>6.06</v>
      </c>
      <c r="U1231" s="3">
        <v>3268602.9045127006</v>
      </c>
      <c r="V1231" s="3">
        <v>1968.01</v>
      </c>
      <c r="W1231" s="3">
        <f t="shared" si="39"/>
        <v>50666770.74411273</v>
      </c>
      <c r="X1231" s="3">
        <f>Table1_5[[#This Row],[Total Revenue]]/Table1_5[[#This Row],[Units Sold]]</f>
        <v>26872.867267975107</v>
      </c>
    </row>
    <row r="1232" spans="1:24" x14ac:dyDescent="0.25">
      <c r="A1232" s="1">
        <v>2019</v>
      </c>
      <c r="B1232" s="1">
        <v>31</v>
      </c>
      <c r="C1232" s="1" t="s">
        <v>3</v>
      </c>
      <c r="D1232" s="1">
        <v>6835</v>
      </c>
      <c r="E1232" s="3">
        <v>27793.970300000001</v>
      </c>
      <c r="F1232" s="3">
        <v>189971787.3026</v>
      </c>
      <c r="G1232" s="3">
        <v>14146.6</v>
      </c>
      <c r="H1232" s="3">
        <v>189957640.70257401</v>
      </c>
      <c r="I1232" s="3">
        <v>379.74</v>
      </c>
      <c r="J1232" s="3">
        <v>4354.51</v>
      </c>
      <c r="K1232" s="3">
        <v>4000.95</v>
      </c>
      <c r="L1232" s="3">
        <v>8735.2000000000007</v>
      </c>
      <c r="M1232" s="3">
        <v>189948905.50257403</v>
      </c>
      <c r="N1232" s="3">
        <v>7746.89</v>
      </c>
      <c r="O1232" s="3">
        <v>17263.330000000002</v>
      </c>
      <c r="P1232" s="1">
        <v>6.64</v>
      </c>
      <c r="Q1232" s="3">
        <v>12613187.342650915</v>
      </c>
      <c r="R1232" s="3">
        <v>177310707.93992311</v>
      </c>
      <c r="S1232" s="21">
        <f t="shared" si="38"/>
        <v>0.93335284390145012</v>
      </c>
      <c r="T1232" s="1">
        <v>10.25</v>
      </c>
      <c r="U1232" s="3">
        <v>18174347.563842118</v>
      </c>
      <c r="V1232" s="3">
        <v>13901.36</v>
      </c>
      <c r="W1232" s="3">
        <f t="shared" si="39"/>
        <v>159122459.01608098</v>
      </c>
      <c r="X1232" s="3">
        <f>Table1_5[[#This Row],[Total Revenue]]/Table1_5[[#This Row],[Units Sold]]</f>
        <v>27793.970344198977</v>
      </c>
    </row>
    <row r="1233" spans="1:24" x14ac:dyDescent="0.25">
      <c r="A1233" s="1">
        <v>2019</v>
      </c>
      <c r="B1233" s="1">
        <v>32</v>
      </c>
      <c r="C1233" s="1" t="s">
        <v>3</v>
      </c>
      <c r="D1233" s="1">
        <v>4921</v>
      </c>
      <c r="E1233" s="3">
        <v>17897.315999999999</v>
      </c>
      <c r="F1233" s="3">
        <v>88072692.204600006</v>
      </c>
      <c r="G1233" s="3">
        <v>94893.95</v>
      </c>
      <c r="H1233" s="3">
        <v>87977798.254616603</v>
      </c>
      <c r="I1233" s="3">
        <v>304.77</v>
      </c>
      <c r="J1233" s="3">
        <v>4679.6899999999996</v>
      </c>
      <c r="K1233" s="3">
        <v>5925.39</v>
      </c>
      <c r="L1233" s="3">
        <v>10909.849999999999</v>
      </c>
      <c r="M1233" s="3">
        <v>87966888.404616609</v>
      </c>
      <c r="N1233" s="3">
        <v>10930.46</v>
      </c>
      <c r="O1233" s="3">
        <v>17705.330000000002</v>
      </c>
      <c r="P1233" s="1">
        <v>6.21</v>
      </c>
      <c r="Q1233" s="3">
        <v>5463421.2716116915</v>
      </c>
      <c r="R1233" s="3">
        <v>82474831.343004912</v>
      </c>
      <c r="S1233" s="21">
        <f t="shared" si="38"/>
        <v>0.93644044798141501</v>
      </c>
      <c r="T1233" s="1">
        <v>19.399999999999999</v>
      </c>
      <c r="U1233" s="3">
        <v>16000117.280542951</v>
      </c>
      <c r="V1233" s="3">
        <v>12394.51</v>
      </c>
      <c r="W1233" s="3">
        <f t="shared" si="39"/>
        <v>66462319.552461959</v>
      </c>
      <c r="X1233" s="3">
        <f>Table1_5[[#This Row],[Total Revenue]]/Table1_5[[#This Row],[Units Sold]]</f>
        <v>17897.31603426133</v>
      </c>
    </row>
    <row r="1234" spans="1:24" x14ac:dyDescent="0.25">
      <c r="A1234" s="1">
        <v>2019</v>
      </c>
      <c r="B1234" s="1">
        <v>33</v>
      </c>
      <c r="C1234" s="1" t="s">
        <v>3</v>
      </c>
      <c r="D1234" s="1">
        <v>6941</v>
      </c>
      <c r="E1234" s="3">
        <v>54196.335099999997</v>
      </c>
      <c r="F1234" s="3">
        <v>376176761.98879999</v>
      </c>
      <c r="G1234" s="3">
        <v>27032.18</v>
      </c>
      <c r="H1234" s="3">
        <v>376149729.80884099</v>
      </c>
      <c r="I1234" s="3">
        <v>571.27</v>
      </c>
      <c r="J1234" s="3">
        <v>18693.669999999998</v>
      </c>
      <c r="K1234" s="3">
        <v>7274.64</v>
      </c>
      <c r="L1234" s="3">
        <v>26539.579999999998</v>
      </c>
      <c r="M1234" s="3">
        <v>376123190.22884101</v>
      </c>
      <c r="N1234" s="3">
        <v>13266.47</v>
      </c>
      <c r="O1234" s="3">
        <v>4655.3999999999996</v>
      </c>
      <c r="P1234" s="1">
        <v>5.67</v>
      </c>
      <c r="Q1234" s="3">
        <v>21327689.680161286</v>
      </c>
      <c r="R1234" s="3">
        <v>354777578.6786797</v>
      </c>
      <c r="S1234" s="21">
        <f t="shared" si="38"/>
        <v>0.94311402119316079</v>
      </c>
      <c r="T1234" s="1">
        <v>10.07</v>
      </c>
      <c r="U1234" s="3">
        <v>35726102.172943048</v>
      </c>
      <c r="V1234" s="3">
        <v>4743.43</v>
      </c>
      <c r="W1234" s="3">
        <f t="shared" si="39"/>
        <v>319046733.07573664</v>
      </c>
      <c r="X1234" s="3">
        <f>Table1_5[[#This Row],[Total Revenue]]/Table1_5[[#This Row],[Units Sold]]</f>
        <v>54196.335108601066</v>
      </c>
    </row>
    <row r="1235" spans="1:24" x14ac:dyDescent="0.25">
      <c r="A1235" s="1">
        <v>2019</v>
      </c>
      <c r="B1235" s="1">
        <v>34</v>
      </c>
      <c r="C1235" s="1" t="s">
        <v>3</v>
      </c>
      <c r="D1235" s="1">
        <v>483</v>
      </c>
      <c r="E1235" s="3">
        <v>19348.7248</v>
      </c>
      <c r="F1235" s="3">
        <v>9345434.0719000008</v>
      </c>
      <c r="G1235" s="3">
        <v>68979.62</v>
      </c>
      <c r="H1235" s="3">
        <v>9276454.4518531207</v>
      </c>
      <c r="I1235" s="3">
        <v>783.62</v>
      </c>
      <c r="J1235" s="3">
        <v>8195.93</v>
      </c>
      <c r="K1235" s="3">
        <v>6903.16</v>
      </c>
      <c r="L1235" s="3">
        <v>15882.710000000001</v>
      </c>
      <c r="M1235" s="3">
        <v>9260571.7418531198</v>
      </c>
      <c r="N1235" s="3">
        <v>7316.79</v>
      </c>
      <c r="O1235" s="3">
        <v>18345.91</v>
      </c>
      <c r="P1235" s="1">
        <v>3.68</v>
      </c>
      <c r="Q1235" s="3">
        <v>341373.52382819483</v>
      </c>
      <c r="R1235" s="3">
        <v>8893535.5180249251</v>
      </c>
      <c r="S1235" s="21">
        <f t="shared" si="38"/>
        <v>0.95164499044149786</v>
      </c>
      <c r="T1235" s="1">
        <v>16.27</v>
      </c>
      <c r="U1235" s="3">
        <v>1446978.2287826552</v>
      </c>
      <c r="V1235" s="3">
        <v>14426.22</v>
      </c>
      <c r="W1235" s="3">
        <f t="shared" si="39"/>
        <v>7432131.0692422697</v>
      </c>
      <c r="X1235" s="3">
        <f>Table1_5[[#This Row],[Total Revenue]]/Table1_5[[#This Row],[Units Sold]]</f>
        <v>19348.724786542443</v>
      </c>
    </row>
    <row r="1236" spans="1:24" x14ac:dyDescent="0.25">
      <c r="A1236" s="1">
        <v>2019</v>
      </c>
      <c r="B1236" s="1">
        <v>35</v>
      </c>
      <c r="C1236" s="1" t="s">
        <v>3</v>
      </c>
      <c r="D1236" s="1">
        <v>2826</v>
      </c>
      <c r="E1236" s="3">
        <v>16631.457999999999</v>
      </c>
      <c r="F1236" s="3">
        <v>47000500.215499997</v>
      </c>
      <c r="G1236" s="3">
        <v>51071.95</v>
      </c>
      <c r="H1236" s="3">
        <v>46949428.265509598</v>
      </c>
      <c r="I1236" s="3">
        <v>1072.06</v>
      </c>
      <c r="J1236" s="3">
        <v>21712.15</v>
      </c>
      <c r="K1236" s="3">
        <v>3457.9</v>
      </c>
      <c r="L1236" s="3">
        <v>26242.110000000004</v>
      </c>
      <c r="M1236" s="3">
        <v>46923186.155509599</v>
      </c>
      <c r="N1236" s="3">
        <v>1013.26</v>
      </c>
      <c r="O1236" s="3">
        <v>6273.66</v>
      </c>
      <c r="P1236" s="1">
        <v>11.74</v>
      </c>
      <c r="Q1236" s="3">
        <v>5511862.8783708271</v>
      </c>
      <c r="R1236" s="3">
        <v>41404036.357138768</v>
      </c>
      <c r="S1236" s="21">
        <f t="shared" si="38"/>
        <v>0.88092756815988937</v>
      </c>
      <c r="T1236" s="1">
        <v>14.18</v>
      </c>
      <c r="U1236" s="3">
        <v>5871092.3554422781</v>
      </c>
      <c r="V1236" s="3">
        <v>13494.37</v>
      </c>
      <c r="W1236" s="3">
        <f t="shared" si="39"/>
        <v>35519449.631696492</v>
      </c>
      <c r="X1236" s="3">
        <f>Table1_5[[#This Row],[Total Revenue]]/Table1_5[[#This Row],[Units Sold]]</f>
        <v>16631.457967268223</v>
      </c>
    </row>
    <row r="1237" spans="1:24" x14ac:dyDescent="0.25">
      <c r="A1237" s="1">
        <v>2019</v>
      </c>
      <c r="B1237" s="1">
        <v>36</v>
      </c>
      <c r="C1237" s="1" t="s">
        <v>3</v>
      </c>
      <c r="D1237" s="1">
        <v>5287</v>
      </c>
      <c r="E1237" s="3">
        <v>26117.612700000001</v>
      </c>
      <c r="F1237" s="3">
        <v>138083818.509</v>
      </c>
      <c r="G1237" s="3">
        <v>38233.11</v>
      </c>
      <c r="H1237" s="3">
        <v>138045585.39901099</v>
      </c>
      <c r="I1237" s="3">
        <v>1238.21</v>
      </c>
      <c r="J1237" s="3">
        <v>15593.34</v>
      </c>
      <c r="K1237" s="3">
        <v>1067.54</v>
      </c>
      <c r="L1237" s="3">
        <v>17899.09</v>
      </c>
      <c r="M1237" s="3">
        <v>138027686.30901098</v>
      </c>
      <c r="N1237" s="3">
        <v>8028.19</v>
      </c>
      <c r="O1237" s="3">
        <v>6051.16</v>
      </c>
      <c r="P1237" s="1">
        <v>4.1500000000000004</v>
      </c>
      <c r="Q1237" s="3">
        <v>5728891.7940589562</v>
      </c>
      <c r="R1237" s="3">
        <v>132284715.16495202</v>
      </c>
      <c r="S1237" s="21">
        <f t="shared" si="38"/>
        <v>0.95800302014627436</v>
      </c>
      <c r="T1237" s="1">
        <v>11.5</v>
      </c>
      <c r="U1237" s="3">
        <v>15212742.243969483</v>
      </c>
      <c r="V1237" s="3">
        <v>7424.57</v>
      </c>
      <c r="W1237" s="3">
        <f t="shared" si="39"/>
        <v>117064548.35098255</v>
      </c>
      <c r="X1237" s="3">
        <f>Table1_5[[#This Row],[Total Revenue]]/Table1_5[[#This Row],[Units Sold]]</f>
        <v>26117.612731038396</v>
      </c>
    </row>
    <row r="1238" spans="1:24" x14ac:dyDescent="0.25">
      <c r="A1238" s="1">
        <v>2019</v>
      </c>
      <c r="B1238" s="1">
        <v>37</v>
      </c>
      <c r="C1238" s="1" t="s">
        <v>3</v>
      </c>
      <c r="D1238" s="1">
        <v>6822</v>
      </c>
      <c r="E1238" s="3">
        <v>34344.814700000003</v>
      </c>
      <c r="F1238" s="3">
        <v>234300326.1925</v>
      </c>
      <c r="G1238" s="3">
        <v>21683.4</v>
      </c>
      <c r="H1238" s="3">
        <v>234278642.792537</v>
      </c>
      <c r="I1238" s="3">
        <v>182.11</v>
      </c>
      <c r="J1238" s="3">
        <v>17326.93</v>
      </c>
      <c r="K1238" s="3">
        <v>3974.67</v>
      </c>
      <c r="L1238" s="3">
        <v>21483.71</v>
      </c>
      <c r="M1238" s="3">
        <v>234257159.082537</v>
      </c>
      <c r="N1238" s="3">
        <v>1389.09</v>
      </c>
      <c r="O1238" s="3">
        <v>14355.36</v>
      </c>
      <c r="P1238" s="1">
        <v>10.42</v>
      </c>
      <c r="Q1238" s="3">
        <v>24411834.578982357</v>
      </c>
      <c r="R1238" s="3">
        <v>209829580.05355465</v>
      </c>
      <c r="S1238" s="21">
        <f t="shared" si="38"/>
        <v>0.89555820712413226</v>
      </c>
      <c r="T1238" s="1">
        <v>16.25</v>
      </c>
      <c r="U1238" s="3">
        <v>34097306.758702636</v>
      </c>
      <c r="V1238" s="3">
        <v>5072.7299999999996</v>
      </c>
      <c r="W1238" s="3">
        <f t="shared" si="39"/>
        <v>175727200.56485203</v>
      </c>
      <c r="X1238" s="3">
        <f>Table1_5[[#This Row],[Total Revenue]]/Table1_5[[#This Row],[Units Sold]]</f>
        <v>34344.81474530929</v>
      </c>
    </row>
    <row r="1239" spans="1:24" x14ac:dyDescent="0.25">
      <c r="A1239" s="1">
        <v>2019</v>
      </c>
      <c r="B1239" s="1">
        <v>38</v>
      </c>
      <c r="C1239" s="1" t="s">
        <v>3</v>
      </c>
      <c r="D1239" s="1">
        <v>6972</v>
      </c>
      <c r="E1239" s="3">
        <v>18653.735000000001</v>
      </c>
      <c r="F1239" s="3">
        <v>130053840.74529999</v>
      </c>
      <c r="G1239" s="3">
        <v>80519.8</v>
      </c>
      <c r="H1239" s="3">
        <v>129973320.94526599</v>
      </c>
      <c r="I1239" s="3">
        <v>1298.21</v>
      </c>
      <c r="J1239" s="3">
        <v>12104.38</v>
      </c>
      <c r="K1239" s="3">
        <v>1058.77</v>
      </c>
      <c r="L1239" s="3">
        <v>14461.36</v>
      </c>
      <c r="M1239" s="3">
        <v>129958859.58526599</v>
      </c>
      <c r="N1239" s="3">
        <v>13243.06</v>
      </c>
      <c r="O1239" s="3">
        <v>14943.84</v>
      </c>
      <c r="P1239" s="1">
        <v>11.38</v>
      </c>
      <c r="Q1239" s="3">
        <v>14790963.923571272</v>
      </c>
      <c r="R1239" s="3">
        <v>115139708.76169473</v>
      </c>
      <c r="S1239" s="21">
        <f t="shared" si="38"/>
        <v>0.88532340222990114</v>
      </c>
      <c r="T1239" s="1">
        <v>10.98</v>
      </c>
      <c r="U1239" s="3">
        <v>12642340.022034083</v>
      </c>
      <c r="V1239" s="3">
        <v>14027.75</v>
      </c>
      <c r="W1239" s="3">
        <f t="shared" si="39"/>
        <v>102483340.98966065</v>
      </c>
      <c r="X1239" s="3">
        <f>Table1_5[[#This Row],[Total Revenue]]/Table1_5[[#This Row],[Units Sold]]</f>
        <v>18653.735046658061</v>
      </c>
    </row>
    <row r="1240" spans="1:24" x14ac:dyDescent="0.25">
      <c r="A1240" s="1">
        <v>2019</v>
      </c>
      <c r="B1240" s="1">
        <v>39</v>
      </c>
      <c r="C1240" s="1" t="s">
        <v>3</v>
      </c>
      <c r="D1240" s="1">
        <v>3518</v>
      </c>
      <c r="E1240" s="3">
        <v>42971.986199999999</v>
      </c>
      <c r="F1240" s="3">
        <v>151175447.38479999</v>
      </c>
      <c r="G1240" s="3">
        <v>37610.080000000002</v>
      </c>
      <c r="H1240" s="3">
        <v>151137837.304831</v>
      </c>
      <c r="I1240" s="3">
        <v>1334.35</v>
      </c>
      <c r="J1240" s="3">
        <v>13048.78</v>
      </c>
      <c r="K1240" s="3">
        <v>4080.73</v>
      </c>
      <c r="L1240" s="3">
        <v>18463.86</v>
      </c>
      <c r="M1240" s="3">
        <v>151119373.44483098</v>
      </c>
      <c r="N1240" s="3">
        <v>11515.75</v>
      </c>
      <c r="O1240" s="3">
        <v>17742.12</v>
      </c>
      <c r="P1240" s="1">
        <v>4.47</v>
      </c>
      <c r="Q1240" s="3">
        <v>6755861.3275259454</v>
      </c>
      <c r="R1240" s="3">
        <v>144334254.24730504</v>
      </c>
      <c r="S1240" s="21">
        <f t="shared" si="38"/>
        <v>0.95474666517717344</v>
      </c>
      <c r="T1240" s="1">
        <v>18.32</v>
      </c>
      <c r="U1240" s="3">
        <v>26442035.378106281</v>
      </c>
      <c r="V1240" s="3">
        <v>4659.51</v>
      </c>
      <c r="W1240" s="3">
        <f t="shared" si="39"/>
        <v>117887559.35919875</v>
      </c>
      <c r="X1240" s="3">
        <f>Table1_5[[#This Row],[Total Revenue]]/Table1_5[[#This Row],[Units Sold]]</f>
        <v>42971.986181011933</v>
      </c>
    </row>
    <row r="1241" spans="1:24" x14ac:dyDescent="0.25">
      <c r="A1241" s="1">
        <v>2019</v>
      </c>
      <c r="B1241" s="1">
        <v>40</v>
      </c>
      <c r="C1241" s="1" t="s">
        <v>3</v>
      </c>
      <c r="D1241" s="1">
        <v>4670</v>
      </c>
      <c r="E1241" s="3">
        <v>65269.231699999997</v>
      </c>
      <c r="F1241" s="3">
        <v>304807311.9497</v>
      </c>
      <c r="G1241" s="3">
        <v>80768.55</v>
      </c>
      <c r="H1241" s="3">
        <v>304726543.39966899</v>
      </c>
      <c r="I1241" s="3">
        <v>776.68</v>
      </c>
      <c r="J1241" s="3">
        <v>5092.72</v>
      </c>
      <c r="K1241" s="3">
        <v>7574.06</v>
      </c>
      <c r="L1241" s="3">
        <v>13443.460000000001</v>
      </c>
      <c r="M1241" s="3">
        <v>304713099.93966901</v>
      </c>
      <c r="N1241" s="3">
        <v>3772.98</v>
      </c>
      <c r="O1241" s="3">
        <v>11521.41</v>
      </c>
      <c r="P1241" s="1">
        <v>5.36</v>
      </c>
      <c r="Q1241" s="3">
        <v>16333342.726222258</v>
      </c>
      <c r="R1241" s="3">
        <v>288364462.82344675</v>
      </c>
      <c r="S1241" s="21">
        <f t="shared" si="38"/>
        <v>0.94605493870512303</v>
      </c>
      <c r="T1241" s="1">
        <v>12.51</v>
      </c>
      <c r="U1241" s="3">
        <v>36074394.299213186</v>
      </c>
      <c r="V1241" s="3">
        <v>8017.8</v>
      </c>
      <c r="W1241" s="3">
        <f t="shared" si="39"/>
        <v>252282050.72423357</v>
      </c>
      <c r="X1241" s="3">
        <f>Table1_5[[#This Row],[Total Revenue]]/Table1_5[[#This Row],[Units Sold]]</f>
        <v>65269.231680877943</v>
      </c>
    </row>
    <row r="1242" spans="1:24" x14ac:dyDescent="0.25">
      <c r="A1242" s="1">
        <v>2019</v>
      </c>
      <c r="B1242" s="1">
        <v>41</v>
      </c>
      <c r="C1242" s="1" t="s">
        <v>3</v>
      </c>
      <c r="D1242" s="1">
        <v>840</v>
      </c>
      <c r="E1242" s="3">
        <v>37791.999499999998</v>
      </c>
      <c r="F1242" s="3">
        <v>31745279.541000001</v>
      </c>
      <c r="G1242" s="3">
        <v>16206.48</v>
      </c>
      <c r="H1242" s="3">
        <v>31729073.061049402</v>
      </c>
      <c r="I1242" s="3">
        <v>1003.27</v>
      </c>
      <c r="J1242" s="3">
        <v>12360.88</v>
      </c>
      <c r="K1242" s="3">
        <v>3459.97</v>
      </c>
      <c r="L1242" s="3">
        <v>16824.12</v>
      </c>
      <c r="M1242" s="3">
        <v>31712248.941049401</v>
      </c>
      <c r="N1242" s="3">
        <v>7519.32</v>
      </c>
      <c r="O1242" s="3">
        <v>19431.73</v>
      </c>
      <c r="P1242" s="1">
        <v>8.36</v>
      </c>
      <c r="Q1242" s="3">
        <v>2652550.5079037296</v>
      </c>
      <c r="R1242" s="3">
        <v>29032747.383145671</v>
      </c>
      <c r="S1242" s="21">
        <f t="shared" si="38"/>
        <v>0.9145532124122262</v>
      </c>
      <c r="T1242" s="1">
        <v>5.07</v>
      </c>
      <c r="U1242" s="3">
        <v>1471960.2923254855</v>
      </c>
      <c r="V1242" s="3">
        <v>2150.11</v>
      </c>
      <c r="W1242" s="3">
        <f t="shared" si="39"/>
        <v>27558636.980820186</v>
      </c>
      <c r="X1242" s="3">
        <f>Table1_5[[#This Row],[Total Revenue]]/Table1_5[[#This Row],[Units Sold]]</f>
        <v>37791.999453571429</v>
      </c>
    </row>
    <row r="1243" spans="1:24" x14ac:dyDescent="0.25">
      <c r="A1243" s="1">
        <v>2019</v>
      </c>
      <c r="B1243" s="1">
        <v>42</v>
      </c>
      <c r="C1243" s="1" t="s">
        <v>3</v>
      </c>
      <c r="D1243" s="1">
        <v>1862</v>
      </c>
      <c r="E1243" s="3">
        <v>26615.373800000001</v>
      </c>
      <c r="F1243" s="3">
        <v>49557826.0088</v>
      </c>
      <c r="G1243" s="3">
        <v>21850.94</v>
      </c>
      <c r="H1243" s="3">
        <v>49535975.068782903</v>
      </c>
      <c r="I1243" s="3">
        <v>1457.79</v>
      </c>
      <c r="J1243" s="3">
        <v>9856.68</v>
      </c>
      <c r="K1243" s="3">
        <v>5784.04</v>
      </c>
      <c r="L1243" s="3">
        <v>17098.510000000002</v>
      </c>
      <c r="M1243" s="3">
        <v>49518876.558782905</v>
      </c>
      <c r="N1243" s="3">
        <v>13558.73</v>
      </c>
      <c r="O1243" s="3">
        <v>16255.08</v>
      </c>
      <c r="P1243" s="1">
        <v>4.8899999999999997</v>
      </c>
      <c r="Q1243" s="3">
        <v>2422309.1808634838</v>
      </c>
      <c r="R1243" s="3">
        <v>47066753.567919418</v>
      </c>
      <c r="S1243" s="21">
        <f t="shared" si="38"/>
        <v>0.94973402504705828</v>
      </c>
      <c r="T1243" s="1">
        <v>19.78</v>
      </c>
      <c r="U1243" s="3">
        <v>9309803.8557344619</v>
      </c>
      <c r="V1243" s="3">
        <v>7691.15</v>
      </c>
      <c r="W1243" s="3">
        <f t="shared" si="39"/>
        <v>37749258.56218496</v>
      </c>
      <c r="X1243" s="3">
        <f>Table1_5[[#This Row],[Total Revenue]]/Table1_5[[#This Row],[Units Sold]]</f>
        <v>26615.373796348013</v>
      </c>
    </row>
    <row r="1244" spans="1:24" x14ac:dyDescent="0.25">
      <c r="A1244" s="1">
        <v>2019</v>
      </c>
      <c r="B1244" s="1">
        <v>43</v>
      </c>
      <c r="C1244" s="1" t="s">
        <v>3</v>
      </c>
      <c r="D1244" s="1">
        <v>3916</v>
      </c>
      <c r="E1244" s="3">
        <v>20855.7536</v>
      </c>
      <c r="F1244" s="3">
        <v>81671131.028200001</v>
      </c>
      <c r="G1244" s="3">
        <v>62632.59</v>
      </c>
      <c r="H1244" s="3">
        <v>81608498.438230693</v>
      </c>
      <c r="I1244" s="3">
        <v>476.68</v>
      </c>
      <c r="J1244" s="3">
        <v>23954.19</v>
      </c>
      <c r="K1244" s="3">
        <v>1525.32</v>
      </c>
      <c r="L1244" s="3">
        <v>25956.19</v>
      </c>
      <c r="M1244" s="3">
        <v>81582542.248230696</v>
      </c>
      <c r="N1244" s="3">
        <v>2180.1999999999998</v>
      </c>
      <c r="O1244" s="3">
        <v>5992.75</v>
      </c>
      <c r="P1244" s="1">
        <v>11.47</v>
      </c>
      <c r="Q1244" s="3">
        <v>9360494.7708650623</v>
      </c>
      <c r="R1244" s="3">
        <v>72213874.52736564</v>
      </c>
      <c r="S1244" s="21">
        <f t="shared" si="38"/>
        <v>0.88420318928154806</v>
      </c>
      <c r="T1244" s="1">
        <v>7.24</v>
      </c>
      <c r="U1244" s="3">
        <v>5228284.5157812731</v>
      </c>
      <c r="V1244" s="3">
        <v>2106.12</v>
      </c>
      <c r="W1244" s="3">
        <f t="shared" si="39"/>
        <v>66983483.891584367</v>
      </c>
      <c r="X1244" s="3">
        <f>Table1_5[[#This Row],[Total Revenue]]/Table1_5[[#This Row],[Units Sold]]</f>
        <v>20855.753582277834</v>
      </c>
    </row>
    <row r="1245" spans="1:24" x14ac:dyDescent="0.25">
      <c r="A1245" s="1">
        <v>2019</v>
      </c>
      <c r="B1245" s="1">
        <v>44</v>
      </c>
      <c r="C1245" s="1" t="s">
        <v>3</v>
      </c>
      <c r="D1245" s="1">
        <v>4424</v>
      </c>
      <c r="E1245" s="3">
        <v>44297.521000000001</v>
      </c>
      <c r="F1245" s="3">
        <v>195972232.68979999</v>
      </c>
      <c r="G1245" s="3">
        <v>54377.59</v>
      </c>
      <c r="H1245" s="3">
        <v>195917855.09978601</v>
      </c>
      <c r="I1245" s="3">
        <v>1487.03</v>
      </c>
      <c r="J1245" s="3">
        <v>14749.68</v>
      </c>
      <c r="K1245" s="3">
        <v>2067.6</v>
      </c>
      <c r="L1245" s="3">
        <v>18304.310000000001</v>
      </c>
      <c r="M1245" s="3">
        <v>195899550.78978601</v>
      </c>
      <c r="N1245" s="3">
        <v>6096.34</v>
      </c>
      <c r="O1245" s="3">
        <v>14175.39</v>
      </c>
      <c r="P1245" s="1">
        <v>11.62</v>
      </c>
      <c r="Q1245" s="3">
        <v>22765654.762595136</v>
      </c>
      <c r="R1245" s="3">
        <v>173113624.29719087</v>
      </c>
      <c r="S1245" s="21">
        <f t="shared" si="38"/>
        <v>0.88335792229916832</v>
      </c>
      <c r="T1245" s="1">
        <v>12.62</v>
      </c>
      <c r="U1245" s="3">
        <v>21846939.386305485</v>
      </c>
      <c r="V1245" s="3">
        <v>13602.36</v>
      </c>
      <c r="W1245" s="3">
        <f t="shared" si="39"/>
        <v>151253082.55088538</v>
      </c>
      <c r="X1245" s="3">
        <f>Table1_5[[#This Row],[Total Revenue]]/Table1_5[[#This Row],[Units Sold]]</f>
        <v>44297.520951582279</v>
      </c>
    </row>
    <row r="1246" spans="1:24" x14ac:dyDescent="0.25">
      <c r="A1246" s="1">
        <v>2019</v>
      </c>
      <c r="B1246" s="1">
        <v>45</v>
      </c>
      <c r="C1246" s="1" t="s">
        <v>3</v>
      </c>
      <c r="D1246" s="1">
        <v>1987</v>
      </c>
      <c r="E1246" s="3">
        <v>17103.885900000001</v>
      </c>
      <c r="F1246" s="3">
        <v>33985421.213500001</v>
      </c>
      <c r="G1246" s="3">
        <v>29397</v>
      </c>
      <c r="H1246" s="3">
        <v>33956024.213527597</v>
      </c>
      <c r="I1246" s="3">
        <v>154.29</v>
      </c>
      <c r="J1246" s="3">
        <v>22800.880000000001</v>
      </c>
      <c r="K1246" s="3">
        <v>7311.68</v>
      </c>
      <c r="L1246" s="3">
        <v>30266.850000000002</v>
      </c>
      <c r="M1246" s="3">
        <v>33925757.363527596</v>
      </c>
      <c r="N1246" s="3">
        <v>1778.6</v>
      </c>
      <c r="O1246" s="3">
        <v>17188.689999999999</v>
      </c>
      <c r="P1246" s="1">
        <v>8.8699999999999992</v>
      </c>
      <c r="Q1246" s="3">
        <v>3011899.3477398977</v>
      </c>
      <c r="R1246" s="3">
        <v>30894890.725787699</v>
      </c>
      <c r="S1246" s="21">
        <f t="shared" si="38"/>
        <v>0.90906305182162483</v>
      </c>
      <c r="T1246" s="1">
        <v>6.68</v>
      </c>
      <c r="U1246" s="3">
        <v>2063778.7004826183</v>
      </c>
      <c r="V1246" s="3">
        <v>10264.09</v>
      </c>
      <c r="W1246" s="3">
        <f t="shared" si="39"/>
        <v>28820847.935305081</v>
      </c>
      <c r="X1246" s="3">
        <f>Table1_5[[#This Row],[Total Revenue]]/Table1_5[[#This Row],[Units Sold]]</f>
        <v>17103.885864871667</v>
      </c>
    </row>
    <row r="1247" spans="1:24" x14ac:dyDescent="0.25">
      <c r="A1247" s="1">
        <v>2019</v>
      </c>
      <c r="B1247" s="1">
        <v>46</v>
      </c>
      <c r="C1247" s="1" t="s">
        <v>3</v>
      </c>
      <c r="D1247" s="1">
        <v>2475</v>
      </c>
      <c r="E1247" s="3">
        <v>14378.573399999999</v>
      </c>
      <c r="F1247" s="3">
        <v>35586969.260499999</v>
      </c>
      <c r="G1247" s="3">
        <v>67353.55</v>
      </c>
      <c r="H1247" s="3">
        <v>35519615.710461698</v>
      </c>
      <c r="I1247" s="3">
        <v>382.52</v>
      </c>
      <c r="J1247" s="3">
        <v>20730.12</v>
      </c>
      <c r="K1247" s="3">
        <v>4939.6400000000003</v>
      </c>
      <c r="L1247" s="3">
        <v>26052.28</v>
      </c>
      <c r="M1247" s="3">
        <v>35493563.430461697</v>
      </c>
      <c r="N1247" s="3">
        <v>4610.8599999999997</v>
      </c>
      <c r="O1247" s="3">
        <v>7985.14</v>
      </c>
      <c r="P1247" s="1">
        <v>11.71</v>
      </c>
      <c r="Q1247" s="3">
        <v>4159346.9996950654</v>
      </c>
      <c r="R1247" s="3">
        <v>31321620.430766631</v>
      </c>
      <c r="S1247" s="21">
        <f t="shared" si="38"/>
        <v>0.88014295911206686</v>
      </c>
      <c r="T1247" s="1">
        <v>13.47</v>
      </c>
      <c r="U1247" s="3">
        <v>4219022.2720242655</v>
      </c>
      <c r="V1247" s="3">
        <v>5353.43</v>
      </c>
      <c r="W1247" s="3">
        <f t="shared" si="39"/>
        <v>27097244.728742365</v>
      </c>
      <c r="X1247" s="3">
        <f>Table1_5[[#This Row],[Total Revenue]]/Table1_5[[#This Row],[Units Sold]]</f>
        <v>14378.573438585858</v>
      </c>
    </row>
    <row r="1248" spans="1:24" x14ac:dyDescent="0.25">
      <c r="A1248" s="1">
        <v>2019</v>
      </c>
      <c r="B1248" s="1">
        <v>47</v>
      </c>
      <c r="C1248" s="1" t="s">
        <v>3</v>
      </c>
      <c r="D1248" s="1">
        <v>6607</v>
      </c>
      <c r="E1248" s="3">
        <v>52397.575199999999</v>
      </c>
      <c r="F1248" s="3">
        <v>346190779.61199999</v>
      </c>
      <c r="G1248" s="3">
        <v>14195.75</v>
      </c>
      <c r="H1248" s="3">
        <v>346176583.861992</v>
      </c>
      <c r="I1248" s="3">
        <v>335.44</v>
      </c>
      <c r="J1248" s="3">
        <v>13080.62</v>
      </c>
      <c r="K1248" s="3">
        <v>5032.83</v>
      </c>
      <c r="L1248" s="3">
        <v>18448.89</v>
      </c>
      <c r="M1248" s="3">
        <v>346158134.97199202</v>
      </c>
      <c r="N1248" s="3">
        <v>3985.82</v>
      </c>
      <c r="O1248" s="3">
        <v>16335.9</v>
      </c>
      <c r="P1248" s="1">
        <v>5.1100000000000003</v>
      </c>
      <c r="Q1248" s="3">
        <v>17689623.435347792</v>
      </c>
      <c r="R1248" s="3">
        <v>328448189.81664425</v>
      </c>
      <c r="S1248" s="21">
        <f t="shared" si="38"/>
        <v>0.94874909778001282</v>
      </c>
      <c r="T1248" s="1">
        <v>10.220000000000001</v>
      </c>
      <c r="U1248" s="3">
        <v>33567404.999261044</v>
      </c>
      <c r="V1248" s="3">
        <v>4079.85</v>
      </c>
      <c r="W1248" s="3">
        <f t="shared" si="39"/>
        <v>294876704.96738321</v>
      </c>
      <c r="X1248" s="3">
        <f>Table1_5[[#This Row],[Total Revenue]]/Table1_5[[#This Row],[Units Sold]]</f>
        <v>52397.575240199789</v>
      </c>
    </row>
    <row r="1249" spans="1:24" x14ac:dyDescent="0.25">
      <c r="A1249" s="1">
        <v>2019</v>
      </c>
      <c r="B1249" s="1">
        <v>48</v>
      </c>
      <c r="C1249" s="1" t="s">
        <v>3</v>
      </c>
      <c r="D1249" s="1">
        <v>2308</v>
      </c>
      <c r="E1249" s="3">
        <v>5989.2511999999997</v>
      </c>
      <c r="F1249" s="3">
        <v>13823191.8255</v>
      </c>
      <c r="G1249" s="3">
        <v>84295.42</v>
      </c>
      <c r="H1249" s="3">
        <v>13738896.405489501</v>
      </c>
      <c r="I1249" s="3">
        <v>353.55</v>
      </c>
      <c r="J1249" s="3">
        <v>19371.919999999998</v>
      </c>
      <c r="K1249" s="3">
        <v>1624.64</v>
      </c>
      <c r="L1249" s="3">
        <v>21350.109999999997</v>
      </c>
      <c r="M1249" s="3">
        <v>13717546.295489501</v>
      </c>
      <c r="N1249" s="3">
        <v>9734.85</v>
      </c>
      <c r="O1249" s="3">
        <v>12678.97</v>
      </c>
      <c r="P1249" s="1">
        <v>11.9</v>
      </c>
      <c r="Q1249" s="3">
        <v>1634928.6722532506</v>
      </c>
      <c r="R1249" s="3">
        <v>12060203.80323625</v>
      </c>
      <c r="S1249" s="21">
        <f t="shared" si="38"/>
        <v>0.87246158162896059</v>
      </c>
      <c r="T1249" s="1">
        <v>15.05</v>
      </c>
      <c r="U1249" s="3">
        <v>1815060.6723870556</v>
      </c>
      <c r="V1249" s="3">
        <v>14040.31</v>
      </c>
      <c r="W1249" s="3">
        <f t="shared" si="39"/>
        <v>10231102.820849195</v>
      </c>
      <c r="X1249" s="3">
        <f>Table1_5[[#This Row],[Total Revenue]]/Table1_5[[#This Row],[Units Sold]]</f>
        <v>5989.2512242201037</v>
      </c>
    </row>
    <row r="1250" spans="1:24" x14ac:dyDescent="0.25">
      <c r="A1250" s="1">
        <v>2019</v>
      </c>
      <c r="B1250" s="1">
        <v>49</v>
      </c>
      <c r="C1250" s="1" t="s">
        <v>3</v>
      </c>
      <c r="D1250" s="1">
        <v>4450</v>
      </c>
      <c r="E1250" s="3">
        <v>26185.381700000002</v>
      </c>
      <c r="F1250" s="3">
        <v>116524948.75650001</v>
      </c>
      <c r="G1250" s="3">
        <v>49866.95</v>
      </c>
      <c r="H1250" s="3">
        <v>116475081.80647001</v>
      </c>
      <c r="I1250" s="3">
        <v>950.21</v>
      </c>
      <c r="J1250" s="3">
        <v>8459.99</v>
      </c>
      <c r="K1250" s="3">
        <v>1466.34</v>
      </c>
      <c r="L1250" s="3">
        <v>10876.54</v>
      </c>
      <c r="M1250" s="3">
        <v>116464205.26647</v>
      </c>
      <c r="N1250" s="3">
        <v>7103.99</v>
      </c>
      <c r="O1250" s="3">
        <v>4105.28</v>
      </c>
      <c r="P1250" s="1">
        <v>6</v>
      </c>
      <c r="Q1250" s="3">
        <v>6988504.9083882002</v>
      </c>
      <c r="R1250" s="3">
        <v>109464491.08808181</v>
      </c>
      <c r="S1250" s="21">
        <f t="shared" si="38"/>
        <v>0.93940818902935286</v>
      </c>
      <c r="T1250" s="1">
        <v>18.079999999999998</v>
      </c>
      <c r="U1250" s="3">
        <v>19791179.988725189</v>
      </c>
      <c r="V1250" s="3">
        <v>13640.55</v>
      </c>
      <c r="W1250" s="3">
        <f t="shared" si="39"/>
        <v>89659670.54935661</v>
      </c>
      <c r="X1250" s="3">
        <f>Table1_5[[#This Row],[Total Revenue]]/Table1_5[[#This Row],[Units Sold]]</f>
        <v>26185.381743033708</v>
      </c>
    </row>
    <row r="1251" spans="1:24" x14ac:dyDescent="0.25">
      <c r="A1251" s="1">
        <v>2019</v>
      </c>
      <c r="B1251" s="1">
        <v>50</v>
      </c>
      <c r="C1251" s="1" t="s">
        <v>3</v>
      </c>
      <c r="D1251" s="1">
        <v>6235</v>
      </c>
      <c r="E1251" s="3">
        <v>41514.720099999999</v>
      </c>
      <c r="F1251" s="3">
        <v>258844279.8529</v>
      </c>
      <c r="G1251" s="3">
        <v>17514.86</v>
      </c>
      <c r="H1251" s="3">
        <v>258826764.99289301</v>
      </c>
      <c r="I1251" s="3">
        <v>1359.54</v>
      </c>
      <c r="J1251" s="3">
        <v>22363.39</v>
      </c>
      <c r="K1251" s="3">
        <v>7002.16</v>
      </c>
      <c r="L1251" s="3">
        <v>30725.09</v>
      </c>
      <c r="M1251" s="3">
        <v>258796039.90289301</v>
      </c>
      <c r="N1251" s="3">
        <v>3350.91</v>
      </c>
      <c r="O1251" s="3">
        <v>4695.8</v>
      </c>
      <c r="P1251" s="1">
        <v>3.72</v>
      </c>
      <c r="Q1251" s="3">
        <v>9628355.6577356216</v>
      </c>
      <c r="R1251" s="3">
        <v>249159637.53515738</v>
      </c>
      <c r="S1251" s="21">
        <f t="shared" si="38"/>
        <v>0.96258506340860095</v>
      </c>
      <c r="T1251" s="1">
        <v>13.03</v>
      </c>
      <c r="U1251" s="3">
        <v>32465500.770831008</v>
      </c>
      <c r="V1251" s="3">
        <v>6890.46</v>
      </c>
      <c r="W1251" s="3">
        <f t="shared" si="39"/>
        <v>216687246.30432639</v>
      </c>
      <c r="X1251" s="3">
        <f>Table1_5[[#This Row],[Total Revenue]]/Table1_5[[#This Row],[Units Sold]]</f>
        <v>41514.720104715314</v>
      </c>
    </row>
    <row r="1252" spans="1:24" x14ac:dyDescent="0.25">
      <c r="A1252" s="1">
        <v>2020</v>
      </c>
      <c r="B1252" s="1">
        <v>1</v>
      </c>
      <c r="C1252" s="1" t="s">
        <v>3</v>
      </c>
      <c r="D1252" s="1">
        <v>481</v>
      </c>
      <c r="E1252" s="3">
        <v>12058.180399999999</v>
      </c>
      <c r="F1252" s="3">
        <v>5799984.7681</v>
      </c>
      <c r="G1252" s="3">
        <v>49635.11</v>
      </c>
      <c r="H1252" s="3">
        <v>5750349.6581372898</v>
      </c>
      <c r="I1252" s="3">
        <v>500.29</v>
      </c>
      <c r="J1252" s="3">
        <v>4908.8</v>
      </c>
      <c r="K1252" s="3">
        <v>646.45000000000005</v>
      </c>
      <c r="L1252" s="3">
        <v>6055.54</v>
      </c>
      <c r="M1252" s="3">
        <v>5744294.1181372898</v>
      </c>
      <c r="N1252" s="3">
        <v>8073.89</v>
      </c>
      <c r="O1252" s="3">
        <v>19730.080000000002</v>
      </c>
      <c r="P1252" s="1">
        <v>7.34</v>
      </c>
      <c r="Q1252" s="3">
        <v>422075.66490727704</v>
      </c>
      <c r="R1252" s="3">
        <v>5294414.4832300125</v>
      </c>
      <c r="S1252" s="21">
        <f t="shared" si="38"/>
        <v>0.91283248058673683</v>
      </c>
      <c r="T1252" s="1">
        <v>16.89</v>
      </c>
      <c r="U1252" s="3">
        <v>894226.60621754907</v>
      </c>
      <c r="V1252" s="3">
        <v>4901.18</v>
      </c>
      <c r="W1252" s="3">
        <f t="shared" si="39"/>
        <v>4395286.6970124636</v>
      </c>
      <c r="X1252" s="3">
        <f>Table1_5[[#This Row],[Total Revenue]]/Table1_5[[#This Row],[Units Sold]]</f>
        <v>12058.18039106029</v>
      </c>
    </row>
    <row r="1253" spans="1:24" x14ac:dyDescent="0.25">
      <c r="A1253" s="1">
        <v>2020</v>
      </c>
      <c r="B1253" s="1">
        <v>2</v>
      </c>
      <c r="C1253" s="1" t="s">
        <v>3</v>
      </c>
      <c r="D1253" s="1">
        <v>3373</v>
      </c>
      <c r="E1253" s="3">
        <v>25855.008999999998</v>
      </c>
      <c r="F1253" s="3">
        <v>87208945.498799995</v>
      </c>
      <c r="G1253" s="3">
        <v>99160.53</v>
      </c>
      <c r="H1253" s="3">
        <v>87109784.968828693</v>
      </c>
      <c r="I1253" s="3">
        <v>192.31</v>
      </c>
      <c r="J1253" s="3">
        <v>17139.849999999999</v>
      </c>
      <c r="K1253" s="3">
        <v>5074.2</v>
      </c>
      <c r="L1253" s="3">
        <v>22406.36</v>
      </c>
      <c r="M1253" s="3">
        <v>87087378.608828694</v>
      </c>
      <c r="N1253" s="3">
        <v>11942.68</v>
      </c>
      <c r="O1253" s="3">
        <v>3641.17</v>
      </c>
      <c r="P1253" s="1">
        <v>5.99</v>
      </c>
      <c r="Q1253" s="3">
        <v>5217876.1196328392</v>
      </c>
      <c r="R1253" s="3">
        <v>81853918.639195859</v>
      </c>
      <c r="S1253" s="21">
        <f t="shared" si="38"/>
        <v>0.9385954407661331</v>
      </c>
      <c r="T1253" s="1">
        <v>18.190000000000001</v>
      </c>
      <c r="U1253" s="3">
        <v>14889227.800469728</v>
      </c>
      <c r="V1253" s="3">
        <v>6491.19</v>
      </c>
      <c r="W1253" s="3">
        <f t="shared" si="39"/>
        <v>66958199.648726135</v>
      </c>
      <c r="X1253" s="3">
        <f>Table1_5[[#This Row],[Total Revenue]]/Table1_5[[#This Row],[Units Sold]]</f>
        <v>25855.009042039725</v>
      </c>
    </row>
    <row r="1254" spans="1:24" x14ac:dyDescent="0.25">
      <c r="A1254" s="1">
        <v>2020</v>
      </c>
      <c r="B1254" s="1">
        <v>3</v>
      </c>
      <c r="C1254" s="1" t="s">
        <v>3</v>
      </c>
      <c r="D1254" s="1">
        <v>4113</v>
      </c>
      <c r="E1254" s="3">
        <v>15517.2199</v>
      </c>
      <c r="F1254" s="3">
        <v>63822325.252700001</v>
      </c>
      <c r="G1254" s="3">
        <v>11772.76</v>
      </c>
      <c r="H1254" s="3">
        <v>63810552.4927352</v>
      </c>
      <c r="I1254" s="3">
        <v>292.75</v>
      </c>
      <c r="J1254" s="3">
        <v>18725.830000000002</v>
      </c>
      <c r="K1254" s="3">
        <v>7931.08</v>
      </c>
      <c r="L1254" s="3">
        <v>26949.660000000003</v>
      </c>
      <c r="M1254" s="3">
        <v>63783602.832735203</v>
      </c>
      <c r="N1254" s="3">
        <v>3452.79</v>
      </c>
      <c r="O1254" s="3">
        <v>17680.419999999998</v>
      </c>
      <c r="P1254" s="1">
        <v>4.62</v>
      </c>
      <c r="Q1254" s="3">
        <v>2948047.5251643662</v>
      </c>
      <c r="R1254" s="3">
        <v>60814422.097570837</v>
      </c>
      <c r="S1254" s="21">
        <f t="shared" si="38"/>
        <v>0.9528706742786387</v>
      </c>
      <c r="T1254" s="1">
        <v>18.260000000000002</v>
      </c>
      <c r="U1254" s="3">
        <v>11104713.475016436</v>
      </c>
      <c r="V1254" s="3">
        <v>12471.25</v>
      </c>
      <c r="W1254" s="3">
        <f t="shared" si="39"/>
        <v>49697237.372554399</v>
      </c>
      <c r="X1254" s="3">
        <f>Table1_5[[#This Row],[Total Revenue]]/Table1_5[[#This Row],[Units Sold]]</f>
        <v>15517.219852346219</v>
      </c>
    </row>
    <row r="1255" spans="1:24" x14ac:dyDescent="0.25">
      <c r="A1255" s="1">
        <v>2020</v>
      </c>
      <c r="B1255" s="1">
        <v>4</v>
      </c>
      <c r="C1255" s="1" t="s">
        <v>3</v>
      </c>
      <c r="D1255" s="1">
        <v>3461</v>
      </c>
      <c r="E1255" s="3">
        <v>15969.841700000001</v>
      </c>
      <c r="F1255" s="3">
        <v>55271622.008599997</v>
      </c>
      <c r="G1255" s="3">
        <v>51219.05</v>
      </c>
      <c r="H1255" s="3">
        <v>55220402.958571903</v>
      </c>
      <c r="I1255" s="3">
        <v>1430.13</v>
      </c>
      <c r="J1255" s="3">
        <v>5007.21</v>
      </c>
      <c r="K1255" s="3">
        <v>7220.99</v>
      </c>
      <c r="L1255" s="3">
        <v>13658.33</v>
      </c>
      <c r="M1255" s="3">
        <v>55206744.628571905</v>
      </c>
      <c r="N1255" s="3">
        <v>11337.34</v>
      </c>
      <c r="O1255" s="3">
        <v>12539.15</v>
      </c>
      <c r="P1255" s="1">
        <v>3.75</v>
      </c>
      <c r="Q1255" s="3">
        <v>2070765.1109464462</v>
      </c>
      <c r="R1255" s="3">
        <v>53112103.027625456</v>
      </c>
      <c r="S1255" s="21">
        <f t="shared" si="38"/>
        <v>0.96092897399250321</v>
      </c>
      <c r="T1255" s="1">
        <v>5.99</v>
      </c>
      <c r="U1255" s="3">
        <v>3181414.9713547649</v>
      </c>
      <c r="V1255" s="3">
        <v>1439.4</v>
      </c>
      <c r="W1255" s="3">
        <f t="shared" si="39"/>
        <v>49929248.65627069</v>
      </c>
      <c r="X1255" s="3">
        <f>Table1_5[[#This Row],[Total Revenue]]/Table1_5[[#This Row],[Units Sold]]</f>
        <v>15969.841666743714</v>
      </c>
    </row>
    <row r="1256" spans="1:24" x14ac:dyDescent="0.25">
      <c r="A1256" s="1">
        <v>2020</v>
      </c>
      <c r="B1256" s="1">
        <v>5</v>
      </c>
      <c r="C1256" s="1" t="s">
        <v>3</v>
      </c>
      <c r="D1256" s="1">
        <v>2385</v>
      </c>
      <c r="E1256" s="3">
        <v>56664.681100000002</v>
      </c>
      <c r="F1256" s="3">
        <v>135145264.41409999</v>
      </c>
      <c r="G1256" s="3">
        <v>59427.9</v>
      </c>
      <c r="H1256" s="3">
        <v>135085836.514072</v>
      </c>
      <c r="I1256" s="3">
        <v>530.42999999999995</v>
      </c>
      <c r="J1256" s="3">
        <v>16155.82</v>
      </c>
      <c r="K1256" s="3">
        <v>6758.59</v>
      </c>
      <c r="L1256" s="3">
        <v>23444.84</v>
      </c>
      <c r="M1256" s="3">
        <v>135062391.674072</v>
      </c>
      <c r="N1256" s="3">
        <v>6355.9</v>
      </c>
      <c r="O1256" s="3">
        <v>9732.82</v>
      </c>
      <c r="P1256" s="1">
        <v>7.63</v>
      </c>
      <c r="Q1256" s="3">
        <v>10307049.326023692</v>
      </c>
      <c r="R1256" s="3">
        <v>124739253.6280483</v>
      </c>
      <c r="S1256" s="21">
        <f t="shared" si="38"/>
        <v>0.92300129174954648</v>
      </c>
      <c r="T1256" s="1">
        <v>13.82</v>
      </c>
      <c r="U1256" s="3">
        <v>17238964.851396274</v>
      </c>
      <c r="V1256" s="3">
        <v>1763.82</v>
      </c>
      <c r="W1256" s="3">
        <f t="shared" si="39"/>
        <v>107498524.95665203</v>
      </c>
      <c r="X1256" s="3">
        <f>Table1_5[[#This Row],[Total Revenue]]/Table1_5[[#This Row],[Units Sold]]</f>
        <v>56664.681096058695</v>
      </c>
    </row>
    <row r="1257" spans="1:24" x14ac:dyDescent="0.25">
      <c r="A1257" s="1">
        <v>2020</v>
      </c>
      <c r="B1257" s="1">
        <v>6</v>
      </c>
      <c r="C1257" s="1" t="s">
        <v>3</v>
      </c>
      <c r="D1257" s="1">
        <v>6739</v>
      </c>
      <c r="E1257" s="3">
        <v>58101.761899999998</v>
      </c>
      <c r="F1257" s="3">
        <v>391547773.65499997</v>
      </c>
      <c r="G1257" s="3">
        <v>79922.37</v>
      </c>
      <c r="H1257" s="3">
        <v>391467851.28502899</v>
      </c>
      <c r="I1257" s="3">
        <v>903.28</v>
      </c>
      <c r="J1257" s="3">
        <v>3210.8</v>
      </c>
      <c r="K1257" s="3">
        <v>5086.8999999999996</v>
      </c>
      <c r="L1257" s="3">
        <v>9200.98</v>
      </c>
      <c r="M1257" s="3">
        <v>391458650.30502898</v>
      </c>
      <c r="N1257" s="3">
        <v>6464.89</v>
      </c>
      <c r="O1257" s="3">
        <v>12963.47</v>
      </c>
      <c r="P1257" s="1">
        <v>8.93</v>
      </c>
      <c r="Q1257" s="3">
        <v>34958079.119753085</v>
      </c>
      <c r="R1257" s="3">
        <v>356481142.8252759</v>
      </c>
      <c r="S1257" s="21">
        <f t="shared" si="38"/>
        <v>0.91044099037421178</v>
      </c>
      <c r="T1257" s="1">
        <v>8.3800000000000008</v>
      </c>
      <c r="U1257" s="3">
        <v>29873119.768758126</v>
      </c>
      <c r="V1257" s="3">
        <v>8187.45</v>
      </c>
      <c r="W1257" s="3">
        <f t="shared" si="39"/>
        <v>326599835.60651779</v>
      </c>
      <c r="X1257" s="3">
        <f>Table1_5[[#This Row],[Total Revenue]]/Table1_5[[#This Row],[Units Sold]]</f>
        <v>58101.761931295441</v>
      </c>
    </row>
    <row r="1258" spans="1:24" x14ac:dyDescent="0.25">
      <c r="A1258" s="1">
        <v>2020</v>
      </c>
      <c r="B1258" s="1">
        <v>7</v>
      </c>
      <c r="C1258" s="1" t="s">
        <v>3</v>
      </c>
      <c r="D1258" s="1">
        <v>4078</v>
      </c>
      <c r="E1258" s="3">
        <v>47789.4012</v>
      </c>
      <c r="F1258" s="3">
        <v>194885178.06169999</v>
      </c>
      <c r="G1258" s="3">
        <v>54147.63</v>
      </c>
      <c r="H1258" s="3">
        <v>194831030.43166</v>
      </c>
      <c r="I1258" s="3">
        <v>640.94000000000005</v>
      </c>
      <c r="J1258" s="3">
        <v>12841.35</v>
      </c>
      <c r="K1258" s="3">
        <v>5321.2</v>
      </c>
      <c r="L1258" s="3">
        <v>18803.490000000002</v>
      </c>
      <c r="M1258" s="3">
        <v>194812226.94165999</v>
      </c>
      <c r="N1258" s="3">
        <v>9631.7000000000007</v>
      </c>
      <c r="O1258" s="3">
        <v>7943.75</v>
      </c>
      <c r="P1258" s="1">
        <v>11.54</v>
      </c>
      <c r="Q1258" s="3">
        <v>22483500.911813561</v>
      </c>
      <c r="R1258" s="3">
        <v>172311150.57984644</v>
      </c>
      <c r="S1258" s="21">
        <f t="shared" si="38"/>
        <v>0.88416755082981902</v>
      </c>
      <c r="T1258" s="1">
        <v>5.71</v>
      </c>
      <c r="U1258" s="3">
        <v>9838966.6981092319</v>
      </c>
      <c r="V1258" s="3">
        <v>12419.42</v>
      </c>
      <c r="W1258" s="3">
        <f t="shared" si="39"/>
        <v>162459764.46173722</v>
      </c>
      <c r="X1258" s="3">
        <f>Table1_5[[#This Row],[Total Revenue]]/Table1_5[[#This Row],[Units Sold]]</f>
        <v>47789.401192177538</v>
      </c>
    </row>
    <row r="1259" spans="1:24" x14ac:dyDescent="0.25">
      <c r="A1259" s="1">
        <v>2020</v>
      </c>
      <c r="B1259" s="1">
        <v>8</v>
      </c>
      <c r="C1259" s="1" t="s">
        <v>3</v>
      </c>
      <c r="D1259" s="1">
        <v>421</v>
      </c>
      <c r="E1259" s="3">
        <v>50463.661500000002</v>
      </c>
      <c r="F1259" s="3">
        <v>21245201.487799998</v>
      </c>
      <c r="G1259" s="3">
        <v>41081.74</v>
      </c>
      <c r="H1259" s="3">
        <v>21204119.747753602</v>
      </c>
      <c r="I1259" s="3">
        <v>824.5</v>
      </c>
      <c r="J1259" s="3">
        <v>18102.84</v>
      </c>
      <c r="K1259" s="3">
        <v>3678.52</v>
      </c>
      <c r="L1259" s="3">
        <v>22605.86</v>
      </c>
      <c r="M1259" s="3">
        <v>21181513.887753602</v>
      </c>
      <c r="N1259" s="3">
        <v>8900.65</v>
      </c>
      <c r="O1259" s="3">
        <v>14362.63</v>
      </c>
      <c r="P1259" s="1">
        <v>4.58</v>
      </c>
      <c r="Q1259" s="3">
        <v>971148.68444711494</v>
      </c>
      <c r="R1259" s="3">
        <v>20187101.923306488</v>
      </c>
      <c r="S1259" s="21">
        <f t="shared" si="38"/>
        <v>0.95019583292250154</v>
      </c>
      <c r="T1259" s="1">
        <v>11.51</v>
      </c>
      <c r="U1259" s="3">
        <v>2323535.4313725764</v>
      </c>
      <c r="V1259" s="3">
        <v>12457.56</v>
      </c>
      <c r="W1259" s="3">
        <f t="shared" si="39"/>
        <v>17851108.93193391</v>
      </c>
      <c r="X1259" s="3">
        <f>Table1_5[[#This Row],[Total Revenue]]/Table1_5[[#This Row],[Units Sold]]</f>
        <v>50463.661491211395</v>
      </c>
    </row>
    <row r="1260" spans="1:24" x14ac:dyDescent="0.25">
      <c r="A1260" s="1">
        <v>2020</v>
      </c>
      <c r="B1260" s="1">
        <v>9</v>
      </c>
      <c r="C1260" s="1" t="s">
        <v>3</v>
      </c>
      <c r="D1260" s="1">
        <v>3862</v>
      </c>
      <c r="E1260" s="3">
        <v>16453.824499999999</v>
      </c>
      <c r="F1260" s="3">
        <v>63544670.059600003</v>
      </c>
      <c r="G1260" s="3">
        <v>86446.78</v>
      </c>
      <c r="H1260" s="3">
        <v>63458223.279583201</v>
      </c>
      <c r="I1260" s="3">
        <v>1063.3399999999999</v>
      </c>
      <c r="J1260" s="3">
        <v>13113.68</v>
      </c>
      <c r="K1260" s="3">
        <v>1678.64</v>
      </c>
      <c r="L1260" s="3">
        <v>15855.66</v>
      </c>
      <c r="M1260" s="3">
        <v>63442367.619583204</v>
      </c>
      <c r="N1260" s="3">
        <v>12272.6</v>
      </c>
      <c r="O1260" s="3">
        <v>18945.5</v>
      </c>
      <c r="P1260" s="1">
        <v>10.18</v>
      </c>
      <c r="Q1260" s="3">
        <v>6460047.12986157</v>
      </c>
      <c r="R1260" s="3">
        <v>56951102.389721632</v>
      </c>
      <c r="S1260" s="21">
        <f t="shared" si="38"/>
        <v>0.89623728215609411</v>
      </c>
      <c r="T1260" s="1">
        <v>18.46</v>
      </c>
      <c r="U1260" s="3">
        <v>10513173.501142614</v>
      </c>
      <c r="V1260" s="3">
        <v>13063.62</v>
      </c>
      <c r="W1260" s="3">
        <f t="shared" si="39"/>
        <v>46424865.268579021</v>
      </c>
      <c r="X1260" s="3">
        <f>Table1_5[[#This Row],[Total Revenue]]/Table1_5[[#This Row],[Units Sold]]</f>
        <v>16453.824458726049</v>
      </c>
    </row>
    <row r="1261" spans="1:24" x14ac:dyDescent="0.25">
      <c r="A1261" s="1">
        <v>2020</v>
      </c>
      <c r="B1261" s="1">
        <v>10</v>
      </c>
      <c r="C1261" s="1" t="s">
        <v>3</v>
      </c>
      <c r="D1261" s="1">
        <v>3071</v>
      </c>
      <c r="E1261" s="3">
        <v>62060.066400000003</v>
      </c>
      <c r="F1261" s="3">
        <v>190586463.91209999</v>
      </c>
      <c r="G1261" s="3">
        <v>53153.25</v>
      </c>
      <c r="H1261" s="3">
        <v>190533310.66211599</v>
      </c>
      <c r="I1261" s="3">
        <v>1115.6199999999999</v>
      </c>
      <c r="J1261" s="3">
        <v>6508.21</v>
      </c>
      <c r="K1261" s="3">
        <v>2218.35</v>
      </c>
      <c r="L1261" s="3">
        <v>9842.18</v>
      </c>
      <c r="M1261" s="3">
        <v>190523468.48211598</v>
      </c>
      <c r="N1261" s="3">
        <v>4951.49</v>
      </c>
      <c r="O1261" s="3">
        <v>12214.01</v>
      </c>
      <c r="P1261" s="1">
        <v>7.39</v>
      </c>
      <c r="Q1261" s="3">
        <v>14080411.65793037</v>
      </c>
      <c r="R1261" s="3">
        <v>176425891.32418561</v>
      </c>
      <c r="S1261" s="21">
        <f t="shared" si="38"/>
        <v>0.92570000881885639</v>
      </c>
      <c r="T1261" s="1">
        <v>11.17</v>
      </c>
      <c r="U1261" s="3">
        <v>19706772.060911532</v>
      </c>
      <c r="V1261" s="3">
        <v>11952</v>
      </c>
      <c r="W1261" s="3">
        <f t="shared" si="39"/>
        <v>156707167.26327407</v>
      </c>
      <c r="X1261" s="3">
        <f>Table1_5[[#This Row],[Total Revenue]]/Table1_5[[#This Row],[Units Sold]]</f>
        <v>62060.066399251053</v>
      </c>
    </row>
    <row r="1262" spans="1:24" x14ac:dyDescent="0.25">
      <c r="A1262" s="1">
        <v>2020</v>
      </c>
      <c r="B1262" s="1">
        <v>11</v>
      </c>
      <c r="C1262" s="1" t="s">
        <v>3</v>
      </c>
      <c r="D1262" s="1">
        <v>1232</v>
      </c>
      <c r="E1262" s="3">
        <v>26114.566999999999</v>
      </c>
      <c r="F1262" s="3">
        <v>32173146.489300001</v>
      </c>
      <c r="G1262" s="3">
        <v>70416.98</v>
      </c>
      <c r="H1262" s="3">
        <v>32102729.509285599</v>
      </c>
      <c r="I1262" s="3">
        <v>1115.5</v>
      </c>
      <c r="J1262" s="3">
        <v>4937.51</v>
      </c>
      <c r="K1262" s="3">
        <v>5223.3900000000003</v>
      </c>
      <c r="L1262" s="3">
        <v>11276.400000000001</v>
      </c>
      <c r="M1262" s="3">
        <v>32091453.1092856</v>
      </c>
      <c r="N1262" s="3">
        <v>2690.7</v>
      </c>
      <c r="O1262" s="3">
        <v>14341.02</v>
      </c>
      <c r="P1262" s="1">
        <v>9.08</v>
      </c>
      <c r="Q1262" s="3">
        <v>2914927.8394431327</v>
      </c>
      <c r="R1262" s="3">
        <v>29159493.549842469</v>
      </c>
      <c r="S1262" s="21">
        <f t="shared" si="38"/>
        <v>0.9063301769237958</v>
      </c>
      <c r="T1262" s="1">
        <v>9.1</v>
      </c>
      <c r="U1262" s="3">
        <v>2653513.9130356647</v>
      </c>
      <c r="V1262" s="3">
        <v>2532.7800000000002</v>
      </c>
      <c r="W1262" s="3">
        <f t="shared" si="39"/>
        <v>26503446.856806803</v>
      </c>
      <c r="X1262" s="3">
        <f>Table1_5[[#This Row],[Total Revenue]]/Table1_5[[#This Row],[Units Sold]]</f>
        <v>26114.566955600651</v>
      </c>
    </row>
    <row r="1263" spans="1:24" x14ac:dyDescent="0.25">
      <c r="A1263" s="1">
        <v>2020</v>
      </c>
      <c r="B1263" s="1">
        <v>12</v>
      </c>
      <c r="C1263" s="1" t="s">
        <v>3</v>
      </c>
      <c r="D1263" s="1">
        <v>4534</v>
      </c>
      <c r="E1263" s="3">
        <v>55584.134400000003</v>
      </c>
      <c r="F1263" s="3">
        <v>252018465.29820001</v>
      </c>
      <c r="G1263" s="3">
        <v>62906.46</v>
      </c>
      <c r="H1263" s="3">
        <v>251955558.83824301</v>
      </c>
      <c r="I1263" s="3">
        <v>910.93</v>
      </c>
      <c r="J1263" s="3">
        <v>11725.76</v>
      </c>
      <c r="K1263" s="3">
        <v>5931.71</v>
      </c>
      <c r="L1263" s="3">
        <v>18568.400000000001</v>
      </c>
      <c r="M1263" s="3">
        <v>251936990.438243</v>
      </c>
      <c r="N1263" s="3">
        <v>12977.66</v>
      </c>
      <c r="O1263" s="3">
        <v>19865.48</v>
      </c>
      <c r="P1263" s="1">
        <v>11.85</v>
      </c>
      <c r="Q1263" s="3">
        <v>29856733.722331796</v>
      </c>
      <c r="R1263" s="3">
        <v>222047413.57591119</v>
      </c>
      <c r="S1263" s="21">
        <f t="shared" si="38"/>
        <v>0.88107596922778786</v>
      </c>
      <c r="T1263" s="1">
        <v>18.88</v>
      </c>
      <c r="U1263" s="3">
        <v>41922551.68313203</v>
      </c>
      <c r="V1263" s="3">
        <v>10485.76</v>
      </c>
      <c r="W1263" s="3">
        <f t="shared" si="39"/>
        <v>180114376.13277918</v>
      </c>
      <c r="X1263" s="3">
        <f>Table1_5[[#This Row],[Total Revenue]]/Table1_5[[#This Row],[Units Sold]]</f>
        <v>55584.13438425232</v>
      </c>
    </row>
    <row r="1264" spans="1:24" x14ac:dyDescent="0.25">
      <c r="A1264" s="1">
        <v>2020</v>
      </c>
      <c r="B1264" s="1">
        <v>13</v>
      </c>
      <c r="C1264" s="1" t="s">
        <v>3</v>
      </c>
      <c r="D1264" s="1">
        <v>5100</v>
      </c>
      <c r="E1264" s="3">
        <v>56384.122499999998</v>
      </c>
      <c r="F1264" s="3">
        <v>287559024.87029999</v>
      </c>
      <c r="G1264" s="3">
        <v>11227.02</v>
      </c>
      <c r="H1264" s="3">
        <v>287547797.850317</v>
      </c>
      <c r="I1264" s="3">
        <v>801.01</v>
      </c>
      <c r="J1264" s="3">
        <v>7158.8</v>
      </c>
      <c r="K1264" s="3">
        <v>5562</v>
      </c>
      <c r="L1264" s="3">
        <v>13521.810000000001</v>
      </c>
      <c r="M1264" s="3">
        <v>287534276.040317</v>
      </c>
      <c r="N1264" s="3">
        <v>2417.6999999999998</v>
      </c>
      <c r="O1264" s="3">
        <v>11405.43</v>
      </c>
      <c r="P1264" s="1">
        <v>5.97</v>
      </c>
      <c r="Q1264" s="3">
        <v>17166603.531663924</v>
      </c>
      <c r="R1264" s="3">
        <v>270353849.37865305</v>
      </c>
      <c r="S1264" s="21">
        <f t="shared" si="38"/>
        <v>0.94016819503610738</v>
      </c>
      <c r="T1264" s="1">
        <v>6.73</v>
      </c>
      <c r="U1264" s="3">
        <v>18194814.063183349</v>
      </c>
      <c r="V1264" s="3">
        <v>11061.42</v>
      </c>
      <c r="W1264" s="3">
        <f t="shared" si="39"/>
        <v>252147973.8954697</v>
      </c>
      <c r="X1264" s="3">
        <f>Table1_5[[#This Row],[Total Revenue]]/Table1_5[[#This Row],[Units Sold]]</f>
        <v>56384.122523588238</v>
      </c>
    </row>
    <row r="1265" spans="1:24" x14ac:dyDescent="0.25">
      <c r="A1265" s="1">
        <v>2020</v>
      </c>
      <c r="B1265" s="1">
        <v>14</v>
      </c>
      <c r="C1265" s="1" t="s">
        <v>3</v>
      </c>
      <c r="D1265" s="1">
        <v>3447</v>
      </c>
      <c r="E1265" s="3">
        <v>64918.415200000003</v>
      </c>
      <c r="F1265" s="3">
        <v>223773777.1521</v>
      </c>
      <c r="G1265" s="3">
        <v>45714.48</v>
      </c>
      <c r="H1265" s="3">
        <v>223728062.67213601</v>
      </c>
      <c r="I1265" s="3">
        <v>122.25</v>
      </c>
      <c r="J1265" s="3">
        <v>3391.67</v>
      </c>
      <c r="K1265" s="3">
        <v>6569.32</v>
      </c>
      <c r="L1265" s="3">
        <v>10083.24</v>
      </c>
      <c r="M1265" s="3">
        <v>223717979.432136</v>
      </c>
      <c r="N1265" s="3">
        <v>5946.71</v>
      </c>
      <c r="O1265" s="3">
        <v>12462.9</v>
      </c>
      <c r="P1265" s="1">
        <v>7.18</v>
      </c>
      <c r="Q1265" s="3">
        <v>16063674.899859367</v>
      </c>
      <c r="R1265" s="3">
        <v>207635894.92227665</v>
      </c>
      <c r="S1265" s="21">
        <f t="shared" si="38"/>
        <v>0.92788305030551299</v>
      </c>
      <c r="T1265" s="1">
        <v>14.78</v>
      </c>
      <c r="U1265" s="3">
        <v>30688585.269512486</v>
      </c>
      <c r="V1265" s="3">
        <v>3914.09</v>
      </c>
      <c r="W1265" s="3">
        <f t="shared" si="39"/>
        <v>176943395.56276417</v>
      </c>
      <c r="X1265" s="3">
        <f>Table1_5[[#This Row],[Total Revenue]]/Table1_5[[#This Row],[Units Sold]]</f>
        <v>64918.41518772846</v>
      </c>
    </row>
    <row r="1266" spans="1:24" x14ac:dyDescent="0.25">
      <c r="A1266" s="1">
        <v>2020</v>
      </c>
      <c r="B1266" s="1">
        <v>15</v>
      </c>
      <c r="C1266" s="1" t="s">
        <v>3</v>
      </c>
      <c r="D1266" s="1">
        <v>3749</v>
      </c>
      <c r="E1266" s="3">
        <v>69937.216199999995</v>
      </c>
      <c r="F1266" s="3">
        <v>262194623.3804</v>
      </c>
      <c r="G1266" s="3">
        <v>83447.179999999993</v>
      </c>
      <c r="H1266" s="3">
        <v>262111176.200403</v>
      </c>
      <c r="I1266" s="3">
        <v>1181.8</v>
      </c>
      <c r="J1266" s="3">
        <v>16280.3</v>
      </c>
      <c r="K1266" s="3">
        <v>1850.68</v>
      </c>
      <c r="L1266" s="3">
        <v>19312.78</v>
      </c>
      <c r="M1266" s="3">
        <v>262091863.420403</v>
      </c>
      <c r="N1266" s="3">
        <v>9363.14</v>
      </c>
      <c r="O1266" s="3">
        <v>9965.73</v>
      </c>
      <c r="P1266" s="1">
        <v>3.75</v>
      </c>
      <c r="Q1266" s="3">
        <v>9829169.1075151116</v>
      </c>
      <c r="R1266" s="3">
        <v>252243365.4428879</v>
      </c>
      <c r="S1266" s="21">
        <f t="shared" si="38"/>
        <v>0.96204629290557764</v>
      </c>
      <c r="T1266" s="1">
        <v>18.2</v>
      </c>
      <c r="U1266" s="3">
        <v>45908292.510605596</v>
      </c>
      <c r="V1266" s="3">
        <v>8876.58</v>
      </c>
      <c r="W1266" s="3">
        <f t="shared" si="39"/>
        <v>206326196.35228232</v>
      </c>
      <c r="X1266" s="3">
        <f>Table1_5[[#This Row],[Total Revenue]]/Table1_5[[#This Row],[Units Sold]]</f>
        <v>69937.216159082425</v>
      </c>
    </row>
    <row r="1267" spans="1:24" x14ac:dyDescent="0.25">
      <c r="A1267" s="1">
        <v>2020</v>
      </c>
      <c r="B1267" s="1">
        <v>16</v>
      </c>
      <c r="C1267" s="1" t="s">
        <v>3</v>
      </c>
      <c r="D1267" s="1">
        <v>3265</v>
      </c>
      <c r="E1267" s="3">
        <v>44976.087299999999</v>
      </c>
      <c r="F1267" s="3">
        <v>146846924.8953</v>
      </c>
      <c r="G1267" s="3">
        <v>17595.96</v>
      </c>
      <c r="H1267" s="3">
        <v>146829328.93534499</v>
      </c>
      <c r="I1267" s="3">
        <v>974.51</v>
      </c>
      <c r="J1267" s="3">
        <v>6889.74</v>
      </c>
      <c r="K1267" s="3">
        <v>7127.23</v>
      </c>
      <c r="L1267" s="3">
        <v>14991.48</v>
      </c>
      <c r="M1267" s="3">
        <v>146814337.455345</v>
      </c>
      <c r="N1267" s="3">
        <v>2336.7800000000002</v>
      </c>
      <c r="O1267" s="3">
        <v>6828.41</v>
      </c>
      <c r="P1267" s="1">
        <v>10.89</v>
      </c>
      <c r="Q1267" s="3">
        <v>15989713.921059072</v>
      </c>
      <c r="R1267" s="3">
        <v>130815458.34428594</v>
      </c>
      <c r="S1267" s="21">
        <f t="shared" si="38"/>
        <v>0.89082872138831437</v>
      </c>
      <c r="T1267" s="1">
        <v>6.84</v>
      </c>
      <c r="U1267" s="3">
        <v>8947777.3507491574</v>
      </c>
      <c r="V1267" s="3">
        <v>8601.48</v>
      </c>
      <c r="W1267" s="3">
        <f t="shared" si="39"/>
        <v>121859079.51353678</v>
      </c>
      <c r="X1267" s="3">
        <f>Table1_5[[#This Row],[Total Revenue]]/Table1_5[[#This Row],[Units Sold]]</f>
        <v>44976.087257366002</v>
      </c>
    </row>
    <row r="1268" spans="1:24" x14ac:dyDescent="0.25">
      <c r="A1268" s="1">
        <v>2020</v>
      </c>
      <c r="B1268" s="1">
        <v>17</v>
      </c>
      <c r="C1268" s="1" t="s">
        <v>3</v>
      </c>
      <c r="D1268" s="1">
        <v>6630</v>
      </c>
      <c r="E1268" s="3">
        <v>49736.4084</v>
      </c>
      <c r="F1268" s="3">
        <v>329752387.39539999</v>
      </c>
      <c r="G1268" s="3">
        <v>17298.099999999999</v>
      </c>
      <c r="H1268" s="3">
        <v>329735089.29538202</v>
      </c>
      <c r="I1268" s="3">
        <v>1275.51</v>
      </c>
      <c r="J1268" s="3">
        <v>5141.12</v>
      </c>
      <c r="K1268" s="3">
        <v>1425.33</v>
      </c>
      <c r="L1268" s="3">
        <v>7841.96</v>
      </c>
      <c r="M1268" s="3">
        <v>329727247.33538204</v>
      </c>
      <c r="N1268" s="3">
        <v>7243.07</v>
      </c>
      <c r="O1268" s="3">
        <v>14158.06</v>
      </c>
      <c r="P1268" s="1">
        <v>5.67</v>
      </c>
      <c r="Q1268" s="3">
        <v>18695979.563048162</v>
      </c>
      <c r="R1268" s="3">
        <v>311009866.64233387</v>
      </c>
      <c r="S1268" s="21">
        <f t="shared" si="38"/>
        <v>0.94316183454771374</v>
      </c>
      <c r="T1268" s="1">
        <v>15.23</v>
      </c>
      <c r="U1268" s="3">
        <v>47366802.689627446</v>
      </c>
      <c r="V1268" s="3">
        <v>2499.4499999999998</v>
      </c>
      <c r="W1268" s="3">
        <f t="shared" si="39"/>
        <v>263640564.50270641</v>
      </c>
      <c r="X1268" s="3">
        <f>Table1_5[[#This Row],[Total Revenue]]/Table1_5[[#This Row],[Units Sold]]</f>
        <v>49736.408355263949</v>
      </c>
    </row>
    <row r="1269" spans="1:24" x14ac:dyDescent="0.25">
      <c r="A1269" s="1">
        <v>2020</v>
      </c>
      <c r="B1269" s="1">
        <v>18</v>
      </c>
      <c r="C1269" s="1" t="s">
        <v>3</v>
      </c>
      <c r="D1269" s="1">
        <v>3415</v>
      </c>
      <c r="E1269" s="3">
        <v>46412.86</v>
      </c>
      <c r="F1269" s="3">
        <v>158499917.00150001</v>
      </c>
      <c r="G1269" s="3">
        <v>75111.679999999993</v>
      </c>
      <c r="H1269" s="3">
        <v>158424805.321477</v>
      </c>
      <c r="I1269" s="3">
        <v>306.04000000000002</v>
      </c>
      <c r="J1269" s="3">
        <v>7023.61</v>
      </c>
      <c r="K1269" s="3">
        <v>7559.96</v>
      </c>
      <c r="L1269" s="3">
        <v>14889.61</v>
      </c>
      <c r="M1269" s="3">
        <v>158409915.71147698</v>
      </c>
      <c r="N1269" s="3">
        <v>9327.9699999999993</v>
      </c>
      <c r="O1269" s="3">
        <v>16236.71</v>
      </c>
      <c r="P1269" s="1">
        <v>8.34</v>
      </c>
      <c r="Q1269" s="3">
        <v>13212628.763811182</v>
      </c>
      <c r="R1269" s="3">
        <v>145171722.2676658</v>
      </c>
      <c r="S1269" s="21">
        <f t="shared" si="38"/>
        <v>0.91591039928615181</v>
      </c>
      <c r="T1269" s="1">
        <v>15.89</v>
      </c>
      <c r="U1269" s="3">
        <v>23067786.6683321</v>
      </c>
      <c r="V1269" s="3">
        <v>9704.98</v>
      </c>
      <c r="W1269" s="3">
        <f t="shared" si="39"/>
        <v>122094230.6193337</v>
      </c>
      <c r="X1269" s="3">
        <f>Table1_5[[#This Row],[Total Revenue]]/Table1_5[[#This Row],[Units Sold]]</f>
        <v>46412.860029721822</v>
      </c>
    </row>
    <row r="1270" spans="1:24" x14ac:dyDescent="0.25">
      <c r="A1270" s="1">
        <v>2020</v>
      </c>
      <c r="B1270" s="1">
        <v>19</v>
      </c>
      <c r="C1270" s="1" t="s">
        <v>3</v>
      </c>
      <c r="D1270" s="1">
        <v>2333</v>
      </c>
      <c r="E1270" s="3">
        <v>19515.0586</v>
      </c>
      <c r="F1270" s="3">
        <v>45528631.655299999</v>
      </c>
      <c r="G1270" s="3">
        <v>72972.47</v>
      </c>
      <c r="H1270" s="3">
        <v>45455659.185320802</v>
      </c>
      <c r="I1270" s="3">
        <v>516.02</v>
      </c>
      <c r="J1270" s="3">
        <v>12608.15</v>
      </c>
      <c r="K1270" s="3">
        <v>7311.69</v>
      </c>
      <c r="L1270" s="3">
        <v>20435.86</v>
      </c>
      <c r="M1270" s="3">
        <v>45435223.325320803</v>
      </c>
      <c r="N1270" s="3">
        <v>9920.69</v>
      </c>
      <c r="O1270" s="3">
        <v>13466.42</v>
      </c>
      <c r="P1270" s="1">
        <v>10.16</v>
      </c>
      <c r="Q1270" s="3">
        <v>4618294.9732285934</v>
      </c>
      <c r="R1270" s="3">
        <v>40793541.242092207</v>
      </c>
      <c r="S1270" s="21">
        <f t="shared" si="38"/>
        <v>0.89599752417209799</v>
      </c>
      <c r="T1270" s="1">
        <v>5.38</v>
      </c>
      <c r="U1270" s="3">
        <v>2194692.5188245606</v>
      </c>
      <c r="V1270" s="3">
        <v>6112.59</v>
      </c>
      <c r="W1270" s="3">
        <f t="shared" si="39"/>
        <v>38592736.133267649</v>
      </c>
      <c r="X1270" s="3">
        <f>Table1_5[[#This Row],[Total Revenue]]/Table1_5[[#This Row],[Units Sold]]</f>
        <v>19515.058574924988</v>
      </c>
    </row>
    <row r="1271" spans="1:24" x14ac:dyDescent="0.25">
      <c r="A1271" s="1">
        <v>2020</v>
      </c>
      <c r="B1271" s="1">
        <v>20</v>
      </c>
      <c r="C1271" s="1" t="s">
        <v>3</v>
      </c>
      <c r="D1271" s="1">
        <v>5010</v>
      </c>
      <c r="E1271" s="3">
        <v>56922.955199999997</v>
      </c>
      <c r="F1271" s="3">
        <v>285184005.3197</v>
      </c>
      <c r="G1271" s="3">
        <v>28886.31</v>
      </c>
      <c r="H1271" s="3">
        <v>285155119.009691</v>
      </c>
      <c r="I1271" s="3">
        <v>1216.54</v>
      </c>
      <c r="J1271" s="3">
        <v>11051.71</v>
      </c>
      <c r="K1271" s="3">
        <v>7055.91</v>
      </c>
      <c r="L1271" s="3">
        <v>19324.16</v>
      </c>
      <c r="M1271" s="3">
        <v>285135794.84969097</v>
      </c>
      <c r="N1271" s="3">
        <v>4277.62</v>
      </c>
      <c r="O1271" s="3">
        <v>13490.91</v>
      </c>
      <c r="P1271" s="1">
        <v>5.13</v>
      </c>
      <c r="Q1271" s="3">
        <v>14628457.605197148</v>
      </c>
      <c r="R1271" s="3">
        <v>270489568.71449381</v>
      </c>
      <c r="S1271" s="21">
        <f t="shared" si="38"/>
        <v>0.94847384028871717</v>
      </c>
      <c r="T1271" s="1">
        <v>15.71</v>
      </c>
      <c r="U1271" s="3">
        <v>42493911.245046981</v>
      </c>
      <c r="V1271" s="3">
        <v>13315.78</v>
      </c>
      <c r="W1271" s="3">
        <f t="shared" si="39"/>
        <v>227982341.68944684</v>
      </c>
      <c r="X1271" s="3">
        <f>Table1_5[[#This Row],[Total Revenue]]/Table1_5[[#This Row],[Units Sold]]</f>
        <v>56922.955153632734</v>
      </c>
    </row>
    <row r="1272" spans="1:24" x14ac:dyDescent="0.25">
      <c r="A1272" s="1">
        <v>2020</v>
      </c>
      <c r="B1272" s="1">
        <v>21</v>
      </c>
      <c r="C1272" s="1" t="s">
        <v>3</v>
      </c>
      <c r="D1272" s="1">
        <v>5162</v>
      </c>
      <c r="E1272" s="3">
        <v>69957.861999999994</v>
      </c>
      <c r="F1272" s="3">
        <v>361122483.40799999</v>
      </c>
      <c r="G1272" s="3">
        <v>20136.52</v>
      </c>
      <c r="H1272" s="3">
        <v>361102346.88796997</v>
      </c>
      <c r="I1272" s="3">
        <v>508.68</v>
      </c>
      <c r="J1272" s="3">
        <v>10140.450000000001</v>
      </c>
      <c r="K1272" s="3">
        <v>4905.53</v>
      </c>
      <c r="L1272" s="3">
        <v>15554.66</v>
      </c>
      <c r="M1272" s="3">
        <v>361086792.22796994</v>
      </c>
      <c r="N1272" s="3">
        <v>13601.51</v>
      </c>
      <c r="O1272" s="3">
        <v>19320.59</v>
      </c>
      <c r="P1272" s="1">
        <v>9.1999999999999993</v>
      </c>
      <c r="Q1272" s="3">
        <v>33221415.913693238</v>
      </c>
      <c r="R1272" s="3">
        <v>327832454.21427673</v>
      </c>
      <c r="S1272" s="21">
        <f t="shared" si="38"/>
        <v>0.90781512998150315</v>
      </c>
      <c r="T1272" s="1">
        <v>17.89</v>
      </c>
      <c r="U1272" s="3">
        <v>58649226.058934107</v>
      </c>
      <c r="V1272" s="3">
        <v>11096.1</v>
      </c>
      <c r="W1272" s="3">
        <f t="shared" si="39"/>
        <v>269172132.05534261</v>
      </c>
      <c r="X1272" s="3">
        <f>Table1_5[[#This Row],[Total Revenue]]/Table1_5[[#This Row],[Units Sold]]</f>
        <v>69957.861954281281</v>
      </c>
    </row>
    <row r="1273" spans="1:24" x14ac:dyDescent="0.25">
      <c r="A1273" s="1">
        <v>2020</v>
      </c>
      <c r="B1273" s="1">
        <v>22</v>
      </c>
      <c r="C1273" s="1" t="s">
        <v>3</v>
      </c>
      <c r="D1273" s="1">
        <v>3663</v>
      </c>
      <c r="E1273" s="3">
        <v>5331.6184000000003</v>
      </c>
      <c r="F1273" s="3">
        <v>19529718.1743</v>
      </c>
      <c r="G1273" s="3">
        <v>39518.629999999997</v>
      </c>
      <c r="H1273" s="3">
        <v>19490199.5443107</v>
      </c>
      <c r="I1273" s="3">
        <v>448.29</v>
      </c>
      <c r="J1273" s="3">
        <v>8320.11</v>
      </c>
      <c r="K1273" s="3">
        <v>6599.29</v>
      </c>
      <c r="L1273" s="3">
        <v>15367.690000000002</v>
      </c>
      <c r="M1273" s="3">
        <v>19474831.854310699</v>
      </c>
      <c r="N1273" s="3">
        <v>5969.11</v>
      </c>
      <c r="O1273" s="3">
        <v>19371.03</v>
      </c>
      <c r="P1273" s="1">
        <v>3.9</v>
      </c>
      <c r="Q1273" s="3">
        <v>760117.78222811734</v>
      </c>
      <c r="R1273" s="3">
        <v>18689373.932082582</v>
      </c>
      <c r="S1273" s="21">
        <f t="shared" si="38"/>
        <v>0.95697100005655678</v>
      </c>
      <c r="T1273" s="1">
        <v>7.55</v>
      </c>
      <c r="U1273" s="3">
        <v>1411047.731872235</v>
      </c>
      <c r="V1273" s="3">
        <v>13742.53</v>
      </c>
      <c r="W1273" s="3">
        <f t="shared" si="39"/>
        <v>17264583.670210347</v>
      </c>
      <c r="X1273" s="3">
        <f>Table1_5[[#This Row],[Total Revenue]]/Table1_5[[#This Row],[Units Sold]]</f>
        <v>5331.6183932022932</v>
      </c>
    </row>
    <row r="1274" spans="1:24" x14ac:dyDescent="0.25">
      <c r="A1274" s="1">
        <v>2020</v>
      </c>
      <c r="B1274" s="1">
        <v>23</v>
      </c>
      <c r="C1274" s="1" t="s">
        <v>3</v>
      </c>
      <c r="D1274" s="1">
        <v>397</v>
      </c>
      <c r="E1274" s="3">
        <v>24778.11</v>
      </c>
      <c r="F1274" s="3">
        <v>9836909.6743000001</v>
      </c>
      <c r="G1274" s="3">
        <v>51337.49</v>
      </c>
      <c r="H1274" s="3">
        <v>9785572.1843121406</v>
      </c>
      <c r="I1274" s="3">
        <v>433.4</v>
      </c>
      <c r="J1274" s="3">
        <v>17977.439999999999</v>
      </c>
      <c r="K1274" s="3">
        <v>1930.07</v>
      </c>
      <c r="L1274" s="3">
        <v>20340.91</v>
      </c>
      <c r="M1274" s="3">
        <v>9765231.2743121404</v>
      </c>
      <c r="N1274" s="3">
        <v>4594.9799999999996</v>
      </c>
      <c r="O1274" s="3">
        <v>11644.53</v>
      </c>
      <c r="P1274" s="1">
        <v>6.5</v>
      </c>
      <c r="Q1274" s="3">
        <v>636062.19198028918</v>
      </c>
      <c r="R1274" s="3">
        <v>9112929.5723318513</v>
      </c>
      <c r="S1274" s="21">
        <f t="shared" si="38"/>
        <v>0.92640167227929049</v>
      </c>
      <c r="T1274" s="1">
        <v>17.600000000000001</v>
      </c>
      <c r="U1274" s="3">
        <v>1603875.6047304061</v>
      </c>
      <c r="V1274" s="3">
        <v>6245.82</v>
      </c>
      <c r="W1274" s="3">
        <f t="shared" si="39"/>
        <v>7502808.1476014452</v>
      </c>
      <c r="X1274" s="3">
        <f>Table1_5[[#This Row],[Total Revenue]]/Table1_5[[#This Row],[Units Sold]]</f>
        <v>24778.110010831235</v>
      </c>
    </row>
    <row r="1275" spans="1:24" x14ac:dyDescent="0.25">
      <c r="A1275" s="1">
        <v>2020</v>
      </c>
      <c r="B1275" s="1">
        <v>24</v>
      </c>
      <c r="C1275" s="1" t="s">
        <v>3</v>
      </c>
      <c r="D1275" s="1">
        <v>2424</v>
      </c>
      <c r="E1275" s="3">
        <v>37019.895299999996</v>
      </c>
      <c r="F1275" s="3">
        <v>89736226.255600005</v>
      </c>
      <c r="G1275" s="3">
        <v>84630.44</v>
      </c>
      <c r="H1275" s="3">
        <v>89651595.815589294</v>
      </c>
      <c r="I1275" s="3">
        <v>688.4</v>
      </c>
      <c r="J1275" s="3">
        <v>22133.83</v>
      </c>
      <c r="K1275" s="3">
        <v>7563.15</v>
      </c>
      <c r="L1275" s="3">
        <v>30385.380000000005</v>
      </c>
      <c r="M1275" s="3">
        <v>89621210.435589299</v>
      </c>
      <c r="N1275" s="3">
        <v>14878.35</v>
      </c>
      <c r="O1275" s="3">
        <v>3942.94</v>
      </c>
      <c r="P1275" s="1">
        <v>9.41</v>
      </c>
      <c r="Q1275" s="3">
        <v>8436215.1662469525</v>
      </c>
      <c r="R1275" s="3">
        <v>81166173.979342341</v>
      </c>
      <c r="S1275" s="21">
        <f t="shared" si="38"/>
        <v>0.90449729575381099</v>
      </c>
      <c r="T1275" s="1">
        <v>10.7</v>
      </c>
      <c r="U1275" s="3">
        <v>8684780.6157896295</v>
      </c>
      <c r="V1275" s="3">
        <v>8592.84</v>
      </c>
      <c r="W1275" s="3">
        <f t="shared" si="39"/>
        <v>72472800.523552716</v>
      </c>
      <c r="X1275" s="3">
        <f>Table1_5[[#This Row],[Total Revenue]]/Table1_5[[#This Row],[Units Sold]]</f>
        <v>37019.895319967</v>
      </c>
    </row>
    <row r="1276" spans="1:24" x14ac:dyDescent="0.25">
      <c r="A1276" s="1">
        <v>2020</v>
      </c>
      <c r="B1276" s="1">
        <v>25</v>
      </c>
      <c r="C1276" s="1" t="s">
        <v>3</v>
      </c>
      <c r="D1276" s="1">
        <v>5930</v>
      </c>
      <c r="E1276" s="3">
        <v>61311.202899999997</v>
      </c>
      <c r="F1276" s="3">
        <v>363575433.44319999</v>
      </c>
      <c r="G1276" s="3">
        <v>53767.43</v>
      </c>
      <c r="H1276" s="3">
        <v>363521666.01317799</v>
      </c>
      <c r="I1276" s="3">
        <v>859.42</v>
      </c>
      <c r="J1276" s="3">
        <v>20468.16</v>
      </c>
      <c r="K1276" s="3">
        <v>642.12</v>
      </c>
      <c r="L1276" s="3">
        <v>21969.699999999997</v>
      </c>
      <c r="M1276" s="3">
        <v>363499696.313178</v>
      </c>
      <c r="N1276" s="3">
        <v>10184.620000000001</v>
      </c>
      <c r="O1276" s="3">
        <v>8992.74</v>
      </c>
      <c r="P1276" s="1">
        <v>3.05</v>
      </c>
      <c r="Q1276" s="3">
        <v>11087410.813401928</v>
      </c>
      <c r="R1276" s="3">
        <v>352393108.13977605</v>
      </c>
      <c r="S1276" s="21">
        <f t="shared" si="38"/>
        <v>0.96924345190893957</v>
      </c>
      <c r="T1276" s="1">
        <v>10.62</v>
      </c>
      <c r="U1276" s="3">
        <v>37424148.08444421</v>
      </c>
      <c r="V1276" s="3">
        <v>3648.79</v>
      </c>
      <c r="W1276" s="3">
        <f t="shared" si="39"/>
        <v>314965311.26533186</v>
      </c>
      <c r="X1276" s="3">
        <f>Table1_5[[#This Row],[Total Revenue]]/Table1_5[[#This Row],[Units Sold]]</f>
        <v>61311.202941517702</v>
      </c>
    </row>
    <row r="1277" spans="1:24" x14ac:dyDescent="0.25">
      <c r="A1277" s="1">
        <v>2020</v>
      </c>
      <c r="B1277" s="1">
        <v>26</v>
      </c>
      <c r="C1277" s="1" t="s">
        <v>3</v>
      </c>
      <c r="D1277" s="1">
        <v>757</v>
      </c>
      <c r="E1277" s="3">
        <v>64925.772900000004</v>
      </c>
      <c r="F1277" s="3">
        <v>49148810.085000001</v>
      </c>
      <c r="G1277" s="3">
        <v>86681.4</v>
      </c>
      <c r="H1277" s="3">
        <v>49062128.684959203</v>
      </c>
      <c r="I1277" s="3">
        <v>978.29</v>
      </c>
      <c r="J1277" s="3">
        <v>15311.11</v>
      </c>
      <c r="K1277" s="3">
        <v>566.97</v>
      </c>
      <c r="L1277" s="3">
        <v>16856.370000000003</v>
      </c>
      <c r="M1277" s="3">
        <v>49045272.314959206</v>
      </c>
      <c r="N1277" s="3">
        <v>8859.4699999999993</v>
      </c>
      <c r="O1277" s="3">
        <v>12839.27</v>
      </c>
      <c r="P1277" s="1">
        <v>7.96</v>
      </c>
      <c r="Q1277" s="3">
        <v>3905345.4433227526</v>
      </c>
      <c r="R1277" s="3">
        <v>45118228.131636456</v>
      </c>
      <c r="S1277" s="21">
        <f t="shared" si="38"/>
        <v>0.91799227801460725</v>
      </c>
      <c r="T1277" s="1">
        <v>15.74</v>
      </c>
      <c r="U1277" s="3">
        <v>7101609.1079195784</v>
      </c>
      <c r="V1277" s="3">
        <v>5185.38</v>
      </c>
      <c r="W1277" s="3">
        <f t="shared" si="39"/>
        <v>38011433.643716879</v>
      </c>
      <c r="X1277" s="3">
        <f>Table1_5[[#This Row],[Total Revenue]]/Table1_5[[#This Row],[Units Sold]]</f>
        <v>64925.772899603697</v>
      </c>
    </row>
    <row r="1278" spans="1:24" x14ac:dyDescent="0.25">
      <c r="A1278" s="1">
        <v>2020</v>
      </c>
      <c r="B1278" s="1">
        <v>27</v>
      </c>
      <c r="C1278" s="1" t="s">
        <v>3</v>
      </c>
      <c r="D1278" s="1">
        <v>5844</v>
      </c>
      <c r="E1278" s="3">
        <v>55579.567300000002</v>
      </c>
      <c r="F1278" s="3">
        <v>324806991.23979998</v>
      </c>
      <c r="G1278" s="3">
        <v>72076.58</v>
      </c>
      <c r="H1278" s="3">
        <v>324734914.65984601</v>
      </c>
      <c r="I1278" s="3">
        <v>879.99</v>
      </c>
      <c r="J1278" s="3">
        <v>7014.74</v>
      </c>
      <c r="K1278" s="3">
        <v>6057.55</v>
      </c>
      <c r="L1278" s="3">
        <v>13952.279999999999</v>
      </c>
      <c r="M1278" s="3">
        <v>324720962.37984604</v>
      </c>
      <c r="N1278" s="3">
        <v>5370.79</v>
      </c>
      <c r="O1278" s="3">
        <v>19987.14</v>
      </c>
      <c r="P1278" s="1">
        <v>10.97</v>
      </c>
      <c r="Q1278" s="3">
        <v>35623420.138185106</v>
      </c>
      <c r="R1278" s="3">
        <v>289072184.31166095</v>
      </c>
      <c r="S1278" s="21">
        <f t="shared" si="38"/>
        <v>0.88998141083189752</v>
      </c>
      <c r="T1278" s="1">
        <v>12.62</v>
      </c>
      <c r="U1278" s="3">
        <v>36480909.660131603</v>
      </c>
      <c r="V1278" s="3">
        <v>4422.47</v>
      </c>
      <c r="W1278" s="3">
        <f t="shared" si="39"/>
        <v>252586852.18152934</v>
      </c>
      <c r="X1278" s="3">
        <f>Table1_5[[#This Row],[Total Revenue]]/Table1_5[[#This Row],[Units Sold]]</f>
        <v>55579.567289493491</v>
      </c>
    </row>
    <row r="1279" spans="1:24" x14ac:dyDescent="0.25">
      <c r="A1279" s="1">
        <v>2020</v>
      </c>
      <c r="B1279" s="1">
        <v>28</v>
      </c>
      <c r="C1279" s="1" t="s">
        <v>3</v>
      </c>
      <c r="D1279" s="1">
        <v>793</v>
      </c>
      <c r="E1279" s="3">
        <v>38479.9087</v>
      </c>
      <c r="F1279" s="3">
        <v>30514567.574000001</v>
      </c>
      <c r="G1279" s="3">
        <v>42161.279999999999</v>
      </c>
      <c r="H1279" s="3">
        <v>30472406.294000801</v>
      </c>
      <c r="I1279" s="3">
        <v>829.81</v>
      </c>
      <c r="J1279" s="3">
        <v>8777.51</v>
      </c>
      <c r="K1279" s="3">
        <v>7691.32</v>
      </c>
      <c r="L1279" s="3">
        <v>17298.64</v>
      </c>
      <c r="M1279" s="3">
        <v>30455107.6540008</v>
      </c>
      <c r="N1279" s="3">
        <v>8299.61</v>
      </c>
      <c r="O1279" s="3">
        <v>6549.64</v>
      </c>
      <c r="P1279" s="1">
        <v>6.78</v>
      </c>
      <c r="Q1279" s="3">
        <v>2066029.1467332542</v>
      </c>
      <c r="R1279" s="3">
        <v>28374229.257267546</v>
      </c>
      <c r="S1279" s="21">
        <f t="shared" si="38"/>
        <v>0.9298584745944054</v>
      </c>
      <c r="T1279" s="1">
        <v>6.05</v>
      </c>
      <c r="U1279" s="3">
        <v>1716640.8700646865</v>
      </c>
      <c r="V1279" s="3">
        <v>4291.3599999999997</v>
      </c>
      <c r="W1279" s="3">
        <f t="shared" si="39"/>
        <v>26653297.02720286</v>
      </c>
      <c r="X1279" s="3">
        <f>Table1_5[[#This Row],[Total Revenue]]/Table1_5[[#This Row],[Units Sold]]</f>
        <v>38479.908668348049</v>
      </c>
    </row>
    <row r="1280" spans="1:24" x14ac:dyDescent="0.25">
      <c r="A1280" s="1">
        <v>2020</v>
      </c>
      <c r="B1280" s="1">
        <v>29</v>
      </c>
      <c r="C1280" s="1" t="s">
        <v>3</v>
      </c>
      <c r="D1280" s="1">
        <v>1417</v>
      </c>
      <c r="E1280" s="3">
        <v>24355.823400000001</v>
      </c>
      <c r="F1280" s="3">
        <v>34512201.759800002</v>
      </c>
      <c r="G1280" s="3">
        <v>10369.39</v>
      </c>
      <c r="H1280" s="3">
        <v>34501832.369785704</v>
      </c>
      <c r="I1280" s="3">
        <v>857.21</v>
      </c>
      <c r="J1280" s="3">
        <v>10055.219999999999</v>
      </c>
      <c r="K1280" s="3">
        <v>5088.18</v>
      </c>
      <c r="L1280" s="3">
        <v>16000.61</v>
      </c>
      <c r="M1280" s="3">
        <v>34485831.759785704</v>
      </c>
      <c r="N1280" s="3">
        <v>1789.66</v>
      </c>
      <c r="O1280" s="3">
        <v>2640.74</v>
      </c>
      <c r="P1280" s="1">
        <v>11.13</v>
      </c>
      <c r="Q1280" s="3">
        <v>3840053.9427571492</v>
      </c>
      <c r="R1280" s="3">
        <v>30641347.417028554</v>
      </c>
      <c r="S1280" s="21">
        <f t="shared" si="38"/>
        <v>0.88784099114533344</v>
      </c>
      <c r="T1280" s="1">
        <v>14.22</v>
      </c>
      <c r="U1280" s="3">
        <v>4357199.60270146</v>
      </c>
      <c r="V1280" s="3">
        <v>14108.95</v>
      </c>
      <c r="W1280" s="3">
        <f t="shared" si="39"/>
        <v>26270038.864327095</v>
      </c>
      <c r="X1280" s="3">
        <f>Table1_5[[#This Row],[Total Revenue]]/Table1_5[[#This Row],[Units Sold]]</f>
        <v>24355.823401411435</v>
      </c>
    </row>
    <row r="1281" spans="1:24" x14ac:dyDescent="0.25">
      <c r="A1281" s="1">
        <v>2020</v>
      </c>
      <c r="B1281" s="1">
        <v>30</v>
      </c>
      <c r="C1281" s="1" t="s">
        <v>3</v>
      </c>
      <c r="D1281" s="1">
        <v>1828</v>
      </c>
      <c r="E1281" s="3">
        <v>59349.500899999999</v>
      </c>
      <c r="F1281" s="3">
        <v>108490887.7209</v>
      </c>
      <c r="G1281" s="3">
        <v>68905.27</v>
      </c>
      <c r="H1281" s="3">
        <v>108421982.450902</v>
      </c>
      <c r="I1281" s="3">
        <v>203.21</v>
      </c>
      <c r="J1281" s="3">
        <v>5272.97</v>
      </c>
      <c r="K1281" s="3">
        <v>3251.99</v>
      </c>
      <c r="L1281" s="3">
        <v>8728.17</v>
      </c>
      <c r="M1281" s="3">
        <v>108413254.280902</v>
      </c>
      <c r="N1281" s="3">
        <v>9323.94</v>
      </c>
      <c r="O1281" s="3">
        <v>10086.049999999999</v>
      </c>
      <c r="P1281" s="1">
        <v>5.16</v>
      </c>
      <c r="Q1281" s="3">
        <v>5594574.294466543</v>
      </c>
      <c r="R1281" s="3">
        <v>102799269.99643545</v>
      </c>
      <c r="S1281" s="21">
        <f t="shared" si="38"/>
        <v>0.947538287832001</v>
      </c>
      <c r="T1281" s="1">
        <v>11.54</v>
      </c>
      <c r="U1281" s="3">
        <v>11863035.757588649</v>
      </c>
      <c r="V1281" s="3">
        <v>7712.86</v>
      </c>
      <c r="W1281" s="3">
        <f t="shared" si="39"/>
        <v>90928521.378846794</v>
      </c>
      <c r="X1281" s="3">
        <f>Table1_5[[#This Row],[Total Revenue]]/Table1_5[[#This Row],[Units Sold]]</f>
        <v>59349.500941411381</v>
      </c>
    </row>
    <row r="1282" spans="1:24" x14ac:dyDescent="0.25">
      <c r="A1282" s="1">
        <v>2020</v>
      </c>
      <c r="B1282" s="1">
        <v>31</v>
      </c>
      <c r="C1282" s="1" t="s">
        <v>3</v>
      </c>
      <c r="D1282" s="1">
        <v>6151</v>
      </c>
      <c r="E1282" s="3">
        <v>24450.958699999999</v>
      </c>
      <c r="F1282" s="3">
        <v>150397846.94909999</v>
      </c>
      <c r="G1282" s="3">
        <v>71567.240000000005</v>
      </c>
      <c r="H1282" s="3">
        <v>150326279.70914301</v>
      </c>
      <c r="I1282" s="3">
        <v>962.13</v>
      </c>
      <c r="J1282" s="3">
        <v>15276.88</v>
      </c>
      <c r="K1282" s="3">
        <v>6285.7</v>
      </c>
      <c r="L1282" s="3">
        <v>22524.71</v>
      </c>
      <c r="M1282" s="3">
        <v>150303754.999143</v>
      </c>
      <c r="N1282" s="3">
        <v>3078.97</v>
      </c>
      <c r="O1282" s="3">
        <v>15797.24</v>
      </c>
      <c r="P1282" s="1">
        <v>5.0599999999999996</v>
      </c>
      <c r="Q1282" s="3">
        <v>7606509.7532826364</v>
      </c>
      <c r="R1282" s="3">
        <v>142678369.03586036</v>
      </c>
      <c r="S1282" s="21">
        <f t="shared" si="38"/>
        <v>0.94867294931521073</v>
      </c>
      <c r="T1282" s="1">
        <v>15.88</v>
      </c>
      <c r="U1282" s="3">
        <v>22657325.002894625</v>
      </c>
      <c r="V1282" s="3">
        <v>11356.81</v>
      </c>
      <c r="W1282" s="3">
        <f t="shared" si="39"/>
        <v>120009687.22296573</v>
      </c>
      <c r="X1282" s="3">
        <f>Table1_5[[#This Row],[Total Revenue]]/Table1_5[[#This Row],[Units Sold]]</f>
        <v>24450.9586976264</v>
      </c>
    </row>
    <row r="1283" spans="1:24" x14ac:dyDescent="0.25">
      <c r="A1283" s="1">
        <v>2020</v>
      </c>
      <c r="B1283" s="1">
        <v>32</v>
      </c>
      <c r="C1283" s="1" t="s">
        <v>3</v>
      </c>
      <c r="D1283" s="1">
        <v>2357</v>
      </c>
      <c r="E1283" s="3">
        <v>7187.8476000000001</v>
      </c>
      <c r="F1283" s="3">
        <v>16941756.858399998</v>
      </c>
      <c r="G1283" s="3">
        <v>48357.2</v>
      </c>
      <c r="H1283" s="3">
        <v>16893399.658413101</v>
      </c>
      <c r="I1283" s="3">
        <v>919.7</v>
      </c>
      <c r="J1283" s="3">
        <v>16124.36</v>
      </c>
      <c r="K1283" s="3">
        <v>7124.52</v>
      </c>
      <c r="L1283" s="3">
        <v>24168.58</v>
      </c>
      <c r="M1283" s="3">
        <v>16869231.078413103</v>
      </c>
      <c r="N1283" s="3">
        <v>10045.98</v>
      </c>
      <c r="O1283" s="3">
        <v>15498.47</v>
      </c>
      <c r="P1283" s="1">
        <v>7.41</v>
      </c>
      <c r="Q1283" s="3">
        <v>1251800.9146884107</v>
      </c>
      <c r="R1283" s="3">
        <v>15591885.713724691</v>
      </c>
      <c r="S1283" s="21">
        <f t="shared" ref="S1283:S1346" si="40">R1283/F1283</f>
        <v>0.92032283570366435</v>
      </c>
      <c r="T1283" s="1">
        <v>9.9700000000000006</v>
      </c>
      <c r="U1283" s="3">
        <v>1554511.0056583518</v>
      </c>
      <c r="V1283" s="3">
        <v>11059.66</v>
      </c>
      <c r="W1283" s="3">
        <f t="shared" ref="W1283:W1346" si="41">R1283-(U1283+V1283)</f>
        <v>14026315.04806634</v>
      </c>
      <c r="X1283" s="3">
        <f>Table1_5[[#This Row],[Total Revenue]]/Table1_5[[#This Row],[Units Sold]]</f>
        <v>7187.8476276622823</v>
      </c>
    </row>
    <row r="1284" spans="1:24" x14ac:dyDescent="0.25">
      <c r="A1284" s="1">
        <v>2020</v>
      </c>
      <c r="B1284" s="1">
        <v>33</v>
      </c>
      <c r="C1284" s="1" t="s">
        <v>3</v>
      </c>
      <c r="D1284" s="1">
        <v>684</v>
      </c>
      <c r="E1284" s="3">
        <v>13112.129199999999</v>
      </c>
      <c r="F1284" s="3">
        <v>8968696.3808999993</v>
      </c>
      <c r="G1284" s="3">
        <v>49318.41</v>
      </c>
      <c r="H1284" s="3">
        <v>8919377.9708875306</v>
      </c>
      <c r="I1284" s="3">
        <v>607.03</v>
      </c>
      <c r="J1284" s="3">
        <v>13233.03</v>
      </c>
      <c r="K1284" s="3">
        <v>4100.91</v>
      </c>
      <c r="L1284" s="3">
        <v>17940.97</v>
      </c>
      <c r="M1284" s="3">
        <v>8901437.0008875299</v>
      </c>
      <c r="N1284" s="3">
        <v>4407.76</v>
      </c>
      <c r="O1284" s="3">
        <v>8723.5400000000009</v>
      </c>
      <c r="P1284" s="1">
        <v>3.92</v>
      </c>
      <c r="Q1284" s="3">
        <v>349639.61645879119</v>
      </c>
      <c r="R1284" s="3">
        <v>8538666.0844287388</v>
      </c>
      <c r="S1284" s="21">
        <f t="shared" si="40"/>
        <v>0.95205208447159995</v>
      </c>
      <c r="T1284" s="1">
        <v>13.09</v>
      </c>
      <c r="U1284" s="3">
        <v>1117711.3904517218</v>
      </c>
      <c r="V1284" s="3">
        <v>9978.75</v>
      </c>
      <c r="W1284" s="3">
        <f t="shared" si="41"/>
        <v>7410975.943977017</v>
      </c>
      <c r="X1284" s="3">
        <f>Table1_5[[#This Row],[Total Revenue]]/Table1_5[[#This Row],[Units Sold]]</f>
        <v>13112.129211842104</v>
      </c>
    </row>
    <row r="1285" spans="1:24" x14ac:dyDescent="0.25">
      <c r="A1285" s="1">
        <v>2020</v>
      </c>
      <c r="B1285" s="1">
        <v>34</v>
      </c>
      <c r="C1285" s="1" t="s">
        <v>3</v>
      </c>
      <c r="D1285" s="1">
        <v>5467</v>
      </c>
      <c r="E1285" s="3">
        <v>34028.518799999998</v>
      </c>
      <c r="F1285" s="3">
        <v>186033912.40450001</v>
      </c>
      <c r="G1285" s="3">
        <v>97265.97</v>
      </c>
      <c r="H1285" s="3">
        <v>185936646.43447101</v>
      </c>
      <c r="I1285" s="3">
        <v>1206.8699999999999</v>
      </c>
      <c r="J1285" s="3">
        <v>20005.330000000002</v>
      </c>
      <c r="K1285" s="3">
        <v>4298.21</v>
      </c>
      <c r="L1285" s="3">
        <v>25510.41</v>
      </c>
      <c r="M1285" s="3">
        <v>185911136.02447101</v>
      </c>
      <c r="N1285" s="3">
        <v>12870.75</v>
      </c>
      <c r="O1285" s="3">
        <v>10259.25</v>
      </c>
      <c r="P1285" s="1">
        <v>4.22</v>
      </c>
      <c r="Q1285" s="3">
        <v>7846526.4795346754</v>
      </c>
      <c r="R1285" s="3">
        <v>178041479.54493633</v>
      </c>
      <c r="S1285" s="21">
        <f t="shared" si="40"/>
        <v>0.95703776394174056</v>
      </c>
      <c r="T1285" s="1">
        <v>9.17</v>
      </c>
      <c r="U1285" s="3">
        <v>16326403.674270662</v>
      </c>
      <c r="V1285" s="3">
        <v>11010.03</v>
      </c>
      <c r="W1285" s="3">
        <f t="shared" si="41"/>
        <v>161704065.84066567</v>
      </c>
      <c r="X1285" s="3">
        <f>Table1_5[[#This Row],[Total Revenue]]/Table1_5[[#This Row],[Units Sold]]</f>
        <v>34028.51882284617</v>
      </c>
    </row>
    <row r="1286" spans="1:24" x14ac:dyDescent="0.25">
      <c r="A1286" s="1">
        <v>2020</v>
      </c>
      <c r="B1286" s="1">
        <v>35</v>
      </c>
      <c r="C1286" s="1" t="s">
        <v>3</v>
      </c>
      <c r="D1286" s="1">
        <v>1492</v>
      </c>
      <c r="E1286" s="3">
        <v>37436.152000000002</v>
      </c>
      <c r="F1286" s="3">
        <v>55854738.775200002</v>
      </c>
      <c r="G1286" s="3">
        <v>74266.2</v>
      </c>
      <c r="H1286" s="3">
        <v>55780472.575178698</v>
      </c>
      <c r="I1286" s="3">
        <v>883.74</v>
      </c>
      <c r="J1286" s="3">
        <v>18740.27</v>
      </c>
      <c r="K1286" s="3">
        <v>7219.22</v>
      </c>
      <c r="L1286" s="3">
        <v>26843.230000000003</v>
      </c>
      <c r="M1286" s="3">
        <v>55753629.345178701</v>
      </c>
      <c r="N1286" s="3">
        <v>12755.39</v>
      </c>
      <c r="O1286" s="3">
        <v>19459.13</v>
      </c>
      <c r="P1286" s="1">
        <v>10.79</v>
      </c>
      <c r="Q1286" s="3">
        <v>6018712.9908617809</v>
      </c>
      <c r="R1286" s="3">
        <v>49702701.834316924</v>
      </c>
      <c r="S1286" s="21">
        <f t="shared" si="40"/>
        <v>0.88985649067945083</v>
      </c>
      <c r="T1286" s="1">
        <v>14.14</v>
      </c>
      <c r="U1286" s="3">
        <v>7027962.0393724134</v>
      </c>
      <c r="V1286" s="3">
        <v>14692.63</v>
      </c>
      <c r="W1286" s="3">
        <f t="shared" si="41"/>
        <v>42660047.164944515</v>
      </c>
      <c r="X1286" s="3">
        <f>Table1_5[[#This Row],[Total Revenue]]/Table1_5[[#This Row],[Units Sold]]</f>
        <v>37436.151994101878</v>
      </c>
    </row>
    <row r="1287" spans="1:24" x14ac:dyDescent="0.25">
      <c r="A1287" s="1">
        <v>2020</v>
      </c>
      <c r="B1287" s="1">
        <v>36</v>
      </c>
      <c r="C1287" s="1" t="s">
        <v>3</v>
      </c>
      <c r="D1287" s="1">
        <v>4510</v>
      </c>
      <c r="E1287" s="3">
        <v>68501.399699999994</v>
      </c>
      <c r="F1287" s="3">
        <v>308941312.84149998</v>
      </c>
      <c r="G1287" s="3">
        <v>61837.14</v>
      </c>
      <c r="H1287" s="3">
        <v>308879475.70152903</v>
      </c>
      <c r="I1287" s="3">
        <v>1087.3399999999999</v>
      </c>
      <c r="J1287" s="3">
        <v>17167.189999999999</v>
      </c>
      <c r="K1287" s="3">
        <v>4581.8500000000004</v>
      </c>
      <c r="L1287" s="3">
        <v>22836.379999999997</v>
      </c>
      <c r="M1287" s="3">
        <v>308856639.32152903</v>
      </c>
      <c r="N1287" s="3">
        <v>8114.9</v>
      </c>
      <c r="O1287" s="3">
        <v>7214.43</v>
      </c>
      <c r="P1287" s="1">
        <v>4.68</v>
      </c>
      <c r="Q1287" s="3">
        <v>14455559.462831557</v>
      </c>
      <c r="R1287" s="3">
        <v>294385750.52869749</v>
      </c>
      <c r="S1287" s="21">
        <f t="shared" si="40"/>
        <v>0.95288567210734254</v>
      </c>
      <c r="T1287" s="1">
        <v>17.940000000000001</v>
      </c>
      <c r="U1287" s="3">
        <v>52812803.644848332</v>
      </c>
      <c r="V1287" s="3">
        <v>3084.5</v>
      </c>
      <c r="W1287" s="3">
        <f t="shared" si="41"/>
        <v>241569862.38384914</v>
      </c>
      <c r="X1287" s="3">
        <f>Table1_5[[#This Row],[Total Revenue]]/Table1_5[[#This Row],[Units Sold]]</f>
        <v>68501.399743126385</v>
      </c>
    </row>
    <row r="1288" spans="1:24" x14ac:dyDescent="0.25">
      <c r="A1288" s="1">
        <v>2020</v>
      </c>
      <c r="B1288" s="1">
        <v>37</v>
      </c>
      <c r="C1288" s="1" t="s">
        <v>3</v>
      </c>
      <c r="D1288" s="1">
        <v>366</v>
      </c>
      <c r="E1288" s="3">
        <v>53278.832499999997</v>
      </c>
      <c r="F1288" s="3">
        <v>19500052.706099998</v>
      </c>
      <c r="G1288" s="3">
        <v>66904.929999999993</v>
      </c>
      <c r="H1288" s="3">
        <v>19433147.7760786</v>
      </c>
      <c r="I1288" s="3">
        <v>786.18</v>
      </c>
      <c r="J1288" s="3">
        <v>7381.18</v>
      </c>
      <c r="K1288" s="3">
        <v>5526.72</v>
      </c>
      <c r="L1288" s="3">
        <v>13694.080000000002</v>
      </c>
      <c r="M1288" s="3">
        <v>19419453.696078602</v>
      </c>
      <c r="N1288" s="3">
        <v>12454.96</v>
      </c>
      <c r="O1288" s="3">
        <v>4536.91</v>
      </c>
      <c r="P1288" s="1">
        <v>11.66</v>
      </c>
      <c r="Q1288" s="3">
        <v>2265905.0306907645</v>
      </c>
      <c r="R1288" s="3">
        <v>17136556.795387838</v>
      </c>
      <c r="S1288" s="21">
        <f t="shared" si="40"/>
        <v>0.87879540910303222</v>
      </c>
      <c r="T1288" s="1">
        <v>6.26</v>
      </c>
      <c r="U1288" s="3">
        <v>1072748.4553912787</v>
      </c>
      <c r="V1288" s="3">
        <v>13831.4</v>
      </c>
      <c r="W1288" s="3">
        <f t="shared" si="41"/>
        <v>16049976.939996559</v>
      </c>
      <c r="X1288" s="3">
        <f>Table1_5[[#This Row],[Total Revenue]]/Table1_5[[#This Row],[Units Sold]]</f>
        <v>53278.832530327862</v>
      </c>
    </row>
    <row r="1289" spans="1:24" x14ac:dyDescent="0.25">
      <c r="A1289" s="1">
        <v>2020</v>
      </c>
      <c r="B1289" s="1">
        <v>38</v>
      </c>
      <c r="C1289" s="1" t="s">
        <v>3</v>
      </c>
      <c r="D1289" s="1">
        <v>5755</v>
      </c>
      <c r="E1289" s="3">
        <v>69674.893200000006</v>
      </c>
      <c r="F1289" s="3">
        <v>400979010.46249998</v>
      </c>
      <c r="G1289" s="3">
        <v>27050.58</v>
      </c>
      <c r="H1289" s="3">
        <v>400951959.88247299</v>
      </c>
      <c r="I1289" s="3">
        <v>541.20000000000005</v>
      </c>
      <c r="J1289" s="3">
        <v>14853.98</v>
      </c>
      <c r="K1289" s="3">
        <v>713.43</v>
      </c>
      <c r="L1289" s="3">
        <v>16108.61</v>
      </c>
      <c r="M1289" s="3">
        <v>400935851.27247298</v>
      </c>
      <c r="N1289" s="3">
        <v>7635.9</v>
      </c>
      <c r="O1289" s="3">
        <v>17481.91</v>
      </c>
      <c r="P1289" s="1">
        <v>9.08</v>
      </c>
      <c r="Q1289" s="3">
        <v>36406437.957328551</v>
      </c>
      <c r="R1289" s="3">
        <v>364504295.50514442</v>
      </c>
      <c r="S1289" s="21">
        <f t="shared" si="40"/>
        <v>0.9090358497436446</v>
      </c>
      <c r="T1289" s="1">
        <v>9.7899999999999991</v>
      </c>
      <c r="U1289" s="3">
        <v>35684970.529953636</v>
      </c>
      <c r="V1289" s="3">
        <v>13583.88</v>
      </c>
      <c r="W1289" s="3">
        <f t="shared" si="41"/>
        <v>328805741.09519076</v>
      </c>
      <c r="X1289" s="3">
        <f>Table1_5[[#This Row],[Total Revenue]]/Table1_5[[#This Row],[Units Sold]]</f>
        <v>69674.893216768018</v>
      </c>
    </row>
    <row r="1290" spans="1:24" x14ac:dyDescent="0.25">
      <c r="A1290" s="1">
        <v>2020</v>
      </c>
      <c r="B1290" s="1">
        <v>39</v>
      </c>
      <c r="C1290" s="1" t="s">
        <v>3</v>
      </c>
      <c r="D1290" s="1">
        <v>678</v>
      </c>
      <c r="E1290" s="3">
        <v>56230.875</v>
      </c>
      <c r="F1290" s="3">
        <v>38124533.255900003</v>
      </c>
      <c r="G1290" s="3">
        <v>47596.58</v>
      </c>
      <c r="H1290" s="3">
        <v>38076936.675855197</v>
      </c>
      <c r="I1290" s="3">
        <v>943.67</v>
      </c>
      <c r="J1290" s="3">
        <v>21788.66</v>
      </c>
      <c r="K1290" s="3">
        <v>1256.54</v>
      </c>
      <c r="L1290" s="3">
        <v>23988.87</v>
      </c>
      <c r="M1290" s="3">
        <v>38052947.8058552</v>
      </c>
      <c r="N1290" s="3">
        <v>11703.86</v>
      </c>
      <c r="O1290" s="3">
        <v>14699.5</v>
      </c>
      <c r="P1290" s="1">
        <v>6.53</v>
      </c>
      <c r="Q1290" s="3">
        <v>2486423.9649333442</v>
      </c>
      <c r="R1290" s="3">
        <v>35540120.480921857</v>
      </c>
      <c r="S1290" s="21">
        <f t="shared" si="40"/>
        <v>0.93221129403392256</v>
      </c>
      <c r="T1290" s="1">
        <v>13.96</v>
      </c>
      <c r="U1290" s="3">
        <v>4961400.8191366913</v>
      </c>
      <c r="V1290" s="3">
        <v>12383.91</v>
      </c>
      <c r="W1290" s="3">
        <f t="shared" si="41"/>
        <v>30566335.751785167</v>
      </c>
      <c r="X1290" s="3">
        <f>Table1_5[[#This Row],[Total Revenue]]/Table1_5[[#This Row],[Units Sold]]</f>
        <v>56230.875008702067</v>
      </c>
    </row>
    <row r="1291" spans="1:24" x14ac:dyDescent="0.25">
      <c r="A1291" s="1">
        <v>2020</v>
      </c>
      <c r="B1291" s="1">
        <v>40</v>
      </c>
      <c r="C1291" s="1" t="s">
        <v>3</v>
      </c>
      <c r="D1291" s="1">
        <v>4045</v>
      </c>
      <c r="E1291" s="3">
        <v>24950.6872</v>
      </c>
      <c r="F1291" s="3">
        <v>100925529.5888</v>
      </c>
      <c r="G1291" s="3">
        <v>90622.71</v>
      </c>
      <c r="H1291" s="3">
        <v>100834906.878777</v>
      </c>
      <c r="I1291" s="3">
        <v>507.23</v>
      </c>
      <c r="J1291" s="3">
        <v>6246.55</v>
      </c>
      <c r="K1291" s="3">
        <v>676.94</v>
      </c>
      <c r="L1291" s="3">
        <v>7430.7200000000012</v>
      </c>
      <c r="M1291" s="3">
        <v>100827476.158777</v>
      </c>
      <c r="N1291" s="3">
        <v>13163.81</v>
      </c>
      <c r="O1291" s="3">
        <v>19092.2</v>
      </c>
      <c r="P1291" s="1">
        <v>6.89</v>
      </c>
      <c r="Q1291" s="3">
        <v>6947525.0839477358</v>
      </c>
      <c r="R1291" s="3">
        <v>93847695.06482926</v>
      </c>
      <c r="S1291" s="21">
        <f t="shared" si="40"/>
        <v>0.92987072197879073</v>
      </c>
      <c r="T1291" s="1">
        <v>9.1</v>
      </c>
      <c r="U1291" s="3">
        <v>8540140.250899462</v>
      </c>
      <c r="V1291" s="3">
        <v>4128.3900000000003</v>
      </c>
      <c r="W1291" s="3">
        <f t="shared" si="41"/>
        <v>85303426.423929796</v>
      </c>
      <c r="X1291" s="3">
        <f>Table1_5[[#This Row],[Total Revenue]]/Table1_5[[#This Row],[Units Sold]]</f>
        <v>24950.687166576019</v>
      </c>
    </row>
    <row r="1292" spans="1:24" x14ac:dyDescent="0.25">
      <c r="A1292" s="1">
        <v>2020</v>
      </c>
      <c r="B1292" s="1">
        <v>41</v>
      </c>
      <c r="C1292" s="1" t="s">
        <v>3</v>
      </c>
      <c r="D1292" s="1">
        <v>1994</v>
      </c>
      <c r="E1292" s="3">
        <v>50984.9784</v>
      </c>
      <c r="F1292" s="3">
        <v>101664046.9575</v>
      </c>
      <c r="G1292" s="3">
        <v>83792.960000000006</v>
      </c>
      <c r="H1292" s="3">
        <v>101580253.997508</v>
      </c>
      <c r="I1292" s="3">
        <v>196.82</v>
      </c>
      <c r="J1292" s="3">
        <v>17359.419999999998</v>
      </c>
      <c r="K1292" s="3">
        <v>6608.67</v>
      </c>
      <c r="L1292" s="3">
        <v>24164.909999999996</v>
      </c>
      <c r="M1292" s="3">
        <v>101556089.08750801</v>
      </c>
      <c r="N1292" s="3">
        <v>14169.74</v>
      </c>
      <c r="O1292" s="3">
        <v>13846.62</v>
      </c>
      <c r="P1292" s="1">
        <v>6.28</v>
      </c>
      <c r="Q1292" s="3">
        <v>6379239.9510435034</v>
      </c>
      <c r="R1292" s="3">
        <v>95148832.776464507</v>
      </c>
      <c r="S1292" s="21">
        <f t="shared" si="40"/>
        <v>0.93591427475084543</v>
      </c>
      <c r="T1292" s="1">
        <v>15.65</v>
      </c>
      <c r="U1292" s="3">
        <v>14890792.329516696</v>
      </c>
      <c r="V1292" s="3">
        <v>12243.83</v>
      </c>
      <c r="W1292" s="3">
        <f t="shared" si="41"/>
        <v>80245796.616947815</v>
      </c>
      <c r="X1292" s="3">
        <f>Table1_5[[#This Row],[Total Revenue]]/Table1_5[[#This Row],[Units Sold]]</f>
        <v>50984.978413991972</v>
      </c>
    </row>
    <row r="1293" spans="1:24" x14ac:dyDescent="0.25">
      <c r="A1293" s="1">
        <v>2020</v>
      </c>
      <c r="B1293" s="1">
        <v>42</v>
      </c>
      <c r="C1293" s="1" t="s">
        <v>3</v>
      </c>
      <c r="D1293" s="1">
        <v>4954</v>
      </c>
      <c r="E1293" s="3">
        <v>62775.455499999996</v>
      </c>
      <c r="F1293" s="3">
        <v>310989606.63069999</v>
      </c>
      <c r="G1293" s="3">
        <v>15656.97</v>
      </c>
      <c r="H1293" s="3">
        <v>310973949.66068101</v>
      </c>
      <c r="I1293" s="3">
        <v>1016.93</v>
      </c>
      <c r="J1293" s="3">
        <v>3254.38</v>
      </c>
      <c r="K1293" s="3">
        <v>6359.67</v>
      </c>
      <c r="L1293" s="3">
        <v>10630.98</v>
      </c>
      <c r="M1293" s="3">
        <v>310963318.68068099</v>
      </c>
      <c r="N1293" s="3">
        <v>10209.83</v>
      </c>
      <c r="O1293" s="3">
        <v>10475.299999999999</v>
      </c>
      <c r="P1293" s="1">
        <v>8.7799999999999994</v>
      </c>
      <c r="Q1293" s="3">
        <v>27303512.78020779</v>
      </c>
      <c r="R1293" s="3">
        <v>283639120.77047318</v>
      </c>
      <c r="S1293" s="21">
        <f t="shared" si="40"/>
        <v>0.91205337645670748</v>
      </c>
      <c r="T1293" s="1">
        <v>11.62</v>
      </c>
      <c r="U1293" s="3">
        <v>32958865.833528984</v>
      </c>
      <c r="V1293" s="3">
        <v>4128.3</v>
      </c>
      <c r="W1293" s="3">
        <f t="shared" si="41"/>
        <v>250676126.6369442</v>
      </c>
      <c r="X1293" s="3">
        <f>Table1_5[[#This Row],[Total Revenue]]/Table1_5[[#This Row],[Units Sold]]</f>
        <v>62775.455516895439</v>
      </c>
    </row>
    <row r="1294" spans="1:24" x14ac:dyDescent="0.25">
      <c r="A1294" s="1">
        <v>2020</v>
      </c>
      <c r="B1294" s="1">
        <v>43</v>
      </c>
      <c r="C1294" s="1" t="s">
        <v>3</v>
      </c>
      <c r="D1294" s="1">
        <v>871</v>
      </c>
      <c r="E1294" s="3">
        <v>20448.4408</v>
      </c>
      <c r="F1294" s="3">
        <v>17810591.897399999</v>
      </c>
      <c r="G1294" s="3">
        <v>15389.56</v>
      </c>
      <c r="H1294" s="3">
        <v>17795202.337375399</v>
      </c>
      <c r="I1294" s="3">
        <v>214.47</v>
      </c>
      <c r="J1294" s="3">
        <v>15585.45</v>
      </c>
      <c r="K1294" s="3">
        <v>634.88</v>
      </c>
      <c r="L1294" s="3">
        <v>16434.8</v>
      </c>
      <c r="M1294" s="3">
        <v>17778767.537375398</v>
      </c>
      <c r="N1294" s="3">
        <v>2521.41</v>
      </c>
      <c r="O1294" s="3">
        <v>9955.8799999999992</v>
      </c>
      <c r="P1294" s="1">
        <v>5.98</v>
      </c>
      <c r="Q1294" s="3">
        <v>1064153.0997750489</v>
      </c>
      <c r="R1294" s="3">
        <v>16702137.147600349</v>
      </c>
      <c r="S1294" s="21">
        <f t="shared" si="40"/>
        <v>0.93776429462956457</v>
      </c>
      <c r="T1294" s="1">
        <v>7.27</v>
      </c>
      <c r="U1294" s="3">
        <v>1214245.3706305453</v>
      </c>
      <c r="V1294" s="3">
        <v>10462.75</v>
      </c>
      <c r="W1294" s="3">
        <f t="shared" si="41"/>
        <v>15477429.026969803</v>
      </c>
      <c r="X1294" s="3">
        <f>Table1_5[[#This Row],[Total Revenue]]/Table1_5[[#This Row],[Units Sold]]</f>
        <v>20448.440754764637</v>
      </c>
    </row>
    <row r="1295" spans="1:24" x14ac:dyDescent="0.25">
      <c r="A1295" s="1">
        <v>2020</v>
      </c>
      <c r="B1295" s="1">
        <v>44</v>
      </c>
      <c r="C1295" s="1" t="s">
        <v>3</v>
      </c>
      <c r="D1295" s="1">
        <v>2615</v>
      </c>
      <c r="E1295" s="3">
        <v>69441.6823</v>
      </c>
      <c r="F1295" s="3">
        <v>181589999.3159</v>
      </c>
      <c r="G1295" s="3">
        <v>81696.899999999994</v>
      </c>
      <c r="H1295" s="3">
        <v>181508302.41594601</v>
      </c>
      <c r="I1295" s="3">
        <v>174.1</v>
      </c>
      <c r="J1295" s="3">
        <v>22403.39</v>
      </c>
      <c r="K1295" s="3">
        <v>3444.61</v>
      </c>
      <c r="L1295" s="3">
        <v>26022.1</v>
      </c>
      <c r="M1295" s="3">
        <v>181482280.31594601</v>
      </c>
      <c r="N1295" s="3">
        <v>13651.58</v>
      </c>
      <c r="O1295" s="3">
        <v>19140.23</v>
      </c>
      <c r="P1295" s="1">
        <v>9.57</v>
      </c>
      <c r="Q1295" s="3">
        <v>17370344.541206036</v>
      </c>
      <c r="R1295" s="3">
        <v>164079143.96473998</v>
      </c>
      <c r="S1295" s="21">
        <f t="shared" si="40"/>
        <v>0.90356927464547454</v>
      </c>
      <c r="T1295" s="1">
        <v>15.29</v>
      </c>
      <c r="U1295" s="3">
        <v>25087701.112208739</v>
      </c>
      <c r="V1295" s="3">
        <v>1292.46</v>
      </c>
      <c r="W1295" s="3">
        <f t="shared" si="41"/>
        <v>138990150.39253125</v>
      </c>
      <c r="X1295" s="3">
        <f>Table1_5[[#This Row],[Total Revenue]]/Table1_5[[#This Row],[Units Sold]]</f>
        <v>69441.682338776285</v>
      </c>
    </row>
    <row r="1296" spans="1:24" x14ac:dyDescent="0.25">
      <c r="A1296" s="1">
        <v>2020</v>
      </c>
      <c r="B1296" s="1">
        <v>45</v>
      </c>
      <c r="C1296" s="1" t="s">
        <v>3</v>
      </c>
      <c r="D1296" s="1">
        <v>1209</v>
      </c>
      <c r="E1296" s="3">
        <v>9167.1887999999999</v>
      </c>
      <c r="F1296" s="3">
        <v>11083131.251399999</v>
      </c>
      <c r="G1296" s="3">
        <v>57044.22</v>
      </c>
      <c r="H1296" s="3">
        <v>11026087.031422401</v>
      </c>
      <c r="I1296" s="3">
        <v>515.77</v>
      </c>
      <c r="J1296" s="3">
        <v>20158.689999999999</v>
      </c>
      <c r="K1296" s="3">
        <v>6268.21</v>
      </c>
      <c r="L1296" s="3">
        <v>26942.67</v>
      </c>
      <c r="M1296" s="3">
        <v>10999144.361422401</v>
      </c>
      <c r="N1296" s="3">
        <v>7573.11</v>
      </c>
      <c r="O1296" s="3">
        <v>6791.92</v>
      </c>
      <c r="P1296" s="1">
        <v>10.98</v>
      </c>
      <c r="Q1296" s="3">
        <v>1210664.3560501798</v>
      </c>
      <c r="R1296" s="3">
        <v>9774114.9753722213</v>
      </c>
      <c r="S1296" s="21">
        <f t="shared" si="40"/>
        <v>0.88189111485416849</v>
      </c>
      <c r="T1296" s="1">
        <v>14.51</v>
      </c>
      <c r="U1296" s="3">
        <v>1418224.0829265094</v>
      </c>
      <c r="V1296" s="3">
        <v>11386.43</v>
      </c>
      <c r="W1296" s="3">
        <f t="shared" si="41"/>
        <v>8344504.4624457117</v>
      </c>
      <c r="X1296" s="3">
        <f>Table1_5[[#This Row],[Total Revenue]]/Table1_5[[#This Row],[Units Sold]]</f>
        <v>9167.1887935483865</v>
      </c>
    </row>
    <row r="1297" spans="1:24" x14ac:dyDescent="0.25">
      <c r="A1297" s="1">
        <v>2020</v>
      </c>
      <c r="B1297" s="1">
        <v>46</v>
      </c>
      <c r="C1297" s="1" t="s">
        <v>3</v>
      </c>
      <c r="D1297" s="1">
        <v>1115</v>
      </c>
      <c r="E1297" s="3">
        <v>60099.642099999997</v>
      </c>
      <c r="F1297" s="3">
        <v>67011100.954499997</v>
      </c>
      <c r="G1297" s="3">
        <v>26815.63</v>
      </c>
      <c r="H1297" s="3">
        <v>66984285.324535802</v>
      </c>
      <c r="I1297" s="3">
        <v>1242.57</v>
      </c>
      <c r="J1297" s="3">
        <v>18446.25</v>
      </c>
      <c r="K1297" s="3">
        <v>7258.15</v>
      </c>
      <c r="L1297" s="3">
        <v>26946.97</v>
      </c>
      <c r="M1297" s="3">
        <v>66957338.354535803</v>
      </c>
      <c r="N1297" s="3">
        <v>10647.83</v>
      </c>
      <c r="O1297" s="3">
        <v>18401.59</v>
      </c>
      <c r="P1297" s="1">
        <v>7.01</v>
      </c>
      <c r="Q1297" s="3">
        <v>4695598.4012499591</v>
      </c>
      <c r="R1297" s="3">
        <v>62232690.533285841</v>
      </c>
      <c r="S1297" s="21">
        <f t="shared" si="40"/>
        <v>0.92869225616127904</v>
      </c>
      <c r="T1297" s="1">
        <v>11.33</v>
      </c>
      <c r="U1297" s="3">
        <v>7050963.8374212859</v>
      </c>
      <c r="V1297" s="3">
        <v>12715.34</v>
      </c>
      <c r="W1297" s="3">
        <f t="shared" si="41"/>
        <v>55169011.355864555</v>
      </c>
      <c r="X1297" s="3">
        <f>Table1_5[[#This Row],[Total Revenue]]/Table1_5[[#This Row],[Units Sold]]</f>
        <v>60099.642111659188</v>
      </c>
    </row>
    <row r="1298" spans="1:24" x14ac:dyDescent="0.25">
      <c r="A1298" s="1">
        <v>2020</v>
      </c>
      <c r="B1298" s="1">
        <v>47</v>
      </c>
      <c r="C1298" s="1" t="s">
        <v>3</v>
      </c>
      <c r="D1298" s="1">
        <v>4949</v>
      </c>
      <c r="E1298" s="3">
        <v>62245.290300000001</v>
      </c>
      <c r="F1298" s="3">
        <v>308051941.78750002</v>
      </c>
      <c r="G1298" s="3">
        <v>74948.06</v>
      </c>
      <c r="H1298" s="3">
        <v>307976993.72750801</v>
      </c>
      <c r="I1298" s="3">
        <v>834.12</v>
      </c>
      <c r="J1298" s="3">
        <v>3488.94</v>
      </c>
      <c r="K1298" s="3">
        <v>3845</v>
      </c>
      <c r="L1298" s="3">
        <v>8168.06</v>
      </c>
      <c r="M1298" s="3">
        <v>307968825.66750801</v>
      </c>
      <c r="N1298" s="3">
        <v>8871.3700000000008</v>
      </c>
      <c r="O1298" s="3">
        <v>11179.51</v>
      </c>
      <c r="P1298" s="1">
        <v>7.82</v>
      </c>
      <c r="Q1298" s="3">
        <v>24083800.909491129</v>
      </c>
      <c r="R1298" s="3">
        <v>283864973.87801689</v>
      </c>
      <c r="S1298" s="21">
        <f t="shared" si="40"/>
        <v>0.92148412449817385</v>
      </c>
      <c r="T1298" s="1">
        <v>8.48</v>
      </c>
      <c r="U1298" s="3">
        <v>24071749.784855831</v>
      </c>
      <c r="V1298" s="3">
        <v>10862.26</v>
      </c>
      <c r="W1298" s="3">
        <f t="shared" si="41"/>
        <v>259782361.83316106</v>
      </c>
      <c r="X1298" s="3">
        <f>Table1_5[[#This Row],[Total Revenue]]/Table1_5[[#This Row],[Units Sold]]</f>
        <v>62245.290318751271</v>
      </c>
    </row>
    <row r="1299" spans="1:24" x14ac:dyDescent="0.25">
      <c r="A1299" s="1">
        <v>2020</v>
      </c>
      <c r="B1299" s="1">
        <v>48</v>
      </c>
      <c r="C1299" s="1" t="s">
        <v>3</v>
      </c>
      <c r="D1299" s="1">
        <v>837</v>
      </c>
      <c r="E1299" s="3">
        <v>10159.5821</v>
      </c>
      <c r="F1299" s="3">
        <v>8503570.2407000009</v>
      </c>
      <c r="G1299" s="3">
        <v>32390.19</v>
      </c>
      <c r="H1299" s="3">
        <v>8471180.0506574009</v>
      </c>
      <c r="I1299" s="3">
        <v>288.55</v>
      </c>
      <c r="J1299" s="3">
        <v>24413.759999999998</v>
      </c>
      <c r="K1299" s="3">
        <v>5456.64</v>
      </c>
      <c r="L1299" s="3">
        <v>30158.949999999997</v>
      </c>
      <c r="M1299" s="3">
        <v>8441021.1006574016</v>
      </c>
      <c r="N1299" s="3">
        <v>3040.25</v>
      </c>
      <c r="O1299" s="3">
        <v>7529.03</v>
      </c>
      <c r="P1299" s="1">
        <v>8.1199999999999992</v>
      </c>
      <c r="Q1299" s="3">
        <v>687859.82011338091</v>
      </c>
      <c r="R1299" s="3">
        <v>7742592.0005440209</v>
      </c>
      <c r="S1299" s="21">
        <f t="shared" si="40"/>
        <v>0.91051073624184731</v>
      </c>
      <c r="T1299" s="1">
        <v>12.75</v>
      </c>
      <c r="U1299" s="3">
        <v>987180.48006936267</v>
      </c>
      <c r="V1299" s="3">
        <v>8759.25</v>
      </c>
      <c r="W1299" s="3">
        <f t="shared" si="41"/>
        <v>6746652.2704746583</v>
      </c>
      <c r="X1299" s="3">
        <f>Table1_5[[#This Row],[Total Revenue]]/Table1_5[[#This Row],[Units Sold]]</f>
        <v>10159.582127479092</v>
      </c>
    </row>
    <row r="1300" spans="1:24" x14ac:dyDescent="0.25">
      <c r="A1300" s="1">
        <v>2020</v>
      </c>
      <c r="B1300" s="1">
        <v>49</v>
      </c>
      <c r="C1300" s="1" t="s">
        <v>3</v>
      </c>
      <c r="D1300" s="1">
        <v>6724</v>
      </c>
      <c r="E1300" s="3">
        <v>53034.868399999999</v>
      </c>
      <c r="F1300" s="3">
        <v>356606454.84140003</v>
      </c>
      <c r="G1300" s="3">
        <v>89098.97</v>
      </c>
      <c r="H1300" s="3">
        <v>356517355.87136102</v>
      </c>
      <c r="I1300" s="3">
        <v>708.76</v>
      </c>
      <c r="J1300" s="3">
        <v>12610.95</v>
      </c>
      <c r="K1300" s="3">
        <v>5568.93</v>
      </c>
      <c r="L1300" s="3">
        <v>18888.64</v>
      </c>
      <c r="M1300" s="3">
        <v>356498467.23136103</v>
      </c>
      <c r="N1300" s="3">
        <v>14191.18</v>
      </c>
      <c r="O1300" s="3">
        <v>3044.26</v>
      </c>
      <c r="P1300" s="1">
        <v>5.07</v>
      </c>
      <c r="Q1300" s="3">
        <v>18075429.942678005</v>
      </c>
      <c r="R1300" s="3">
        <v>338405801.848683</v>
      </c>
      <c r="S1300" s="21">
        <f t="shared" si="40"/>
        <v>0.94896151557096264</v>
      </c>
      <c r="T1300" s="1">
        <v>18.45</v>
      </c>
      <c r="U1300" s="3">
        <v>62435870.441082016</v>
      </c>
      <c r="V1300" s="3">
        <v>11363.8</v>
      </c>
      <c r="W1300" s="3">
        <f t="shared" si="41"/>
        <v>275958567.60760099</v>
      </c>
      <c r="X1300" s="3">
        <f>Table1_5[[#This Row],[Total Revenue]]/Table1_5[[#This Row],[Units Sold]]</f>
        <v>53034.868358328378</v>
      </c>
    </row>
    <row r="1301" spans="1:24" x14ac:dyDescent="0.25">
      <c r="A1301" s="1">
        <v>2020</v>
      </c>
      <c r="B1301" s="1">
        <v>50</v>
      </c>
      <c r="C1301" s="1" t="s">
        <v>3</v>
      </c>
      <c r="D1301" s="1">
        <v>2460</v>
      </c>
      <c r="E1301" s="3">
        <v>52715.902999999998</v>
      </c>
      <c r="F1301" s="3">
        <v>129681121.40440001</v>
      </c>
      <c r="G1301" s="3">
        <v>76878.92</v>
      </c>
      <c r="H1301" s="3">
        <v>129604242.484447</v>
      </c>
      <c r="I1301" s="3">
        <v>902.51</v>
      </c>
      <c r="J1301" s="3">
        <v>23626.02</v>
      </c>
      <c r="K1301" s="3">
        <v>3072.05</v>
      </c>
      <c r="L1301" s="3">
        <v>27600.579999999998</v>
      </c>
      <c r="M1301" s="3">
        <v>129576641.904447</v>
      </c>
      <c r="N1301" s="3">
        <v>3128.02</v>
      </c>
      <c r="O1301" s="3">
        <v>5595.08</v>
      </c>
      <c r="P1301" s="1">
        <v>6.69</v>
      </c>
      <c r="Q1301" s="3">
        <v>8670523.8222095054</v>
      </c>
      <c r="R1301" s="3">
        <v>120897394.9822375</v>
      </c>
      <c r="S1301" s="21">
        <f t="shared" si="40"/>
        <v>0.93226672990611203</v>
      </c>
      <c r="T1301" s="1">
        <v>8.6999999999999993</v>
      </c>
      <c r="U1301" s="3">
        <v>10518073.363454662</v>
      </c>
      <c r="V1301" s="3">
        <v>3987.78</v>
      </c>
      <c r="W1301" s="3">
        <f t="shared" si="41"/>
        <v>110375333.83878285</v>
      </c>
      <c r="X1301" s="3">
        <f>Table1_5[[#This Row],[Total Revenue]]/Table1_5[[#This Row],[Units Sold]]</f>
        <v>52715.9030099187</v>
      </c>
    </row>
    <row r="1302" spans="1:24" x14ac:dyDescent="0.25">
      <c r="A1302" s="1">
        <v>2021</v>
      </c>
      <c r="B1302" s="1">
        <v>1</v>
      </c>
      <c r="C1302" s="1" t="s">
        <v>3</v>
      </c>
      <c r="D1302" s="1">
        <v>6302</v>
      </c>
      <c r="E1302" s="3">
        <v>57075.650900000001</v>
      </c>
      <c r="F1302" s="3">
        <v>359690751.83819997</v>
      </c>
      <c r="G1302" s="3">
        <v>87386.240000000005</v>
      </c>
      <c r="H1302" s="3">
        <v>359603365.59816802</v>
      </c>
      <c r="I1302" s="3">
        <v>1078.28</v>
      </c>
      <c r="J1302" s="3">
        <v>16541.59</v>
      </c>
      <c r="K1302" s="3">
        <v>6146.52</v>
      </c>
      <c r="L1302" s="3">
        <v>23766.39</v>
      </c>
      <c r="M1302" s="3">
        <v>359579599.20816803</v>
      </c>
      <c r="N1302" s="3">
        <v>7888.68</v>
      </c>
      <c r="O1302" s="3">
        <v>2534.69</v>
      </c>
      <c r="P1302" s="1">
        <v>9.74</v>
      </c>
      <c r="Q1302" s="3">
        <v>35025367.809261568</v>
      </c>
      <c r="R1302" s="3">
        <v>324543808.02890646</v>
      </c>
      <c r="S1302" s="21">
        <f t="shared" si="40"/>
        <v>0.90228566169779179</v>
      </c>
      <c r="T1302" s="1">
        <v>18.41</v>
      </c>
      <c r="U1302" s="3">
        <v>59748515.058121681</v>
      </c>
      <c r="V1302" s="3">
        <v>9879.34</v>
      </c>
      <c r="W1302" s="3">
        <f t="shared" si="41"/>
        <v>264785413.63078478</v>
      </c>
      <c r="X1302" s="3">
        <f>Table1_5[[#This Row],[Total Revenue]]/Table1_5[[#This Row],[Units Sold]]</f>
        <v>57075.650878800378</v>
      </c>
    </row>
    <row r="1303" spans="1:24" x14ac:dyDescent="0.25">
      <c r="A1303" s="1">
        <v>2021</v>
      </c>
      <c r="B1303" s="1">
        <v>2</v>
      </c>
      <c r="C1303" s="1" t="s">
        <v>3</v>
      </c>
      <c r="D1303" s="1">
        <v>4411</v>
      </c>
      <c r="E1303" s="3">
        <v>38675.531600000002</v>
      </c>
      <c r="F1303" s="3">
        <v>170597769.79640001</v>
      </c>
      <c r="G1303" s="3">
        <v>96364.71</v>
      </c>
      <c r="H1303" s="3">
        <v>170501405.086447</v>
      </c>
      <c r="I1303" s="3">
        <v>1050.58</v>
      </c>
      <c r="J1303" s="3">
        <v>5341.17</v>
      </c>
      <c r="K1303" s="3">
        <v>5951.17</v>
      </c>
      <c r="L1303" s="3">
        <v>12342.92</v>
      </c>
      <c r="M1303" s="3">
        <v>170489062.16644701</v>
      </c>
      <c r="N1303" s="3">
        <v>12089.94</v>
      </c>
      <c r="O1303" s="3">
        <v>3672.3</v>
      </c>
      <c r="P1303" s="1">
        <v>8.5299999999999994</v>
      </c>
      <c r="Q1303" s="3">
        <v>14543769.853873927</v>
      </c>
      <c r="R1303" s="3">
        <v>155929530.0725731</v>
      </c>
      <c r="S1303" s="21">
        <f t="shared" si="40"/>
        <v>0.91401857280237175</v>
      </c>
      <c r="T1303" s="1">
        <v>13.13</v>
      </c>
      <c r="U1303" s="3">
        <v>20473547.298528846</v>
      </c>
      <c r="V1303" s="3">
        <v>11057.74</v>
      </c>
      <c r="W1303" s="3">
        <f t="shared" si="41"/>
        <v>135444925.03404427</v>
      </c>
      <c r="X1303" s="3">
        <f>Table1_5[[#This Row],[Total Revenue]]/Table1_5[[#This Row],[Units Sold]]</f>
        <v>38675.531579324415</v>
      </c>
    </row>
    <row r="1304" spans="1:24" x14ac:dyDescent="0.25">
      <c r="A1304" s="1">
        <v>2021</v>
      </c>
      <c r="B1304" s="1">
        <v>3</v>
      </c>
      <c r="C1304" s="1" t="s">
        <v>3</v>
      </c>
      <c r="D1304" s="1">
        <v>5841</v>
      </c>
      <c r="E1304" s="3">
        <v>60215.4594</v>
      </c>
      <c r="F1304" s="3">
        <v>351718498.22070003</v>
      </c>
      <c r="G1304" s="3">
        <v>73854.100000000006</v>
      </c>
      <c r="H1304" s="3">
        <v>351644644.12072998</v>
      </c>
      <c r="I1304" s="3">
        <v>1444.47</v>
      </c>
      <c r="J1304" s="3">
        <v>12547.25</v>
      </c>
      <c r="K1304" s="3">
        <v>5287.33</v>
      </c>
      <c r="L1304" s="3">
        <v>19279.05</v>
      </c>
      <c r="M1304" s="3">
        <v>351625365.07072997</v>
      </c>
      <c r="N1304" s="3">
        <v>10529.2</v>
      </c>
      <c r="O1304" s="3">
        <v>8228.81</v>
      </c>
      <c r="P1304" s="1">
        <v>8.8699999999999992</v>
      </c>
      <c r="Q1304" s="3">
        <v>31190879.933508746</v>
      </c>
      <c r="R1304" s="3">
        <v>320415727.12722123</v>
      </c>
      <c r="S1304" s="21">
        <f t="shared" si="40"/>
        <v>0.9110004982625719</v>
      </c>
      <c r="T1304" s="1">
        <v>11.42</v>
      </c>
      <c r="U1304" s="3">
        <v>36591476.037928663</v>
      </c>
      <c r="V1304" s="3">
        <v>5794.38</v>
      </c>
      <c r="W1304" s="3">
        <f t="shared" si="41"/>
        <v>283818456.70929253</v>
      </c>
      <c r="X1304" s="3">
        <f>Table1_5[[#This Row],[Total Revenue]]/Table1_5[[#This Row],[Units Sold]]</f>
        <v>60215.459376938881</v>
      </c>
    </row>
    <row r="1305" spans="1:24" x14ac:dyDescent="0.25">
      <c r="A1305" s="1">
        <v>2021</v>
      </c>
      <c r="B1305" s="1">
        <v>4</v>
      </c>
      <c r="C1305" s="1" t="s">
        <v>3</v>
      </c>
      <c r="D1305" s="1">
        <v>3949</v>
      </c>
      <c r="E1305" s="3">
        <v>39051.2454</v>
      </c>
      <c r="F1305" s="3">
        <v>154213367.8973</v>
      </c>
      <c r="G1305" s="3">
        <v>11692.88</v>
      </c>
      <c r="H1305" s="3">
        <v>154201675.017252</v>
      </c>
      <c r="I1305" s="3">
        <v>1383.4</v>
      </c>
      <c r="J1305" s="3">
        <v>10889</v>
      </c>
      <c r="K1305" s="3">
        <v>6373.28</v>
      </c>
      <c r="L1305" s="3">
        <v>18645.68</v>
      </c>
      <c r="M1305" s="3">
        <v>154183029.33725199</v>
      </c>
      <c r="N1305" s="3">
        <v>11632.78</v>
      </c>
      <c r="O1305" s="3">
        <v>14840.55</v>
      </c>
      <c r="P1305" s="1">
        <v>3.9</v>
      </c>
      <c r="Q1305" s="3">
        <v>6013865.3256728277</v>
      </c>
      <c r="R1305" s="3">
        <v>148142690.68157917</v>
      </c>
      <c r="S1305" s="21">
        <f t="shared" si="40"/>
        <v>0.96063455912743145</v>
      </c>
      <c r="T1305" s="1">
        <v>18.89</v>
      </c>
      <c r="U1305" s="3">
        <v>27984154.269750308</v>
      </c>
      <c r="V1305" s="3">
        <v>4775.6899999999996</v>
      </c>
      <c r="W1305" s="3">
        <f t="shared" si="41"/>
        <v>120153760.72182886</v>
      </c>
      <c r="X1305" s="3">
        <f>Table1_5[[#This Row],[Total Revenue]]/Table1_5[[#This Row],[Units Sold]]</f>
        <v>39051.245352570273</v>
      </c>
    </row>
    <row r="1306" spans="1:24" x14ac:dyDescent="0.25">
      <c r="A1306" s="1">
        <v>2021</v>
      </c>
      <c r="B1306" s="1">
        <v>5</v>
      </c>
      <c r="C1306" s="1" t="s">
        <v>3</v>
      </c>
      <c r="D1306" s="1">
        <v>5501</v>
      </c>
      <c r="E1306" s="3">
        <v>34994.565799999997</v>
      </c>
      <c r="F1306" s="3">
        <v>192505106.2931</v>
      </c>
      <c r="G1306" s="3">
        <v>48725.68</v>
      </c>
      <c r="H1306" s="3">
        <v>192456380.61312199</v>
      </c>
      <c r="I1306" s="3">
        <v>1291.56</v>
      </c>
      <c r="J1306" s="3">
        <v>8994.2999999999993</v>
      </c>
      <c r="K1306" s="3">
        <v>7595.8</v>
      </c>
      <c r="L1306" s="3">
        <v>17881.66</v>
      </c>
      <c r="M1306" s="3">
        <v>192438498.95312199</v>
      </c>
      <c r="N1306" s="3">
        <v>14925.22</v>
      </c>
      <c r="O1306" s="3">
        <v>14680.16</v>
      </c>
      <c r="P1306" s="1">
        <v>4.6500000000000004</v>
      </c>
      <c r="Q1306" s="3">
        <v>8949221.6985101737</v>
      </c>
      <c r="R1306" s="3">
        <v>183459671.87461182</v>
      </c>
      <c r="S1306" s="21">
        <f t="shared" si="40"/>
        <v>0.95301197670717375</v>
      </c>
      <c r="T1306" s="1">
        <v>12.82</v>
      </c>
      <c r="U1306" s="3">
        <v>23519529.934325237</v>
      </c>
      <c r="V1306" s="3">
        <v>9371.32</v>
      </c>
      <c r="W1306" s="3">
        <f t="shared" si="41"/>
        <v>159930770.62028658</v>
      </c>
      <c r="X1306" s="3">
        <f>Table1_5[[#This Row],[Total Revenue]]/Table1_5[[#This Row],[Units Sold]]</f>
        <v>34994.565768605709</v>
      </c>
    </row>
    <row r="1307" spans="1:24" x14ac:dyDescent="0.25">
      <c r="A1307" s="1">
        <v>2021</v>
      </c>
      <c r="B1307" s="1">
        <v>6</v>
      </c>
      <c r="C1307" s="1" t="s">
        <v>3</v>
      </c>
      <c r="D1307" s="1">
        <v>4681</v>
      </c>
      <c r="E1307" s="3">
        <v>62565.681400000001</v>
      </c>
      <c r="F1307" s="3">
        <v>292869954.42869997</v>
      </c>
      <c r="G1307" s="3">
        <v>12079.19</v>
      </c>
      <c r="H1307" s="3">
        <v>292857875.23871303</v>
      </c>
      <c r="I1307" s="3">
        <v>1295.05</v>
      </c>
      <c r="J1307" s="3">
        <v>12669.98</v>
      </c>
      <c r="K1307" s="3">
        <v>2178.52</v>
      </c>
      <c r="L1307" s="3">
        <v>16143.55</v>
      </c>
      <c r="M1307" s="3">
        <v>292841731.68871301</v>
      </c>
      <c r="N1307" s="3">
        <v>12819.33</v>
      </c>
      <c r="O1307" s="3">
        <v>9886.9</v>
      </c>
      <c r="P1307" s="1">
        <v>6.98</v>
      </c>
      <c r="Q1307" s="3">
        <v>20441479.69166217</v>
      </c>
      <c r="R1307" s="3">
        <v>272377545.76705086</v>
      </c>
      <c r="S1307" s="21">
        <f t="shared" si="40"/>
        <v>0.93002898265332967</v>
      </c>
      <c r="T1307" s="1">
        <v>11</v>
      </c>
      <c r="U1307" s="3">
        <v>29961530.034375597</v>
      </c>
      <c r="V1307" s="3">
        <v>12969.98</v>
      </c>
      <c r="W1307" s="3">
        <f t="shared" si="41"/>
        <v>242403045.75267527</v>
      </c>
      <c r="X1307" s="3">
        <f>Table1_5[[#This Row],[Total Revenue]]/Table1_5[[#This Row],[Units Sold]]</f>
        <v>62565.681356270019</v>
      </c>
    </row>
    <row r="1308" spans="1:24" x14ac:dyDescent="0.25">
      <c r="A1308" s="1">
        <v>2021</v>
      </c>
      <c r="B1308" s="1">
        <v>7</v>
      </c>
      <c r="C1308" s="1" t="s">
        <v>3</v>
      </c>
      <c r="D1308" s="1">
        <v>720</v>
      </c>
      <c r="E1308" s="3">
        <v>58012.787499999999</v>
      </c>
      <c r="F1308" s="3">
        <v>41769206.983599998</v>
      </c>
      <c r="G1308" s="3">
        <v>37904.449999999997</v>
      </c>
      <c r="H1308" s="3">
        <v>41731302.533630699</v>
      </c>
      <c r="I1308" s="3">
        <v>1395.85</v>
      </c>
      <c r="J1308" s="3">
        <v>18107.75</v>
      </c>
      <c r="K1308" s="3">
        <v>2631.85</v>
      </c>
      <c r="L1308" s="3">
        <v>22135.449999999997</v>
      </c>
      <c r="M1308" s="3">
        <v>41709167.083630696</v>
      </c>
      <c r="N1308" s="3">
        <v>13872.59</v>
      </c>
      <c r="O1308" s="3">
        <v>18075.27</v>
      </c>
      <c r="P1308" s="1">
        <v>6.89</v>
      </c>
      <c r="Q1308" s="3">
        <v>2875286.7445671554</v>
      </c>
      <c r="R1308" s="3">
        <v>38801932.479063541</v>
      </c>
      <c r="S1308" s="21">
        <f t="shared" si="40"/>
        <v>0.92896023844308295</v>
      </c>
      <c r="T1308" s="1">
        <v>12.57</v>
      </c>
      <c r="U1308" s="3">
        <v>4877402.9126182869</v>
      </c>
      <c r="V1308" s="3">
        <v>12281.87</v>
      </c>
      <c r="W1308" s="3">
        <f t="shared" si="41"/>
        <v>33912247.696445256</v>
      </c>
      <c r="X1308" s="3">
        <f>Table1_5[[#This Row],[Total Revenue]]/Table1_5[[#This Row],[Units Sold]]</f>
        <v>58012.78747722222</v>
      </c>
    </row>
    <row r="1309" spans="1:24" x14ac:dyDescent="0.25">
      <c r="A1309" s="1">
        <v>2021</v>
      </c>
      <c r="B1309" s="1">
        <v>8</v>
      </c>
      <c r="C1309" s="1" t="s">
        <v>3</v>
      </c>
      <c r="D1309" s="1">
        <v>3295</v>
      </c>
      <c r="E1309" s="3">
        <v>49000.759700000002</v>
      </c>
      <c r="F1309" s="3">
        <v>161457503.0697</v>
      </c>
      <c r="G1309" s="3">
        <v>13606.55</v>
      </c>
      <c r="H1309" s="3">
        <v>161443896.51968601</v>
      </c>
      <c r="I1309" s="3">
        <v>1249</v>
      </c>
      <c r="J1309" s="3">
        <v>23433.03</v>
      </c>
      <c r="K1309" s="3">
        <v>5325.3</v>
      </c>
      <c r="L1309" s="3">
        <v>30007.329999999998</v>
      </c>
      <c r="M1309" s="3">
        <v>161413889.189686</v>
      </c>
      <c r="N1309" s="3">
        <v>9461.91</v>
      </c>
      <c r="O1309" s="3">
        <v>13717.41</v>
      </c>
      <c r="P1309" s="1">
        <v>5.9</v>
      </c>
      <c r="Q1309" s="3">
        <v>9525189.894661475</v>
      </c>
      <c r="R1309" s="3">
        <v>151865519.97502452</v>
      </c>
      <c r="S1309" s="21">
        <f t="shared" si="40"/>
        <v>0.94059128307877593</v>
      </c>
      <c r="T1309" s="1">
        <v>15.05</v>
      </c>
      <c r="U1309" s="3">
        <v>22855760.756241191</v>
      </c>
      <c r="V1309" s="3">
        <v>14201.66</v>
      </c>
      <c r="W1309" s="3">
        <f t="shared" si="41"/>
        <v>128995557.55878332</v>
      </c>
      <c r="X1309" s="3">
        <f>Table1_5[[#This Row],[Total Revenue]]/Table1_5[[#This Row],[Units Sold]]</f>
        <v>49000.7596569651</v>
      </c>
    </row>
    <row r="1310" spans="1:24" x14ac:dyDescent="0.25">
      <c r="A1310" s="1">
        <v>2021</v>
      </c>
      <c r="B1310" s="1">
        <v>9</v>
      </c>
      <c r="C1310" s="1" t="s">
        <v>3</v>
      </c>
      <c r="D1310" s="1">
        <v>1258</v>
      </c>
      <c r="E1310" s="3">
        <v>6356.817</v>
      </c>
      <c r="F1310" s="3">
        <v>7996875.7417000001</v>
      </c>
      <c r="G1310" s="3">
        <v>55586.07</v>
      </c>
      <c r="H1310" s="3">
        <v>7941289.6717043798</v>
      </c>
      <c r="I1310" s="3">
        <v>241.41</v>
      </c>
      <c r="J1310" s="3">
        <v>24541.32</v>
      </c>
      <c r="K1310" s="3">
        <v>692.82</v>
      </c>
      <c r="L1310" s="3">
        <v>25475.55</v>
      </c>
      <c r="M1310" s="3">
        <v>7915814.12170438</v>
      </c>
      <c r="N1310" s="3">
        <v>12204.08</v>
      </c>
      <c r="O1310" s="3">
        <v>6724.53</v>
      </c>
      <c r="P1310" s="1">
        <v>10.18</v>
      </c>
      <c r="Q1310" s="3">
        <v>808423.28857950587</v>
      </c>
      <c r="R1310" s="3">
        <v>7088462.2231248738</v>
      </c>
      <c r="S1310" s="21">
        <f t="shared" si="40"/>
        <v>0.88640394725177851</v>
      </c>
      <c r="T1310" s="1">
        <v>17.7</v>
      </c>
      <c r="U1310" s="3">
        <v>1254657.8134931026</v>
      </c>
      <c r="V1310" s="3">
        <v>4690.37</v>
      </c>
      <c r="W1310" s="3">
        <f t="shared" si="41"/>
        <v>5829114.0396317709</v>
      </c>
      <c r="X1310" s="3">
        <f>Table1_5[[#This Row],[Total Revenue]]/Table1_5[[#This Row],[Units Sold]]</f>
        <v>6356.8169647853738</v>
      </c>
    </row>
    <row r="1311" spans="1:24" x14ac:dyDescent="0.25">
      <c r="A1311" s="1">
        <v>2021</v>
      </c>
      <c r="B1311" s="1">
        <v>10</v>
      </c>
      <c r="C1311" s="1" t="s">
        <v>3</v>
      </c>
      <c r="D1311" s="1">
        <v>1842</v>
      </c>
      <c r="E1311" s="3">
        <v>23834.498500000002</v>
      </c>
      <c r="F1311" s="3">
        <v>43903146.208300002</v>
      </c>
      <c r="G1311" s="3">
        <v>67187.429999999993</v>
      </c>
      <c r="H1311" s="3">
        <v>43835958.778301097</v>
      </c>
      <c r="I1311" s="3">
        <v>496.92</v>
      </c>
      <c r="J1311" s="3">
        <v>20916.98</v>
      </c>
      <c r="K1311" s="3">
        <v>3595.94</v>
      </c>
      <c r="L1311" s="3">
        <v>25009.839999999997</v>
      </c>
      <c r="M1311" s="3">
        <v>43810948.938301094</v>
      </c>
      <c r="N1311" s="3">
        <v>3861.64</v>
      </c>
      <c r="O1311" s="3">
        <v>10976.9</v>
      </c>
      <c r="P1311" s="1">
        <v>5.51</v>
      </c>
      <c r="Q1311" s="3">
        <v>2415361.3286843905</v>
      </c>
      <c r="R1311" s="3">
        <v>41380749.069616705</v>
      </c>
      <c r="S1311" s="21">
        <f t="shared" si="40"/>
        <v>0.94254632397606097</v>
      </c>
      <c r="T1311" s="1">
        <v>12.33</v>
      </c>
      <c r="U1311" s="3">
        <v>5102246.3602837399</v>
      </c>
      <c r="V1311" s="3">
        <v>11801.6</v>
      </c>
      <c r="W1311" s="3">
        <f t="shared" si="41"/>
        <v>36266701.109332964</v>
      </c>
      <c r="X1311" s="3">
        <f>Table1_5[[#This Row],[Total Revenue]]/Table1_5[[#This Row],[Units Sold]]</f>
        <v>23834.498484419109</v>
      </c>
    </row>
    <row r="1312" spans="1:24" x14ac:dyDescent="0.25">
      <c r="A1312" s="1">
        <v>2021</v>
      </c>
      <c r="B1312" s="1">
        <v>11</v>
      </c>
      <c r="C1312" s="1" t="s">
        <v>3</v>
      </c>
      <c r="D1312" s="1">
        <v>3200</v>
      </c>
      <c r="E1312" s="3">
        <v>31205.6011</v>
      </c>
      <c r="F1312" s="3">
        <v>99857923.384000003</v>
      </c>
      <c r="G1312" s="3">
        <v>34018.68</v>
      </c>
      <c r="H1312" s="3">
        <v>99823904.703989401</v>
      </c>
      <c r="I1312" s="3">
        <v>222.88</v>
      </c>
      <c r="J1312" s="3">
        <v>4736.5</v>
      </c>
      <c r="K1312" s="3">
        <v>4402.95</v>
      </c>
      <c r="L1312" s="3">
        <v>9362.33</v>
      </c>
      <c r="M1312" s="3">
        <v>99814542.373989403</v>
      </c>
      <c r="N1312" s="3">
        <v>2760.69</v>
      </c>
      <c r="O1312" s="3">
        <v>13320.62</v>
      </c>
      <c r="P1312" s="1">
        <v>6.68</v>
      </c>
      <c r="Q1312" s="3">
        <v>6668236.8342264919</v>
      </c>
      <c r="R1312" s="3">
        <v>93130224.229762912</v>
      </c>
      <c r="S1312" s="21">
        <f t="shared" si="40"/>
        <v>0.93262728758772628</v>
      </c>
      <c r="T1312" s="1">
        <v>15.74</v>
      </c>
      <c r="U1312" s="3">
        <v>14658697.293764684</v>
      </c>
      <c r="V1312" s="3">
        <v>4449.99</v>
      </c>
      <c r="W1312" s="3">
        <f t="shared" si="41"/>
        <v>78467076.945998222</v>
      </c>
      <c r="X1312" s="3">
        <f>Table1_5[[#This Row],[Total Revenue]]/Table1_5[[#This Row],[Units Sold]]</f>
        <v>31205.6010575</v>
      </c>
    </row>
    <row r="1313" spans="1:24" x14ac:dyDescent="0.25">
      <c r="A1313" s="1">
        <v>2021</v>
      </c>
      <c r="B1313" s="1">
        <v>12</v>
      </c>
      <c r="C1313" s="1" t="s">
        <v>3</v>
      </c>
      <c r="D1313" s="1">
        <v>1234</v>
      </c>
      <c r="E1313" s="3">
        <v>46938.133800000003</v>
      </c>
      <c r="F1313" s="3">
        <v>57921657.073299997</v>
      </c>
      <c r="G1313" s="3">
        <v>44884.959999999999</v>
      </c>
      <c r="H1313" s="3">
        <v>57876772.113283701</v>
      </c>
      <c r="I1313" s="3">
        <v>1120.0999999999999</v>
      </c>
      <c r="J1313" s="3">
        <v>21616.25</v>
      </c>
      <c r="K1313" s="3">
        <v>4607.16</v>
      </c>
      <c r="L1313" s="3">
        <v>27343.51</v>
      </c>
      <c r="M1313" s="3">
        <v>57849428.603283703</v>
      </c>
      <c r="N1313" s="3">
        <v>10704.6</v>
      </c>
      <c r="O1313" s="3">
        <v>16986.11</v>
      </c>
      <c r="P1313" s="1">
        <v>8.43</v>
      </c>
      <c r="Q1313" s="3">
        <v>4879011.8891498158</v>
      </c>
      <c r="R1313" s="3">
        <v>52942726.004133888</v>
      </c>
      <c r="S1313" s="21">
        <f t="shared" si="40"/>
        <v>0.91404025159595725</v>
      </c>
      <c r="T1313" s="1">
        <v>7.32</v>
      </c>
      <c r="U1313" s="3">
        <v>3875407.5435026009</v>
      </c>
      <c r="V1313" s="3">
        <v>3070.89</v>
      </c>
      <c r="W1313" s="3">
        <f t="shared" si="41"/>
        <v>49064247.570631288</v>
      </c>
      <c r="X1313" s="3">
        <f>Table1_5[[#This Row],[Total Revenue]]/Table1_5[[#This Row],[Units Sold]]</f>
        <v>46938.133770907618</v>
      </c>
    </row>
    <row r="1314" spans="1:24" x14ac:dyDescent="0.25">
      <c r="A1314" s="1">
        <v>2021</v>
      </c>
      <c r="B1314" s="1">
        <v>13</v>
      </c>
      <c r="C1314" s="1" t="s">
        <v>3</v>
      </c>
      <c r="D1314" s="1">
        <v>6504</v>
      </c>
      <c r="E1314" s="3">
        <v>37985.101000000002</v>
      </c>
      <c r="F1314" s="3">
        <v>247055096.80489999</v>
      </c>
      <c r="G1314" s="3">
        <v>46970.37</v>
      </c>
      <c r="H1314" s="3">
        <v>247008126.43487301</v>
      </c>
      <c r="I1314" s="3">
        <v>1399.38</v>
      </c>
      <c r="J1314" s="3">
        <v>22444.41</v>
      </c>
      <c r="K1314" s="3">
        <v>3623.87</v>
      </c>
      <c r="L1314" s="3">
        <v>27467.66</v>
      </c>
      <c r="M1314" s="3">
        <v>246980658.77487302</v>
      </c>
      <c r="N1314" s="3">
        <v>10821.88</v>
      </c>
      <c r="O1314" s="3">
        <v>4670.1000000000004</v>
      </c>
      <c r="P1314" s="1">
        <v>5.26</v>
      </c>
      <c r="Q1314" s="3">
        <v>12992627.45047432</v>
      </c>
      <c r="R1314" s="3">
        <v>233972539.34439871</v>
      </c>
      <c r="S1314" s="21">
        <f t="shared" si="40"/>
        <v>0.94704599245393184</v>
      </c>
      <c r="T1314" s="1">
        <v>15.7</v>
      </c>
      <c r="U1314" s="3">
        <v>36733688.677070595</v>
      </c>
      <c r="V1314" s="3">
        <v>5479.27</v>
      </c>
      <c r="W1314" s="3">
        <f t="shared" si="41"/>
        <v>197233371.39732811</v>
      </c>
      <c r="X1314" s="3">
        <f>Table1_5[[#This Row],[Total Revenue]]/Table1_5[[#This Row],[Units Sold]]</f>
        <v>37985.100984763223</v>
      </c>
    </row>
    <row r="1315" spans="1:24" x14ac:dyDescent="0.25">
      <c r="A1315" s="1">
        <v>2021</v>
      </c>
      <c r="B1315" s="1">
        <v>14</v>
      </c>
      <c r="C1315" s="1" t="s">
        <v>3</v>
      </c>
      <c r="D1315" s="1">
        <v>5938</v>
      </c>
      <c r="E1315" s="3">
        <v>19213.5772</v>
      </c>
      <c r="F1315" s="3">
        <v>114090221.3928</v>
      </c>
      <c r="G1315" s="3">
        <v>50581.38</v>
      </c>
      <c r="H1315" s="3">
        <v>114039640.01281799</v>
      </c>
      <c r="I1315" s="3">
        <v>1257.17</v>
      </c>
      <c r="J1315" s="3">
        <v>11289.15</v>
      </c>
      <c r="K1315" s="3">
        <v>6611.09</v>
      </c>
      <c r="L1315" s="3">
        <v>19157.41</v>
      </c>
      <c r="M1315" s="3">
        <v>114020482.602818</v>
      </c>
      <c r="N1315" s="3">
        <v>1501.74</v>
      </c>
      <c r="O1315" s="3">
        <v>8457.92</v>
      </c>
      <c r="P1315" s="1">
        <v>5.69</v>
      </c>
      <c r="Q1315" s="3">
        <v>6488855.5167293446</v>
      </c>
      <c r="R1315" s="3">
        <v>107521667.42608865</v>
      </c>
      <c r="S1315" s="21">
        <f t="shared" si="40"/>
        <v>0.94242666999394664</v>
      </c>
      <c r="T1315" s="1">
        <v>19</v>
      </c>
      <c r="U1315" s="3">
        <v>20429116.810956843</v>
      </c>
      <c r="V1315" s="3">
        <v>2112.7600000000002</v>
      </c>
      <c r="W1315" s="3">
        <f t="shared" si="41"/>
        <v>87090437.855131805</v>
      </c>
      <c r="X1315" s="3">
        <f>Table1_5[[#This Row],[Total Revenue]]/Table1_5[[#This Row],[Units Sold]]</f>
        <v>19213.577196497139</v>
      </c>
    </row>
    <row r="1316" spans="1:24" x14ac:dyDescent="0.25">
      <c r="A1316" s="1">
        <v>2021</v>
      </c>
      <c r="B1316" s="1">
        <v>15</v>
      </c>
      <c r="C1316" s="1" t="s">
        <v>3</v>
      </c>
      <c r="D1316" s="1">
        <v>2434</v>
      </c>
      <c r="E1316" s="3">
        <v>16722.702600000001</v>
      </c>
      <c r="F1316" s="3">
        <v>40703058.074500002</v>
      </c>
      <c r="G1316" s="3">
        <v>39736.75</v>
      </c>
      <c r="H1316" s="3">
        <v>40663321.324468099</v>
      </c>
      <c r="I1316" s="3">
        <v>623.04999999999995</v>
      </c>
      <c r="J1316" s="3">
        <v>18905.22</v>
      </c>
      <c r="K1316" s="3">
        <v>2427.1999999999998</v>
      </c>
      <c r="L1316" s="3">
        <v>21955.47</v>
      </c>
      <c r="M1316" s="3">
        <v>40641365.8544681</v>
      </c>
      <c r="N1316" s="3">
        <v>4587.51</v>
      </c>
      <c r="O1316" s="3">
        <v>7505.31</v>
      </c>
      <c r="P1316" s="1">
        <v>10.72</v>
      </c>
      <c r="Q1316" s="3">
        <v>4359108.0459829802</v>
      </c>
      <c r="R1316" s="3">
        <v>36270164.98848512</v>
      </c>
      <c r="S1316" s="21">
        <f t="shared" si="40"/>
        <v>0.89109189098516317</v>
      </c>
      <c r="T1316" s="1">
        <v>8.23</v>
      </c>
      <c r="U1316" s="3">
        <v>2985034.5785523253</v>
      </c>
      <c r="V1316" s="3">
        <v>6366.64</v>
      </c>
      <c r="W1316" s="3">
        <f t="shared" si="41"/>
        <v>33278763.769932795</v>
      </c>
      <c r="X1316" s="3">
        <f>Table1_5[[#This Row],[Total Revenue]]/Table1_5[[#This Row],[Units Sold]]</f>
        <v>16722.702577855383</v>
      </c>
    </row>
    <row r="1317" spans="1:24" x14ac:dyDescent="0.25">
      <c r="A1317" s="1">
        <v>2021</v>
      </c>
      <c r="B1317" s="1">
        <v>16</v>
      </c>
      <c r="C1317" s="1" t="s">
        <v>3</v>
      </c>
      <c r="D1317" s="1">
        <v>2535</v>
      </c>
      <c r="E1317" s="3">
        <v>61366.790800000002</v>
      </c>
      <c r="F1317" s="3">
        <v>155564814.56439999</v>
      </c>
      <c r="G1317" s="3">
        <v>13902.77</v>
      </c>
      <c r="H1317" s="3">
        <v>155550911.79438999</v>
      </c>
      <c r="I1317" s="3">
        <v>1271.6099999999999</v>
      </c>
      <c r="J1317" s="3">
        <v>19884.259999999998</v>
      </c>
      <c r="K1317" s="3">
        <v>6198.12</v>
      </c>
      <c r="L1317" s="3">
        <v>27353.989999999998</v>
      </c>
      <c r="M1317" s="3">
        <v>155523557.80438998</v>
      </c>
      <c r="N1317" s="3">
        <v>7483.66</v>
      </c>
      <c r="O1317" s="3">
        <v>14142.45</v>
      </c>
      <c r="P1317" s="1">
        <v>6.01</v>
      </c>
      <c r="Q1317" s="3">
        <v>9348609.798842838</v>
      </c>
      <c r="R1317" s="3">
        <v>146153321.89554715</v>
      </c>
      <c r="S1317" s="21">
        <f t="shared" si="40"/>
        <v>0.93950114815354524</v>
      </c>
      <c r="T1317" s="1">
        <v>18.940000000000001</v>
      </c>
      <c r="U1317" s="3">
        <v>27681439.167016633</v>
      </c>
      <c r="V1317" s="3">
        <v>9788.56</v>
      </c>
      <c r="W1317" s="3">
        <f t="shared" si="41"/>
        <v>118462094.16853052</v>
      </c>
      <c r="X1317" s="3">
        <f>Table1_5[[#This Row],[Total Revenue]]/Table1_5[[#This Row],[Units Sold]]</f>
        <v>61366.790755187372</v>
      </c>
    </row>
    <row r="1318" spans="1:24" x14ac:dyDescent="0.25">
      <c r="A1318" s="1">
        <v>2021</v>
      </c>
      <c r="B1318" s="1">
        <v>17</v>
      </c>
      <c r="C1318" s="1" t="s">
        <v>3</v>
      </c>
      <c r="D1318" s="1">
        <v>3231</v>
      </c>
      <c r="E1318" s="3">
        <v>26386.220600000001</v>
      </c>
      <c r="F1318" s="3">
        <v>85253878.886500001</v>
      </c>
      <c r="G1318" s="3">
        <v>42244.88</v>
      </c>
      <c r="H1318" s="3">
        <v>85211634.006544307</v>
      </c>
      <c r="I1318" s="3">
        <v>558.99</v>
      </c>
      <c r="J1318" s="3">
        <v>19080.919999999998</v>
      </c>
      <c r="K1318" s="3">
        <v>2628.15</v>
      </c>
      <c r="L1318" s="3">
        <v>22268.06</v>
      </c>
      <c r="M1318" s="3">
        <v>85189365.946544304</v>
      </c>
      <c r="N1318" s="3">
        <v>4053.09</v>
      </c>
      <c r="O1318" s="3">
        <v>9524.51</v>
      </c>
      <c r="P1318" s="1">
        <v>4.6100000000000003</v>
      </c>
      <c r="Q1318" s="3">
        <v>3928256.3277016929</v>
      </c>
      <c r="R1318" s="3">
        <v>81247532.018842608</v>
      </c>
      <c r="S1318" s="21">
        <f t="shared" si="40"/>
        <v>0.95300686701902315</v>
      </c>
      <c r="T1318" s="1">
        <v>11.4</v>
      </c>
      <c r="U1318" s="3">
        <v>9262218.6501480583</v>
      </c>
      <c r="V1318" s="3">
        <v>1576.83</v>
      </c>
      <c r="W1318" s="3">
        <f t="shared" si="41"/>
        <v>71983736.538694546</v>
      </c>
      <c r="X1318" s="3">
        <f>Table1_5[[#This Row],[Total Revenue]]/Table1_5[[#This Row],[Units Sold]]</f>
        <v>26386.220639585266</v>
      </c>
    </row>
    <row r="1319" spans="1:24" x14ac:dyDescent="0.25">
      <c r="A1319" s="1">
        <v>2021</v>
      </c>
      <c r="B1319" s="1">
        <v>18</v>
      </c>
      <c r="C1319" s="1" t="s">
        <v>3</v>
      </c>
      <c r="D1319" s="1">
        <v>678</v>
      </c>
      <c r="E1319" s="3">
        <v>9184.8405000000002</v>
      </c>
      <c r="F1319" s="3">
        <v>6227321.8640999999</v>
      </c>
      <c r="G1319" s="3">
        <v>49069.97</v>
      </c>
      <c r="H1319" s="3">
        <v>6178251.8940655701</v>
      </c>
      <c r="I1319" s="3">
        <v>1197.97</v>
      </c>
      <c r="J1319" s="3">
        <v>10847.28</v>
      </c>
      <c r="K1319" s="3">
        <v>4851.3100000000004</v>
      </c>
      <c r="L1319" s="3">
        <v>16896.560000000001</v>
      </c>
      <c r="M1319" s="3">
        <v>6161355.3340655705</v>
      </c>
      <c r="N1319" s="3">
        <v>14942.89</v>
      </c>
      <c r="O1319" s="3">
        <v>14386.73</v>
      </c>
      <c r="P1319" s="1">
        <v>6.01</v>
      </c>
      <c r="Q1319" s="3">
        <v>371312.93883334077</v>
      </c>
      <c r="R1319" s="3">
        <v>5760712.7752322294</v>
      </c>
      <c r="S1319" s="21">
        <f t="shared" si="40"/>
        <v>0.92507066455682441</v>
      </c>
      <c r="T1319" s="1">
        <v>8</v>
      </c>
      <c r="U1319" s="3">
        <v>460857.02201857837</v>
      </c>
      <c r="V1319" s="3">
        <v>12100.13</v>
      </c>
      <c r="W1319" s="3">
        <f t="shared" si="41"/>
        <v>5287755.6232136507</v>
      </c>
      <c r="X1319" s="3">
        <f>Table1_5[[#This Row],[Total Revenue]]/Table1_5[[#This Row],[Units Sold]]</f>
        <v>9184.8405075221235</v>
      </c>
    </row>
    <row r="1320" spans="1:24" x14ac:dyDescent="0.25">
      <c r="A1320" s="1">
        <v>2021</v>
      </c>
      <c r="B1320" s="1">
        <v>19</v>
      </c>
      <c r="C1320" s="1" t="s">
        <v>3</v>
      </c>
      <c r="D1320" s="1">
        <v>1406</v>
      </c>
      <c r="E1320" s="3">
        <v>39625.569900000002</v>
      </c>
      <c r="F1320" s="3">
        <v>55713551.264799997</v>
      </c>
      <c r="G1320" s="3">
        <v>47321.51</v>
      </c>
      <c r="H1320" s="3">
        <v>55666229.754767202</v>
      </c>
      <c r="I1320" s="3">
        <v>524.41</v>
      </c>
      <c r="J1320" s="3">
        <v>17012.189999999999</v>
      </c>
      <c r="K1320" s="3">
        <v>4769.99</v>
      </c>
      <c r="L1320" s="3">
        <v>22306.589999999997</v>
      </c>
      <c r="M1320" s="3">
        <v>55643923.164767198</v>
      </c>
      <c r="N1320" s="3">
        <v>1425.9</v>
      </c>
      <c r="O1320" s="3">
        <v>17150.28</v>
      </c>
      <c r="P1320" s="1">
        <v>6.52</v>
      </c>
      <c r="Q1320" s="3">
        <v>3629438.1800108212</v>
      </c>
      <c r="R1320" s="3">
        <v>51995908.804756373</v>
      </c>
      <c r="S1320" s="21">
        <f t="shared" si="40"/>
        <v>0.93327220441622716</v>
      </c>
      <c r="T1320" s="1">
        <v>16.27</v>
      </c>
      <c r="U1320" s="3">
        <v>8459734.3625338618</v>
      </c>
      <c r="V1320" s="3">
        <v>10399.540000000001</v>
      </c>
      <c r="W1320" s="3">
        <f t="shared" si="41"/>
        <v>43525774.902222514</v>
      </c>
      <c r="X1320" s="3">
        <f>Table1_5[[#This Row],[Total Revenue]]/Table1_5[[#This Row],[Units Sold]]</f>
        <v>39625.56988961593</v>
      </c>
    </row>
    <row r="1321" spans="1:24" x14ac:dyDescent="0.25">
      <c r="A1321" s="1">
        <v>2021</v>
      </c>
      <c r="B1321" s="1">
        <v>20</v>
      </c>
      <c r="C1321" s="1" t="s">
        <v>3</v>
      </c>
      <c r="D1321" s="1">
        <v>6951</v>
      </c>
      <c r="E1321" s="3">
        <v>42274.865100000003</v>
      </c>
      <c r="F1321" s="3">
        <v>293852587.52450001</v>
      </c>
      <c r="G1321" s="3">
        <v>36427.26</v>
      </c>
      <c r="H1321" s="3">
        <v>293816160.26448399</v>
      </c>
      <c r="I1321" s="3">
        <v>124.94</v>
      </c>
      <c r="J1321" s="3">
        <v>23614.17</v>
      </c>
      <c r="K1321" s="3">
        <v>6380.85</v>
      </c>
      <c r="L1321" s="3">
        <v>30119.96</v>
      </c>
      <c r="M1321" s="3">
        <v>293786040.30448401</v>
      </c>
      <c r="N1321" s="3">
        <v>3675.79</v>
      </c>
      <c r="O1321" s="3">
        <v>8537.2000000000007</v>
      </c>
      <c r="P1321" s="1">
        <v>4.33</v>
      </c>
      <c r="Q1321" s="3">
        <v>12722239.739452155</v>
      </c>
      <c r="R1321" s="3">
        <v>281051587.57503188</v>
      </c>
      <c r="S1321" s="21">
        <f t="shared" si="40"/>
        <v>0.95643734139859893</v>
      </c>
      <c r="T1321" s="1">
        <v>17.440000000000001</v>
      </c>
      <c r="U1321" s="3">
        <v>49015396.873085558</v>
      </c>
      <c r="V1321" s="3">
        <v>7508.53</v>
      </c>
      <c r="W1321" s="3">
        <f t="shared" si="41"/>
        <v>232028682.17194632</v>
      </c>
      <c r="X1321" s="3">
        <f>Table1_5[[#This Row],[Total Revenue]]/Table1_5[[#This Row],[Units Sold]]</f>
        <v>42274.865130844482</v>
      </c>
    </row>
    <row r="1322" spans="1:24" x14ac:dyDescent="0.25">
      <c r="A1322" s="1">
        <v>2021</v>
      </c>
      <c r="B1322" s="1">
        <v>21</v>
      </c>
      <c r="C1322" s="1" t="s">
        <v>3</v>
      </c>
      <c r="D1322" s="1">
        <v>6477</v>
      </c>
      <c r="E1322" s="3">
        <v>69340.343200000003</v>
      </c>
      <c r="F1322" s="3">
        <v>449117403.09609997</v>
      </c>
      <c r="G1322" s="3">
        <v>86109.71</v>
      </c>
      <c r="H1322" s="3">
        <v>449031293.38613898</v>
      </c>
      <c r="I1322" s="3">
        <v>806.16</v>
      </c>
      <c r="J1322" s="3">
        <v>14060.91</v>
      </c>
      <c r="K1322" s="3">
        <v>1319.32</v>
      </c>
      <c r="L1322" s="3">
        <v>16186.39</v>
      </c>
      <c r="M1322" s="3">
        <v>449015106.99613899</v>
      </c>
      <c r="N1322" s="3">
        <v>2528.67</v>
      </c>
      <c r="O1322" s="3">
        <v>16288.21</v>
      </c>
      <c r="P1322" s="1">
        <v>6.93</v>
      </c>
      <c r="Q1322" s="3">
        <v>31117868.63165943</v>
      </c>
      <c r="R1322" s="3">
        <v>417878421.48447955</v>
      </c>
      <c r="S1322" s="21">
        <f t="shared" si="40"/>
        <v>0.93044361809124543</v>
      </c>
      <c r="T1322" s="1">
        <v>10.44</v>
      </c>
      <c r="U1322" s="3">
        <v>43626507.202979662</v>
      </c>
      <c r="V1322" s="3">
        <v>13146.15</v>
      </c>
      <c r="W1322" s="3">
        <f t="shared" si="41"/>
        <v>374238768.13149989</v>
      </c>
      <c r="X1322" s="3">
        <f>Table1_5[[#This Row],[Total Revenue]]/Table1_5[[#This Row],[Units Sold]]</f>
        <v>69340.34322928825</v>
      </c>
    </row>
    <row r="1323" spans="1:24" x14ac:dyDescent="0.25">
      <c r="A1323" s="1">
        <v>2021</v>
      </c>
      <c r="B1323" s="1">
        <v>22</v>
      </c>
      <c r="C1323" s="1" t="s">
        <v>3</v>
      </c>
      <c r="D1323" s="1">
        <v>6730</v>
      </c>
      <c r="E1323" s="3">
        <v>49792.707000000002</v>
      </c>
      <c r="F1323" s="3">
        <v>335104918.26800001</v>
      </c>
      <c r="G1323" s="3">
        <v>88758.75</v>
      </c>
      <c r="H1323" s="3">
        <v>335016159.51798302</v>
      </c>
      <c r="I1323" s="3">
        <v>1260.49</v>
      </c>
      <c r="J1323" s="3">
        <v>12960.83</v>
      </c>
      <c r="K1323" s="3">
        <v>5346.57</v>
      </c>
      <c r="L1323" s="3">
        <v>19567.89</v>
      </c>
      <c r="M1323" s="3">
        <v>334996591.62798303</v>
      </c>
      <c r="N1323" s="3">
        <v>5320.68</v>
      </c>
      <c r="O1323" s="3">
        <v>11646.01</v>
      </c>
      <c r="P1323" s="1">
        <v>4.2300000000000004</v>
      </c>
      <c r="Q1323" s="3">
        <v>14171183.547610683</v>
      </c>
      <c r="R1323" s="3">
        <v>320808441.39037234</v>
      </c>
      <c r="S1323" s="21">
        <f t="shared" si="40"/>
        <v>0.95733731109791087</v>
      </c>
      <c r="T1323" s="1">
        <v>17.399999999999999</v>
      </c>
      <c r="U1323" s="3">
        <v>55820668.80192478</v>
      </c>
      <c r="V1323" s="3">
        <v>9995.91</v>
      </c>
      <c r="W1323" s="3">
        <f t="shared" si="41"/>
        <v>264977776.67844754</v>
      </c>
      <c r="X1323" s="3">
        <f>Table1_5[[#This Row],[Total Revenue]]/Table1_5[[#This Row],[Units Sold]]</f>
        <v>49792.707023476971</v>
      </c>
    </row>
    <row r="1324" spans="1:24" x14ac:dyDescent="0.25">
      <c r="A1324" s="1">
        <v>2021</v>
      </c>
      <c r="B1324" s="1">
        <v>23</v>
      </c>
      <c r="C1324" s="1" t="s">
        <v>3</v>
      </c>
      <c r="D1324" s="1">
        <v>3114</v>
      </c>
      <c r="E1324" s="3">
        <v>19101.318299999999</v>
      </c>
      <c r="F1324" s="3">
        <v>59481505.273000002</v>
      </c>
      <c r="G1324" s="3">
        <v>45325.24</v>
      </c>
      <c r="H1324" s="3">
        <v>59436180.033016503</v>
      </c>
      <c r="I1324" s="3">
        <v>822.96</v>
      </c>
      <c r="J1324" s="3">
        <v>21225.439999999999</v>
      </c>
      <c r="K1324" s="3">
        <v>7952.87</v>
      </c>
      <c r="L1324" s="3">
        <v>30001.269999999997</v>
      </c>
      <c r="M1324" s="3">
        <v>59406178.7630165</v>
      </c>
      <c r="N1324" s="3">
        <v>4679.75</v>
      </c>
      <c r="O1324" s="3">
        <v>13551.46</v>
      </c>
      <c r="P1324" s="1">
        <v>5.9</v>
      </c>
      <c r="Q1324" s="3">
        <v>3506734.621947974</v>
      </c>
      <c r="R1324" s="3">
        <v>55881212.931068525</v>
      </c>
      <c r="S1324" s="21">
        <f t="shared" si="40"/>
        <v>0.93947207076540262</v>
      </c>
      <c r="T1324" s="1">
        <v>10</v>
      </c>
      <c r="U1324" s="3">
        <v>5588121.293106853</v>
      </c>
      <c r="V1324" s="3">
        <v>1452.56</v>
      </c>
      <c r="W1324" s="3">
        <f t="shared" si="41"/>
        <v>50291639.077961668</v>
      </c>
      <c r="X1324" s="3">
        <f>Table1_5[[#This Row],[Total Revenue]]/Table1_5[[#This Row],[Units Sold]]</f>
        <v>19101.318327874116</v>
      </c>
    </row>
    <row r="1325" spans="1:24" x14ac:dyDescent="0.25">
      <c r="A1325" s="1">
        <v>2021</v>
      </c>
      <c r="B1325" s="1">
        <v>24</v>
      </c>
      <c r="C1325" s="1" t="s">
        <v>3</v>
      </c>
      <c r="D1325" s="1">
        <v>3477</v>
      </c>
      <c r="E1325" s="3">
        <v>69968.449099999998</v>
      </c>
      <c r="F1325" s="3">
        <v>243280297.45519999</v>
      </c>
      <c r="G1325" s="3">
        <v>77794.47</v>
      </c>
      <c r="H1325" s="3">
        <v>243202502.98520201</v>
      </c>
      <c r="I1325" s="3">
        <v>187.4</v>
      </c>
      <c r="J1325" s="3">
        <v>23004.9</v>
      </c>
      <c r="K1325" s="3">
        <v>1643.23</v>
      </c>
      <c r="L1325" s="3">
        <v>24835.530000000002</v>
      </c>
      <c r="M1325" s="3">
        <v>243177667.45520201</v>
      </c>
      <c r="N1325" s="3">
        <v>3762.38</v>
      </c>
      <c r="O1325" s="3">
        <v>12899.29</v>
      </c>
      <c r="P1325" s="1">
        <v>5.21</v>
      </c>
      <c r="Q1325" s="3">
        <v>12670850.405529026</v>
      </c>
      <c r="R1325" s="3">
        <v>230490155.37967297</v>
      </c>
      <c r="S1325" s="21">
        <f t="shared" si="40"/>
        <v>0.9474263135596408</v>
      </c>
      <c r="T1325" s="1">
        <v>9.07</v>
      </c>
      <c r="U1325" s="3">
        <v>20905457.092936341</v>
      </c>
      <c r="V1325" s="3">
        <v>7844.55</v>
      </c>
      <c r="W1325" s="3">
        <f t="shared" si="41"/>
        <v>209576853.73673663</v>
      </c>
      <c r="X1325" s="3">
        <f>Table1_5[[#This Row],[Total Revenue]]/Table1_5[[#This Row],[Units Sold]]</f>
        <v>69968.449081161918</v>
      </c>
    </row>
    <row r="1326" spans="1:24" x14ac:dyDescent="0.25">
      <c r="A1326" s="1">
        <v>2021</v>
      </c>
      <c r="B1326" s="1">
        <v>25</v>
      </c>
      <c r="C1326" s="1" t="s">
        <v>3</v>
      </c>
      <c r="D1326" s="1">
        <v>6871</v>
      </c>
      <c r="E1326" s="3">
        <v>66769.940499999997</v>
      </c>
      <c r="F1326" s="3">
        <v>458776261.19800001</v>
      </c>
      <c r="G1326" s="3">
        <v>58159.41</v>
      </c>
      <c r="H1326" s="3">
        <v>458718101.78799802</v>
      </c>
      <c r="I1326" s="3">
        <v>1017.02</v>
      </c>
      <c r="J1326" s="3">
        <v>22299.77</v>
      </c>
      <c r="K1326" s="3">
        <v>847.39</v>
      </c>
      <c r="L1326" s="3">
        <v>24164.18</v>
      </c>
      <c r="M1326" s="3">
        <v>458693937.60799801</v>
      </c>
      <c r="N1326" s="3">
        <v>2628.64</v>
      </c>
      <c r="O1326" s="3">
        <v>13765.46</v>
      </c>
      <c r="P1326" s="1">
        <v>5.33</v>
      </c>
      <c r="Q1326" s="3">
        <v>24449674.825300295</v>
      </c>
      <c r="R1326" s="3">
        <v>434227868.68269771</v>
      </c>
      <c r="S1326" s="21">
        <f t="shared" si="40"/>
        <v>0.94649158077360152</v>
      </c>
      <c r="T1326" s="1">
        <v>11.34</v>
      </c>
      <c r="U1326" s="3">
        <v>49241440.30861792</v>
      </c>
      <c r="V1326" s="3">
        <v>11114.82</v>
      </c>
      <c r="W1326" s="3">
        <f t="shared" si="41"/>
        <v>384975313.55407977</v>
      </c>
      <c r="X1326" s="3">
        <f>Table1_5[[#This Row],[Total Revenue]]/Table1_5[[#This Row],[Units Sold]]</f>
        <v>66769.940503274629</v>
      </c>
    </row>
    <row r="1327" spans="1:24" x14ac:dyDescent="0.25">
      <c r="A1327" s="1">
        <v>2021</v>
      </c>
      <c r="B1327" s="1">
        <v>26</v>
      </c>
      <c r="C1327" s="1" t="s">
        <v>3</v>
      </c>
      <c r="D1327" s="1">
        <v>1607</v>
      </c>
      <c r="E1327" s="3">
        <v>50487.004699999998</v>
      </c>
      <c r="F1327" s="3">
        <v>81132616.572300002</v>
      </c>
      <c r="G1327" s="3">
        <v>29369.23</v>
      </c>
      <c r="H1327" s="3">
        <v>81103247.342290506</v>
      </c>
      <c r="I1327" s="3">
        <v>1300.8699999999999</v>
      </c>
      <c r="J1327" s="3">
        <v>7852.68</v>
      </c>
      <c r="K1327" s="3">
        <v>897.33</v>
      </c>
      <c r="L1327" s="3">
        <v>10050.879999999999</v>
      </c>
      <c r="M1327" s="3">
        <v>81093196.462290511</v>
      </c>
      <c r="N1327" s="3">
        <v>14357.75</v>
      </c>
      <c r="O1327" s="3">
        <v>3575.22</v>
      </c>
      <c r="P1327" s="1">
        <v>7.34</v>
      </c>
      <c r="Q1327" s="3">
        <v>5952978.3549241228</v>
      </c>
      <c r="R1327" s="3">
        <v>75122285.137366384</v>
      </c>
      <c r="S1327" s="21">
        <f t="shared" si="40"/>
        <v>0.92591966475557197</v>
      </c>
      <c r="T1327" s="1">
        <v>16.05</v>
      </c>
      <c r="U1327" s="3">
        <v>12057126.764547305</v>
      </c>
      <c r="V1327" s="3">
        <v>1945.91</v>
      </c>
      <c r="W1327" s="3">
        <f t="shared" si="41"/>
        <v>63063212.462819077</v>
      </c>
      <c r="X1327" s="3">
        <f>Table1_5[[#This Row],[Total Revenue]]/Table1_5[[#This Row],[Units Sold]]</f>
        <v>50487.004712072187</v>
      </c>
    </row>
    <row r="1328" spans="1:24" x14ac:dyDescent="0.25">
      <c r="A1328" s="1">
        <v>2021</v>
      </c>
      <c r="B1328" s="1">
        <v>27</v>
      </c>
      <c r="C1328" s="1" t="s">
        <v>3</v>
      </c>
      <c r="D1328" s="1">
        <v>3241</v>
      </c>
      <c r="E1328" s="3">
        <v>45124.573900000003</v>
      </c>
      <c r="F1328" s="3">
        <v>146248743.9337</v>
      </c>
      <c r="G1328" s="3">
        <v>84031.18</v>
      </c>
      <c r="H1328" s="3">
        <v>146164712.75373</v>
      </c>
      <c r="I1328" s="3">
        <v>696.44</v>
      </c>
      <c r="J1328" s="3">
        <v>20413.29</v>
      </c>
      <c r="K1328" s="3">
        <v>2152.2199999999998</v>
      </c>
      <c r="L1328" s="3">
        <v>23261.95</v>
      </c>
      <c r="M1328" s="3">
        <v>146141450.80373001</v>
      </c>
      <c r="N1328" s="3">
        <v>7726.79</v>
      </c>
      <c r="O1328" s="3">
        <v>3738.07</v>
      </c>
      <c r="P1328" s="1">
        <v>9.25</v>
      </c>
      <c r="Q1328" s="3">
        <v>13520235.929720026</v>
      </c>
      <c r="R1328" s="3">
        <v>132609750.01400998</v>
      </c>
      <c r="S1328" s="21">
        <f t="shared" si="40"/>
        <v>0.90674112096393067</v>
      </c>
      <c r="T1328" s="1">
        <v>6.87</v>
      </c>
      <c r="U1328" s="3">
        <v>9110289.8259624857</v>
      </c>
      <c r="V1328" s="3">
        <v>12291.97</v>
      </c>
      <c r="W1328" s="3">
        <f t="shared" si="41"/>
        <v>123487168.2180475</v>
      </c>
      <c r="X1328" s="3">
        <f>Table1_5[[#This Row],[Total Revenue]]/Table1_5[[#This Row],[Units Sold]]</f>
        <v>45124.573876488736</v>
      </c>
    </row>
    <row r="1329" spans="1:24" x14ac:dyDescent="0.25">
      <c r="A1329" s="1">
        <v>2021</v>
      </c>
      <c r="B1329" s="1">
        <v>28</v>
      </c>
      <c r="C1329" s="1" t="s">
        <v>3</v>
      </c>
      <c r="D1329" s="1">
        <v>4381</v>
      </c>
      <c r="E1329" s="3">
        <v>54095.3727</v>
      </c>
      <c r="F1329" s="3">
        <v>236991827.81490001</v>
      </c>
      <c r="G1329" s="3">
        <v>58467.38</v>
      </c>
      <c r="H1329" s="3">
        <v>236933360.43492901</v>
      </c>
      <c r="I1329" s="3">
        <v>325.64999999999998</v>
      </c>
      <c r="J1329" s="3">
        <v>16382.32</v>
      </c>
      <c r="K1329" s="3">
        <v>4497.5200000000004</v>
      </c>
      <c r="L1329" s="3">
        <v>21205.49</v>
      </c>
      <c r="M1329" s="3">
        <v>236912154.944929</v>
      </c>
      <c r="N1329" s="3">
        <v>9173.3700000000008</v>
      </c>
      <c r="O1329" s="3">
        <v>15544.67</v>
      </c>
      <c r="P1329" s="1">
        <v>11.14</v>
      </c>
      <c r="Q1329" s="3">
        <v>26394376.352451093</v>
      </c>
      <c r="R1329" s="3">
        <v>210493060.5524779</v>
      </c>
      <c r="S1329" s="21">
        <f t="shared" si="40"/>
        <v>0.88818699992001959</v>
      </c>
      <c r="T1329" s="1">
        <v>13.19</v>
      </c>
      <c r="U1329" s="3">
        <v>27764034.686871834</v>
      </c>
      <c r="V1329" s="3">
        <v>3903.8</v>
      </c>
      <c r="W1329" s="3">
        <f t="shared" si="41"/>
        <v>182725122.06560606</v>
      </c>
      <c r="X1329" s="3">
        <f>Table1_5[[#This Row],[Total Revenue]]/Table1_5[[#This Row],[Units Sold]]</f>
        <v>54095.372703697787</v>
      </c>
    </row>
    <row r="1330" spans="1:24" x14ac:dyDescent="0.25">
      <c r="A1330" s="1">
        <v>2021</v>
      </c>
      <c r="B1330" s="1">
        <v>29</v>
      </c>
      <c r="C1330" s="1" t="s">
        <v>3</v>
      </c>
      <c r="D1330" s="1">
        <v>1298</v>
      </c>
      <c r="E1330" s="3">
        <v>58967.691599999998</v>
      </c>
      <c r="F1330" s="3">
        <v>76540063.671800002</v>
      </c>
      <c r="G1330" s="3">
        <v>58721.01</v>
      </c>
      <c r="H1330" s="3">
        <v>76481342.661784604</v>
      </c>
      <c r="I1330" s="3">
        <v>125.92</v>
      </c>
      <c r="J1330" s="3">
        <v>4585.54</v>
      </c>
      <c r="K1330" s="3">
        <v>5965.73</v>
      </c>
      <c r="L1330" s="3">
        <v>10677.189999999999</v>
      </c>
      <c r="M1330" s="3">
        <v>76470665.471784607</v>
      </c>
      <c r="N1330" s="3">
        <v>4087.29</v>
      </c>
      <c r="O1330" s="3">
        <v>8901.33</v>
      </c>
      <c r="P1330" s="1">
        <v>7.66</v>
      </c>
      <c r="Q1330" s="3">
        <v>5858470.8478927007</v>
      </c>
      <c r="R1330" s="3">
        <v>70599206.0038919</v>
      </c>
      <c r="S1330" s="21">
        <f t="shared" si="40"/>
        <v>0.92238237881036778</v>
      </c>
      <c r="T1330" s="1">
        <v>14.67</v>
      </c>
      <c r="U1330" s="3">
        <v>10356903.520770941</v>
      </c>
      <c r="V1330" s="3">
        <v>12498.92</v>
      </c>
      <c r="W1330" s="3">
        <f t="shared" si="41"/>
        <v>60229803.563120961</v>
      </c>
      <c r="X1330" s="3">
        <f>Table1_5[[#This Row],[Total Revenue]]/Table1_5[[#This Row],[Units Sold]]</f>
        <v>58967.6915807396</v>
      </c>
    </row>
    <row r="1331" spans="1:24" x14ac:dyDescent="0.25">
      <c r="A1331" s="1">
        <v>2021</v>
      </c>
      <c r="B1331" s="1">
        <v>30</v>
      </c>
      <c r="C1331" s="1" t="s">
        <v>3</v>
      </c>
      <c r="D1331" s="1">
        <v>5741</v>
      </c>
      <c r="E1331" s="3">
        <v>61687.369200000001</v>
      </c>
      <c r="F1331" s="3">
        <v>354147186.73559999</v>
      </c>
      <c r="G1331" s="3">
        <v>75606.37</v>
      </c>
      <c r="H1331" s="3">
        <v>354071580.36563599</v>
      </c>
      <c r="I1331" s="3">
        <v>962.26</v>
      </c>
      <c r="J1331" s="3">
        <v>10881.23</v>
      </c>
      <c r="K1331" s="3">
        <v>4598.0600000000004</v>
      </c>
      <c r="L1331" s="3">
        <v>16441.55</v>
      </c>
      <c r="M1331" s="3">
        <v>354055138.81563598</v>
      </c>
      <c r="N1331" s="3">
        <v>6696.67</v>
      </c>
      <c r="O1331" s="3">
        <v>2067.2399999999998</v>
      </c>
      <c r="P1331" s="1">
        <v>3.15</v>
      </c>
      <c r="Q1331" s="3">
        <v>11153254.781517534</v>
      </c>
      <c r="R1331" s="3">
        <v>342893120.12411845</v>
      </c>
      <c r="S1331" s="21">
        <f t="shared" si="40"/>
        <v>0.96822206406545974</v>
      </c>
      <c r="T1331" s="1">
        <v>10.52</v>
      </c>
      <c r="U1331" s="3">
        <v>36072356.237057261</v>
      </c>
      <c r="V1331" s="3">
        <v>7359.01</v>
      </c>
      <c r="W1331" s="3">
        <f t="shared" si="41"/>
        <v>306813404.87706119</v>
      </c>
      <c r="X1331" s="3">
        <f>Table1_5[[#This Row],[Total Revenue]]/Table1_5[[#This Row],[Units Sold]]</f>
        <v>61687.369227591014</v>
      </c>
    </row>
    <row r="1332" spans="1:24" x14ac:dyDescent="0.25">
      <c r="A1332" s="1">
        <v>2021</v>
      </c>
      <c r="B1332" s="1">
        <v>31</v>
      </c>
      <c r="C1332" s="1" t="s">
        <v>3</v>
      </c>
      <c r="D1332" s="1">
        <v>1451</v>
      </c>
      <c r="E1332" s="3">
        <v>42763.634700000002</v>
      </c>
      <c r="F1332" s="3">
        <v>62050033.934600003</v>
      </c>
      <c r="G1332" s="3">
        <v>37688.35</v>
      </c>
      <c r="H1332" s="3">
        <v>62012345.584562697</v>
      </c>
      <c r="I1332" s="3">
        <v>898.63</v>
      </c>
      <c r="J1332" s="3">
        <v>11910</v>
      </c>
      <c r="K1332" s="3">
        <v>2056.75</v>
      </c>
      <c r="L1332" s="3">
        <v>14865.38</v>
      </c>
      <c r="M1332" s="3">
        <v>61997480.204562694</v>
      </c>
      <c r="N1332" s="3">
        <v>5363.02</v>
      </c>
      <c r="O1332" s="3">
        <v>10422.969999999999</v>
      </c>
      <c r="P1332" s="1">
        <v>11.51</v>
      </c>
      <c r="Q1332" s="3">
        <v>7137620.9767831657</v>
      </c>
      <c r="R1332" s="3">
        <v>54844073.237779528</v>
      </c>
      <c r="S1332" s="21">
        <f t="shared" si="40"/>
        <v>0.88386854543197391</v>
      </c>
      <c r="T1332" s="1">
        <v>6.07</v>
      </c>
      <c r="U1332" s="3">
        <v>3329035.2455332177</v>
      </c>
      <c r="V1332" s="3">
        <v>9261.48</v>
      </c>
      <c r="W1332" s="3">
        <f t="shared" si="41"/>
        <v>51505776.512246311</v>
      </c>
      <c r="X1332" s="3">
        <f>Table1_5[[#This Row],[Total Revenue]]/Table1_5[[#This Row],[Units Sold]]</f>
        <v>42763.634689593389</v>
      </c>
    </row>
    <row r="1333" spans="1:24" x14ac:dyDescent="0.25">
      <c r="A1333" s="1">
        <v>2021</v>
      </c>
      <c r="B1333" s="1">
        <v>32</v>
      </c>
      <c r="C1333" s="1" t="s">
        <v>3</v>
      </c>
      <c r="D1333" s="1">
        <v>5492</v>
      </c>
      <c r="E1333" s="3">
        <v>62672.5985</v>
      </c>
      <c r="F1333" s="3">
        <v>344197910.8409</v>
      </c>
      <c r="G1333" s="3">
        <v>60163.99</v>
      </c>
      <c r="H1333" s="3">
        <v>344137746.85092002</v>
      </c>
      <c r="I1333" s="3">
        <v>1015.88</v>
      </c>
      <c r="J1333" s="3">
        <v>21120.95</v>
      </c>
      <c r="K1333" s="3">
        <v>6265.73</v>
      </c>
      <c r="L1333" s="3">
        <v>28402.560000000001</v>
      </c>
      <c r="M1333" s="3">
        <v>344109344.29092002</v>
      </c>
      <c r="N1333" s="3">
        <v>10638.82</v>
      </c>
      <c r="O1333" s="3">
        <v>6729.19</v>
      </c>
      <c r="P1333" s="1">
        <v>4.71</v>
      </c>
      <c r="Q1333" s="3">
        <v>16208887.876678335</v>
      </c>
      <c r="R1333" s="3">
        <v>327883088.40424168</v>
      </c>
      <c r="S1333" s="21">
        <f t="shared" si="40"/>
        <v>0.95260046059896164</v>
      </c>
      <c r="T1333" s="1">
        <v>5.22</v>
      </c>
      <c r="U1333" s="3">
        <v>17115497.214701414</v>
      </c>
      <c r="V1333" s="3">
        <v>13935.35</v>
      </c>
      <c r="W1333" s="3">
        <f t="shared" si="41"/>
        <v>310753655.83954024</v>
      </c>
      <c r="X1333" s="3">
        <f>Table1_5[[#This Row],[Total Revenue]]/Table1_5[[#This Row],[Units Sold]]</f>
        <v>62672.598477949745</v>
      </c>
    </row>
    <row r="1334" spans="1:24" x14ac:dyDescent="0.25">
      <c r="A1334" s="1">
        <v>2021</v>
      </c>
      <c r="B1334" s="1">
        <v>33</v>
      </c>
      <c r="C1334" s="1" t="s">
        <v>3</v>
      </c>
      <c r="D1334" s="1">
        <v>513</v>
      </c>
      <c r="E1334" s="3">
        <v>32992.011299999998</v>
      </c>
      <c r="F1334" s="3">
        <v>16924901.820300002</v>
      </c>
      <c r="G1334" s="3">
        <v>62541.79</v>
      </c>
      <c r="H1334" s="3">
        <v>16862360.030317198</v>
      </c>
      <c r="I1334" s="3">
        <v>121.08</v>
      </c>
      <c r="J1334" s="3">
        <v>21300.52</v>
      </c>
      <c r="K1334" s="3">
        <v>2708.43</v>
      </c>
      <c r="L1334" s="3">
        <v>24130.030000000002</v>
      </c>
      <c r="M1334" s="3">
        <v>16838230.000317197</v>
      </c>
      <c r="N1334" s="3">
        <v>14286.94</v>
      </c>
      <c r="O1334" s="3">
        <v>3605.23</v>
      </c>
      <c r="P1334" s="1">
        <v>7.06</v>
      </c>
      <c r="Q1334" s="3">
        <v>1190482.6181403941</v>
      </c>
      <c r="R1334" s="3">
        <v>15629855.212176803</v>
      </c>
      <c r="S1334" s="21">
        <f t="shared" si="40"/>
        <v>0.92348276983386113</v>
      </c>
      <c r="T1334" s="1">
        <v>18.68</v>
      </c>
      <c r="U1334" s="3">
        <v>2919656.9536346267</v>
      </c>
      <c r="V1334" s="3">
        <v>9586.89</v>
      </c>
      <c r="W1334" s="3">
        <f t="shared" si="41"/>
        <v>12700611.368542176</v>
      </c>
      <c r="X1334" s="3">
        <f>Table1_5[[#This Row],[Total Revenue]]/Table1_5[[#This Row],[Units Sold]]</f>
        <v>32992.011345614039</v>
      </c>
    </row>
    <row r="1335" spans="1:24" x14ac:dyDescent="0.25">
      <c r="A1335" s="1">
        <v>2021</v>
      </c>
      <c r="B1335" s="1">
        <v>34</v>
      </c>
      <c r="C1335" s="1" t="s">
        <v>3</v>
      </c>
      <c r="D1335" s="1">
        <v>2525</v>
      </c>
      <c r="E1335" s="3">
        <v>15998.556200000001</v>
      </c>
      <c r="F1335" s="3">
        <v>40396354.457699999</v>
      </c>
      <c r="G1335" s="3">
        <v>35422.82</v>
      </c>
      <c r="H1335" s="3">
        <v>40360931.637738504</v>
      </c>
      <c r="I1335" s="3">
        <v>1463.43</v>
      </c>
      <c r="J1335" s="3">
        <v>21822.79</v>
      </c>
      <c r="K1335" s="3">
        <v>6782.46</v>
      </c>
      <c r="L1335" s="3">
        <v>30068.68</v>
      </c>
      <c r="M1335" s="3">
        <v>40330862.957738504</v>
      </c>
      <c r="N1335" s="3">
        <v>1343.91</v>
      </c>
      <c r="O1335" s="3">
        <v>17306.72</v>
      </c>
      <c r="P1335" s="1">
        <v>5.35</v>
      </c>
      <c r="Q1335" s="3">
        <v>2159309.8426190098</v>
      </c>
      <c r="R1335" s="3">
        <v>38152902.485119492</v>
      </c>
      <c r="S1335" s="21">
        <f t="shared" si="40"/>
        <v>0.94446399922226443</v>
      </c>
      <c r="T1335" s="1">
        <v>12.42</v>
      </c>
      <c r="U1335" s="3">
        <v>4738590.4886518409</v>
      </c>
      <c r="V1335" s="3">
        <v>12391.31</v>
      </c>
      <c r="W1335" s="3">
        <f t="shared" si="41"/>
        <v>33401920.686467651</v>
      </c>
      <c r="X1335" s="3">
        <f>Table1_5[[#This Row],[Total Revenue]]/Table1_5[[#This Row],[Units Sold]]</f>
        <v>15998.556220871287</v>
      </c>
    </row>
    <row r="1336" spans="1:24" x14ac:dyDescent="0.25">
      <c r="A1336" s="1">
        <v>2021</v>
      </c>
      <c r="B1336" s="1">
        <v>35</v>
      </c>
      <c r="C1336" s="1" t="s">
        <v>3</v>
      </c>
      <c r="D1336" s="1">
        <v>1416</v>
      </c>
      <c r="E1336" s="3">
        <v>9402.0709999999999</v>
      </c>
      <c r="F1336" s="3">
        <v>13313332.6017</v>
      </c>
      <c r="G1336" s="3">
        <v>28804.94</v>
      </c>
      <c r="H1336" s="3">
        <v>13284527.661705799</v>
      </c>
      <c r="I1336" s="3">
        <v>329.43</v>
      </c>
      <c r="J1336" s="3">
        <v>22609.33</v>
      </c>
      <c r="K1336" s="3">
        <v>7286.01</v>
      </c>
      <c r="L1336" s="3">
        <v>30224.770000000004</v>
      </c>
      <c r="M1336" s="3">
        <v>13254302.8917058</v>
      </c>
      <c r="N1336" s="3">
        <v>5582.78</v>
      </c>
      <c r="O1336" s="3">
        <v>18970.95</v>
      </c>
      <c r="P1336" s="1">
        <v>8.2799999999999994</v>
      </c>
      <c r="Q1336" s="3">
        <v>1099958.8903892401</v>
      </c>
      <c r="R1336" s="3">
        <v>12129790.27131656</v>
      </c>
      <c r="S1336" s="21">
        <f t="shared" si="40"/>
        <v>0.91110097180083127</v>
      </c>
      <c r="T1336" s="1">
        <v>5.93</v>
      </c>
      <c r="U1336" s="3">
        <v>719296.56308907201</v>
      </c>
      <c r="V1336" s="3">
        <v>4172.42</v>
      </c>
      <c r="W1336" s="3">
        <f t="shared" si="41"/>
        <v>11406321.288227487</v>
      </c>
      <c r="X1336" s="3">
        <f>Table1_5[[#This Row],[Total Revenue]]/Table1_5[[#This Row],[Units Sold]]</f>
        <v>9402.071046398305</v>
      </c>
    </row>
    <row r="1337" spans="1:24" x14ac:dyDescent="0.25">
      <c r="A1337" s="1">
        <v>2021</v>
      </c>
      <c r="B1337" s="1">
        <v>36</v>
      </c>
      <c r="C1337" s="1" t="s">
        <v>3</v>
      </c>
      <c r="D1337" s="1">
        <v>3676</v>
      </c>
      <c r="E1337" s="3">
        <v>49054.469799999999</v>
      </c>
      <c r="F1337" s="3">
        <v>180324230.8497</v>
      </c>
      <c r="G1337" s="3">
        <v>17738.689999999999</v>
      </c>
      <c r="H1337" s="3">
        <v>180306492.15966299</v>
      </c>
      <c r="I1337" s="3">
        <v>1010.28</v>
      </c>
      <c r="J1337" s="3">
        <v>14733.67</v>
      </c>
      <c r="K1337" s="3">
        <v>2560.5500000000002</v>
      </c>
      <c r="L1337" s="3">
        <v>18304.5</v>
      </c>
      <c r="M1337" s="3">
        <v>180288187.65966299</v>
      </c>
      <c r="N1337" s="3">
        <v>8851.19</v>
      </c>
      <c r="O1337" s="3">
        <v>18393.169999999998</v>
      </c>
      <c r="P1337" s="1">
        <v>3.05</v>
      </c>
      <c r="Q1337" s="3">
        <v>5499348.010869721</v>
      </c>
      <c r="R1337" s="3">
        <v>174761595.28879327</v>
      </c>
      <c r="S1337" s="21">
        <f t="shared" si="40"/>
        <v>0.96915203500552738</v>
      </c>
      <c r="T1337" s="1">
        <v>18.18</v>
      </c>
      <c r="U1337" s="3">
        <v>31771658.023502614</v>
      </c>
      <c r="V1337" s="3">
        <v>11526.46</v>
      </c>
      <c r="W1337" s="3">
        <f t="shared" si="41"/>
        <v>142978410.80529064</v>
      </c>
      <c r="X1337" s="3">
        <f>Table1_5[[#This Row],[Total Revenue]]/Table1_5[[#This Row],[Units Sold]]</f>
        <v>49054.469763248097</v>
      </c>
    </row>
    <row r="1338" spans="1:24" x14ac:dyDescent="0.25">
      <c r="A1338" s="1">
        <v>2021</v>
      </c>
      <c r="B1338" s="1">
        <v>37</v>
      </c>
      <c r="C1338" s="1" t="s">
        <v>3</v>
      </c>
      <c r="D1338" s="1">
        <v>951</v>
      </c>
      <c r="E1338" s="3">
        <v>20453.507900000001</v>
      </c>
      <c r="F1338" s="3">
        <v>19451286.039500002</v>
      </c>
      <c r="G1338" s="3">
        <v>32164.22</v>
      </c>
      <c r="H1338" s="3">
        <v>19419121.819539599</v>
      </c>
      <c r="I1338" s="3">
        <v>267.44</v>
      </c>
      <c r="J1338" s="3">
        <v>10994.86</v>
      </c>
      <c r="K1338" s="3">
        <v>6017.81</v>
      </c>
      <c r="L1338" s="3">
        <v>17280.11</v>
      </c>
      <c r="M1338" s="3">
        <v>19401841.7095396</v>
      </c>
      <c r="N1338" s="3">
        <v>3276.09</v>
      </c>
      <c r="O1338" s="3">
        <v>15511.45</v>
      </c>
      <c r="P1338" s="1">
        <v>11.8</v>
      </c>
      <c r="Q1338" s="3">
        <v>2291456.3747056727</v>
      </c>
      <c r="R1338" s="3">
        <v>17091597.794833928</v>
      </c>
      <c r="S1338" s="21">
        <f t="shared" si="40"/>
        <v>0.87868728885718805</v>
      </c>
      <c r="T1338" s="1">
        <v>6.51</v>
      </c>
      <c r="U1338" s="3">
        <v>1112663.0164436887</v>
      </c>
      <c r="V1338" s="3">
        <v>6891.75</v>
      </c>
      <c r="W1338" s="3">
        <f t="shared" si="41"/>
        <v>15972043.02839024</v>
      </c>
      <c r="X1338" s="3">
        <f>Table1_5[[#This Row],[Total Revenue]]/Table1_5[[#This Row],[Units Sold]]</f>
        <v>20453.507927970561</v>
      </c>
    </row>
    <row r="1339" spans="1:24" x14ac:dyDescent="0.25">
      <c r="A1339" s="1">
        <v>2021</v>
      </c>
      <c r="B1339" s="1">
        <v>38</v>
      </c>
      <c r="C1339" s="1" t="s">
        <v>3</v>
      </c>
      <c r="D1339" s="1">
        <v>1335</v>
      </c>
      <c r="E1339" s="3">
        <v>44061.606599999999</v>
      </c>
      <c r="F1339" s="3">
        <v>58822244.875200003</v>
      </c>
      <c r="G1339" s="3">
        <v>75933.820000000007</v>
      </c>
      <c r="H1339" s="3">
        <v>58746311.055249199</v>
      </c>
      <c r="I1339" s="3">
        <v>1158.73</v>
      </c>
      <c r="J1339" s="3">
        <v>21579.06</v>
      </c>
      <c r="K1339" s="3">
        <v>3465.39</v>
      </c>
      <c r="L1339" s="3">
        <v>26203.18</v>
      </c>
      <c r="M1339" s="3">
        <v>58720107.8752492</v>
      </c>
      <c r="N1339" s="3">
        <v>10200.83</v>
      </c>
      <c r="O1339" s="3">
        <v>17968.79</v>
      </c>
      <c r="P1339" s="1">
        <v>11.26</v>
      </c>
      <c r="Q1339" s="3">
        <v>6614834.6248210594</v>
      </c>
      <c r="R1339" s="3">
        <v>52077103.630428143</v>
      </c>
      <c r="S1339" s="21">
        <f t="shared" si="40"/>
        <v>0.88533009477821423</v>
      </c>
      <c r="T1339" s="1">
        <v>5.35</v>
      </c>
      <c r="U1339" s="3">
        <v>2786125.0442279056</v>
      </c>
      <c r="V1339" s="3">
        <v>6392.43</v>
      </c>
      <c r="W1339" s="3">
        <f t="shared" si="41"/>
        <v>49284586.156200238</v>
      </c>
      <c r="X1339" s="3">
        <f>Table1_5[[#This Row],[Total Revenue]]/Table1_5[[#This Row],[Units Sold]]</f>
        <v>44061.606648089888</v>
      </c>
    </row>
    <row r="1340" spans="1:24" x14ac:dyDescent="0.25">
      <c r="A1340" s="1">
        <v>2021</v>
      </c>
      <c r="B1340" s="1">
        <v>39</v>
      </c>
      <c r="C1340" s="1" t="s">
        <v>3</v>
      </c>
      <c r="D1340" s="1">
        <v>3053</v>
      </c>
      <c r="E1340" s="3">
        <v>24952.597900000001</v>
      </c>
      <c r="F1340" s="3">
        <v>76180281.250200003</v>
      </c>
      <c r="G1340" s="3">
        <v>15189.05</v>
      </c>
      <c r="H1340" s="3">
        <v>76165092.200187996</v>
      </c>
      <c r="I1340" s="3">
        <v>768.08</v>
      </c>
      <c r="J1340" s="3">
        <v>16866.34</v>
      </c>
      <c r="K1340" s="3">
        <v>6404.25</v>
      </c>
      <c r="L1340" s="3">
        <v>24038.670000000002</v>
      </c>
      <c r="M1340" s="3">
        <v>76141053.530187994</v>
      </c>
      <c r="N1340" s="3">
        <v>7731.24</v>
      </c>
      <c r="O1340" s="3">
        <v>18331.43</v>
      </c>
      <c r="P1340" s="1">
        <v>6.35</v>
      </c>
      <c r="Q1340" s="3">
        <v>4836483.3547119377</v>
      </c>
      <c r="R1340" s="3">
        <v>71278507.505476058</v>
      </c>
      <c r="S1340" s="21">
        <f t="shared" si="40"/>
        <v>0.93565560976829454</v>
      </c>
      <c r="T1340" s="1">
        <v>8.92</v>
      </c>
      <c r="U1340" s="3">
        <v>6358042.8694884647</v>
      </c>
      <c r="V1340" s="3">
        <v>6655.05</v>
      </c>
      <c r="W1340" s="3">
        <f t="shared" si="41"/>
        <v>64913809.58598759</v>
      </c>
      <c r="X1340" s="3">
        <f>Table1_5[[#This Row],[Total Revenue]]/Table1_5[[#This Row],[Units Sold]]</f>
        <v>24952.597854634787</v>
      </c>
    </row>
    <row r="1341" spans="1:24" x14ac:dyDescent="0.25">
      <c r="A1341" s="1">
        <v>2021</v>
      </c>
      <c r="B1341" s="1">
        <v>40</v>
      </c>
      <c r="C1341" s="1" t="s">
        <v>3</v>
      </c>
      <c r="D1341" s="1">
        <v>2725</v>
      </c>
      <c r="E1341" s="3">
        <v>28379.191299999999</v>
      </c>
      <c r="F1341" s="3">
        <v>77333296.3618</v>
      </c>
      <c r="G1341" s="3">
        <v>65221.61</v>
      </c>
      <c r="H1341" s="3">
        <v>77268074.751796693</v>
      </c>
      <c r="I1341" s="3">
        <v>232.21</v>
      </c>
      <c r="J1341" s="3">
        <v>21003.41</v>
      </c>
      <c r="K1341" s="3">
        <v>690.21</v>
      </c>
      <c r="L1341" s="3">
        <v>21925.829999999998</v>
      </c>
      <c r="M1341" s="3">
        <v>77246148.921796694</v>
      </c>
      <c r="N1341" s="3">
        <v>2772.78</v>
      </c>
      <c r="O1341" s="3">
        <v>14976.82</v>
      </c>
      <c r="P1341" s="1">
        <v>9.36</v>
      </c>
      <c r="Q1341" s="3">
        <v>7232291.7967681699</v>
      </c>
      <c r="R1341" s="3">
        <v>69996107.525028527</v>
      </c>
      <c r="S1341" s="21">
        <f t="shared" si="40"/>
        <v>0.90512251278615097</v>
      </c>
      <c r="T1341" s="1">
        <v>19.28</v>
      </c>
      <c r="U1341" s="3">
        <v>13495249.530825499</v>
      </c>
      <c r="V1341" s="3">
        <v>13835.83</v>
      </c>
      <c r="W1341" s="3">
        <f t="shared" si="41"/>
        <v>56487022.164203025</v>
      </c>
      <c r="X1341" s="3">
        <f>Table1_5[[#This Row],[Total Revenue]]/Table1_5[[#This Row],[Units Sold]]</f>
        <v>28379.191325431191</v>
      </c>
    </row>
    <row r="1342" spans="1:24" x14ac:dyDescent="0.25">
      <c r="A1342" s="1">
        <v>2021</v>
      </c>
      <c r="B1342" s="1">
        <v>41</v>
      </c>
      <c r="C1342" s="1" t="s">
        <v>3</v>
      </c>
      <c r="D1342" s="1">
        <v>2140</v>
      </c>
      <c r="E1342" s="3">
        <v>34373.473700000002</v>
      </c>
      <c r="F1342" s="3">
        <v>73559233.824300006</v>
      </c>
      <c r="G1342" s="3">
        <v>30922.92</v>
      </c>
      <c r="H1342" s="3">
        <v>73528310.904328793</v>
      </c>
      <c r="I1342" s="3">
        <v>168.73</v>
      </c>
      <c r="J1342" s="3">
        <v>16725.66</v>
      </c>
      <c r="K1342" s="3">
        <v>1404.25</v>
      </c>
      <c r="L1342" s="3">
        <v>18298.64</v>
      </c>
      <c r="M1342" s="3">
        <v>73510012.264328793</v>
      </c>
      <c r="N1342" s="3">
        <v>14616.3</v>
      </c>
      <c r="O1342" s="3">
        <v>7384.36</v>
      </c>
      <c r="P1342" s="1">
        <v>8.3699999999999992</v>
      </c>
      <c r="Q1342" s="3">
        <v>6154319.6226923196</v>
      </c>
      <c r="R1342" s="3">
        <v>67333691.981636479</v>
      </c>
      <c r="S1342" s="21">
        <f t="shared" si="40"/>
        <v>0.91536695641048205</v>
      </c>
      <c r="T1342" s="1">
        <v>8.1</v>
      </c>
      <c r="U1342" s="3">
        <v>5454029.0505125551</v>
      </c>
      <c r="V1342" s="3">
        <v>6484.05</v>
      </c>
      <c r="W1342" s="3">
        <f t="shared" si="41"/>
        <v>61873178.881123923</v>
      </c>
      <c r="X1342" s="3">
        <f>Table1_5[[#This Row],[Total Revenue]]/Table1_5[[#This Row],[Units Sold]]</f>
        <v>34373.473749672899</v>
      </c>
    </row>
    <row r="1343" spans="1:24" x14ac:dyDescent="0.25">
      <c r="A1343" s="1">
        <v>2021</v>
      </c>
      <c r="B1343" s="1">
        <v>42</v>
      </c>
      <c r="C1343" s="1" t="s">
        <v>3</v>
      </c>
      <c r="D1343" s="1">
        <v>3912</v>
      </c>
      <c r="E1343" s="3">
        <v>40555.587200000002</v>
      </c>
      <c r="F1343" s="3">
        <v>158653457.3107</v>
      </c>
      <c r="G1343" s="3">
        <v>54204.45</v>
      </c>
      <c r="H1343" s="3">
        <v>158599252.860677</v>
      </c>
      <c r="I1343" s="3">
        <v>1325.17</v>
      </c>
      <c r="J1343" s="3">
        <v>23501.85</v>
      </c>
      <c r="K1343" s="3">
        <v>6651.22</v>
      </c>
      <c r="L1343" s="3">
        <v>31478.239999999998</v>
      </c>
      <c r="M1343" s="3">
        <v>158567774.62067699</v>
      </c>
      <c r="N1343" s="3">
        <v>8141.87</v>
      </c>
      <c r="O1343" s="3">
        <v>14886.93</v>
      </c>
      <c r="P1343" s="1">
        <v>5.46</v>
      </c>
      <c r="Q1343" s="3">
        <v>8659519.2061929647</v>
      </c>
      <c r="R1343" s="3">
        <v>149885226.61448404</v>
      </c>
      <c r="S1343" s="21">
        <f t="shared" si="40"/>
        <v>0.94473344076552557</v>
      </c>
      <c r="T1343" s="1">
        <v>17.3</v>
      </c>
      <c r="U1343" s="3">
        <v>25930144.204305742</v>
      </c>
      <c r="V1343" s="3">
        <v>10964.71</v>
      </c>
      <c r="W1343" s="3">
        <f t="shared" si="41"/>
        <v>123944117.7001783</v>
      </c>
      <c r="X1343" s="3">
        <f>Table1_5[[#This Row],[Total Revenue]]/Table1_5[[#This Row],[Units Sold]]</f>
        <v>40555.587247111449</v>
      </c>
    </row>
    <row r="1344" spans="1:24" x14ac:dyDescent="0.25">
      <c r="A1344" s="1">
        <v>2021</v>
      </c>
      <c r="B1344" s="1">
        <v>43</v>
      </c>
      <c r="C1344" s="1" t="s">
        <v>3</v>
      </c>
      <c r="D1344" s="1">
        <v>2422</v>
      </c>
      <c r="E1344" s="3">
        <v>18797.241999999998</v>
      </c>
      <c r="F1344" s="3">
        <v>45526920.1545</v>
      </c>
      <c r="G1344" s="3">
        <v>57925.43</v>
      </c>
      <c r="H1344" s="3">
        <v>45468994.724480897</v>
      </c>
      <c r="I1344" s="3">
        <v>310.77999999999997</v>
      </c>
      <c r="J1344" s="3">
        <v>15287.78</v>
      </c>
      <c r="K1344" s="3">
        <v>665.69</v>
      </c>
      <c r="L1344" s="3">
        <v>16264.250000000002</v>
      </c>
      <c r="M1344" s="3">
        <v>45452730.474480897</v>
      </c>
      <c r="N1344" s="3">
        <v>9757.42</v>
      </c>
      <c r="O1344" s="3">
        <v>12936.04</v>
      </c>
      <c r="P1344" s="1">
        <v>11.5</v>
      </c>
      <c r="Q1344" s="3">
        <v>5228934.3933153031</v>
      </c>
      <c r="R1344" s="3">
        <v>40201102.621165596</v>
      </c>
      <c r="S1344" s="21">
        <f t="shared" si="40"/>
        <v>0.88301827764187146</v>
      </c>
      <c r="T1344" s="1">
        <v>18.7</v>
      </c>
      <c r="U1344" s="3">
        <v>7517606.1901579667</v>
      </c>
      <c r="V1344" s="3">
        <v>14243.4</v>
      </c>
      <c r="W1344" s="3">
        <f t="shared" si="41"/>
        <v>32669253.031007629</v>
      </c>
      <c r="X1344" s="3">
        <f>Table1_5[[#This Row],[Total Revenue]]/Table1_5[[#This Row],[Units Sold]]</f>
        <v>18797.242012592898</v>
      </c>
    </row>
    <row r="1345" spans="1:24" x14ac:dyDescent="0.25">
      <c r="A1345" s="1">
        <v>2021</v>
      </c>
      <c r="B1345" s="1">
        <v>44</v>
      </c>
      <c r="C1345" s="1" t="s">
        <v>3</v>
      </c>
      <c r="D1345" s="1">
        <v>6758</v>
      </c>
      <c r="E1345" s="3">
        <v>32412.592799999999</v>
      </c>
      <c r="F1345" s="3">
        <v>219044302.45030001</v>
      </c>
      <c r="G1345" s="3">
        <v>26105.82</v>
      </c>
      <c r="H1345" s="3">
        <v>219018196.63031301</v>
      </c>
      <c r="I1345" s="3">
        <v>1339.33</v>
      </c>
      <c r="J1345" s="3">
        <v>12207.35</v>
      </c>
      <c r="K1345" s="3">
        <v>7973.8</v>
      </c>
      <c r="L1345" s="3">
        <v>21520.48</v>
      </c>
      <c r="M1345" s="3">
        <v>218996676.15031302</v>
      </c>
      <c r="N1345" s="3">
        <v>7367.87</v>
      </c>
      <c r="O1345" s="3">
        <v>14021.24</v>
      </c>
      <c r="P1345" s="1">
        <v>7.62</v>
      </c>
      <c r="Q1345" s="3">
        <v>16689186.583229853</v>
      </c>
      <c r="R1345" s="3">
        <v>202286100.45708317</v>
      </c>
      <c r="S1345" s="21">
        <f t="shared" si="40"/>
        <v>0.92349400643726309</v>
      </c>
      <c r="T1345" s="1">
        <v>19.23</v>
      </c>
      <c r="U1345" s="3">
        <v>38899617.117897093</v>
      </c>
      <c r="V1345" s="3">
        <v>13151.03</v>
      </c>
      <c r="W1345" s="3">
        <f t="shared" si="41"/>
        <v>163373332.30918607</v>
      </c>
      <c r="X1345" s="3">
        <f>Table1_5[[#This Row],[Total Revenue]]/Table1_5[[#This Row],[Units Sold]]</f>
        <v>32412.592845560819</v>
      </c>
    </row>
    <row r="1346" spans="1:24" x14ac:dyDescent="0.25">
      <c r="A1346" s="1">
        <v>2021</v>
      </c>
      <c r="B1346" s="1">
        <v>45</v>
      </c>
      <c r="C1346" s="1" t="s">
        <v>3</v>
      </c>
      <c r="D1346" s="1">
        <v>3764</v>
      </c>
      <c r="E1346" s="3">
        <v>47881.105000000003</v>
      </c>
      <c r="F1346" s="3">
        <v>180224479.09630001</v>
      </c>
      <c r="G1346" s="3">
        <v>60635.72</v>
      </c>
      <c r="H1346" s="3">
        <v>180163843.376344</v>
      </c>
      <c r="I1346" s="3">
        <v>1014.65</v>
      </c>
      <c r="J1346" s="3">
        <v>9973.57</v>
      </c>
      <c r="K1346" s="3">
        <v>5658.08</v>
      </c>
      <c r="L1346" s="3">
        <v>16646.3</v>
      </c>
      <c r="M1346" s="3">
        <v>180147197.07634398</v>
      </c>
      <c r="N1346" s="3">
        <v>10638.85</v>
      </c>
      <c r="O1346" s="3">
        <v>7845.54</v>
      </c>
      <c r="P1346" s="1">
        <v>8.82</v>
      </c>
      <c r="Q1346" s="3">
        <v>15890450.98579354</v>
      </c>
      <c r="R1346" s="3">
        <v>164238261.70055044</v>
      </c>
      <c r="S1346" s="21">
        <f t="shared" si="40"/>
        <v>0.91129830156308789</v>
      </c>
      <c r="T1346" s="1">
        <v>13.53</v>
      </c>
      <c r="U1346" s="3">
        <v>22221436.808084473</v>
      </c>
      <c r="V1346" s="3">
        <v>2801.35</v>
      </c>
      <c r="W1346" s="3">
        <f t="shared" si="41"/>
        <v>142014023.54246596</v>
      </c>
      <c r="X1346" s="3">
        <f>Table1_5[[#This Row],[Total Revenue]]/Table1_5[[#This Row],[Units Sold]]</f>
        <v>47881.104967136031</v>
      </c>
    </row>
    <row r="1347" spans="1:24" x14ac:dyDescent="0.25">
      <c r="A1347" s="1">
        <v>2021</v>
      </c>
      <c r="B1347" s="1">
        <v>46</v>
      </c>
      <c r="C1347" s="1" t="s">
        <v>3</v>
      </c>
      <c r="D1347" s="1">
        <v>2598</v>
      </c>
      <c r="E1347" s="3">
        <v>44105.3243</v>
      </c>
      <c r="F1347" s="3">
        <v>114585632.4196</v>
      </c>
      <c r="G1347" s="3">
        <v>15770.19</v>
      </c>
      <c r="H1347" s="3">
        <v>114569862.229609</v>
      </c>
      <c r="I1347" s="3">
        <v>1028.96</v>
      </c>
      <c r="J1347" s="3">
        <v>4323.3900000000003</v>
      </c>
      <c r="K1347" s="3">
        <v>5530.98</v>
      </c>
      <c r="L1347" s="3">
        <v>10883.33</v>
      </c>
      <c r="M1347" s="3">
        <v>114558978.899609</v>
      </c>
      <c r="N1347" s="3">
        <v>9995.1200000000008</v>
      </c>
      <c r="O1347" s="3">
        <v>12429.48</v>
      </c>
      <c r="P1347" s="1">
        <v>4.7699999999999996</v>
      </c>
      <c r="Q1347" s="3">
        <v>5464982.4283523485</v>
      </c>
      <c r="R1347" s="3">
        <v>109071571.87125665</v>
      </c>
      <c r="S1347" s="21">
        <f t="shared" ref="S1347:S1410" si="42">R1347/F1347</f>
        <v>0.95187825531082759</v>
      </c>
      <c r="T1347" s="1">
        <v>10.55</v>
      </c>
      <c r="U1347" s="3">
        <v>11507050.832417578</v>
      </c>
      <c r="V1347" s="3">
        <v>9583.7199999999993</v>
      </c>
      <c r="W1347" s="3">
        <f t="shared" ref="W1347:W1410" si="43">R1347-(U1347+V1347)</f>
        <v>97554937.318839073</v>
      </c>
      <c r="X1347" s="3">
        <f>Table1_5[[#This Row],[Total Revenue]]/Table1_5[[#This Row],[Units Sold]]</f>
        <v>44105.324256966895</v>
      </c>
    </row>
    <row r="1348" spans="1:24" x14ac:dyDescent="0.25">
      <c r="A1348" s="1">
        <v>2021</v>
      </c>
      <c r="B1348" s="1">
        <v>47</v>
      </c>
      <c r="C1348" s="1" t="s">
        <v>3</v>
      </c>
      <c r="D1348" s="1">
        <v>929</v>
      </c>
      <c r="E1348" s="3">
        <v>48760.984299999996</v>
      </c>
      <c r="F1348" s="3">
        <v>45298954.399400003</v>
      </c>
      <c r="G1348" s="3">
        <v>79952.75</v>
      </c>
      <c r="H1348" s="3">
        <v>45219001.649405703</v>
      </c>
      <c r="I1348" s="3">
        <v>566.70000000000005</v>
      </c>
      <c r="J1348" s="3">
        <v>6863.62</v>
      </c>
      <c r="K1348" s="3">
        <v>1000.47</v>
      </c>
      <c r="L1348" s="3">
        <v>8430.7899999999991</v>
      </c>
      <c r="M1348" s="3">
        <v>45210570.859405704</v>
      </c>
      <c r="N1348" s="3">
        <v>8242.6200000000008</v>
      </c>
      <c r="O1348" s="3">
        <v>4141.5200000000004</v>
      </c>
      <c r="P1348" s="1">
        <v>9.42</v>
      </c>
      <c r="Q1348" s="3">
        <v>4259629.9553740174</v>
      </c>
      <c r="R1348" s="3">
        <v>40938556.764031686</v>
      </c>
      <c r="S1348" s="21">
        <f t="shared" si="42"/>
        <v>0.90374175975624571</v>
      </c>
      <c r="T1348" s="1">
        <v>5.7</v>
      </c>
      <c r="U1348" s="3">
        <v>2333497.7355498062</v>
      </c>
      <c r="V1348" s="3">
        <v>3618.24</v>
      </c>
      <c r="W1348" s="3">
        <f t="shared" si="43"/>
        <v>38601440.788481876</v>
      </c>
      <c r="X1348" s="3">
        <f>Table1_5[[#This Row],[Total Revenue]]/Table1_5[[#This Row],[Units Sold]]</f>
        <v>48760.984283530684</v>
      </c>
    </row>
    <row r="1349" spans="1:24" x14ac:dyDescent="0.25">
      <c r="A1349" s="1">
        <v>2021</v>
      </c>
      <c r="B1349" s="1">
        <v>48</v>
      </c>
      <c r="C1349" s="1" t="s">
        <v>3</v>
      </c>
      <c r="D1349" s="1">
        <v>6235</v>
      </c>
      <c r="E1349" s="3">
        <v>42235.422899999998</v>
      </c>
      <c r="F1349" s="3">
        <v>263337861.90079999</v>
      </c>
      <c r="G1349" s="3">
        <v>87764.03</v>
      </c>
      <c r="H1349" s="3">
        <v>263250097.87080601</v>
      </c>
      <c r="I1349" s="3">
        <v>1084.5999999999999</v>
      </c>
      <c r="J1349" s="3">
        <v>19155.14</v>
      </c>
      <c r="K1349" s="3">
        <v>3628.51</v>
      </c>
      <c r="L1349" s="3">
        <v>23868.25</v>
      </c>
      <c r="M1349" s="3">
        <v>263226229.62080601</v>
      </c>
      <c r="N1349" s="3">
        <v>2540.2199999999998</v>
      </c>
      <c r="O1349" s="3">
        <v>18608.740000000002</v>
      </c>
      <c r="P1349" s="1">
        <v>6.69</v>
      </c>
      <c r="Q1349" s="3">
        <v>17611431.547556922</v>
      </c>
      <c r="R1349" s="3">
        <v>245593649.11324909</v>
      </c>
      <c r="S1349" s="21">
        <f t="shared" si="42"/>
        <v>0.9326180722381836</v>
      </c>
      <c r="T1349" s="1">
        <v>15.04</v>
      </c>
      <c r="U1349" s="3">
        <v>36937284.826632656</v>
      </c>
      <c r="V1349" s="3">
        <v>12067.67</v>
      </c>
      <c r="W1349" s="3">
        <f t="shared" si="43"/>
        <v>208644296.61661643</v>
      </c>
      <c r="X1349" s="3">
        <f>Table1_5[[#This Row],[Total Revenue]]/Table1_5[[#This Row],[Units Sold]]</f>
        <v>42235.422919133918</v>
      </c>
    </row>
    <row r="1350" spans="1:24" x14ac:dyDescent="0.25">
      <c r="A1350" s="1">
        <v>2021</v>
      </c>
      <c r="B1350" s="1">
        <v>49</v>
      </c>
      <c r="C1350" s="1" t="s">
        <v>3</v>
      </c>
      <c r="D1350" s="1">
        <v>6264</v>
      </c>
      <c r="E1350" s="3">
        <v>53538.4859</v>
      </c>
      <c r="F1350" s="3">
        <v>335365075.72109997</v>
      </c>
      <c r="G1350" s="3">
        <v>77960.69</v>
      </c>
      <c r="H1350" s="3">
        <v>335287115.03105998</v>
      </c>
      <c r="I1350" s="3">
        <v>706.46</v>
      </c>
      <c r="J1350" s="3">
        <v>6702.4</v>
      </c>
      <c r="K1350" s="3">
        <v>1937.63</v>
      </c>
      <c r="L1350" s="3">
        <v>9346.49</v>
      </c>
      <c r="M1350" s="3">
        <v>335277768.54105997</v>
      </c>
      <c r="N1350" s="3">
        <v>14255.33</v>
      </c>
      <c r="O1350" s="3">
        <v>14322.52</v>
      </c>
      <c r="P1350" s="1">
        <v>9.58</v>
      </c>
      <c r="Q1350" s="3">
        <v>32120505.619975545</v>
      </c>
      <c r="R1350" s="3">
        <v>303128685.07108444</v>
      </c>
      <c r="S1350" s="21">
        <f t="shared" si="42"/>
        <v>0.90387672126949703</v>
      </c>
      <c r="T1350" s="1">
        <v>16.63</v>
      </c>
      <c r="U1350" s="3">
        <v>50410300.327321343</v>
      </c>
      <c r="V1350" s="3">
        <v>10292.209999999999</v>
      </c>
      <c r="W1350" s="3">
        <f t="shared" si="43"/>
        <v>252708092.53376311</v>
      </c>
      <c r="X1350" s="3">
        <f>Table1_5[[#This Row],[Total Revenue]]/Table1_5[[#This Row],[Units Sold]]</f>
        <v>53538.485906944443</v>
      </c>
    </row>
    <row r="1351" spans="1:24" x14ac:dyDescent="0.25">
      <c r="A1351" s="1">
        <v>2021</v>
      </c>
      <c r="B1351" s="1">
        <v>50</v>
      </c>
      <c r="C1351" s="1" t="s">
        <v>3</v>
      </c>
      <c r="D1351" s="1">
        <v>2999</v>
      </c>
      <c r="E1351" s="3">
        <v>31143.268100000001</v>
      </c>
      <c r="F1351" s="3">
        <v>93398661.123699993</v>
      </c>
      <c r="G1351" s="3">
        <v>66849.440000000002</v>
      </c>
      <c r="H1351" s="3">
        <v>93331811.683724493</v>
      </c>
      <c r="I1351" s="3">
        <v>127.88</v>
      </c>
      <c r="J1351" s="3">
        <v>8524.0400000000009</v>
      </c>
      <c r="K1351" s="3">
        <v>4760.6099999999997</v>
      </c>
      <c r="L1351" s="3">
        <v>13412.529999999999</v>
      </c>
      <c r="M1351" s="3">
        <v>93318399.153724492</v>
      </c>
      <c r="N1351" s="3">
        <v>11704.82</v>
      </c>
      <c r="O1351" s="3">
        <v>10265.540000000001</v>
      </c>
      <c r="P1351" s="1">
        <v>7.85</v>
      </c>
      <c r="Q1351" s="3">
        <v>7326547.2171723731</v>
      </c>
      <c r="R1351" s="3">
        <v>85969881.576552123</v>
      </c>
      <c r="S1351" s="21">
        <f t="shared" si="42"/>
        <v>0.92046160557581258</v>
      </c>
      <c r="T1351" s="1">
        <v>13.27</v>
      </c>
      <c r="U1351" s="3">
        <v>11408203.285208466</v>
      </c>
      <c r="V1351" s="3">
        <v>14345.88</v>
      </c>
      <c r="W1351" s="3">
        <f t="shared" si="43"/>
        <v>74547332.411343664</v>
      </c>
      <c r="X1351" s="3">
        <f>Table1_5[[#This Row],[Total Revenue]]/Table1_5[[#This Row],[Units Sold]]</f>
        <v>31143.268130610202</v>
      </c>
    </row>
    <row r="1352" spans="1:24" x14ac:dyDescent="0.25">
      <c r="A1352" s="1">
        <v>2022</v>
      </c>
      <c r="B1352" s="1">
        <v>1</v>
      </c>
      <c r="C1352" s="1" t="s">
        <v>3</v>
      </c>
      <c r="D1352" s="1">
        <v>3963</v>
      </c>
      <c r="E1352" s="3">
        <v>55107.498299999999</v>
      </c>
      <c r="F1352" s="3">
        <v>218391015.62909999</v>
      </c>
      <c r="G1352" s="3">
        <v>68155.19</v>
      </c>
      <c r="H1352" s="3">
        <v>218322860.439116</v>
      </c>
      <c r="I1352" s="3">
        <v>1039.68</v>
      </c>
      <c r="J1352" s="3">
        <v>22938.81</v>
      </c>
      <c r="K1352" s="3">
        <v>5822.6</v>
      </c>
      <c r="L1352" s="3">
        <v>29801.090000000004</v>
      </c>
      <c r="M1352" s="3">
        <v>218293059.349116</v>
      </c>
      <c r="N1352" s="3">
        <v>9332.02</v>
      </c>
      <c r="O1352" s="3">
        <v>15309.02</v>
      </c>
      <c r="P1352" s="1">
        <v>7.76</v>
      </c>
      <c r="Q1352" s="3">
        <v>16941853.970075402</v>
      </c>
      <c r="R1352" s="3">
        <v>201326564.33904061</v>
      </c>
      <c r="S1352" s="21">
        <f t="shared" si="42"/>
        <v>0.92186285117589062</v>
      </c>
      <c r="T1352" s="1">
        <v>7.75</v>
      </c>
      <c r="U1352" s="3">
        <v>15602808.736275647</v>
      </c>
      <c r="V1352" s="3">
        <v>11883.41</v>
      </c>
      <c r="W1352" s="3">
        <f t="shared" si="43"/>
        <v>185711872.19276497</v>
      </c>
      <c r="X1352" s="3">
        <f>Table1_5[[#This Row],[Total Revenue]]/Table1_5[[#This Row],[Units Sold]]</f>
        <v>55107.498266237701</v>
      </c>
    </row>
    <row r="1353" spans="1:24" x14ac:dyDescent="0.25">
      <c r="A1353" s="1">
        <v>2022</v>
      </c>
      <c r="B1353" s="1">
        <v>2</v>
      </c>
      <c r="C1353" s="1" t="s">
        <v>3</v>
      </c>
      <c r="D1353" s="1">
        <v>2380</v>
      </c>
      <c r="E1353" s="3">
        <v>17352.759999999998</v>
      </c>
      <c r="F1353" s="3">
        <v>41299568.869400002</v>
      </c>
      <c r="G1353" s="3">
        <v>88161.22</v>
      </c>
      <c r="H1353" s="3">
        <v>41211407.649405003</v>
      </c>
      <c r="I1353" s="3">
        <v>1320.68</v>
      </c>
      <c r="J1353" s="3">
        <v>8347.33</v>
      </c>
      <c r="K1353" s="3">
        <v>1580.61</v>
      </c>
      <c r="L1353" s="3">
        <v>11248.62</v>
      </c>
      <c r="M1353" s="3">
        <v>41200159.029405005</v>
      </c>
      <c r="N1353" s="3">
        <v>14033.42</v>
      </c>
      <c r="O1353" s="3">
        <v>7857.46</v>
      </c>
      <c r="P1353" s="1">
        <v>6.64</v>
      </c>
      <c r="Q1353" s="3">
        <v>2736437.4679204924</v>
      </c>
      <c r="R1353" s="3">
        <v>38441830.681484513</v>
      </c>
      <c r="S1353" s="21">
        <f t="shared" si="42"/>
        <v>0.93080464842254407</v>
      </c>
      <c r="T1353" s="1">
        <v>6.83</v>
      </c>
      <c r="U1353" s="3">
        <v>2625577.0355453924</v>
      </c>
      <c r="V1353" s="3">
        <v>5662.61</v>
      </c>
      <c r="W1353" s="3">
        <f t="shared" si="43"/>
        <v>35810591.03593912</v>
      </c>
      <c r="X1353" s="3">
        <f>Table1_5[[#This Row],[Total Revenue]]/Table1_5[[#This Row],[Units Sold]]</f>
        <v>17352.760029159665</v>
      </c>
    </row>
    <row r="1354" spans="1:24" x14ac:dyDescent="0.25">
      <c r="A1354" s="1">
        <v>2022</v>
      </c>
      <c r="B1354" s="1">
        <v>3</v>
      </c>
      <c r="C1354" s="1" t="s">
        <v>3</v>
      </c>
      <c r="D1354" s="1">
        <v>596</v>
      </c>
      <c r="E1354" s="3">
        <v>65493.010199999997</v>
      </c>
      <c r="F1354" s="3">
        <v>39033834.073200002</v>
      </c>
      <c r="G1354" s="3">
        <v>21306.66</v>
      </c>
      <c r="H1354" s="3">
        <v>39012527.413245499</v>
      </c>
      <c r="I1354" s="3">
        <v>1444.01</v>
      </c>
      <c r="J1354" s="3">
        <v>3697.41</v>
      </c>
      <c r="K1354" s="3">
        <v>6826.31</v>
      </c>
      <c r="L1354" s="3">
        <v>11967.73</v>
      </c>
      <c r="M1354" s="3">
        <v>39000559.683245502</v>
      </c>
      <c r="N1354" s="3">
        <v>9637.7800000000007</v>
      </c>
      <c r="O1354" s="3">
        <v>9271.68</v>
      </c>
      <c r="P1354" s="1">
        <v>5.39</v>
      </c>
      <c r="Q1354" s="3">
        <v>2102775.2275739321</v>
      </c>
      <c r="R1354" s="3">
        <v>36878874.99567157</v>
      </c>
      <c r="S1354" s="21">
        <f t="shared" si="42"/>
        <v>0.94479253374169581</v>
      </c>
      <c r="T1354" s="1">
        <v>15.92</v>
      </c>
      <c r="U1354" s="3">
        <v>5871116.8993109139</v>
      </c>
      <c r="V1354" s="3">
        <v>4307.03</v>
      </c>
      <c r="W1354" s="3">
        <f t="shared" si="43"/>
        <v>31003451.066360656</v>
      </c>
      <c r="X1354" s="3">
        <f>Table1_5[[#This Row],[Total Revenue]]/Table1_5[[#This Row],[Units Sold]]</f>
        <v>65493.010189932887</v>
      </c>
    </row>
    <row r="1355" spans="1:24" x14ac:dyDescent="0.25">
      <c r="A1355" s="1">
        <v>2022</v>
      </c>
      <c r="B1355" s="1">
        <v>4</v>
      </c>
      <c r="C1355" s="1" t="s">
        <v>3</v>
      </c>
      <c r="D1355" s="1">
        <v>5364</v>
      </c>
      <c r="E1355" s="3">
        <v>25569.760399999999</v>
      </c>
      <c r="F1355" s="3">
        <v>137156194.90239999</v>
      </c>
      <c r="G1355" s="3">
        <v>17850.66</v>
      </c>
      <c r="H1355" s="3">
        <v>137138344.24236801</v>
      </c>
      <c r="I1355" s="3">
        <v>351.89</v>
      </c>
      <c r="J1355" s="3">
        <v>23628.87</v>
      </c>
      <c r="K1355" s="3">
        <v>3831.32</v>
      </c>
      <c r="L1355" s="3">
        <v>27812.079999999998</v>
      </c>
      <c r="M1355" s="3">
        <v>137110532.162368</v>
      </c>
      <c r="N1355" s="3">
        <v>6137.69</v>
      </c>
      <c r="O1355" s="3">
        <v>6919.28</v>
      </c>
      <c r="P1355" s="1">
        <v>3.8</v>
      </c>
      <c r="Q1355" s="3">
        <v>5211257.0812099846</v>
      </c>
      <c r="R1355" s="3">
        <v>131886218.11115801</v>
      </c>
      <c r="S1355" s="21">
        <f t="shared" si="42"/>
        <v>0.96157682272396028</v>
      </c>
      <c r="T1355" s="1">
        <v>14.64</v>
      </c>
      <c r="U1355" s="3">
        <v>19308142.331473533</v>
      </c>
      <c r="V1355" s="3">
        <v>9363.49</v>
      </c>
      <c r="W1355" s="3">
        <f t="shared" si="43"/>
        <v>112568712.28968447</v>
      </c>
      <c r="X1355" s="3">
        <f>Table1_5[[#This Row],[Total Revenue]]/Table1_5[[#This Row],[Units Sold]]</f>
        <v>25569.760421774794</v>
      </c>
    </row>
    <row r="1356" spans="1:24" x14ac:dyDescent="0.25">
      <c r="A1356" s="1">
        <v>2022</v>
      </c>
      <c r="B1356" s="1">
        <v>5</v>
      </c>
      <c r="C1356" s="1" t="s">
        <v>3</v>
      </c>
      <c r="D1356" s="1">
        <v>1074</v>
      </c>
      <c r="E1356" s="3">
        <v>62748.097399999999</v>
      </c>
      <c r="F1356" s="3">
        <v>67391456.569600001</v>
      </c>
      <c r="G1356" s="3">
        <v>27961.53</v>
      </c>
      <c r="H1356" s="3">
        <v>67363495.039620906</v>
      </c>
      <c r="I1356" s="3">
        <v>242.3</v>
      </c>
      <c r="J1356" s="3">
        <v>18395.55</v>
      </c>
      <c r="K1356" s="3">
        <v>2736.53</v>
      </c>
      <c r="L1356" s="3">
        <v>21374.379999999997</v>
      </c>
      <c r="M1356" s="3">
        <v>67342120.659620911</v>
      </c>
      <c r="N1356" s="3">
        <v>2296.79</v>
      </c>
      <c r="O1356" s="3">
        <v>19213.939999999999</v>
      </c>
      <c r="P1356" s="1">
        <v>10.17</v>
      </c>
      <c r="Q1356" s="3">
        <v>6850867.445529446</v>
      </c>
      <c r="R1356" s="3">
        <v>60469742.484091461</v>
      </c>
      <c r="S1356" s="21">
        <f t="shared" si="42"/>
        <v>0.89729092621169293</v>
      </c>
      <c r="T1356" s="1">
        <v>19.82</v>
      </c>
      <c r="U1356" s="3">
        <v>11985102.960346928</v>
      </c>
      <c r="V1356" s="3">
        <v>6008.51</v>
      </c>
      <c r="W1356" s="3">
        <f t="shared" si="43"/>
        <v>48478631.013744533</v>
      </c>
      <c r="X1356" s="3">
        <f>Table1_5[[#This Row],[Total Revenue]]/Table1_5[[#This Row],[Units Sold]]</f>
        <v>62748.097364618254</v>
      </c>
    </row>
    <row r="1357" spans="1:24" x14ac:dyDescent="0.25">
      <c r="A1357" s="1">
        <v>2022</v>
      </c>
      <c r="B1357" s="1">
        <v>6</v>
      </c>
      <c r="C1357" s="1" t="s">
        <v>3</v>
      </c>
      <c r="D1357" s="1">
        <v>4960</v>
      </c>
      <c r="E1357" s="3">
        <v>36010.853600000002</v>
      </c>
      <c r="F1357" s="3">
        <v>178613834.0131</v>
      </c>
      <c r="G1357" s="3">
        <v>61426.49</v>
      </c>
      <c r="H1357" s="3">
        <v>178552407.523074</v>
      </c>
      <c r="I1357" s="3">
        <v>1374.23</v>
      </c>
      <c r="J1357" s="3">
        <v>17063.84</v>
      </c>
      <c r="K1357" s="3">
        <v>6356.85</v>
      </c>
      <c r="L1357" s="3">
        <v>24794.92</v>
      </c>
      <c r="M1357" s="3">
        <v>178527612.60307401</v>
      </c>
      <c r="N1357" s="3">
        <v>5560.42</v>
      </c>
      <c r="O1357" s="3">
        <v>10128.33</v>
      </c>
      <c r="P1357" s="1">
        <v>4.8899999999999997</v>
      </c>
      <c r="Q1357" s="3">
        <v>8731212.7278783191</v>
      </c>
      <c r="R1357" s="3">
        <v>169780711.12519568</v>
      </c>
      <c r="S1357" s="21">
        <f t="shared" si="42"/>
        <v>0.95054625563182038</v>
      </c>
      <c r="T1357" s="1">
        <v>18.79</v>
      </c>
      <c r="U1357" s="3">
        <v>31901795.620424267</v>
      </c>
      <c r="V1357" s="3">
        <v>2650.64</v>
      </c>
      <c r="W1357" s="3">
        <f t="shared" si="43"/>
        <v>137876264.86477143</v>
      </c>
      <c r="X1357" s="3">
        <f>Table1_5[[#This Row],[Total Revenue]]/Table1_5[[#This Row],[Units Sold]]</f>
        <v>36010.853631673388</v>
      </c>
    </row>
    <row r="1358" spans="1:24" x14ac:dyDescent="0.25">
      <c r="A1358" s="1">
        <v>2022</v>
      </c>
      <c r="B1358" s="1">
        <v>7</v>
      </c>
      <c r="C1358" s="1" t="s">
        <v>3</v>
      </c>
      <c r="D1358" s="1">
        <v>2858</v>
      </c>
      <c r="E1358" s="3">
        <v>56416.131600000001</v>
      </c>
      <c r="F1358" s="3">
        <v>161237304.0995</v>
      </c>
      <c r="G1358" s="3">
        <v>49047.27</v>
      </c>
      <c r="H1358" s="3">
        <v>161188256.829487</v>
      </c>
      <c r="I1358" s="3">
        <v>1376.79</v>
      </c>
      <c r="J1358" s="3">
        <v>5614.22</v>
      </c>
      <c r="K1358" s="3">
        <v>1771.88</v>
      </c>
      <c r="L1358" s="3">
        <v>8762.89</v>
      </c>
      <c r="M1358" s="3">
        <v>161179493.93948701</v>
      </c>
      <c r="N1358" s="3">
        <v>7724.68</v>
      </c>
      <c r="O1358" s="3">
        <v>4671.37</v>
      </c>
      <c r="P1358" s="1">
        <v>5.17</v>
      </c>
      <c r="Q1358" s="3">
        <v>8333432.878084477</v>
      </c>
      <c r="R1358" s="3">
        <v>152833665.01140255</v>
      </c>
      <c r="S1358" s="21">
        <f t="shared" si="42"/>
        <v>0.94788030515003185</v>
      </c>
      <c r="T1358" s="1">
        <v>14.87</v>
      </c>
      <c r="U1358" s="3">
        <v>22726365.987195559</v>
      </c>
      <c r="V1358" s="3">
        <v>14888.73</v>
      </c>
      <c r="W1358" s="3">
        <f t="shared" si="43"/>
        <v>130092410.29420699</v>
      </c>
      <c r="X1358" s="3">
        <f>Table1_5[[#This Row],[Total Revenue]]/Table1_5[[#This Row],[Units Sold]]</f>
        <v>56416.131595346393</v>
      </c>
    </row>
    <row r="1359" spans="1:24" x14ac:dyDescent="0.25">
      <c r="A1359" s="1">
        <v>2022</v>
      </c>
      <c r="B1359" s="1">
        <v>8</v>
      </c>
      <c r="C1359" s="1" t="s">
        <v>3</v>
      </c>
      <c r="D1359" s="1">
        <v>4413</v>
      </c>
      <c r="E1359" s="3">
        <v>45055.947699999997</v>
      </c>
      <c r="F1359" s="3">
        <v>198831897.19420001</v>
      </c>
      <c r="G1359" s="3">
        <v>83531.8</v>
      </c>
      <c r="H1359" s="3">
        <v>198748365.39420801</v>
      </c>
      <c r="I1359" s="3">
        <v>677.99</v>
      </c>
      <c r="J1359" s="3">
        <v>19412.79</v>
      </c>
      <c r="K1359" s="3">
        <v>5195.91</v>
      </c>
      <c r="L1359" s="3">
        <v>25286.690000000002</v>
      </c>
      <c r="M1359" s="3">
        <v>198723078.70420802</v>
      </c>
      <c r="N1359" s="3">
        <v>7634.7</v>
      </c>
      <c r="O1359" s="3">
        <v>18278.46</v>
      </c>
      <c r="P1359" s="1">
        <v>3.23</v>
      </c>
      <c r="Q1359" s="3">
        <v>6419572.2022329196</v>
      </c>
      <c r="R1359" s="3">
        <v>192277593.34197509</v>
      </c>
      <c r="S1359" s="21">
        <f t="shared" si="42"/>
        <v>0.96703595376438367</v>
      </c>
      <c r="T1359" s="1">
        <v>13.33</v>
      </c>
      <c r="U1359" s="3">
        <v>25630603.19248528</v>
      </c>
      <c r="V1359" s="3">
        <v>7569.24</v>
      </c>
      <c r="W1359" s="3">
        <f t="shared" si="43"/>
        <v>166639420.90948981</v>
      </c>
      <c r="X1359" s="3">
        <f>Table1_5[[#This Row],[Total Revenue]]/Table1_5[[#This Row],[Units Sold]]</f>
        <v>45055.94769866304</v>
      </c>
    </row>
    <row r="1360" spans="1:24" x14ac:dyDescent="0.25">
      <c r="A1360" s="1">
        <v>2022</v>
      </c>
      <c r="B1360" s="1">
        <v>9</v>
      </c>
      <c r="C1360" s="1" t="s">
        <v>3</v>
      </c>
      <c r="D1360" s="1">
        <v>1110</v>
      </c>
      <c r="E1360" s="3">
        <v>33497.448700000001</v>
      </c>
      <c r="F1360" s="3">
        <v>37182168.080499999</v>
      </c>
      <c r="G1360" s="3">
        <v>52333.919999999998</v>
      </c>
      <c r="H1360" s="3">
        <v>37129834.160509199</v>
      </c>
      <c r="I1360" s="3">
        <v>1473.73</v>
      </c>
      <c r="J1360" s="3">
        <v>12139.5</v>
      </c>
      <c r="K1360" s="3">
        <v>510.68</v>
      </c>
      <c r="L1360" s="3">
        <v>14123.91</v>
      </c>
      <c r="M1360" s="3">
        <v>37115710.250509202</v>
      </c>
      <c r="N1360" s="3">
        <v>11613.44</v>
      </c>
      <c r="O1360" s="3">
        <v>5137.34</v>
      </c>
      <c r="P1360" s="1">
        <v>5.76</v>
      </c>
      <c r="Q1360" s="3">
        <v>2138678.4476453299</v>
      </c>
      <c r="R1360" s="3">
        <v>34960281.022863872</v>
      </c>
      <c r="S1360" s="21">
        <f t="shared" si="42"/>
        <v>0.94024320871161393</v>
      </c>
      <c r="T1360" s="1">
        <v>12.27</v>
      </c>
      <c r="U1360" s="3">
        <v>4289626.4815053968</v>
      </c>
      <c r="V1360" s="3">
        <v>7800.21</v>
      </c>
      <c r="W1360" s="3">
        <f t="shared" si="43"/>
        <v>30662854.331358477</v>
      </c>
      <c r="X1360" s="3">
        <f>Table1_5[[#This Row],[Total Revenue]]/Table1_5[[#This Row],[Units Sold]]</f>
        <v>33497.448721171168</v>
      </c>
    </row>
    <row r="1361" spans="1:24" x14ac:dyDescent="0.25">
      <c r="A1361" s="1">
        <v>2022</v>
      </c>
      <c r="B1361" s="1">
        <v>10</v>
      </c>
      <c r="C1361" s="1" t="s">
        <v>3</v>
      </c>
      <c r="D1361" s="1">
        <v>6830</v>
      </c>
      <c r="E1361" s="3">
        <v>39529.771699999998</v>
      </c>
      <c r="F1361" s="3">
        <v>269988340.95529997</v>
      </c>
      <c r="G1361" s="3">
        <v>16786.57</v>
      </c>
      <c r="H1361" s="3">
        <v>269971554.38527501</v>
      </c>
      <c r="I1361" s="3">
        <v>123.78</v>
      </c>
      <c r="J1361" s="3">
        <v>17679.28</v>
      </c>
      <c r="K1361" s="3">
        <v>4769.6899999999996</v>
      </c>
      <c r="L1361" s="3">
        <v>22572.749999999996</v>
      </c>
      <c r="M1361" s="3">
        <v>269948981.63527501</v>
      </c>
      <c r="N1361" s="3">
        <v>5569.49</v>
      </c>
      <c r="O1361" s="3">
        <v>6293.12</v>
      </c>
      <c r="P1361" s="1">
        <v>10</v>
      </c>
      <c r="Q1361" s="3">
        <v>26997155.438527502</v>
      </c>
      <c r="R1361" s="3">
        <v>242939963.5867475</v>
      </c>
      <c r="S1361" s="21">
        <f t="shared" si="42"/>
        <v>0.89981649847231482</v>
      </c>
      <c r="T1361" s="1">
        <v>16.32</v>
      </c>
      <c r="U1361" s="3">
        <v>39647802.057357192</v>
      </c>
      <c r="V1361" s="3">
        <v>11641.86</v>
      </c>
      <c r="W1361" s="3">
        <f t="shared" si="43"/>
        <v>203280519.66939032</v>
      </c>
      <c r="X1361" s="3">
        <f>Table1_5[[#This Row],[Total Revenue]]/Table1_5[[#This Row],[Units Sold]]</f>
        <v>39529.771735768663</v>
      </c>
    </row>
    <row r="1362" spans="1:24" x14ac:dyDescent="0.25">
      <c r="A1362" s="1">
        <v>2022</v>
      </c>
      <c r="B1362" s="1">
        <v>11</v>
      </c>
      <c r="C1362" s="1" t="s">
        <v>3</v>
      </c>
      <c r="D1362" s="1">
        <v>2324</v>
      </c>
      <c r="E1362" s="3">
        <v>61619.9476</v>
      </c>
      <c r="F1362" s="3">
        <v>143204758.30019999</v>
      </c>
      <c r="G1362" s="3">
        <v>80808.13</v>
      </c>
      <c r="H1362" s="3">
        <v>143123950.170167</v>
      </c>
      <c r="I1362" s="3">
        <v>974.34</v>
      </c>
      <c r="J1362" s="3">
        <v>3326.26</v>
      </c>
      <c r="K1362" s="3">
        <v>1221.6400000000001</v>
      </c>
      <c r="L1362" s="3">
        <v>5522.2400000000007</v>
      </c>
      <c r="M1362" s="3">
        <v>143118427.93016699</v>
      </c>
      <c r="N1362" s="3">
        <v>9738.4500000000007</v>
      </c>
      <c r="O1362" s="3">
        <v>10809.02</v>
      </c>
      <c r="P1362" s="1">
        <v>7.14</v>
      </c>
      <c r="Q1362" s="3">
        <v>10219050.042149922</v>
      </c>
      <c r="R1362" s="3">
        <v>132878830.41801706</v>
      </c>
      <c r="S1362" s="21">
        <f t="shared" si="42"/>
        <v>0.92789396103349653</v>
      </c>
      <c r="T1362" s="1">
        <v>10.35</v>
      </c>
      <c r="U1362" s="3">
        <v>13752958.948264765</v>
      </c>
      <c r="V1362" s="3">
        <v>14949.9</v>
      </c>
      <c r="W1362" s="3">
        <f t="shared" si="43"/>
        <v>119110921.56975229</v>
      </c>
      <c r="X1362" s="3">
        <f>Table1_5[[#This Row],[Total Revenue]]/Table1_5[[#This Row],[Units Sold]]</f>
        <v>61619.947633476761</v>
      </c>
    </row>
    <row r="1363" spans="1:24" x14ac:dyDescent="0.25">
      <c r="A1363" s="1">
        <v>2022</v>
      </c>
      <c r="B1363" s="1">
        <v>12</v>
      </c>
      <c r="C1363" s="1" t="s">
        <v>3</v>
      </c>
      <c r="D1363" s="1">
        <v>4243</v>
      </c>
      <c r="E1363" s="3">
        <v>32245.077700000002</v>
      </c>
      <c r="F1363" s="3">
        <v>136815864.74219999</v>
      </c>
      <c r="G1363" s="3">
        <v>53741.66</v>
      </c>
      <c r="H1363" s="3">
        <v>136762123.08220899</v>
      </c>
      <c r="I1363" s="3">
        <v>1162.03</v>
      </c>
      <c r="J1363" s="3">
        <v>5897.27</v>
      </c>
      <c r="K1363" s="3">
        <v>4160.8599999999997</v>
      </c>
      <c r="L1363" s="3">
        <v>11220.16</v>
      </c>
      <c r="M1363" s="3">
        <v>136750902.92220899</v>
      </c>
      <c r="N1363" s="3">
        <v>12788.74</v>
      </c>
      <c r="O1363" s="3">
        <v>4139.93</v>
      </c>
      <c r="P1363" s="1">
        <v>11.53</v>
      </c>
      <c r="Q1363" s="3">
        <v>15768672.791378697</v>
      </c>
      <c r="R1363" s="3">
        <v>120965301.4608303</v>
      </c>
      <c r="S1363" s="21">
        <f t="shared" si="42"/>
        <v>0.88414674488783407</v>
      </c>
      <c r="T1363" s="1">
        <v>18.91</v>
      </c>
      <c r="U1363" s="3">
        <v>22874538.506243009</v>
      </c>
      <c r="V1363" s="3">
        <v>9899.49</v>
      </c>
      <c r="W1363" s="3">
        <f t="shared" si="43"/>
        <v>98080863.464587301</v>
      </c>
      <c r="X1363" s="3">
        <f>Table1_5[[#This Row],[Total Revenue]]/Table1_5[[#This Row],[Units Sold]]</f>
        <v>32245.077714400184</v>
      </c>
    </row>
    <row r="1364" spans="1:24" x14ac:dyDescent="0.25">
      <c r="A1364" s="1">
        <v>2022</v>
      </c>
      <c r="B1364" s="1">
        <v>13</v>
      </c>
      <c r="C1364" s="1" t="s">
        <v>3</v>
      </c>
      <c r="D1364" s="1">
        <v>1219</v>
      </c>
      <c r="E1364" s="3">
        <v>16763.3004</v>
      </c>
      <c r="F1364" s="3">
        <v>20434463.147599999</v>
      </c>
      <c r="G1364" s="3">
        <v>64557.85</v>
      </c>
      <c r="H1364" s="3">
        <v>20369905.297587201</v>
      </c>
      <c r="I1364" s="3">
        <v>1315.68</v>
      </c>
      <c r="J1364" s="3">
        <v>16729.439999999999</v>
      </c>
      <c r="K1364" s="3">
        <v>4312.1099999999997</v>
      </c>
      <c r="L1364" s="3">
        <v>22357.23</v>
      </c>
      <c r="M1364" s="3">
        <v>20347548.067587201</v>
      </c>
      <c r="N1364" s="3">
        <v>7671.4</v>
      </c>
      <c r="O1364" s="3">
        <v>9718.3700000000008</v>
      </c>
      <c r="P1364" s="1">
        <v>9.8000000000000007</v>
      </c>
      <c r="Q1364" s="3">
        <v>1996250.7191635459</v>
      </c>
      <c r="R1364" s="3">
        <v>18333907.578423657</v>
      </c>
      <c r="S1364" s="21">
        <f t="shared" si="42"/>
        <v>0.89720524811423541</v>
      </c>
      <c r="T1364" s="1">
        <v>9.82</v>
      </c>
      <c r="U1364" s="3">
        <v>1800389.7242012033</v>
      </c>
      <c r="V1364" s="3">
        <v>10565.79</v>
      </c>
      <c r="W1364" s="3">
        <f t="shared" si="43"/>
        <v>16522952.064222453</v>
      </c>
      <c r="X1364" s="3">
        <f>Table1_5[[#This Row],[Total Revenue]]/Table1_5[[#This Row],[Units Sold]]</f>
        <v>16763.300367186217</v>
      </c>
    </row>
    <row r="1365" spans="1:24" x14ac:dyDescent="0.25">
      <c r="A1365" s="1">
        <v>2022</v>
      </c>
      <c r="B1365" s="1">
        <v>14</v>
      </c>
      <c r="C1365" s="1" t="s">
        <v>3</v>
      </c>
      <c r="D1365" s="1">
        <v>4411</v>
      </c>
      <c r="E1365" s="3">
        <v>68303.539499999999</v>
      </c>
      <c r="F1365" s="3">
        <v>301286912.9404</v>
      </c>
      <c r="G1365" s="3">
        <v>66661.62</v>
      </c>
      <c r="H1365" s="3">
        <v>301220251.32039899</v>
      </c>
      <c r="I1365" s="3">
        <v>292.54000000000002</v>
      </c>
      <c r="J1365" s="3">
        <v>9121.15</v>
      </c>
      <c r="K1365" s="3">
        <v>5075.62</v>
      </c>
      <c r="L1365" s="3">
        <v>14489.310000000001</v>
      </c>
      <c r="M1365" s="3">
        <v>301205762.01039898</v>
      </c>
      <c r="N1365" s="3">
        <v>9526.61</v>
      </c>
      <c r="O1365" s="3">
        <v>11192.73</v>
      </c>
      <c r="P1365" s="1">
        <v>11.51</v>
      </c>
      <c r="Q1365" s="3">
        <v>34670450.926977925</v>
      </c>
      <c r="R1365" s="3">
        <v>266514591.74342105</v>
      </c>
      <c r="S1365" s="21">
        <f t="shared" si="42"/>
        <v>0.88458734945497763</v>
      </c>
      <c r="T1365" s="1">
        <v>13.39</v>
      </c>
      <c r="U1365" s="3">
        <v>35686303.834444083</v>
      </c>
      <c r="V1365" s="3">
        <v>3792.3</v>
      </c>
      <c r="W1365" s="3">
        <f t="shared" si="43"/>
        <v>230824495.60897696</v>
      </c>
      <c r="X1365" s="3">
        <f>Table1_5[[#This Row],[Total Revenue]]/Table1_5[[#This Row],[Units Sold]]</f>
        <v>68303.53954667876</v>
      </c>
    </row>
    <row r="1366" spans="1:24" x14ac:dyDescent="0.25">
      <c r="A1366" s="1">
        <v>2022</v>
      </c>
      <c r="B1366" s="1">
        <v>15</v>
      </c>
      <c r="C1366" s="1" t="s">
        <v>3</v>
      </c>
      <c r="D1366" s="1">
        <v>4593</v>
      </c>
      <c r="E1366" s="3">
        <v>50322.436099999999</v>
      </c>
      <c r="F1366" s="3">
        <v>231130948.96779999</v>
      </c>
      <c r="G1366" s="3">
        <v>33684.03</v>
      </c>
      <c r="H1366" s="3">
        <v>231097264.93775699</v>
      </c>
      <c r="I1366" s="3">
        <v>974.79</v>
      </c>
      <c r="J1366" s="3">
        <v>5029.87</v>
      </c>
      <c r="K1366" s="3">
        <v>6700.22</v>
      </c>
      <c r="L1366" s="3">
        <v>12704.880000000001</v>
      </c>
      <c r="M1366" s="3">
        <v>231084560.05775699</v>
      </c>
      <c r="N1366" s="3">
        <v>1859.52</v>
      </c>
      <c r="O1366" s="3">
        <v>5340.27</v>
      </c>
      <c r="P1366" s="1">
        <v>10.78</v>
      </c>
      <c r="Q1366" s="3">
        <v>24912285.1602902</v>
      </c>
      <c r="R1366" s="3">
        <v>206165075.10746679</v>
      </c>
      <c r="S1366" s="21">
        <f t="shared" si="42"/>
        <v>0.89198385602695152</v>
      </c>
      <c r="T1366" s="1">
        <v>19.03</v>
      </c>
      <c r="U1366" s="3">
        <v>39233213.792950936</v>
      </c>
      <c r="V1366" s="3">
        <v>11571.19</v>
      </c>
      <c r="W1366" s="3">
        <f t="shared" si="43"/>
        <v>166920290.12451586</v>
      </c>
      <c r="X1366" s="3">
        <f>Table1_5[[#This Row],[Total Revenue]]/Table1_5[[#This Row],[Units Sold]]</f>
        <v>50322.436091399955</v>
      </c>
    </row>
    <row r="1367" spans="1:24" x14ac:dyDescent="0.25">
      <c r="A1367" s="1">
        <v>2022</v>
      </c>
      <c r="B1367" s="1">
        <v>16</v>
      </c>
      <c r="C1367" s="1" t="s">
        <v>3</v>
      </c>
      <c r="D1367" s="1">
        <v>164</v>
      </c>
      <c r="E1367" s="3">
        <v>61752.085200000001</v>
      </c>
      <c r="F1367" s="3">
        <v>10127341.98</v>
      </c>
      <c r="G1367" s="3">
        <v>77464.179999999993</v>
      </c>
      <c r="H1367" s="3">
        <v>10049877.800004</v>
      </c>
      <c r="I1367" s="3">
        <v>270.85000000000002</v>
      </c>
      <c r="J1367" s="3">
        <v>22586.14</v>
      </c>
      <c r="K1367" s="3">
        <v>5656.17</v>
      </c>
      <c r="L1367" s="3">
        <v>28513.159999999996</v>
      </c>
      <c r="M1367" s="3">
        <v>10021364.640004</v>
      </c>
      <c r="N1367" s="3">
        <v>8137.21</v>
      </c>
      <c r="O1367" s="3">
        <v>8063.63</v>
      </c>
      <c r="P1367" s="1">
        <v>10.52</v>
      </c>
      <c r="Q1367" s="3">
        <v>1057247.1445604209</v>
      </c>
      <c r="R1367" s="3">
        <v>8947916.655443579</v>
      </c>
      <c r="S1367" s="21">
        <f t="shared" si="42"/>
        <v>0.88354048605393087</v>
      </c>
      <c r="T1367" s="1">
        <v>5.99</v>
      </c>
      <c r="U1367" s="3">
        <v>535980.2076610704</v>
      </c>
      <c r="V1367" s="3">
        <v>5731.69</v>
      </c>
      <c r="W1367" s="3">
        <f t="shared" si="43"/>
        <v>8406204.7577825077</v>
      </c>
      <c r="X1367" s="3">
        <f>Table1_5[[#This Row],[Total Revenue]]/Table1_5[[#This Row],[Units Sold]]</f>
        <v>61752.085243902438</v>
      </c>
    </row>
    <row r="1368" spans="1:24" x14ac:dyDescent="0.25">
      <c r="A1368" s="1">
        <v>2022</v>
      </c>
      <c r="B1368" s="1">
        <v>17</v>
      </c>
      <c r="C1368" s="1" t="s">
        <v>3</v>
      </c>
      <c r="D1368" s="1">
        <v>5740</v>
      </c>
      <c r="E1368" s="3">
        <v>59448.422899999998</v>
      </c>
      <c r="F1368" s="3">
        <v>341233947.64929998</v>
      </c>
      <c r="G1368" s="3">
        <v>58768.1</v>
      </c>
      <c r="H1368" s="3">
        <v>341175179.549321</v>
      </c>
      <c r="I1368" s="3">
        <v>1042.73</v>
      </c>
      <c r="J1368" s="3">
        <v>5181.41</v>
      </c>
      <c r="K1368" s="3">
        <v>3281.53</v>
      </c>
      <c r="L1368" s="3">
        <v>9505.67</v>
      </c>
      <c r="M1368" s="3">
        <v>341165673.87932098</v>
      </c>
      <c r="N1368" s="3">
        <v>14772.47</v>
      </c>
      <c r="O1368" s="3">
        <v>12983.4</v>
      </c>
      <c r="P1368" s="1">
        <v>6.9</v>
      </c>
      <c r="Q1368" s="3">
        <v>23541087.388903152</v>
      </c>
      <c r="R1368" s="3">
        <v>317596830.62041783</v>
      </c>
      <c r="S1368" s="21">
        <f t="shared" si="42"/>
        <v>0.93073046456334707</v>
      </c>
      <c r="T1368" s="1">
        <v>7.91</v>
      </c>
      <c r="U1368" s="3">
        <v>25121909.302075051</v>
      </c>
      <c r="V1368" s="3">
        <v>8588.67</v>
      </c>
      <c r="W1368" s="3">
        <f t="shared" si="43"/>
        <v>292466332.64834279</v>
      </c>
      <c r="X1368" s="3">
        <f>Table1_5[[#This Row],[Total Revenue]]/Table1_5[[#This Row],[Units Sold]]</f>
        <v>59448.422935418115</v>
      </c>
    </row>
    <row r="1369" spans="1:24" x14ac:dyDescent="0.25">
      <c r="A1369" s="1">
        <v>2022</v>
      </c>
      <c r="B1369" s="1">
        <v>18</v>
      </c>
      <c r="C1369" s="1" t="s">
        <v>3</v>
      </c>
      <c r="D1369" s="1">
        <v>5201</v>
      </c>
      <c r="E1369" s="3">
        <v>56462.181499999999</v>
      </c>
      <c r="F1369" s="3">
        <v>293659806.07380003</v>
      </c>
      <c r="G1369" s="3">
        <v>79608.539999999994</v>
      </c>
      <c r="H1369" s="3">
        <v>293580197.53379202</v>
      </c>
      <c r="I1369" s="3">
        <v>630.17999999999995</v>
      </c>
      <c r="J1369" s="3">
        <v>6805.37</v>
      </c>
      <c r="K1369" s="3">
        <v>6894.33</v>
      </c>
      <c r="L1369" s="3">
        <v>14329.880000000001</v>
      </c>
      <c r="M1369" s="3">
        <v>293565867.65379202</v>
      </c>
      <c r="N1369" s="3">
        <v>12785.27</v>
      </c>
      <c r="O1369" s="3">
        <v>16729.57</v>
      </c>
      <c r="P1369" s="1">
        <v>4.1900000000000004</v>
      </c>
      <c r="Q1369" s="3">
        <v>12301010.276665887</v>
      </c>
      <c r="R1369" s="3">
        <v>281235342.53712612</v>
      </c>
      <c r="S1369" s="21">
        <f t="shared" si="42"/>
        <v>0.9576909632176509</v>
      </c>
      <c r="T1369" s="1">
        <v>9.41</v>
      </c>
      <c r="U1369" s="3">
        <v>26464245.732743569</v>
      </c>
      <c r="V1369" s="3">
        <v>6095.59</v>
      </c>
      <c r="W1369" s="3">
        <f t="shared" si="43"/>
        <v>254765001.21438256</v>
      </c>
      <c r="X1369" s="3">
        <f>Table1_5[[#This Row],[Total Revenue]]/Table1_5[[#This Row],[Units Sold]]</f>
        <v>56462.181517746591</v>
      </c>
    </row>
    <row r="1370" spans="1:24" x14ac:dyDescent="0.25">
      <c r="A1370" s="1">
        <v>2022</v>
      </c>
      <c r="B1370" s="1">
        <v>19</v>
      </c>
      <c r="C1370" s="1" t="s">
        <v>3</v>
      </c>
      <c r="D1370" s="1">
        <v>4167</v>
      </c>
      <c r="E1370" s="3">
        <v>57069.434000000001</v>
      </c>
      <c r="F1370" s="3">
        <v>237808331.55689999</v>
      </c>
      <c r="G1370" s="3">
        <v>11741.63</v>
      </c>
      <c r="H1370" s="3">
        <v>237796589.926855</v>
      </c>
      <c r="I1370" s="3">
        <v>1367</v>
      </c>
      <c r="J1370" s="3">
        <v>23279.06</v>
      </c>
      <c r="K1370" s="3">
        <v>7415.73</v>
      </c>
      <c r="L1370" s="3">
        <v>32061.79</v>
      </c>
      <c r="M1370" s="3">
        <v>237764528.13685501</v>
      </c>
      <c r="N1370" s="3">
        <v>13171.09</v>
      </c>
      <c r="O1370" s="3">
        <v>12603.21</v>
      </c>
      <c r="P1370" s="1">
        <v>4.58</v>
      </c>
      <c r="Q1370" s="3">
        <v>10891083.818649959</v>
      </c>
      <c r="R1370" s="3">
        <v>226847670.01820505</v>
      </c>
      <c r="S1370" s="21">
        <f t="shared" si="42"/>
        <v>0.95390968236084528</v>
      </c>
      <c r="T1370" s="1">
        <v>15.14</v>
      </c>
      <c r="U1370" s="3">
        <v>34344737.240756243</v>
      </c>
      <c r="V1370" s="3">
        <v>4177.92</v>
      </c>
      <c r="W1370" s="3">
        <f t="shared" si="43"/>
        <v>192498754.85744882</v>
      </c>
      <c r="X1370" s="3">
        <f>Table1_5[[#This Row],[Total Revenue]]/Table1_5[[#This Row],[Units Sold]]</f>
        <v>57069.434018934488</v>
      </c>
    </row>
    <row r="1371" spans="1:24" x14ac:dyDescent="0.25">
      <c r="A1371" s="1">
        <v>2022</v>
      </c>
      <c r="B1371" s="1">
        <v>20</v>
      </c>
      <c r="C1371" s="1" t="s">
        <v>3</v>
      </c>
      <c r="D1371" s="1">
        <v>6909</v>
      </c>
      <c r="E1371" s="3">
        <v>38699.196799999998</v>
      </c>
      <c r="F1371" s="3">
        <v>267372750.52669999</v>
      </c>
      <c r="G1371" s="3">
        <v>80776.25</v>
      </c>
      <c r="H1371" s="3">
        <v>267291974.27666101</v>
      </c>
      <c r="I1371" s="3">
        <v>478.14</v>
      </c>
      <c r="J1371" s="3">
        <v>9899.4500000000007</v>
      </c>
      <c r="K1371" s="3">
        <v>5133.8100000000004</v>
      </c>
      <c r="L1371" s="3">
        <v>15511.400000000001</v>
      </c>
      <c r="M1371" s="3">
        <v>267276462.876661</v>
      </c>
      <c r="N1371" s="3">
        <v>13276.64</v>
      </c>
      <c r="O1371" s="3">
        <v>19132.22</v>
      </c>
      <c r="P1371" s="1">
        <v>10.63</v>
      </c>
      <c r="Q1371" s="3">
        <v>28413136.865609068</v>
      </c>
      <c r="R1371" s="3">
        <v>238830917.15105194</v>
      </c>
      <c r="S1371" s="21">
        <f t="shared" si="42"/>
        <v>0.89325077697924249</v>
      </c>
      <c r="T1371" s="1">
        <v>15.2</v>
      </c>
      <c r="U1371" s="3">
        <v>36302299.406959891</v>
      </c>
      <c r="V1371" s="3">
        <v>10955.48</v>
      </c>
      <c r="W1371" s="3">
        <f t="shared" si="43"/>
        <v>202517662.26409206</v>
      </c>
      <c r="X1371" s="3">
        <f>Table1_5[[#This Row],[Total Revenue]]/Table1_5[[#This Row],[Units Sold]]</f>
        <v>38699.196776190474</v>
      </c>
    </row>
    <row r="1372" spans="1:24" x14ac:dyDescent="0.25">
      <c r="A1372" s="1">
        <v>2022</v>
      </c>
      <c r="B1372" s="1">
        <v>21</v>
      </c>
      <c r="C1372" s="1" t="s">
        <v>3</v>
      </c>
      <c r="D1372" s="1">
        <v>3446</v>
      </c>
      <c r="E1372" s="3">
        <v>68373.566099999996</v>
      </c>
      <c r="F1372" s="3">
        <v>235615308.64430001</v>
      </c>
      <c r="G1372" s="3">
        <v>37577.410000000003</v>
      </c>
      <c r="H1372" s="3">
        <v>235577731.234292</v>
      </c>
      <c r="I1372" s="3">
        <v>783.32</v>
      </c>
      <c r="J1372" s="3">
        <v>7092.98</v>
      </c>
      <c r="K1372" s="3">
        <v>2591.37</v>
      </c>
      <c r="L1372" s="3">
        <v>10467.669999999998</v>
      </c>
      <c r="M1372" s="3">
        <v>235567263.56429201</v>
      </c>
      <c r="N1372" s="3">
        <v>6733.12</v>
      </c>
      <c r="O1372" s="3">
        <v>13812.83</v>
      </c>
      <c r="P1372" s="1">
        <v>7.61</v>
      </c>
      <c r="Q1372" s="3">
        <v>17927465.346929621</v>
      </c>
      <c r="R1372" s="3">
        <v>217619252.26736239</v>
      </c>
      <c r="S1372" s="21">
        <f t="shared" si="42"/>
        <v>0.92362102241792099</v>
      </c>
      <c r="T1372" s="1">
        <v>6.42</v>
      </c>
      <c r="U1372" s="3">
        <v>13971155.995564664</v>
      </c>
      <c r="V1372" s="3">
        <v>13811.86</v>
      </c>
      <c r="W1372" s="3">
        <f t="shared" si="43"/>
        <v>203634284.41179773</v>
      </c>
      <c r="X1372" s="3">
        <f>Table1_5[[#This Row],[Total Revenue]]/Table1_5[[#This Row],[Units Sold]]</f>
        <v>68373.566060446901</v>
      </c>
    </row>
    <row r="1373" spans="1:24" x14ac:dyDescent="0.25">
      <c r="A1373" s="1">
        <v>2022</v>
      </c>
      <c r="B1373" s="1">
        <v>22</v>
      </c>
      <c r="C1373" s="1" t="s">
        <v>3</v>
      </c>
      <c r="D1373" s="1">
        <v>2562</v>
      </c>
      <c r="E1373" s="3">
        <v>27637.951799999999</v>
      </c>
      <c r="F1373" s="3">
        <v>70808432.561499998</v>
      </c>
      <c r="G1373" s="3">
        <v>65280.22</v>
      </c>
      <c r="H1373" s="3">
        <v>70743152.341540799</v>
      </c>
      <c r="I1373" s="3">
        <v>1307.6300000000001</v>
      </c>
      <c r="J1373" s="3">
        <v>11974.67</v>
      </c>
      <c r="K1373" s="3">
        <v>5157.63</v>
      </c>
      <c r="L1373" s="3">
        <v>18439.93</v>
      </c>
      <c r="M1373" s="3">
        <v>70724712.411540791</v>
      </c>
      <c r="N1373" s="3">
        <v>12238.7</v>
      </c>
      <c r="O1373" s="3">
        <v>4286.54</v>
      </c>
      <c r="P1373" s="1">
        <v>10.3</v>
      </c>
      <c r="Q1373" s="3">
        <v>7286544.6911787027</v>
      </c>
      <c r="R1373" s="3">
        <v>63421642.480362087</v>
      </c>
      <c r="S1373" s="21">
        <f t="shared" si="42"/>
        <v>0.89567923178186182</v>
      </c>
      <c r="T1373" s="1">
        <v>6.1</v>
      </c>
      <c r="U1373" s="3">
        <v>3868720.1913020872</v>
      </c>
      <c r="V1373" s="3">
        <v>11414.99</v>
      </c>
      <c r="W1373" s="3">
        <f t="shared" si="43"/>
        <v>59541507.299060002</v>
      </c>
      <c r="X1373" s="3">
        <f>Table1_5[[#This Row],[Total Revenue]]/Table1_5[[#This Row],[Units Sold]]</f>
        <v>27637.95181947697</v>
      </c>
    </row>
    <row r="1374" spans="1:24" x14ac:dyDescent="0.25">
      <c r="A1374" s="1">
        <v>2022</v>
      </c>
      <c r="B1374" s="1">
        <v>23</v>
      </c>
      <c r="C1374" s="1" t="s">
        <v>3</v>
      </c>
      <c r="D1374" s="1">
        <v>3538</v>
      </c>
      <c r="E1374" s="3">
        <v>37867.995900000002</v>
      </c>
      <c r="F1374" s="3">
        <v>133976969.4041</v>
      </c>
      <c r="G1374" s="3">
        <v>22944.16</v>
      </c>
      <c r="H1374" s="3">
        <v>133954025.24409901</v>
      </c>
      <c r="I1374" s="3">
        <v>643.21</v>
      </c>
      <c r="J1374" s="3">
        <v>3364.38</v>
      </c>
      <c r="K1374" s="3">
        <v>5927.45</v>
      </c>
      <c r="L1374" s="3">
        <v>9935.0400000000009</v>
      </c>
      <c r="M1374" s="3">
        <v>133944090.204099</v>
      </c>
      <c r="N1374" s="3">
        <v>9937.83</v>
      </c>
      <c r="O1374" s="3">
        <v>5390.73</v>
      </c>
      <c r="P1374" s="1">
        <v>3.16</v>
      </c>
      <c r="Q1374" s="3">
        <v>4232947.1977135288</v>
      </c>
      <c r="R1374" s="3">
        <v>129695814.44638547</v>
      </c>
      <c r="S1374" s="21">
        <f t="shared" si="42"/>
        <v>0.96804559039694538</v>
      </c>
      <c r="T1374" s="1">
        <v>6.28</v>
      </c>
      <c r="U1374" s="3">
        <v>8144897.1472330084</v>
      </c>
      <c r="V1374" s="3">
        <v>4719.91</v>
      </c>
      <c r="W1374" s="3">
        <f t="shared" si="43"/>
        <v>121546197.38915247</v>
      </c>
      <c r="X1374" s="3">
        <f>Table1_5[[#This Row],[Total Revenue]]/Table1_5[[#This Row],[Units Sold]]</f>
        <v>37867.995874533633</v>
      </c>
    </row>
    <row r="1375" spans="1:24" x14ac:dyDescent="0.25">
      <c r="A1375" s="1">
        <v>2022</v>
      </c>
      <c r="B1375" s="1">
        <v>24</v>
      </c>
      <c r="C1375" s="1" t="s">
        <v>3</v>
      </c>
      <c r="D1375" s="1">
        <v>2105</v>
      </c>
      <c r="E1375" s="3">
        <v>25976.834500000001</v>
      </c>
      <c r="F1375" s="3">
        <v>54681236.630999997</v>
      </c>
      <c r="G1375" s="3">
        <v>79893.78</v>
      </c>
      <c r="H1375" s="3">
        <v>54601342.8510013</v>
      </c>
      <c r="I1375" s="3">
        <v>194.06</v>
      </c>
      <c r="J1375" s="3">
        <v>16513.25</v>
      </c>
      <c r="K1375" s="3">
        <v>4986.21</v>
      </c>
      <c r="L1375" s="3">
        <v>21693.52</v>
      </c>
      <c r="M1375" s="3">
        <v>54579649.331001297</v>
      </c>
      <c r="N1375" s="3">
        <v>13712.13</v>
      </c>
      <c r="O1375" s="3">
        <v>18709.27</v>
      </c>
      <c r="P1375" s="1">
        <v>4.62</v>
      </c>
      <c r="Q1375" s="3">
        <v>2522582.03971626</v>
      </c>
      <c r="R1375" s="3">
        <v>52024645.891285039</v>
      </c>
      <c r="S1375" s="21">
        <f t="shared" si="42"/>
        <v>0.95141677651436141</v>
      </c>
      <c r="T1375" s="1">
        <v>7.75</v>
      </c>
      <c r="U1375" s="3">
        <v>4031910.0565745905</v>
      </c>
      <c r="V1375" s="3">
        <v>9411.99</v>
      </c>
      <c r="W1375" s="3">
        <f t="shared" si="43"/>
        <v>47983323.844710447</v>
      </c>
      <c r="X1375" s="3">
        <f>Table1_5[[#This Row],[Total Revenue]]/Table1_5[[#This Row],[Units Sold]]</f>
        <v>25976.834504038005</v>
      </c>
    </row>
    <row r="1376" spans="1:24" x14ac:dyDescent="0.25">
      <c r="A1376" s="1">
        <v>2022</v>
      </c>
      <c r="B1376" s="1">
        <v>25</v>
      </c>
      <c r="C1376" s="1" t="s">
        <v>3</v>
      </c>
      <c r="D1376" s="1">
        <v>5788</v>
      </c>
      <c r="E1376" s="3">
        <v>42520.353199999998</v>
      </c>
      <c r="F1376" s="3">
        <v>246107804.0785</v>
      </c>
      <c r="G1376" s="3">
        <v>22711.06</v>
      </c>
      <c r="H1376" s="3">
        <v>246085093.01850101</v>
      </c>
      <c r="I1376" s="3">
        <v>856.71</v>
      </c>
      <c r="J1376" s="3">
        <v>16657.34</v>
      </c>
      <c r="K1376" s="3">
        <v>6736.48</v>
      </c>
      <c r="L1376" s="3">
        <v>24250.53</v>
      </c>
      <c r="M1376" s="3">
        <v>246060842.48850101</v>
      </c>
      <c r="N1376" s="3">
        <v>13556.81</v>
      </c>
      <c r="O1376" s="3">
        <v>5014.8599999999997</v>
      </c>
      <c r="P1376" s="1">
        <v>11.63</v>
      </c>
      <c r="Q1376" s="3">
        <v>28619696.31805167</v>
      </c>
      <c r="R1376" s="3">
        <v>217422574.50044933</v>
      </c>
      <c r="S1376" s="21">
        <f t="shared" si="42"/>
        <v>0.88344445359846835</v>
      </c>
      <c r="T1376" s="1">
        <v>9.48</v>
      </c>
      <c r="U1376" s="3">
        <v>20611660.062642597</v>
      </c>
      <c r="V1376" s="3">
        <v>4585.3900000000003</v>
      </c>
      <c r="W1376" s="3">
        <f t="shared" si="43"/>
        <v>196806329.04780674</v>
      </c>
      <c r="X1376" s="3">
        <f>Table1_5[[#This Row],[Total Revenue]]/Table1_5[[#This Row],[Units Sold]]</f>
        <v>42520.353157999307</v>
      </c>
    </row>
    <row r="1377" spans="1:24" x14ac:dyDescent="0.25">
      <c r="A1377" s="1">
        <v>2022</v>
      </c>
      <c r="B1377" s="1">
        <v>26</v>
      </c>
      <c r="C1377" s="1" t="s">
        <v>3</v>
      </c>
      <c r="D1377" s="1">
        <v>5862</v>
      </c>
      <c r="E1377" s="3">
        <v>42157.222699999998</v>
      </c>
      <c r="F1377" s="3">
        <v>247125639.3716</v>
      </c>
      <c r="G1377" s="3">
        <v>75628</v>
      </c>
      <c r="H1377" s="3">
        <v>247050011.37156001</v>
      </c>
      <c r="I1377" s="3">
        <v>603.25</v>
      </c>
      <c r="J1377" s="3">
        <v>11164.88</v>
      </c>
      <c r="K1377" s="3">
        <v>3558.06</v>
      </c>
      <c r="L1377" s="3">
        <v>15326.189999999999</v>
      </c>
      <c r="M1377" s="3">
        <v>247034685.18156001</v>
      </c>
      <c r="N1377" s="3">
        <v>1558.67</v>
      </c>
      <c r="O1377" s="3">
        <v>9746.64</v>
      </c>
      <c r="P1377" s="1">
        <v>8.66</v>
      </c>
      <c r="Q1377" s="3">
        <v>21394530.984777097</v>
      </c>
      <c r="R1377" s="3">
        <v>225628848.88678291</v>
      </c>
      <c r="S1377" s="21">
        <f t="shared" si="42"/>
        <v>0.91301270665609646</v>
      </c>
      <c r="T1377" s="1">
        <v>18.420000000000002</v>
      </c>
      <c r="U1377" s="3">
        <v>41560833.964945421</v>
      </c>
      <c r="V1377" s="3">
        <v>8393.65</v>
      </c>
      <c r="W1377" s="3">
        <f t="shared" si="43"/>
        <v>184059621.2718375</v>
      </c>
      <c r="X1377" s="3">
        <f>Table1_5[[#This Row],[Total Revenue]]/Table1_5[[#This Row],[Units Sold]]</f>
        <v>42157.222683657455</v>
      </c>
    </row>
    <row r="1378" spans="1:24" x14ac:dyDescent="0.25">
      <c r="A1378" s="1">
        <v>2022</v>
      </c>
      <c r="B1378" s="1">
        <v>27</v>
      </c>
      <c r="C1378" s="1" t="s">
        <v>3</v>
      </c>
      <c r="D1378" s="1">
        <v>2223</v>
      </c>
      <c r="E1378" s="3">
        <v>56671.900900000001</v>
      </c>
      <c r="F1378" s="3">
        <v>125981635.63869999</v>
      </c>
      <c r="G1378" s="3">
        <v>88203.57</v>
      </c>
      <c r="H1378" s="3">
        <v>125893432.068718</v>
      </c>
      <c r="I1378" s="3">
        <v>1205.1300000000001</v>
      </c>
      <c r="J1378" s="3">
        <v>3970.74</v>
      </c>
      <c r="K1378" s="3">
        <v>1551.28</v>
      </c>
      <c r="L1378" s="3">
        <v>6727.15</v>
      </c>
      <c r="M1378" s="3">
        <v>125886704.918718</v>
      </c>
      <c r="N1378" s="3">
        <v>8845.89</v>
      </c>
      <c r="O1378" s="3">
        <v>18226.43</v>
      </c>
      <c r="P1378" s="1">
        <v>6.13</v>
      </c>
      <c r="Q1378" s="3">
        <v>7717267.3858124139</v>
      </c>
      <c r="R1378" s="3">
        <v>118142365.21290559</v>
      </c>
      <c r="S1378" s="21">
        <f t="shared" si="42"/>
        <v>0.9377744987509411</v>
      </c>
      <c r="T1378" s="1">
        <v>16.45</v>
      </c>
      <c r="U1378" s="3">
        <v>19434419.077522967</v>
      </c>
      <c r="V1378" s="3">
        <v>5569.16</v>
      </c>
      <c r="W1378" s="3">
        <f t="shared" si="43"/>
        <v>98702376.975382626</v>
      </c>
      <c r="X1378" s="3">
        <f>Table1_5[[#This Row],[Total Revenue]]/Table1_5[[#This Row],[Units Sold]]</f>
        <v>56671.900872109756</v>
      </c>
    </row>
    <row r="1379" spans="1:24" x14ac:dyDescent="0.25">
      <c r="A1379" s="1">
        <v>2022</v>
      </c>
      <c r="B1379" s="1">
        <v>28</v>
      </c>
      <c r="C1379" s="1" t="s">
        <v>3</v>
      </c>
      <c r="D1379" s="1">
        <v>3683</v>
      </c>
      <c r="E1379" s="3">
        <v>17572.482400000001</v>
      </c>
      <c r="F1379" s="3">
        <v>64719452.567299999</v>
      </c>
      <c r="G1379" s="3">
        <v>89958.89</v>
      </c>
      <c r="H1379" s="3">
        <v>64629493.677282803</v>
      </c>
      <c r="I1379" s="3">
        <v>486.89</v>
      </c>
      <c r="J1379" s="3">
        <v>21076.87</v>
      </c>
      <c r="K1379" s="3">
        <v>751.86</v>
      </c>
      <c r="L1379" s="3">
        <v>22315.62</v>
      </c>
      <c r="M1379" s="3">
        <v>64607178.057282805</v>
      </c>
      <c r="N1379" s="3">
        <v>12974.41</v>
      </c>
      <c r="O1379" s="3">
        <v>10427.06</v>
      </c>
      <c r="P1379" s="1">
        <v>4.38</v>
      </c>
      <c r="Q1379" s="3">
        <v>2830771.8230649866</v>
      </c>
      <c r="R1379" s="3">
        <v>61753004.764217816</v>
      </c>
      <c r="S1379" s="21">
        <f t="shared" si="42"/>
        <v>0.95416451027614213</v>
      </c>
      <c r="T1379" s="1">
        <v>14.3</v>
      </c>
      <c r="U1379" s="3">
        <v>8830679.681283148</v>
      </c>
      <c r="V1379" s="3">
        <v>11480.83</v>
      </c>
      <c r="W1379" s="3">
        <f t="shared" si="43"/>
        <v>52910844.252934664</v>
      </c>
      <c r="X1379" s="3">
        <f>Table1_5[[#This Row],[Total Revenue]]/Table1_5[[#This Row],[Units Sold]]</f>
        <v>17572.482369617159</v>
      </c>
    </row>
    <row r="1380" spans="1:24" x14ac:dyDescent="0.25">
      <c r="A1380" s="1">
        <v>2022</v>
      </c>
      <c r="B1380" s="1">
        <v>29</v>
      </c>
      <c r="C1380" s="1" t="s">
        <v>3</v>
      </c>
      <c r="D1380" s="1">
        <v>5228</v>
      </c>
      <c r="E1380" s="3">
        <v>40166.002999999997</v>
      </c>
      <c r="F1380" s="3">
        <v>209987863.87850001</v>
      </c>
      <c r="G1380" s="3">
        <v>53607.040000000001</v>
      </c>
      <c r="H1380" s="3">
        <v>209934256.83854499</v>
      </c>
      <c r="I1380" s="3">
        <v>836.26</v>
      </c>
      <c r="J1380" s="3">
        <v>4977.62</v>
      </c>
      <c r="K1380" s="3">
        <v>2235.27</v>
      </c>
      <c r="L1380" s="3">
        <v>8049.15</v>
      </c>
      <c r="M1380" s="3">
        <v>209926207.68854499</v>
      </c>
      <c r="N1380" s="3">
        <v>12251.17</v>
      </c>
      <c r="O1380" s="3">
        <v>3616.11</v>
      </c>
      <c r="P1380" s="1">
        <v>10.69</v>
      </c>
      <c r="Q1380" s="3">
        <v>22441972.056040458</v>
      </c>
      <c r="R1380" s="3">
        <v>187468368.35250452</v>
      </c>
      <c r="S1380" s="21">
        <f t="shared" si="42"/>
        <v>0.89275810939709643</v>
      </c>
      <c r="T1380" s="1">
        <v>14.59</v>
      </c>
      <c r="U1380" s="3">
        <v>27351634.94263041</v>
      </c>
      <c r="V1380" s="3">
        <v>7131.61</v>
      </c>
      <c r="W1380" s="3">
        <f t="shared" si="43"/>
        <v>160109601.79987413</v>
      </c>
      <c r="X1380" s="3">
        <f>Table1_5[[#This Row],[Total Revenue]]/Table1_5[[#This Row],[Units Sold]]</f>
        <v>40166.003037203525</v>
      </c>
    </row>
    <row r="1381" spans="1:24" x14ac:dyDescent="0.25">
      <c r="A1381" s="1">
        <v>2022</v>
      </c>
      <c r="B1381" s="1">
        <v>30</v>
      </c>
      <c r="C1381" s="1" t="s">
        <v>3</v>
      </c>
      <c r="D1381" s="1">
        <v>2210</v>
      </c>
      <c r="E1381" s="3">
        <v>20474.997299999999</v>
      </c>
      <c r="F1381" s="3">
        <v>45249743.923100002</v>
      </c>
      <c r="G1381" s="3">
        <v>26265.95</v>
      </c>
      <c r="H1381" s="3">
        <v>45223477.973064497</v>
      </c>
      <c r="I1381" s="3">
        <v>1324.78</v>
      </c>
      <c r="J1381" s="3">
        <v>20703.07</v>
      </c>
      <c r="K1381" s="3">
        <v>4398.5200000000004</v>
      </c>
      <c r="L1381" s="3">
        <v>26426.37</v>
      </c>
      <c r="M1381" s="3">
        <v>45197051.6030645</v>
      </c>
      <c r="N1381" s="3">
        <v>11527.03</v>
      </c>
      <c r="O1381" s="3">
        <v>19150.05</v>
      </c>
      <c r="P1381" s="1">
        <v>3.99</v>
      </c>
      <c r="Q1381" s="3">
        <v>1804416.7711252735</v>
      </c>
      <c r="R1381" s="3">
        <v>43361957.75193923</v>
      </c>
      <c r="S1381" s="21">
        <f t="shared" si="42"/>
        <v>0.95828073249720525</v>
      </c>
      <c r="T1381" s="1">
        <v>13.14</v>
      </c>
      <c r="U1381" s="3">
        <v>5697761.2486048155</v>
      </c>
      <c r="V1381" s="3">
        <v>3687.07</v>
      </c>
      <c r="W1381" s="3">
        <f t="shared" si="43"/>
        <v>37660509.43333441</v>
      </c>
      <c r="X1381" s="3">
        <f>Table1_5[[#This Row],[Total Revenue]]/Table1_5[[#This Row],[Units Sold]]</f>
        <v>20474.997250271495</v>
      </c>
    </row>
    <row r="1382" spans="1:24" x14ac:dyDescent="0.25">
      <c r="A1382" s="1">
        <v>2022</v>
      </c>
      <c r="B1382" s="1">
        <v>31</v>
      </c>
      <c r="C1382" s="1" t="s">
        <v>3</v>
      </c>
      <c r="D1382" s="1">
        <v>3550</v>
      </c>
      <c r="E1382" s="3">
        <v>57142.741300000002</v>
      </c>
      <c r="F1382" s="3">
        <v>202856731.7387</v>
      </c>
      <c r="G1382" s="3">
        <v>97184.27</v>
      </c>
      <c r="H1382" s="3">
        <v>202759547.46868399</v>
      </c>
      <c r="I1382" s="3">
        <v>510.75</v>
      </c>
      <c r="J1382" s="3">
        <v>11027.59</v>
      </c>
      <c r="K1382" s="3">
        <v>6886.06</v>
      </c>
      <c r="L1382" s="3">
        <v>18424.400000000001</v>
      </c>
      <c r="M1382" s="3">
        <v>202741123.06868398</v>
      </c>
      <c r="N1382" s="3">
        <v>2286.0500000000002</v>
      </c>
      <c r="O1382" s="3">
        <v>14134.8</v>
      </c>
      <c r="P1382" s="1">
        <v>11.9</v>
      </c>
      <c r="Q1382" s="3">
        <v>24128386.148773395</v>
      </c>
      <c r="R1382" s="3">
        <v>178596316.06991059</v>
      </c>
      <c r="S1382" s="21">
        <f t="shared" si="42"/>
        <v>0.88040615925904153</v>
      </c>
      <c r="T1382" s="1">
        <v>15.46</v>
      </c>
      <c r="U1382" s="3">
        <v>27610990.464408178</v>
      </c>
      <c r="V1382" s="3">
        <v>14800.95</v>
      </c>
      <c r="W1382" s="3">
        <f t="shared" si="43"/>
        <v>150970524.65550241</v>
      </c>
      <c r="X1382" s="3">
        <f>Table1_5[[#This Row],[Total Revenue]]/Table1_5[[#This Row],[Units Sold]]</f>
        <v>57142.741334845072</v>
      </c>
    </row>
    <row r="1383" spans="1:24" x14ac:dyDescent="0.25">
      <c r="A1383" s="1">
        <v>2022</v>
      </c>
      <c r="B1383" s="1">
        <v>32</v>
      </c>
      <c r="C1383" s="1" t="s">
        <v>3</v>
      </c>
      <c r="D1383" s="1">
        <v>4672</v>
      </c>
      <c r="E1383" s="3">
        <v>44867.152300000002</v>
      </c>
      <c r="F1383" s="3">
        <v>209619335.39199999</v>
      </c>
      <c r="G1383" s="3">
        <v>17154.39</v>
      </c>
      <c r="H1383" s="3">
        <v>209602181.002011</v>
      </c>
      <c r="I1383" s="3">
        <v>368.17</v>
      </c>
      <c r="J1383" s="3">
        <v>6416.29</v>
      </c>
      <c r="K1383" s="3">
        <v>4640.32</v>
      </c>
      <c r="L1383" s="3">
        <v>11424.779999999999</v>
      </c>
      <c r="M1383" s="3">
        <v>209590756.222011</v>
      </c>
      <c r="N1383" s="3">
        <v>10965.7</v>
      </c>
      <c r="O1383" s="3">
        <v>13679.21</v>
      </c>
      <c r="P1383" s="1">
        <v>8.26</v>
      </c>
      <c r="Q1383" s="3">
        <v>17313140.150766108</v>
      </c>
      <c r="R1383" s="3">
        <v>192252971.1612449</v>
      </c>
      <c r="S1383" s="21">
        <f t="shared" si="42"/>
        <v>0.91715285138997793</v>
      </c>
      <c r="T1383" s="1">
        <v>15.35</v>
      </c>
      <c r="U1383" s="3">
        <v>29510831.073251091</v>
      </c>
      <c r="V1383" s="3">
        <v>13595.84</v>
      </c>
      <c r="W1383" s="3">
        <f t="shared" si="43"/>
        <v>162728544.2479938</v>
      </c>
      <c r="X1383" s="3">
        <f>Table1_5[[#This Row],[Total Revenue]]/Table1_5[[#This Row],[Units Sold]]</f>
        <v>44867.152267123289</v>
      </c>
    </row>
    <row r="1384" spans="1:24" x14ac:dyDescent="0.25">
      <c r="A1384" s="1">
        <v>2022</v>
      </c>
      <c r="B1384" s="1">
        <v>33</v>
      </c>
      <c r="C1384" s="1" t="s">
        <v>3</v>
      </c>
      <c r="D1384" s="1">
        <v>510</v>
      </c>
      <c r="E1384" s="3">
        <v>52030.183499999999</v>
      </c>
      <c r="F1384" s="3">
        <v>26535393.589000002</v>
      </c>
      <c r="G1384" s="3">
        <v>28820.89</v>
      </c>
      <c r="H1384" s="3">
        <v>26506572.699009299</v>
      </c>
      <c r="I1384" s="3">
        <v>546.95000000000005</v>
      </c>
      <c r="J1384" s="3">
        <v>24148.26</v>
      </c>
      <c r="K1384" s="3">
        <v>6832.27</v>
      </c>
      <c r="L1384" s="3">
        <v>31527.48</v>
      </c>
      <c r="M1384" s="3">
        <v>26475045.219009299</v>
      </c>
      <c r="N1384" s="3">
        <v>7435.61</v>
      </c>
      <c r="O1384" s="3">
        <v>9488.0400000000009</v>
      </c>
      <c r="P1384" s="1">
        <v>8.15</v>
      </c>
      <c r="Q1384" s="3">
        <v>2160285.6749692578</v>
      </c>
      <c r="R1384" s="3">
        <v>24297835.894040041</v>
      </c>
      <c r="S1384" s="21">
        <f t="shared" si="42"/>
        <v>0.91567648365737753</v>
      </c>
      <c r="T1384" s="1">
        <v>16.899999999999999</v>
      </c>
      <c r="U1384" s="3">
        <v>4106334.2660927665</v>
      </c>
      <c r="V1384" s="3">
        <v>9261.83</v>
      </c>
      <c r="W1384" s="3">
        <f t="shared" si="43"/>
        <v>20182239.797947273</v>
      </c>
      <c r="X1384" s="3">
        <f>Table1_5[[#This Row],[Total Revenue]]/Table1_5[[#This Row],[Units Sold]]</f>
        <v>52030.18350784314</v>
      </c>
    </row>
    <row r="1385" spans="1:24" x14ac:dyDescent="0.25">
      <c r="A1385" s="1">
        <v>2022</v>
      </c>
      <c r="B1385" s="1">
        <v>34</v>
      </c>
      <c r="C1385" s="1" t="s">
        <v>3</v>
      </c>
      <c r="D1385" s="1">
        <v>1245</v>
      </c>
      <c r="E1385" s="3">
        <v>16835.628700000001</v>
      </c>
      <c r="F1385" s="3">
        <v>20960357.747499999</v>
      </c>
      <c r="G1385" s="3">
        <v>20742.490000000002</v>
      </c>
      <c r="H1385" s="3">
        <v>20939615.257481199</v>
      </c>
      <c r="I1385" s="3">
        <v>524.58000000000004</v>
      </c>
      <c r="J1385" s="3">
        <v>17287.310000000001</v>
      </c>
      <c r="K1385" s="3">
        <v>7740.44</v>
      </c>
      <c r="L1385" s="3">
        <v>25552.33</v>
      </c>
      <c r="M1385" s="3">
        <v>20914062.927481201</v>
      </c>
      <c r="N1385" s="3">
        <v>5069.75</v>
      </c>
      <c r="O1385" s="3">
        <v>8039.35</v>
      </c>
      <c r="P1385" s="1">
        <v>9.26</v>
      </c>
      <c r="Q1385" s="3">
        <v>1939008.3728427591</v>
      </c>
      <c r="R1385" s="3">
        <v>18961945.45463844</v>
      </c>
      <c r="S1385" s="21">
        <f t="shared" si="42"/>
        <v>0.90465752937351873</v>
      </c>
      <c r="T1385" s="1">
        <v>17.88</v>
      </c>
      <c r="U1385" s="3">
        <v>3390395.8472893527</v>
      </c>
      <c r="V1385" s="3">
        <v>4518.2</v>
      </c>
      <c r="W1385" s="3">
        <f t="shared" si="43"/>
        <v>15567031.407349087</v>
      </c>
      <c r="X1385" s="3">
        <f>Table1_5[[#This Row],[Total Revenue]]/Table1_5[[#This Row],[Units Sold]]</f>
        <v>16835.628712851405</v>
      </c>
    </row>
    <row r="1386" spans="1:24" x14ac:dyDescent="0.25">
      <c r="A1386" s="1">
        <v>2022</v>
      </c>
      <c r="B1386" s="1">
        <v>35</v>
      </c>
      <c r="C1386" s="1" t="s">
        <v>3</v>
      </c>
      <c r="D1386" s="1">
        <v>4258</v>
      </c>
      <c r="E1386" s="3">
        <v>28757.524399999998</v>
      </c>
      <c r="F1386" s="3">
        <v>122449538.7146</v>
      </c>
      <c r="G1386" s="3">
        <v>33689.25</v>
      </c>
      <c r="H1386" s="3">
        <v>122415849.464642</v>
      </c>
      <c r="I1386" s="3">
        <v>678.78</v>
      </c>
      <c r="J1386" s="3">
        <v>4195.22</v>
      </c>
      <c r="K1386" s="3">
        <v>7635.54</v>
      </c>
      <c r="L1386" s="3">
        <v>12509.54</v>
      </c>
      <c r="M1386" s="3">
        <v>122403339.924642</v>
      </c>
      <c r="N1386" s="3">
        <v>12837.59</v>
      </c>
      <c r="O1386" s="3">
        <v>10797.2</v>
      </c>
      <c r="P1386" s="1">
        <v>5.35</v>
      </c>
      <c r="Q1386" s="3">
        <v>6549247.9463583473</v>
      </c>
      <c r="R1386" s="3">
        <v>115830457.18828365</v>
      </c>
      <c r="S1386" s="21">
        <f t="shared" si="42"/>
        <v>0.94594441436203525</v>
      </c>
      <c r="T1386" s="1">
        <v>8.99</v>
      </c>
      <c r="U1386" s="3">
        <v>10413158.1012267</v>
      </c>
      <c r="V1386" s="3">
        <v>6731.23</v>
      </c>
      <c r="W1386" s="3">
        <f t="shared" si="43"/>
        <v>105410567.85705695</v>
      </c>
      <c r="X1386" s="3">
        <f>Table1_5[[#This Row],[Total Revenue]]/Table1_5[[#This Row],[Units Sold]]</f>
        <v>28757.52435758572</v>
      </c>
    </row>
    <row r="1387" spans="1:24" x14ac:dyDescent="0.25">
      <c r="A1387" s="1">
        <v>2022</v>
      </c>
      <c r="B1387" s="1">
        <v>36</v>
      </c>
      <c r="C1387" s="1" t="s">
        <v>3</v>
      </c>
      <c r="D1387" s="1">
        <v>2313</v>
      </c>
      <c r="E1387" s="3">
        <v>61219.429499999998</v>
      </c>
      <c r="F1387" s="3">
        <v>141600540.3382</v>
      </c>
      <c r="G1387" s="3">
        <v>32664.12</v>
      </c>
      <c r="H1387" s="3">
        <v>141567876.21824801</v>
      </c>
      <c r="I1387" s="3">
        <v>1470.66</v>
      </c>
      <c r="J1387" s="3">
        <v>24085.19</v>
      </c>
      <c r="K1387" s="3">
        <v>3422.62</v>
      </c>
      <c r="L1387" s="3">
        <v>28978.469999999998</v>
      </c>
      <c r="M1387" s="3">
        <v>141538897.74824801</v>
      </c>
      <c r="N1387" s="3">
        <v>11318.96</v>
      </c>
      <c r="O1387" s="3">
        <v>5902.72</v>
      </c>
      <c r="P1387" s="1">
        <v>9.0399999999999991</v>
      </c>
      <c r="Q1387" s="3">
        <v>12797736.010129619</v>
      </c>
      <c r="R1387" s="3">
        <v>128723940.05811839</v>
      </c>
      <c r="S1387" s="21">
        <f t="shared" si="42"/>
        <v>0.90906390435144513</v>
      </c>
      <c r="T1387" s="1">
        <v>16.8</v>
      </c>
      <c r="U1387" s="3">
        <v>21625621.929763891</v>
      </c>
      <c r="V1387" s="3">
        <v>10869.43</v>
      </c>
      <c r="W1387" s="3">
        <f t="shared" si="43"/>
        <v>107087448.6983545</v>
      </c>
      <c r="X1387" s="3">
        <f>Table1_5[[#This Row],[Total Revenue]]/Table1_5[[#This Row],[Units Sold]]</f>
        <v>61219.429458798098</v>
      </c>
    </row>
    <row r="1388" spans="1:24" x14ac:dyDescent="0.25">
      <c r="A1388" s="1">
        <v>2022</v>
      </c>
      <c r="B1388" s="1">
        <v>37</v>
      </c>
      <c r="C1388" s="1" t="s">
        <v>3</v>
      </c>
      <c r="D1388" s="1">
        <v>344</v>
      </c>
      <c r="E1388" s="3">
        <v>40460.239500000003</v>
      </c>
      <c r="F1388" s="3">
        <v>13918322.392200001</v>
      </c>
      <c r="G1388" s="3">
        <v>49898.8</v>
      </c>
      <c r="H1388" s="3">
        <v>13868423.592229599</v>
      </c>
      <c r="I1388" s="3">
        <v>826.76</v>
      </c>
      <c r="J1388" s="3">
        <v>11523.27</v>
      </c>
      <c r="K1388" s="3">
        <v>503.49</v>
      </c>
      <c r="L1388" s="3">
        <v>12853.52</v>
      </c>
      <c r="M1388" s="3">
        <v>13855570.0722296</v>
      </c>
      <c r="N1388" s="3">
        <v>5608.37</v>
      </c>
      <c r="O1388" s="3">
        <v>14938.16</v>
      </c>
      <c r="P1388" s="1">
        <v>7.62</v>
      </c>
      <c r="Q1388" s="3">
        <v>1056773.8777278955</v>
      </c>
      <c r="R1388" s="3">
        <v>12778249.664501704</v>
      </c>
      <c r="S1388" s="21">
        <f t="shared" si="42"/>
        <v>0.91808835177311265</v>
      </c>
      <c r="T1388" s="1">
        <v>13.99</v>
      </c>
      <c r="U1388" s="3">
        <v>1787677.1280637884</v>
      </c>
      <c r="V1388" s="3">
        <v>3128.93</v>
      </c>
      <c r="W1388" s="3">
        <f t="shared" si="43"/>
        <v>10987443.606437916</v>
      </c>
      <c r="X1388" s="3">
        <f>Table1_5[[#This Row],[Total Revenue]]/Table1_5[[#This Row],[Units Sold]]</f>
        <v>40460.239512209308</v>
      </c>
    </row>
    <row r="1389" spans="1:24" x14ac:dyDescent="0.25">
      <c r="A1389" s="1">
        <v>2022</v>
      </c>
      <c r="B1389" s="1">
        <v>38</v>
      </c>
      <c r="C1389" s="1" t="s">
        <v>3</v>
      </c>
      <c r="D1389" s="1">
        <v>2853</v>
      </c>
      <c r="E1389" s="3">
        <v>10386.6631</v>
      </c>
      <c r="F1389" s="3">
        <v>29633149.920499999</v>
      </c>
      <c r="G1389" s="3">
        <v>50227.78</v>
      </c>
      <c r="H1389" s="3">
        <v>29582922.140538301</v>
      </c>
      <c r="I1389" s="3">
        <v>453.65</v>
      </c>
      <c r="J1389" s="3">
        <v>19988.2</v>
      </c>
      <c r="K1389" s="3">
        <v>7722.78</v>
      </c>
      <c r="L1389" s="3">
        <v>28164.63</v>
      </c>
      <c r="M1389" s="3">
        <v>29554757.510538302</v>
      </c>
      <c r="N1389" s="3">
        <v>4809.84</v>
      </c>
      <c r="O1389" s="3">
        <v>16995.84</v>
      </c>
      <c r="P1389" s="1">
        <v>11.59</v>
      </c>
      <c r="Q1389" s="3">
        <v>3428660.676088389</v>
      </c>
      <c r="R1389" s="3">
        <v>26104291.154449914</v>
      </c>
      <c r="S1389" s="21">
        <f t="shared" si="42"/>
        <v>0.88091516509323753</v>
      </c>
      <c r="T1389" s="1">
        <v>13.13</v>
      </c>
      <c r="U1389" s="3">
        <v>3427493.4285792736</v>
      </c>
      <c r="V1389" s="3">
        <v>2344.48</v>
      </c>
      <c r="W1389" s="3">
        <f t="shared" si="43"/>
        <v>22674453.245870639</v>
      </c>
      <c r="X1389" s="3">
        <f>Table1_5[[#This Row],[Total Revenue]]/Table1_5[[#This Row],[Units Sold]]</f>
        <v>10386.663133718892</v>
      </c>
    </row>
    <row r="1390" spans="1:24" x14ac:dyDescent="0.25">
      <c r="A1390" s="1">
        <v>2022</v>
      </c>
      <c r="B1390" s="1">
        <v>39</v>
      </c>
      <c r="C1390" s="1" t="s">
        <v>3</v>
      </c>
      <c r="D1390" s="1">
        <v>4316</v>
      </c>
      <c r="E1390" s="3">
        <v>40917.887600000002</v>
      </c>
      <c r="F1390" s="3">
        <v>176601602.6909</v>
      </c>
      <c r="G1390" s="3">
        <v>34128.71</v>
      </c>
      <c r="H1390" s="3">
        <v>176567473.98094499</v>
      </c>
      <c r="I1390" s="3">
        <v>680.12</v>
      </c>
      <c r="J1390" s="3">
        <v>24700.81</v>
      </c>
      <c r="K1390" s="3">
        <v>1828.46</v>
      </c>
      <c r="L1390" s="3">
        <v>27209.39</v>
      </c>
      <c r="M1390" s="3">
        <v>176540264.59094501</v>
      </c>
      <c r="N1390" s="3">
        <v>3316.87</v>
      </c>
      <c r="O1390" s="3">
        <v>19232.7</v>
      </c>
      <c r="P1390" s="1">
        <v>9.09</v>
      </c>
      <c r="Q1390" s="3">
        <v>16049983.384867899</v>
      </c>
      <c r="R1390" s="3">
        <v>160467731.63607711</v>
      </c>
      <c r="S1390" s="21">
        <f t="shared" si="42"/>
        <v>0.90864255584893261</v>
      </c>
      <c r="T1390" s="1">
        <v>18.28</v>
      </c>
      <c r="U1390" s="3">
        <v>29333501.343074899</v>
      </c>
      <c r="V1390" s="3">
        <v>4791.6400000000003</v>
      </c>
      <c r="W1390" s="3">
        <f t="shared" si="43"/>
        <v>131129438.6530022</v>
      </c>
      <c r="X1390" s="3">
        <f>Table1_5[[#This Row],[Total Revenue]]/Table1_5[[#This Row],[Units Sold]]</f>
        <v>40917.887555815571</v>
      </c>
    </row>
    <row r="1391" spans="1:24" x14ac:dyDescent="0.25">
      <c r="A1391" s="1">
        <v>2022</v>
      </c>
      <c r="B1391" s="1">
        <v>40</v>
      </c>
      <c r="C1391" s="1" t="s">
        <v>3</v>
      </c>
      <c r="D1391" s="1">
        <v>2405</v>
      </c>
      <c r="E1391" s="3">
        <v>41462.824200000003</v>
      </c>
      <c r="F1391" s="3">
        <v>99718092.254500002</v>
      </c>
      <c r="G1391" s="3">
        <v>88298.74</v>
      </c>
      <c r="H1391" s="3">
        <v>99629793.514530003</v>
      </c>
      <c r="I1391" s="3">
        <v>1405.09</v>
      </c>
      <c r="J1391" s="3">
        <v>13504.31</v>
      </c>
      <c r="K1391" s="3">
        <v>6545.35</v>
      </c>
      <c r="L1391" s="3">
        <v>21454.75</v>
      </c>
      <c r="M1391" s="3">
        <v>99608338.764530003</v>
      </c>
      <c r="N1391" s="3">
        <v>3058.97</v>
      </c>
      <c r="O1391" s="3">
        <v>6910.46</v>
      </c>
      <c r="P1391" s="1">
        <v>8.33</v>
      </c>
      <c r="Q1391" s="3">
        <v>8299161.7997603491</v>
      </c>
      <c r="R1391" s="3">
        <v>91299207.534769654</v>
      </c>
      <c r="S1391" s="21">
        <f t="shared" si="42"/>
        <v>0.91557314696470815</v>
      </c>
      <c r="T1391" s="1">
        <v>17.77</v>
      </c>
      <c r="U1391" s="3">
        <v>16223869.178928567</v>
      </c>
      <c r="V1391" s="3">
        <v>8148.63</v>
      </c>
      <c r="W1391" s="3">
        <f t="shared" si="43"/>
        <v>75067189.72584109</v>
      </c>
      <c r="X1391" s="3">
        <f>Table1_5[[#This Row],[Total Revenue]]/Table1_5[[#This Row],[Units Sold]]</f>
        <v>41462.824222245326</v>
      </c>
    </row>
    <row r="1392" spans="1:24" x14ac:dyDescent="0.25">
      <c r="A1392" s="1">
        <v>2022</v>
      </c>
      <c r="B1392" s="1">
        <v>41</v>
      </c>
      <c r="C1392" s="1" t="s">
        <v>3</v>
      </c>
      <c r="D1392" s="1">
        <v>385</v>
      </c>
      <c r="E1392" s="3">
        <v>40062.148399999998</v>
      </c>
      <c r="F1392" s="3">
        <v>15423927.1238</v>
      </c>
      <c r="G1392" s="3">
        <v>39057.230000000003</v>
      </c>
      <c r="H1392" s="3">
        <v>15384869.8938295</v>
      </c>
      <c r="I1392" s="3">
        <v>242.56</v>
      </c>
      <c r="J1392" s="3">
        <v>17094.689999999999</v>
      </c>
      <c r="K1392" s="3">
        <v>4875.5200000000004</v>
      </c>
      <c r="L1392" s="3">
        <v>22212.77</v>
      </c>
      <c r="M1392" s="3">
        <v>15362657.123829501</v>
      </c>
      <c r="N1392" s="3">
        <v>9196.92</v>
      </c>
      <c r="O1392" s="3">
        <v>17465.27</v>
      </c>
      <c r="P1392" s="1">
        <v>11.12</v>
      </c>
      <c r="Q1392" s="3">
        <v>1710797.5321938402</v>
      </c>
      <c r="R1392" s="3">
        <v>13625197.40163566</v>
      </c>
      <c r="S1392" s="21">
        <f t="shared" si="42"/>
        <v>0.88338056140133092</v>
      </c>
      <c r="T1392" s="1">
        <v>5.7</v>
      </c>
      <c r="U1392" s="3">
        <v>776636.25189323269</v>
      </c>
      <c r="V1392" s="3">
        <v>3871.16</v>
      </c>
      <c r="W1392" s="3">
        <f t="shared" si="43"/>
        <v>12844689.989742428</v>
      </c>
      <c r="X1392" s="3">
        <f>Table1_5[[#This Row],[Total Revenue]]/Table1_5[[#This Row],[Units Sold]]</f>
        <v>40062.148373506498</v>
      </c>
    </row>
    <row r="1393" spans="1:24" x14ac:dyDescent="0.25">
      <c r="A1393" s="1">
        <v>2022</v>
      </c>
      <c r="B1393" s="1">
        <v>42</v>
      </c>
      <c r="C1393" s="1" t="s">
        <v>3</v>
      </c>
      <c r="D1393" s="1">
        <v>5691</v>
      </c>
      <c r="E1393" s="3">
        <v>6269.3987999999999</v>
      </c>
      <c r="F1393" s="3">
        <v>35679148.579899997</v>
      </c>
      <c r="G1393" s="3">
        <v>32611.91</v>
      </c>
      <c r="H1393" s="3">
        <v>35646536.669944003</v>
      </c>
      <c r="I1393" s="3">
        <v>157.58000000000001</v>
      </c>
      <c r="J1393" s="3">
        <v>11946.46</v>
      </c>
      <c r="K1393" s="3">
        <v>3541.84</v>
      </c>
      <c r="L1393" s="3">
        <v>15645.88</v>
      </c>
      <c r="M1393" s="3">
        <v>35630890.789944001</v>
      </c>
      <c r="N1393" s="3">
        <v>8931.2000000000007</v>
      </c>
      <c r="O1393" s="3">
        <v>5703.19</v>
      </c>
      <c r="P1393" s="1">
        <v>8.89</v>
      </c>
      <c r="Q1393" s="3">
        <v>3168977.1099580219</v>
      </c>
      <c r="R1393" s="3">
        <v>32447279.289985977</v>
      </c>
      <c r="S1393" s="21">
        <f t="shared" si="42"/>
        <v>0.90941854224249319</v>
      </c>
      <c r="T1393" s="1">
        <v>18.420000000000002</v>
      </c>
      <c r="U1393" s="3">
        <v>5976788.8452154184</v>
      </c>
      <c r="V1393" s="3">
        <v>1546</v>
      </c>
      <c r="W1393" s="3">
        <f t="shared" si="43"/>
        <v>26468944.44477056</v>
      </c>
      <c r="X1393" s="3">
        <f>Table1_5[[#This Row],[Total Revenue]]/Table1_5[[#This Row],[Units Sold]]</f>
        <v>6269.3988015990153</v>
      </c>
    </row>
    <row r="1394" spans="1:24" x14ac:dyDescent="0.25">
      <c r="A1394" s="1">
        <v>2022</v>
      </c>
      <c r="B1394" s="1">
        <v>43</v>
      </c>
      <c r="C1394" s="1" t="s">
        <v>3</v>
      </c>
      <c r="D1394" s="1">
        <v>1786</v>
      </c>
      <c r="E1394" s="3">
        <v>55495.831100000003</v>
      </c>
      <c r="F1394" s="3">
        <v>99115554.3028</v>
      </c>
      <c r="G1394" s="3">
        <v>73402.320000000007</v>
      </c>
      <c r="H1394" s="3">
        <v>99042151.982784107</v>
      </c>
      <c r="I1394" s="3">
        <v>501.79</v>
      </c>
      <c r="J1394" s="3">
        <v>11550.1</v>
      </c>
      <c r="K1394" s="3">
        <v>3587.65</v>
      </c>
      <c r="L1394" s="3">
        <v>15639.54</v>
      </c>
      <c r="M1394" s="3">
        <v>99026512.442784101</v>
      </c>
      <c r="N1394" s="3">
        <v>10322.44</v>
      </c>
      <c r="O1394" s="3">
        <v>4295.0200000000004</v>
      </c>
      <c r="P1394" s="1">
        <v>4.12</v>
      </c>
      <c r="Q1394" s="3">
        <v>4080536.6616907055</v>
      </c>
      <c r="R1394" s="3">
        <v>94931358.321093395</v>
      </c>
      <c r="S1394" s="21">
        <f t="shared" si="42"/>
        <v>0.95778466849992283</v>
      </c>
      <c r="T1394" s="1">
        <v>6.7</v>
      </c>
      <c r="U1394" s="3">
        <v>6360401.0075132577</v>
      </c>
      <c r="V1394" s="3">
        <v>4860.08</v>
      </c>
      <c r="W1394" s="3">
        <f t="shared" si="43"/>
        <v>88566097.233580142</v>
      </c>
      <c r="X1394" s="3">
        <f>Table1_5[[#This Row],[Total Revenue]]/Table1_5[[#This Row],[Units Sold]]</f>
        <v>55495.831076595743</v>
      </c>
    </row>
    <row r="1395" spans="1:24" x14ac:dyDescent="0.25">
      <c r="A1395" s="1">
        <v>2022</v>
      </c>
      <c r="B1395" s="1">
        <v>44</v>
      </c>
      <c r="C1395" s="1" t="s">
        <v>3</v>
      </c>
      <c r="D1395" s="1">
        <v>2432</v>
      </c>
      <c r="E1395" s="3">
        <v>45630.666899999997</v>
      </c>
      <c r="F1395" s="3">
        <v>110973781.8663</v>
      </c>
      <c r="G1395" s="3">
        <v>30148.6</v>
      </c>
      <c r="H1395" s="3">
        <v>110943633.26628201</v>
      </c>
      <c r="I1395" s="3">
        <v>338.59</v>
      </c>
      <c r="J1395" s="3">
        <v>12737.1</v>
      </c>
      <c r="K1395" s="3">
        <v>2798.78</v>
      </c>
      <c r="L1395" s="3">
        <v>15874.470000000001</v>
      </c>
      <c r="M1395" s="3">
        <v>110927758.79628201</v>
      </c>
      <c r="N1395" s="3">
        <v>9416.68</v>
      </c>
      <c r="O1395" s="3">
        <v>4386.6499999999996</v>
      </c>
      <c r="P1395" s="1">
        <v>6.17</v>
      </c>
      <c r="Q1395" s="3">
        <v>6845222.1725295996</v>
      </c>
      <c r="R1395" s="3">
        <v>104068733.2937524</v>
      </c>
      <c r="S1395" s="21">
        <f t="shared" si="42"/>
        <v>0.93777765832233484</v>
      </c>
      <c r="T1395" s="1">
        <v>18.350000000000001</v>
      </c>
      <c r="U1395" s="3">
        <v>19096612.559403569</v>
      </c>
      <c r="V1395" s="3">
        <v>9700.91</v>
      </c>
      <c r="W1395" s="3">
        <f t="shared" si="43"/>
        <v>84962419.824348837</v>
      </c>
      <c r="X1395" s="3">
        <f>Table1_5[[#This Row],[Total Revenue]]/Table1_5[[#This Row],[Units Sold]]</f>
        <v>45630.666885814142</v>
      </c>
    </row>
    <row r="1396" spans="1:24" x14ac:dyDescent="0.25">
      <c r="A1396" s="1">
        <v>2022</v>
      </c>
      <c r="B1396" s="1">
        <v>45</v>
      </c>
      <c r="C1396" s="1" t="s">
        <v>3</v>
      </c>
      <c r="D1396" s="1">
        <v>4428</v>
      </c>
      <c r="E1396" s="3">
        <v>6444.9350999999997</v>
      </c>
      <c r="F1396" s="3">
        <v>28538172.772700001</v>
      </c>
      <c r="G1396" s="3">
        <v>57013.36</v>
      </c>
      <c r="H1396" s="3">
        <v>28481159.4127087</v>
      </c>
      <c r="I1396" s="3">
        <v>951.53</v>
      </c>
      <c r="J1396" s="3">
        <v>14558.28</v>
      </c>
      <c r="K1396" s="3">
        <v>1955.9</v>
      </c>
      <c r="L1396" s="3">
        <v>17465.710000000003</v>
      </c>
      <c r="M1396" s="3">
        <v>28463693.702708699</v>
      </c>
      <c r="N1396" s="3">
        <v>14752.87</v>
      </c>
      <c r="O1396" s="3">
        <v>17602.93</v>
      </c>
      <c r="P1396" s="1">
        <v>10.26</v>
      </c>
      <c r="Q1396" s="3">
        <v>2922166.9557439126</v>
      </c>
      <c r="R1396" s="3">
        <v>25509170.946964785</v>
      </c>
      <c r="S1396" s="21">
        <f t="shared" si="42"/>
        <v>0.89386139575716639</v>
      </c>
      <c r="T1396" s="1">
        <v>19.21</v>
      </c>
      <c r="U1396" s="3">
        <v>4900311.7389119361</v>
      </c>
      <c r="V1396" s="3">
        <v>11241.56</v>
      </c>
      <c r="W1396" s="3">
        <f t="shared" si="43"/>
        <v>20597617.648052849</v>
      </c>
      <c r="X1396" s="3">
        <f>Table1_5[[#This Row],[Total Revenue]]/Table1_5[[#This Row],[Units Sold]]</f>
        <v>6444.9351338527549</v>
      </c>
    </row>
    <row r="1397" spans="1:24" x14ac:dyDescent="0.25">
      <c r="A1397" s="1">
        <v>2022</v>
      </c>
      <c r="B1397" s="1">
        <v>46</v>
      </c>
      <c r="C1397" s="1" t="s">
        <v>3</v>
      </c>
      <c r="D1397" s="1">
        <v>4455</v>
      </c>
      <c r="E1397" s="3">
        <v>25744.767899999999</v>
      </c>
      <c r="F1397" s="3">
        <v>114692941.16940001</v>
      </c>
      <c r="G1397" s="3">
        <v>49952.03</v>
      </c>
      <c r="H1397" s="3">
        <v>114642989.139364</v>
      </c>
      <c r="I1397" s="3">
        <v>340.48</v>
      </c>
      <c r="J1397" s="3">
        <v>6666.7</v>
      </c>
      <c r="K1397" s="3">
        <v>7022.72</v>
      </c>
      <c r="L1397" s="3">
        <v>14029.900000000001</v>
      </c>
      <c r="M1397" s="3">
        <v>114628959.239364</v>
      </c>
      <c r="N1397" s="3">
        <v>8373.33</v>
      </c>
      <c r="O1397" s="3">
        <v>3385.51</v>
      </c>
      <c r="P1397" s="1">
        <v>6.12</v>
      </c>
      <c r="Q1397" s="3">
        <v>7016150.9353290778</v>
      </c>
      <c r="R1397" s="3">
        <v>107601049.46403491</v>
      </c>
      <c r="S1397" s="21">
        <f t="shared" si="42"/>
        <v>0.93816627568308275</v>
      </c>
      <c r="T1397" s="1">
        <v>13.61</v>
      </c>
      <c r="U1397" s="3">
        <v>14644502.832055151</v>
      </c>
      <c r="V1397" s="3">
        <v>3987.75</v>
      </c>
      <c r="W1397" s="3">
        <f t="shared" si="43"/>
        <v>92952558.881979764</v>
      </c>
      <c r="X1397" s="3">
        <f>Table1_5[[#This Row],[Total Revenue]]/Table1_5[[#This Row],[Units Sold]]</f>
        <v>25744.767939259262</v>
      </c>
    </row>
    <row r="1398" spans="1:24" x14ac:dyDescent="0.25">
      <c r="A1398" s="1">
        <v>2022</v>
      </c>
      <c r="B1398" s="1">
        <v>47</v>
      </c>
      <c r="C1398" s="1" t="s">
        <v>3</v>
      </c>
      <c r="D1398" s="1">
        <v>1886</v>
      </c>
      <c r="E1398" s="3">
        <v>9432.9531000000006</v>
      </c>
      <c r="F1398" s="3">
        <v>17790549.596500002</v>
      </c>
      <c r="G1398" s="3">
        <v>42267.98</v>
      </c>
      <c r="H1398" s="3">
        <v>17748281.616496298</v>
      </c>
      <c r="I1398" s="3">
        <v>431.29</v>
      </c>
      <c r="J1398" s="3">
        <v>15032.11</v>
      </c>
      <c r="K1398" s="3">
        <v>819.29</v>
      </c>
      <c r="L1398" s="3">
        <v>16282.690000000002</v>
      </c>
      <c r="M1398" s="3">
        <v>17731998.926496297</v>
      </c>
      <c r="N1398" s="3">
        <v>12066.49</v>
      </c>
      <c r="O1398" s="3">
        <v>15186.26</v>
      </c>
      <c r="P1398" s="1">
        <v>6.38</v>
      </c>
      <c r="Q1398" s="3">
        <v>1132340.3671324637</v>
      </c>
      <c r="R1398" s="3">
        <v>16572405.809363833</v>
      </c>
      <c r="S1398" s="21">
        <f t="shared" si="42"/>
        <v>0.93152860283890171</v>
      </c>
      <c r="T1398" s="1">
        <v>13.32</v>
      </c>
      <c r="U1398" s="3">
        <v>2207444.4538072627</v>
      </c>
      <c r="V1398" s="3">
        <v>4872.75</v>
      </c>
      <c r="W1398" s="3">
        <f t="shared" si="43"/>
        <v>14360088.60555657</v>
      </c>
      <c r="X1398" s="3">
        <f>Table1_5[[#This Row],[Total Revenue]]/Table1_5[[#This Row],[Units Sold]]</f>
        <v>9432.9531264581128</v>
      </c>
    </row>
    <row r="1399" spans="1:24" x14ac:dyDescent="0.25">
      <c r="A1399" s="1">
        <v>2022</v>
      </c>
      <c r="B1399" s="1">
        <v>48</v>
      </c>
      <c r="C1399" s="1" t="s">
        <v>3</v>
      </c>
      <c r="D1399" s="1">
        <v>6677</v>
      </c>
      <c r="E1399" s="3">
        <v>28794.030299999999</v>
      </c>
      <c r="F1399" s="3">
        <v>192257740.06600001</v>
      </c>
      <c r="G1399" s="3">
        <v>50584.15</v>
      </c>
      <c r="H1399" s="3">
        <v>192207155.91598299</v>
      </c>
      <c r="I1399" s="3">
        <v>1053.47</v>
      </c>
      <c r="J1399" s="3">
        <v>12742.68</v>
      </c>
      <c r="K1399" s="3">
        <v>4371.84</v>
      </c>
      <c r="L1399" s="3">
        <v>18167.989999999998</v>
      </c>
      <c r="M1399" s="3">
        <v>192188987.92598298</v>
      </c>
      <c r="N1399" s="3">
        <v>10528.86</v>
      </c>
      <c r="O1399" s="3">
        <v>13848.55</v>
      </c>
      <c r="P1399" s="1">
        <v>8.85</v>
      </c>
      <c r="Q1399" s="3">
        <v>17010333.298564494</v>
      </c>
      <c r="R1399" s="3">
        <v>175154277.21741849</v>
      </c>
      <c r="S1399" s="21">
        <f t="shared" si="42"/>
        <v>0.91103888539046551</v>
      </c>
      <c r="T1399" s="1">
        <v>9.41</v>
      </c>
      <c r="U1399" s="3">
        <v>16482017.486159081</v>
      </c>
      <c r="V1399" s="3">
        <v>4779.9799999999996</v>
      </c>
      <c r="W1399" s="3">
        <f t="shared" si="43"/>
        <v>158667479.75125942</v>
      </c>
      <c r="X1399" s="3">
        <f>Table1_5[[#This Row],[Total Revenue]]/Table1_5[[#This Row],[Units Sold]]</f>
        <v>28794.030262992364</v>
      </c>
    </row>
    <row r="1400" spans="1:24" x14ac:dyDescent="0.25">
      <c r="A1400" s="1">
        <v>2022</v>
      </c>
      <c r="B1400" s="1">
        <v>49</v>
      </c>
      <c r="C1400" s="1" t="s">
        <v>3</v>
      </c>
      <c r="D1400" s="1">
        <v>4349</v>
      </c>
      <c r="E1400" s="3">
        <v>31313.4575</v>
      </c>
      <c r="F1400" s="3">
        <v>136182226.64919999</v>
      </c>
      <c r="G1400" s="3">
        <v>94680.6</v>
      </c>
      <c r="H1400" s="3">
        <v>136087546.04924399</v>
      </c>
      <c r="I1400" s="3">
        <v>107.39</v>
      </c>
      <c r="J1400" s="3">
        <v>23092.62</v>
      </c>
      <c r="K1400" s="3">
        <v>2813.65</v>
      </c>
      <c r="L1400" s="3">
        <v>26013.66</v>
      </c>
      <c r="M1400" s="3">
        <v>136061532.38924399</v>
      </c>
      <c r="N1400" s="3">
        <v>13305.71</v>
      </c>
      <c r="O1400" s="3">
        <v>15882.52</v>
      </c>
      <c r="P1400" s="1">
        <v>8.5399999999999991</v>
      </c>
      <c r="Q1400" s="3">
        <v>11621876.432605434</v>
      </c>
      <c r="R1400" s="3">
        <v>124410467.72663856</v>
      </c>
      <c r="S1400" s="21">
        <f t="shared" si="42"/>
        <v>0.9135587718587902</v>
      </c>
      <c r="T1400" s="1">
        <v>5.69</v>
      </c>
      <c r="U1400" s="3">
        <v>7078955.6136457343</v>
      </c>
      <c r="V1400" s="3">
        <v>11057.17</v>
      </c>
      <c r="W1400" s="3">
        <f t="shared" si="43"/>
        <v>117320454.94299282</v>
      </c>
      <c r="X1400" s="3">
        <f>Table1_5[[#This Row],[Total Revenue]]/Table1_5[[#This Row],[Units Sold]]</f>
        <v>31313.457495792136</v>
      </c>
    </row>
    <row r="1401" spans="1:24" x14ac:dyDescent="0.25">
      <c r="A1401" s="1">
        <v>2022</v>
      </c>
      <c r="B1401" s="1">
        <v>50</v>
      </c>
      <c r="C1401" s="1" t="s">
        <v>3</v>
      </c>
      <c r="D1401" s="1">
        <v>3173</v>
      </c>
      <c r="E1401" s="3">
        <v>39266.136500000001</v>
      </c>
      <c r="F1401" s="3">
        <v>124591451.1925</v>
      </c>
      <c r="G1401" s="3">
        <v>88820.55</v>
      </c>
      <c r="H1401" s="3">
        <v>124502630.642526</v>
      </c>
      <c r="I1401" s="3">
        <v>1355.24</v>
      </c>
      <c r="J1401" s="3">
        <v>18382.54</v>
      </c>
      <c r="K1401" s="3">
        <v>6417.98</v>
      </c>
      <c r="L1401" s="3">
        <v>26155.760000000002</v>
      </c>
      <c r="M1401" s="3">
        <v>124476474.882526</v>
      </c>
      <c r="N1401" s="3">
        <v>2169.88</v>
      </c>
      <c r="O1401" s="3">
        <v>8930.14</v>
      </c>
      <c r="P1401" s="1">
        <v>5.62</v>
      </c>
      <c r="Q1401" s="3">
        <v>6997047.8421099614</v>
      </c>
      <c r="R1401" s="3">
        <v>117468327.02041604</v>
      </c>
      <c r="S1401" s="21">
        <f t="shared" si="42"/>
        <v>0.94282814668336767</v>
      </c>
      <c r="T1401" s="1">
        <v>18.12</v>
      </c>
      <c r="U1401" s="3">
        <v>21285260.856099386</v>
      </c>
      <c r="V1401" s="3">
        <v>7888.13</v>
      </c>
      <c r="W1401" s="3">
        <f t="shared" si="43"/>
        <v>96175178.034316659</v>
      </c>
      <c r="X1401" s="3">
        <f>Table1_5[[#This Row],[Total Revenue]]/Table1_5[[#This Row],[Units Sold]]</f>
        <v>39266.136524582413</v>
      </c>
    </row>
    <row r="1402" spans="1:24" x14ac:dyDescent="0.25">
      <c r="A1402" s="1">
        <v>2023</v>
      </c>
      <c r="B1402" s="1">
        <v>1</v>
      </c>
      <c r="C1402" s="1" t="s">
        <v>3</v>
      </c>
      <c r="D1402" s="1">
        <v>1996</v>
      </c>
      <c r="E1402" s="3">
        <v>61527.951699999998</v>
      </c>
      <c r="F1402" s="3">
        <v>122809791.5443</v>
      </c>
      <c r="G1402" s="3">
        <v>35546.19</v>
      </c>
      <c r="H1402" s="3">
        <v>122774245.354283</v>
      </c>
      <c r="I1402" s="3">
        <v>1315.77</v>
      </c>
      <c r="J1402" s="3">
        <v>17088.14</v>
      </c>
      <c r="K1402" s="3">
        <v>7973.51</v>
      </c>
      <c r="L1402" s="3">
        <v>26377.42</v>
      </c>
      <c r="M1402" s="3">
        <v>122747867.934283</v>
      </c>
      <c r="N1402" s="3">
        <v>11116.36</v>
      </c>
      <c r="O1402" s="3">
        <v>7464.7</v>
      </c>
      <c r="P1402" s="1">
        <v>5.18</v>
      </c>
      <c r="Q1402" s="3">
        <v>6359705.9093518592</v>
      </c>
      <c r="R1402" s="3">
        <v>116369580.96493115</v>
      </c>
      <c r="S1402" s="21">
        <f t="shared" si="42"/>
        <v>0.94755946982414885</v>
      </c>
      <c r="T1402" s="1">
        <v>10.06</v>
      </c>
      <c r="U1402" s="3">
        <v>11706779.845072074</v>
      </c>
      <c r="V1402" s="3">
        <v>8190.19</v>
      </c>
      <c r="W1402" s="3">
        <f t="shared" si="43"/>
        <v>104654610.92985907</v>
      </c>
      <c r="X1402" s="3">
        <f>Table1_5[[#This Row],[Total Revenue]]/Table1_5[[#This Row],[Units Sold]]</f>
        <v>61527.951675501005</v>
      </c>
    </row>
    <row r="1403" spans="1:24" x14ac:dyDescent="0.25">
      <c r="A1403" s="1">
        <v>2023</v>
      </c>
      <c r="B1403" s="1">
        <v>2</v>
      </c>
      <c r="C1403" s="1" t="s">
        <v>3</v>
      </c>
      <c r="D1403" s="1">
        <v>3193</v>
      </c>
      <c r="E1403" s="3">
        <v>65245.888099999996</v>
      </c>
      <c r="F1403" s="3">
        <v>208330120.64219999</v>
      </c>
      <c r="G1403" s="3">
        <v>54742.21</v>
      </c>
      <c r="H1403" s="3">
        <v>208275378.43224499</v>
      </c>
      <c r="I1403" s="3">
        <v>1269.46</v>
      </c>
      <c r="J1403" s="3">
        <v>6900.01</v>
      </c>
      <c r="K1403" s="3">
        <v>3727.33</v>
      </c>
      <c r="L1403" s="3">
        <v>11896.8</v>
      </c>
      <c r="M1403" s="3">
        <v>208263481.63224497</v>
      </c>
      <c r="N1403" s="3">
        <v>2366.46</v>
      </c>
      <c r="O1403" s="3">
        <v>9728.82</v>
      </c>
      <c r="P1403" s="1">
        <v>8.65</v>
      </c>
      <c r="Q1403" s="3">
        <v>18015820.234389193</v>
      </c>
      <c r="R1403" s="3">
        <v>190235566.11785579</v>
      </c>
      <c r="S1403" s="21">
        <f t="shared" si="42"/>
        <v>0.91314479889626232</v>
      </c>
      <c r="T1403" s="1">
        <v>11</v>
      </c>
      <c r="U1403" s="3">
        <v>20925912.272964139</v>
      </c>
      <c r="V1403" s="3">
        <v>12545.9</v>
      </c>
      <c r="W1403" s="3">
        <f t="shared" si="43"/>
        <v>169297107.94489166</v>
      </c>
      <c r="X1403" s="3">
        <f>Table1_5[[#This Row],[Total Revenue]]/Table1_5[[#This Row],[Units Sold]]</f>
        <v>65245.888080864388</v>
      </c>
    </row>
    <row r="1404" spans="1:24" x14ac:dyDescent="0.25">
      <c r="A1404" s="1">
        <v>2023</v>
      </c>
      <c r="B1404" s="1">
        <v>3</v>
      </c>
      <c r="C1404" s="1" t="s">
        <v>3</v>
      </c>
      <c r="D1404" s="1">
        <v>4018</v>
      </c>
      <c r="E1404" s="3">
        <v>9455.1417999999994</v>
      </c>
      <c r="F1404" s="3">
        <v>37990759.949299999</v>
      </c>
      <c r="G1404" s="3">
        <v>12869.09</v>
      </c>
      <c r="H1404" s="3">
        <v>37977890.859291799</v>
      </c>
      <c r="I1404" s="3">
        <v>533.12</v>
      </c>
      <c r="J1404" s="3">
        <v>10835.72</v>
      </c>
      <c r="K1404" s="3">
        <v>4902.0600000000004</v>
      </c>
      <c r="L1404" s="3">
        <v>16270.900000000001</v>
      </c>
      <c r="M1404" s="3">
        <v>37961619.959291801</v>
      </c>
      <c r="N1404" s="3">
        <v>11171.46</v>
      </c>
      <c r="O1404" s="3">
        <v>4784.53</v>
      </c>
      <c r="P1404" s="1">
        <v>6.9</v>
      </c>
      <c r="Q1404" s="3">
        <v>2620474.4692911343</v>
      </c>
      <c r="R1404" s="3">
        <v>35325189.500000663</v>
      </c>
      <c r="S1404" s="21">
        <f t="shared" si="42"/>
        <v>0.92983634828951478</v>
      </c>
      <c r="T1404" s="1">
        <v>8.49</v>
      </c>
      <c r="U1404" s="3">
        <v>2999108.5885500563</v>
      </c>
      <c r="V1404" s="3">
        <v>14230.61</v>
      </c>
      <c r="W1404" s="3">
        <f t="shared" si="43"/>
        <v>32311850.301450606</v>
      </c>
      <c r="X1404" s="3">
        <f>Table1_5[[#This Row],[Total Revenue]]/Table1_5[[#This Row],[Units Sold]]</f>
        <v>9455.1418490044798</v>
      </c>
    </row>
    <row r="1405" spans="1:24" x14ac:dyDescent="0.25">
      <c r="A1405" s="1">
        <v>2023</v>
      </c>
      <c r="B1405" s="1">
        <v>4</v>
      </c>
      <c r="C1405" s="1" t="s">
        <v>3</v>
      </c>
      <c r="D1405" s="1">
        <v>5296</v>
      </c>
      <c r="E1405" s="3">
        <v>60363.238299999997</v>
      </c>
      <c r="F1405" s="3">
        <v>319683709.79290003</v>
      </c>
      <c r="G1405" s="3">
        <v>86858.76</v>
      </c>
      <c r="H1405" s="3">
        <v>319596851.03293002</v>
      </c>
      <c r="I1405" s="3">
        <v>424.15</v>
      </c>
      <c r="J1405" s="3">
        <v>5835.42</v>
      </c>
      <c r="K1405" s="3">
        <v>3422.64</v>
      </c>
      <c r="L1405" s="3">
        <v>9682.2099999999991</v>
      </c>
      <c r="M1405" s="3">
        <v>319587168.82293004</v>
      </c>
      <c r="N1405" s="3">
        <v>1585.82</v>
      </c>
      <c r="O1405" s="3">
        <v>14953.25</v>
      </c>
      <c r="P1405" s="1">
        <v>4.8899999999999997</v>
      </c>
      <c r="Q1405" s="3">
        <v>15628286.015510278</v>
      </c>
      <c r="R1405" s="3">
        <v>303942343.73741978</v>
      </c>
      <c r="S1405" s="21">
        <f t="shared" si="42"/>
        <v>0.95075956148757801</v>
      </c>
      <c r="T1405" s="1">
        <v>6.88</v>
      </c>
      <c r="U1405" s="3">
        <v>20911233.249134481</v>
      </c>
      <c r="V1405" s="3">
        <v>10857.94</v>
      </c>
      <c r="W1405" s="3">
        <f t="shared" si="43"/>
        <v>283020252.54828531</v>
      </c>
      <c r="X1405" s="3">
        <f>Table1_5[[#This Row],[Total Revenue]]/Table1_5[[#This Row],[Units Sold]]</f>
        <v>60363.23825394638</v>
      </c>
    </row>
    <row r="1406" spans="1:24" x14ac:dyDescent="0.25">
      <c r="A1406" s="1">
        <v>2023</v>
      </c>
      <c r="B1406" s="1">
        <v>5</v>
      </c>
      <c r="C1406" s="1" t="s">
        <v>3</v>
      </c>
      <c r="D1406" s="1">
        <v>747</v>
      </c>
      <c r="E1406" s="3">
        <v>36723.522100000002</v>
      </c>
      <c r="F1406" s="3">
        <v>27432470.9749</v>
      </c>
      <c r="G1406" s="3">
        <v>10809.43</v>
      </c>
      <c r="H1406" s="3">
        <v>27421661.544907499</v>
      </c>
      <c r="I1406" s="3">
        <v>1452.19</v>
      </c>
      <c r="J1406" s="3">
        <v>7351.5</v>
      </c>
      <c r="K1406" s="3">
        <v>2514.4</v>
      </c>
      <c r="L1406" s="3">
        <v>11318.09</v>
      </c>
      <c r="M1406" s="3">
        <v>27410343.454907499</v>
      </c>
      <c r="N1406" s="3">
        <v>7419.56</v>
      </c>
      <c r="O1406" s="3">
        <v>14916.7</v>
      </c>
      <c r="P1406" s="1">
        <v>8.73</v>
      </c>
      <c r="Q1406" s="3">
        <v>2393911.0528704249</v>
      </c>
      <c r="R1406" s="3">
        <v>24994096.142037075</v>
      </c>
      <c r="S1406" s="21">
        <f t="shared" si="42"/>
        <v>0.91111355462313348</v>
      </c>
      <c r="T1406" s="1">
        <v>15.92</v>
      </c>
      <c r="U1406" s="3">
        <v>3979060.1058123023</v>
      </c>
      <c r="V1406" s="3">
        <v>11484.36</v>
      </c>
      <c r="W1406" s="3">
        <f t="shared" si="43"/>
        <v>21003551.676224772</v>
      </c>
      <c r="X1406" s="3">
        <f>Table1_5[[#This Row],[Total Revenue]]/Table1_5[[#This Row],[Units Sold]]</f>
        <v>36723.522054752342</v>
      </c>
    </row>
    <row r="1407" spans="1:24" x14ac:dyDescent="0.25">
      <c r="A1407" s="1">
        <v>2023</v>
      </c>
      <c r="B1407" s="1">
        <v>6</v>
      </c>
      <c r="C1407" s="1" t="s">
        <v>3</v>
      </c>
      <c r="D1407" s="1">
        <v>1612</v>
      </c>
      <c r="E1407" s="3">
        <v>57412.9038</v>
      </c>
      <c r="F1407" s="3">
        <v>92549600.991400003</v>
      </c>
      <c r="G1407" s="3">
        <v>78521.98</v>
      </c>
      <c r="H1407" s="3">
        <v>92471079.0113886</v>
      </c>
      <c r="I1407" s="3">
        <v>607.03</v>
      </c>
      <c r="J1407" s="3">
        <v>24320.95</v>
      </c>
      <c r="K1407" s="3">
        <v>6547.44</v>
      </c>
      <c r="L1407" s="3">
        <v>31475.42</v>
      </c>
      <c r="M1407" s="3">
        <v>92439603.591388598</v>
      </c>
      <c r="N1407" s="3">
        <v>7309.9</v>
      </c>
      <c r="O1407" s="3">
        <v>15960.61</v>
      </c>
      <c r="P1407" s="1">
        <v>3.68</v>
      </c>
      <c r="Q1407" s="3">
        <v>3402935.7076191003</v>
      </c>
      <c r="R1407" s="3">
        <v>89013397.373769492</v>
      </c>
      <c r="S1407" s="21">
        <f t="shared" si="42"/>
        <v>0.9617912602566584</v>
      </c>
      <c r="T1407" s="1">
        <v>19.420000000000002</v>
      </c>
      <c r="U1407" s="3">
        <v>17286401.769986037</v>
      </c>
      <c r="V1407" s="3">
        <v>9122.48</v>
      </c>
      <c r="W1407" s="3">
        <f t="shared" si="43"/>
        <v>71717873.123783454</v>
      </c>
      <c r="X1407" s="3">
        <f>Table1_5[[#This Row],[Total Revenue]]/Table1_5[[#This Row],[Units Sold]]</f>
        <v>57412.903840818857</v>
      </c>
    </row>
    <row r="1408" spans="1:24" x14ac:dyDescent="0.25">
      <c r="A1408" s="1">
        <v>2023</v>
      </c>
      <c r="B1408" s="1">
        <v>7</v>
      </c>
      <c r="C1408" s="1" t="s">
        <v>3</v>
      </c>
      <c r="D1408" s="1">
        <v>4836</v>
      </c>
      <c r="E1408" s="3">
        <v>49641.066500000001</v>
      </c>
      <c r="F1408" s="3">
        <v>240064197.42989999</v>
      </c>
      <c r="G1408" s="3">
        <v>64526.9</v>
      </c>
      <c r="H1408" s="3">
        <v>239999670.52991599</v>
      </c>
      <c r="I1408" s="3">
        <v>1354.23</v>
      </c>
      <c r="J1408" s="3">
        <v>3218.83</v>
      </c>
      <c r="K1408" s="3">
        <v>3938.47</v>
      </c>
      <c r="L1408" s="3">
        <v>8511.5299999999988</v>
      </c>
      <c r="M1408" s="3">
        <v>239991158.99991599</v>
      </c>
      <c r="N1408" s="3">
        <v>5169.2299999999996</v>
      </c>
      <c r="O1408" s="3">
        <v>10612.95</v>
      </c>
      <c r="P1408" s="1">
        <v>11.28</v>
      </c>
      <c r="Q1408" s="3">
        <v>27071962.835774522</v>
      </c>
      <c r="R1408" s="3">
        <v>212903413.98414147</v>
      </c>
      <c r="S1408" s="21">
        <f t="shared" si="42"/>
        <v>0.88686033262544439</v>
      </c>
      <c r="T1408" s="1">
        <v>19.3</v>
      </c>
      <c r="U1408" s="3">
        <v>41090358.898939304</v>
      </c>
      <c r="V1408" s="3">
        <v>9480.5499999999993</v>
      </c>
      <c r="W1408" s="3">
        <f t="shared" si="43"/>
        <v>171803574.53520218</v>
      </c>
      <c r="X1408" s="3">
        <f>Table1_5[[#This Row],[Total Revenue]]/Table1_5[[#This Row],[Units Sold]]</f>
        <v>49641.066466066994</v>
      </c>
    </row>
    <row r="1409" spans="1:24" x14ac:dyDescent="0.25">
      <c r="A1409" s="1">
        <v>2023</v>
      </c>
      <c r="B1409" s="1">
        <v>8</v>
      </c>
      <c r="C1409" s="1" t="s">
        <v>3</v>
      </c>
      <c r="D1409" s="1">
        <v>518</v>
      </c>
      <c r="E1409" s="3">
        <v>60405.055500000002</v>
      </c>
      <c r="F1409" s="3">
        <v>31289818.7344</v>
      </c>
      <c r="G1409" s="3">
        <v>85856.2</v>
      </c>
      <c r="H1409" s="3">
        <v>31203962.534370098</v>
      </c>
      <c r="I1409" s="3">
        <v>1341.44</v>
      </c>
      <c r="J1409" s="3">
        <v>21595.66</v>
      </c>
      <c r="K1409" s="3">
        <v>1061.19</v>
      </c>
      <c r="L1409" s="3">
        <v>23998.289999999997</v>
      </c>
      <c r="M1409" s="3">
        <v>31179964.244370099</v>
      </c>
      <c r="N1409" s="3">
        <v>10390.84</v>
      </c>
      <c r="O1409" s="3">
        <v>15717.84</v>
      </c>
      <c r="P1409" s="1">
        <v>7.81</v>
      </c>
      <c r="Q1409" s="3">
        <v>2437029.4739343049</v>
      </c>
      <c r="R1409" s="3">
        <v>28716826.090435795</v>
      </c>
      <c r="S1409" s="21">
        <f t="shared" si="42"/>
        <v>0.91776901407436218</v>
      </c>
      <c r="T1409" s="1">
        <v>17.68</v>
      </c>
      <c r="U1409" s="3">
        <v>5077134.8527890481</v>
      </c>
      <c r="V1409" s="3">
        <v>12253.18</v>
      </c>
      <c r="W1409" s="3">
        <f t="shared" si="43"/>
        <v>23627438.057646748</v>
      </c>
      <c r="X1409" s="3">
        <f>Table1_5[[#This Row],[Total Revenue]]/Table1_5[[#This Row],[Units Sold]]</f>
        <v>60405.055471814674</v>
      </c>
    </row>
    <row r="1410" spans="1:24" x14ac:dyDescent="0.25">
      <c r="A1410" s="1">
        <v>2023</v>
      </c>
      <c r="B1410" s="1">
        <v>9</v>
      </c>
      <c r="C1410" s="1" t="s">
        <v>3</v>
      </c>
      <c r="D1410" s="1">
        <v>6298</v>
      </c>
      <c r="E1410" s="3">
        <v>55802.150399999999</v>
      </c>
      <c r="F1410" s="3">
        <v>351441943.46210003</v>
      </c>
      <c r="G1410" s="3">
        <v>14292.43</v>
      </c>
      <c r="H1410" s="3">
        <v>351427651.03205699</v>
      </c>
      <c r="I1410" s="3">
        <v>1163.48</v>
      </c>
      <c r="J1410" s="3">
        <v>8875.26</v>
      </c>
      <c r="K1410" s="3">
        <v>1669.89</v>
      </c>
      <c r="L1410" s="3">
        <v>11708.63</v>
      </c>
      <c r="M1410" s="3">
        <v>351415942.40205699</v>
      </c>
      <c r="N1410" s="3">
        <v>1129.73</v>
      </c>
      <c r="O1410" s="3">
        <v>18725.84</v>
      </c>
      <c r="P1410" s="1">
        <v>6.1</v>
      </c>
      <c r="Q1410" s="3">
        <v>21437086.712955475</v>
      </c>
      <c r="R1410" s="3">
        <v>329959000.11910152</v>
      </c>
      <c r="S1410" s="21">
        <f t="shared" si="42"/>
        <v>0.93887199936533683</v>
      </c>
      <c r="T1410" s="1">
        <v>15.42</v>
      </c>
      <c r="U1410" s="3">
        <v>50879677.818365455</v>
      </c>
      <c r="V1410" s="3">
        <v>13930.53</v>
      </c>
      <c r="W1410" s="3">
        <f t="shared" si="43"/>
        <v>279065391.7707361</v>
      </c>
      <c r="X1410" s="3">
        <f>Table1_5[[#This Row],[Total Revenue]]/Table1_5[[#This Row],[Units Sold]]</f>
        <v>55802.150438567805</v>
      </c>
    </row>
    <row r="1411" spans="1:24" x14ac:dyDescent="0.25">
      <c r="A1411" s="1">
        <v>2023</v>
      </c>
      <c r="B1411" s="1">
        <v>10</v>
      </c>
      <c r="C1411" s="1" t="s">
        <v>3</v>
      </c>
      <c r="D1411" s="1">
        <v>155</v>
      </c>
      <c r="E1411" s="3">
        <v>28639.2556</v>
      </c>
      <c r="F1411" s="3">
        <v>4439084.6153999995</v>
      </c>
      <c r="G1411" s="3">
        <v>74123.39</v>
      </c>
      <c r="H1411" s="3">
        <v>4364961.2253893102</v>
      </c>
      <c r="I1411" s="3">
        <v>1242.26</v>
      </c>
      <c r="J1411" s="3">
        <v>3955.22</v>
      </c>
      <c r="K1411" s="3">
        <v>7213.73</v>
      </c>
      <c r="L1411" s="3">
        <v>12411.21</v>
      </c>
      <c r="M1411" s="3">
        <v>4352550.0153893102</v>
      </c>
      <c r="N1411" s="3">
        <v>13184.32</v>
      </c>
      <c r="O1411" s="3">
        <v>19150.669999999998</v>
      </c>
      <c r="P1411" s="1">
        <v>9.69</v>
      </c>
      <c r="Q1411" s="3">
        <v>422964.74274022417</v>
      </c>
      <c r="R1411" s="3">
        <v>3897250.2826490859</v>
      </c>
      <c r="S1411" s="21">
        <f t="shared" ref="S1411:S1474" si="44">R1411/F1411</f>
        <v>0.87794007555720144</v>
      </c>
      <c r="T1411" s="1">
        <v>10.75</v>
      </c>
      <c r="U1411" s="3">
        <v>418954.40538477671</v>
      </c>
      <c r="V1411" s="3">
        <v>11944.13</v>
      </c>
      <c r="W1411" s="3">
        <f t="shared" ref="W1411:W1474" si="45">R1411-(U1411+V1411)</f>
        <v>3466351.7472643093</v>
      </c>
      <c r="X1411" s="3">
        <f>Table1_5[[#This Row],[Total Revenue]]/Table1_5[[#This Row],[Units Sold]]</f>
        <v>28639.255583225804</v>
      </c>
    </row>
    <row r="1412" spans="1:24" x14ac:dyDescent="0.25">
      <c r="A1412" s="1">
        <v>2023</v>
      </c>
      <c r="B1412" s="1">
        <v>11</v>
      </c>
      <c r="C1412" s="1" t="s">
        <v>3</v>
      </c>
      <c r="D1412" s="1">
        <v>1913</v>
      </c>
      <c r="E1412" s="3">
        <v>67850.194499999998</v>
      </c>
      <c r="F1412" s="3">
        <v>129797421.99150001</v>
      </c>
      <c r="G1412" s="3">
        <v>94460.35</v>
      </c>
      <c r="H1412" s="3">
        <v>129702961.641545</v>
      </c>
      <c r="I1412" s="3">
        <v>1208.94</v>
      </c>
      <c r="J1412" s="3">
        <v>15816.67</v>
      </c>
      <c r="K1412" s="3">
        <v>5287.28</v>
      </c>
      <c r="L1412" s="3">
        <v>22312.89</v>
      </c>
      <c r="M1412" s="3">
        <v>129680648.751545</v>
      </c>
      <c r="N1412" s="3">
        <v>2028.01</v>
      </c>
      <c r="O1412" s="3">
        <v>17068.400000000001</v>
      </c>
      <c r="P1412" s="1">
        <v>5.45</v>
      </c>
      <c r="Q1412" s="3">
        <v>7068811.4094642019</v>
      </c>
      <c r="R1412" s="3">
        <v>122592740.93208079</v>
      </c>
      <c r="S1412" s="21">
        <f t="shared" si="44"/>
        <v>0.94449288014448374</v>
      </c>
      <c r="T1412" s="1">
        <v>18.690000000000001</v>
      </c>
      <c r="U1412" s="3">
        <v>22912583.280205902</v>
      </c>
      <c r="V1412" s="3">
        <v>13825.33</v>
      </c>
      <c r="W1412" s="3">
        <f t="shared" si="45"/>
        <v>99666332.321874887</v>
      </c>
      <c r="X1412" s="3">
        <f>Table1_5[[#This Row],[Total Revenue]]/Table1_5[[#This Row],[Units Sold]]</f>
        <v>67850.194454521697</v>
      </c>
    </row>
    <row r="1413" spans="1:24" x14ac:dyDescent="0.25">
      <c r="A1413" s="1">
        <v>2023</v>
      </c>
      <c r="B1413" s="1">
        <v>12</v>
      </c>
      <c r="C1413" s="1" t="s">
        <v>3</v>
      </c>
      <c r="D1413" s="1">
        <v>2151</v>
      </c>
      <c r="E1413" s="3">
        <v>67072.436700000006</v>
      </c>
      <c r="F1413" s="3">
        <v>144272811.33759999</v>
      </c>
      <c r="G1413" s="3">
        <v>76660.759999999995</v>
      </c>
      <c r="H1413" s="3">
        <v>144196150.57759899</v>
      </c>
      <c r="I1413" s="3">
        <v>601.55999999999995</v>
      </c>
      <c r="J1413" s="3">
        <v>5186.1099999999997</v>
      </c>
      <c r="K1413" s="3">
        <v>3785.64</v>
      </c>
      <c r="L1413" s="3">
        <v>9573.31</v>
      </c>
      <c r="M1413" s="3">
        <v>144186577.26759899</v>
      </c>
      <c r="N1413" s="3">
        <v>13231.99</v>
      </c>
      <c r="O1413" s="3">
        <v>9475.9</v>
      </c>
      <c r="P1413" s="1">
        <v>11.93</v>
      </c>
      <c r="Q1413" s="3">
        <v>17202600.763907559</v>
      </c>
      <c r="R1413" s="3">
        <v>126961268.61369142</v>
      </c>
      <c r="S1413" s="21">
        <f t="shared" si="44"/>
        <v>0.88000828040011381</v>
      </c>
      <c r="T1413" s="1">
        <v>7.38</v>
      </c>
      <c r="U1413" s="3">
        <v>9369741.6236904282</v>
      </c>
      <c r="V1413" s="3">
        <v>6468.7</v>
      </c>
      <c r="W1413" s="3">
        <f t="shared" si="45"/>
        <v>117585058.29000099</v>
      </c>
      <c r="X1413" s="3">
        <f>Table1_5[[#This Row],[Total Revenue]]/Table1_5[[#This Row],[Units Sold]]</f>
        <v>67072.436698093908</v>
      </c>
    </row>
    <row r="1414" spans="1:24" x14ac:dyDescent="0.25">
      <c r="A1414" s="1">
        <v>2023</v>
      </c>
      <c r="B1414" s="1">
        <v>13</v>
      </c>
      <c r="C1414" s="1" t="s">
        <v>3</v>
      </c>
      <c r="D1414" s="1">
        <v>3294</v>
      </c>
      <c r="E1414" s="3">
        <v>46651.885900000001</v>
      </c>
      <c r="F1414" s="3">
        <v>153671312.15369999</v>
      </c>
      <c r="G1414" s="3">
        <v>36917.4</v>
      </c>
      <c r="H1414" s="3">
        <v>153634394.75371799</v>
      </c>
      <c r="I1414" s="3">
        <v>1425.79</v>
      </c>
      <c r="J1414" s="3">
        <v>12097.53</v>
      </c>
      <c r="K1414" s="3">
        <v>3784.74</v>
      </c>
      <c r="L1414" s="3">
        <v>17308.059999999998</v>
      </c>
      <c r="M1414" s="3">
        <v>153617086.69371799</v>
      </c>
      <c r="N1414" s="3">
        <v>3587.34</v>
      </c>
      <c r="O1414" s="3">
        <v>16125.1</v>
      </c>
      <c r="P1414" s="1">
        <v>10.73</v>
      </c>
      <c r="Q1414" s="3">
        <v>16484970.557073941</v>
      </c>
      <c r="R1414" s="3">
        <v>137112403.69664404</v>
      </c>
      <c r="S1414" s="21">
        <f t="shared" si="44"/>
        <v>0.89224463418068589</v>
      </c>
      <c r="T1414" s="1">
        <v>17.829999999999998</v>
      </c>
      <c r="U1414" s="3">
        <v>24447141.579111628</v>
      </c>
      <c r="V1414" s="3">
        <v>2875.94</v>
      </c>
      <c r="W1414" s="3">
        <f t="shared" si="45"/>
        <v>112662386.1775324</v>
      </c>
      <c r="X1414" s="3">
        <f>Table1_5[[#This Row],[Total Revenue]]/Table1_5[[#This Row],[Units Sold]]</f>
        <v>46651.885899726774</v>
      </c>
    </row>
    <row r="1415" spans="1:24" x14ac:dyDescent="0.25">
      <c r="A1415" s="1">
        <v>2023</v>
      </c>
      <c r="B1415" s="1">
        <v>14</v>
      </c>
      <c r="C1415" s="1" t="s">
        <v>3</v>
      </c>
      <c r="D1415" s="1">
        <v>1381</v>
      </c>
      <c r="E1415" s="3">
        <v>41796.632599999997</v>
      </c>
      <c r="F1415" s="3">
        <v>57721149.584399998</v>
      </c>
      <c r="G1415" s="3">
        <v>12393.43</v>
      </c>
      <c r="H1415" s="3">
        <v>57708756.154404998</v>
      </c>
      <c r="I1415" s="3">
        <v>1245.1099999999999</v>
      </c>
      <c r="J1415" s="3">
        <v>16796.04</v>
      </c>
      <c r="K1415" s="3">
        <v>622.75</v>
      </c>
      <c r="L1415" s="3">
        <v>18663.900000000001</v>
      </c>
      <c r="M1415" s="3">
        <v>57690092.254404999</v>
      </c>
      <c r="N1415" s="3">
        <v>4496.09</v>
      </c>
      <c r="O1415" s="3">
        <v>5606.68</v>
      </c>
      <c r="P1415" s="1">
        <v>5.99</v>
      </c>
      <c r="Q1415" s="3">
        <v>3456754.4936488597</v>
      </c>
      <c r="R1415" s="3">
        <v>54223234.990756139</v>
      </c>
      <c r="S1415" s="21">
        <f t="shared" si="44"/>
        <v>0.93939977601227087</v>
      </c>
      <c r="T1415" s="1">
        <v>15.48</v>
      </c>
      <c r="U1415" s="3">
        <v>8393756.7765690498</v>
      </c>
      <c r="V1415" s="3">
        <v>7697.8</v>
      </c>
      <c r="W1415" s="3">
        <f t="shared" si="45"/>
        <v>45821780.414187089</v>
      </c>
      <c r="X1415" s="3">
        <f>Table1_5[[#This Row],[Total Revenue]]/Table1_5[[#This Row],[Units Sold]]</f>
        <v>41796.632573787108</v>
      </c>
    </row>
    <row r="1416" spans="1:24" x14ac:dyDescent="0.25">
      <c r="A1416" s="1">
        <v>2023</v>
      </c>
      <c r="B1416" s="1">
        <v>15</v>
      </c>
      <c r="C1416" s="1" t="s">
        <v>3</v>
      </c>
      <c r="D1416" s="1">
        <v>3056</v>
      </c>
      <c r="E1416" s="3">
        <v>13271.9043</v>
      </c>
      <c r="F1416" s="3">
        <v>40558939.6809</v>
      </c>
      <c r="G1416" s="3">
        <v>22357.64</v>
      </c>
      <c r="H1416" s="3">
        <v>40536582.0408573</v>
      </c>
      <c r="I1416" s="3">
        <v>1189.32</v>
      </c>
      <c r="J1416" s="3">
        <v>24412.74</v>
      </c>
      <c r="K1416" s="3">
        <v>2639.65</v>
      </c>
      <c r="L1416" s="3">
        <v>28241.710000000003</v>
      </c>
      <c r="M1416" s="3">
        <v>40508340.330857299</v>
      </c>
      <c r="N1416" s="3">
        <v>6509.45</v>
      </c>
      <c r="O1416" s="3">
        <v>14082.76</v>
      </c>
      <c r="P1416" s="1">
        <v>3.57</v>
      </c>
      <c r="Q1416" s="3">
        <v>1447155.9788586055</v>
      </c>
      <c r="R1416" s="3">
        <v>39040592.141998693</v>
      </c>
      <c r="S1416" s="21">
        <f t="shared" si="44"/>
        <v>0.9625644173430814</v>
      </c>
      <c r="T1416" s="1">
        <v>7.53</v>
      </c>
      <c r="U1416" s="3">
        <v>2939756.5882925019</v>
      </c>
      <c r="V1416" s="3">
        <v>11318.86</v>
      </c>
      <c r="W1416" s="3">
        <f t="shared" si="45"/>
        <v>36089516.693706192</v>
      </c>
      <c r="X1416" s="3">
        <f>Table1_5[[#This Row],[Total Revenue]]/Table1_5[[#This Row],[Units Sold]]</f>
        <v>13271.904345844241</v>
      </c>
    </row>
    <row r="1417" spans="1:24" x14ac:dyDescent="0.25">
      <c r="A1417" s="1">
        <v>2023</v>
      </c>
      <c r="B1417" s="1">
        <v>16</v>
      </c>
      <c r="C1417" s="1" t="s">
        <v>3</v>
      </c>
      <c r="D1417" s="1">
        <v>3129</v>
      </c>
      <c r="E1417" s="3">
        <v>64351.761899999998</v>
      </c>
      <c r="F1417" s="3">
        <v>201356663.08520001</v>
      </c>
      <c r="G1417" s="3">
        <v>66015.55</v>
      </c>
      <c r="H1417" s="3">
        <v>201290647.535211</v>
      </c>
      <c r="I1417" s="3">
        <v>492.89</v>
      </c>
      <c r="J1417" s="3">
        <v>23405.17</v>
      </c>
      <c r="K1417" s="3">
        <v>2865.33</v>
      </c>
      <c r="L1417" s="3">
        <v>26763.39</v>
      </c>
      <c r="M1417" s="3">
        <v>201263884.14521101</v>
      </c>
      <c r="N1417" s="3">
        <v>12956.42</v>
      </c>
      <c r="O1417" s="3">
        <v>15478.21</v>
      </c>
      <c r="P1417" s="1">
        <v>9.0500000000000007</v>
      </c>
      <c r="Q1417" s="3">
        <v>18216803.601936597</v>
      </c>
      <c r="R1417" s="3">
        <v>183018645.91327441</v>
      </c>
      <c r="S1417" s="21">
        <f t="shared" si="44"/>
        <v>0.90892768637029786</v>
      </c>
      <c r="T1417" s="1">
        <v>14.97</v>
      </c>
      <c r="U1417" s="3">
        <v>27397891.293217178</v>
      </c>
      <c r="V1417" s="3">
        <v>9141.19</v>
      </c>
      <c r="W1417" s="3">
        <f t="shared" si="45"/>
        <v>155611613.43005723</v>
      </c>
      <c r="X1417" s="3">
        <f>Table1_5[[#This Row],[Total Revenue]]/Table1_5[[#This Row],[Units Sold]]</f>
        <v>64351.761931991052</v>
      </c>
    </row>
    <row r="1418" spans="1:24" x14ac:dyDescent="0.25">
      <c r="A1418" s="1">
        <v>2023</v>
      </c>
      <c r="B1418" s="1">
        <v>17</v>
      </c>
      <c r="C1418" s="1" t="s">
        <v>3</v>
      </c>
      <c r="D1418" s="1">
        <v>1133</v>
      </c>
      <c r="E1418" s="3">
        <v>18566.300299999999</v>
      </c>
      <c r="F1418" s="3">
        <v>21035618.237799998</v>
      </c>
      <c r="G1418" s="3">
        <v>92258.3</v>
      </c>
      <c r="H1418" s="3">
        <v>20943359.937840998</v>
      </c>
      <c r="I1418" s="3">
        <v>659.37</v>
      </c>
      <c r="J1418" s="3">
        <v>11335.4</v>
      </c>
      <c r="K1418" s="3">
        <v>616.05999999999995</v>
      </c>
      <c r="L1418" s="3">
        <v>12610.83</v>
      </c>
      <c r="M1418" s="3">
        <v>20930749.107841</v>
      </c>
      <c r="N1418" s="3">
        <v>12443.33</v>
      </c>
      <c r="O1418" s="3">
        <v>2926.11</v>
      </c>
      <c r="P1418" s="1">
        <v>11.76</v>
      </c>
      <c r="Q1418" s="3">
        <v>2462939.1286901012</v>
      </c>
      <c r="R1418" s="3">
        <v>18452440.539150897</v>
      </c>
      <c r="S1418" s="21">
        <f t="shared" si="44"/>
        <v>0.87719982035007393</v>
      </c>
      <c r="T1418" s="1">
        <v>11.93</v>
      </c>
      <c r="U1418" s="3">
        <v>2201376.1563207023</v>
      </c>
      <c r="V1418" s="3">
        <v>4843.12</v>
      </c>
      <c r="W1418" s="3">
        <f t="shared" si="45"/>
        <v>16246221.262830194</v>
      </c>
      <c r="X1418" s="3">
        <f>Table1_5[[#This Row],[Total Revenue]]/Table1_5[[#This Row],[Units Sold]]</f>
        <v>18566.300298146511</v>
      </c>
    </row>
    <row r="1419" spans="1:24" x14ac:dyDescent="0.25">
      <c r="A1419" s="1">
        <v>2023</v>
      </c>
      <c r="B1419" s="1">
        <v>18</v>
      </c>
      <c r="C1419" s="1" t="s">
        <v>3</v>
      </c>
      <c r="D1419" s="1">
        <v>5608</v>
      </c>
      <c r="E1419" s="3">
        <v>61801.735500000003</v>
      </c>
      <c r="F1419" s="3">
        <v>346584132.46280003</v>
      </c>
      <c r="G1419" s="3">
        <v>36074.269999999997</v>
      </c>
      <c r="H1419" s="3">
        <v>346548058.19283402</v>
      </c>
      <c r="I1419" s="3">
        <v>1221.6500000000001</v>
      </c>
      <c r="J1419" s="3">
        <v>15700.71</v>
      </c>
      <c r="K1419" s="3">
        <v>7686.12</v>
      </c>
      <c r="L1419" s="3">
        <v>24608.48</v>
      </c>
      <c r="M1419" s="3">
        <v>346523449.712834</v>
      </c>
      <c r="N1419" s="3">
        <v>14888.46</v>
      </c>
      <c r="O1419" s="3">
        <v>19999.34</v>
      </c>
      <c r="P1419" s="1">
        <v>9.42</v>
      </c>
      <c r="Q1419" s="3">
        <v>32644827.081764966</v>
      </c>
      <c r="R1419" s="3">
        <v>313843734.83106905</v>
      </c>
      <c r="S1419" s="21">
        <f t="shared" si="44"/>
        <v>0.90553405489431893</v>
      </c>
      <c r="T1419" s="1">
        <v>15.21</v>
      </c>
      <c r="U1419" s="3">
        <v>47735632.067805611</v>
      </c>
      <c r="V1419" s="3">
        <v>3586.06</v>
      </c>
      <c r="W1419" s="3">
        <f t="shared" si="45"/>
        <v>266104516.70326343</v>
      </c>
      <c r="X1419" s="3">
        <f>Table1_5[[#This Row],[Total Revenue]]/Table1_5[[#This Row],[Units Sold]]</f>
        <v>61801.735460556352</v>
      </c>
    </row>
    <row r="1420" spans="1:24" x14ac:dyDescent="0.25">
      <c r="A1420" s="1">
        <v>2023</v>
      </c>
      <c r="B1420" s="1">
        <v>19</v>
      </c>
      <c r="C1420" s="1" t="s">
        <v>3</v>
      </c>
      <c r="D1420" s="1">
        <v>6718</v>
      </c>
      <c r="E1420" s="3">
        <v>27903.316200000001</v>
      </c>
      <c r="F1420" s="3">
        <v>187454478.19409999</v>
      </c>
      <c r="G1420" s="3">
        <v>54349.05</v>
      </c>
      <c r="H1420" s="3">
        <v>187400129.14410201</v>
      </c>
      <c r="I1420" s="3">
        <v>158.72</v>
      </c>
      <c r="J1420" s="3">
        <v>15945.96</v>
      </c>
      <c r="K1420" s="3">
        <v>1191.72</v>
      </c>
      <c r="L1420" s="3">
        <v>17296.399999999998</v>
      </c>
      <c r="M1420" s="3">
        <v>187382832.744102</v>
      </c>
      <c r="N1420" s="3">
        <v>1950.15</v>
      </c>
      <c r="O1420" s="3">
        <v>11753.9</v>
      </c>
      <c r="P1420" s="1">
        <v>11.19</v>
      </c>
      <c r="Q1420" s="3">
        <v>20970074.451225016</v>
      </c>
      <c r="R1420" s="3">
        <v>166399054.24287698</v>
      </c>
      <c r="S1420" s="21">
        <f t="shared" si="44"/>
        <v>0.88767713551542282</v>
      </c>
      <c r="T1420" s="1">
        <v>9.56</v>
      </c>
      <c r="U1420" s="3">
        <v>15907749.58561904</v>
      </c>
      <c r="V1420" s="3">
        <v>7746.76</v>
      </c>
      <c r="W1420" s="3">
        <f t="shared" si="45"/>
        <v>150483557.89725792</v>
      </c>
      <c r="X1420" s="3">
        <f>Table1_5[[#This Row],[Total Revenue]]/Table1_5[[#This Row],[Units Sold]]</f>
        <v>27903.316194417981</v>
      </c>
    </row>
    <row r="1421" spans="1:24" x14ac:dyDescent="0.25">
      <c r="A1421" s="1">
        <v>2023</v>
      </c>
      <c r="B1421" s="1">
        <v>20</v>
      </c>
      <c r="C1421" s="1" t="s">
        <v>3</v>
      </c>
      <c r="D1421" s="1">
        <v>4146</v>
      </c>
      <c r="E1421" s="3">
        <v>13565.866099999999</v>
      </c>
      <c r="F1421" s="3">
        <v>56244080.975000001</v>
      </c>
      <c r="G1421" s="3">
        <v>26960.45</v>
      </c>
      <c r="H1421" s="3">
        <v>56217120.524958402</v>
      </c>
      <c r="I1421" s="3">
        <v>1117.06</v>
      </c>
      <c r="J1421" s="3">
        <v>3038.85</v>
      </c>
      <c r="K1421" s="3">
        <v>6403.7</v>
      </c>
      <c r="L1421" s="3">
        <v>10559.61</v>
      </c>
      <c r="M1421" s="3">
        <v>56206560.914958403</v>
      </c>
      <c r="N1421" s="3">
        <v>5939.9</v>
      </c>
      <c r="O1421" s="3">
        <v>17359.59</v>
      </c>
      <c r="P1421" s="1">
        <v>7.6</v>
      </c>
      <c r="Q1421" s="3">
        <v>4272501.1598968385</v>
      </c>
      <c r="R1421" s="3">
        <v>51910760.265061565</v>
      </c>
      <c r="S1421" s="21">
        <f t="shared" si="44"/>
        <v>0.9229550801645322</v>
      </c>
      <c r="T1421" s="1">
        <v>19.989999999999998</v>
      </c>
      <c r="U1421" s="3">
        <v>10376960.976985807</v>
      </c>
      <c r="V1421" s="3">
        <v>3021.73</v>
      </c>
      <c r="W1421" s="3">
        <f t="shared" si="45"/>
        <v>41530777.558075756</v>
      </c>
      <c r="X1421" s="3">
        <f>Table1_5[[#This Row],[Total Revenue]]/Table1_5[[#This Row],[Units Sold]]</f>
        <v>13565.866130004824</v>
      </c>
    </row>
    <row r="1422" spans="1:24" x14ac:dyDescent="0.25">
      <c r="A1422" s="1">
        <v>2023</v>
      </c>
      <c r="B1422" s="1">
        <v>21</v>
      </c>
      <c r="C1422" s="1" t="s">
        <v>3</v>
      </c>
      <c r="D1422" s="1">
        <v>981</v>
      </c>
      <c r="E1422" s="3">
        <v>17108.7333</v>
      </c>
      <c r="F1422" s="3">
        <v>16783667.402100001</v>
      </c>
      <c r="G1422" s="3">
        <v>10319.69</v>
      </c>
      <c r="H1422" s="3">
        <v>16773347.7121196</v>
      </c>
      <c r="I1422" s="3">
        <v>420</v>
      </c>
      <c r="J1422" s="3">
        <v>19522.12</v>
      </c>
      <c r="K1422" s="3">
        <v>7281.7</v>
      </c>
      <c r="L1422" s="3">
        <v>27223.82</v>
      </c>
      <c r="M1422" s="3">
        <v>16746123.8921196</v>
      </c>
      <c r="N1422" s="3">
        <v>2454.3200000000002</v>
      </c>
      <c r="O1422" s="3">
        <v>3071.67</v>
      </c>
      <c r="P1422" s="1">
        <v>5.58</v>
      </c>
      <c r="Q1422" s="3">
        <v>935952.80233627371</v>
      </c>
      <c r="R1422" s="3">
        <v>15804645.099783326</v>
      </c>
      <c r="S1422" s="21">
        <f t="shared" si="44"/>
        <v>0.94166815399391324</v>
      </c>
      <c r="T1422" s="1">
        <v>18.68</v>
      </c>
      <c r="U1422" s="3">
        <v>2952307.7046395252</v>
      </c>
      <c r="V1422" s="3">
        <v>6816.12</v>
      </c>
      <c r="W1422" s="3">
        <f t="shared" si="45"/>
        <v>12845521.2751438</v>
      </c>
      <c r="X1422" s="3">
        <f>Table1_5[[#This Row],[Total Revenue]]/Table1_5[[#This Row],[Units Sold]]</f>
        <v>17108.733335474008</v>
      </c>
    </row>
    <row r="1423" spans="1:24" x14ac:dyDescent="0.25">
      <c r="A1423" s="1">
        <v>2023</v>
      </c>
      <c r="B1423" s="1">
        <v>22</v>
      </c>
      <c r="C1423" s="1" t="s">
        <v>3</v>
      </c>
      <c r="D1423" s="1">
        <v>279</v>
      </c>
      <c r="E1423" s="3">
        <v>40900.353000000003</v>
      </c>
      <c r="F1423" s="3">
        <v>11411198.476</v>
      </c>
      <c r="G1423" s="3">
        <v>47976.26</v>
      </c>
      <c r="H1423" s="3">
        <v>11363222.21596</v>
      </c>
      <c r="I1423" s="3">
        <v>508.08</v>
      </c>
      <c r="J1423" s="3">
        <v>22830.18</v>
      </c>
      <c r="K1423" s="3">
        <v>4599.3500000000004</v>
      </c>
      <c r="L1423" s="3">
        <v>27937.61</v>
      </c>
      <c r="M1423" s="3">
        <v>11335284.60596</v>
      </c>
      <c r="N1423" s="3">
        <v>13847.86</v>
      </c>
      <c r="O1423" s="3">
        <v>18034.509999999998</v>
      </c>
      <c r="P1423" s="1">
        <v>11.3</v>
      </c>
      <c r="Q1423" s="3">
        <v>1284044.11040348</v>
      </c>
      <c r="R1423" s="3">
        <v>10019358.125556521</v>
      </c>
      <c r="S1423" s="21">
        <f t="shared" si="44"/>
        <v>0.87802855647714884</v>
      </c>
      <c r="T1423" s="1">
        <v>10.78</v>
      </c>
      <c r="U1423" s="3">
        <v>1080086.8059349929</v>
      </c>
      <c r="V1423" s="3">
        <v>1028.96</v>
      </c>
      <c r="W1423" s="3">
        <f t="shared" si="45"/>
        <v>8938242.3596215285</v>
      </c>
      <c r="X1423" s="3">
        <f>Table1_5[[#This Row],[Total Revenue]]/Table1_5[[#This Row],[Units Sold]]</f>
        <v>40900.352960573473</v>
      </c>
    </row>
    <row r="1424" spans="1:24" x14ac:dyDescent="0.25">
      <c r="A1424" s="1">
        <v>2023</v>
      </c>
      <c r="B1424" s="1">
        <v>23</v>
      </c>
      <c r="C1424" s="1" t="s">
        <v>3</v>
      </c>
      <c r="D1424" s="1">
        <v>3568</v>
      </c>
      <c r="E1424" s="3">
        <v>18163.2896</v>
      </c>
      <c r="F1424" s="3">
        <v>64806617.415299997</v>
      </c>
      <c r="G1424" s="3">
        <v>62346.01</v>
      </c>
      <c r="H1424" s="3">
        <v>64744271.405330002</v>
      </c>
      <c r="I1424" s="3">
        <v>470.46</v>
      </c>
      <c r="J1424" s="3">
        <v>15653.2</v>
      </c>
      <c r="K1424" s="3">
        <v>3436.56</v>
      </c>
      <c r="L1424" s="3">
        <v>19560.22</v>
      </c>
      <c r="M1424" s="3">
        <v>64724711.185330003</v>
      </c>
      <c r="N1424" s="3">
        <v>10304.83</v>
      </c>
      <c r="O1424" s="3">
        <v>9897.08</v>
      </c>
      <c r="P1424" s="1">
        <v>5.77</v>
      </c>
      <c r="Q1424" s="3">
        <v>3735744.4600875406</v>
      </c>
      <c r="R1424" s="3">
        <v>60968764.815242462</v>
      </c>
      <c r="S1424" s="21">
        <f t="shared" si="44"/>
        <v>0.94077992721849002</v>
      </c>
      <c r="T1424" s="1">
        <v>18.510000000000002</v>
      </c>
      <c r="U1424" s="3">
        <v>11285318.36730138</v>
      </c>
      <c r="V1424" s="3">
        <v>4628.6400000000003</v>
      </c>
      <c r="W1424" s="3">
        <f t="shared" si="45"/>
        <v>49678817.807941079</v>
      </c>
      <c r="X1424" s="3">
        <f>Table1_5[[#This Row],[Total Revenue]]/Table1_5[[#This Row],[Units Sold]]</f>
        <v>18163.289634332959</v>
      </c>
    </row>
    <row r="1425" spans="1:24" x14ac:dyDescent="0.25">
      <c r="A1425" s="1">
        <v>2023</v>
      </c>
      <c r="B1425" s="1">
        <v>24</v>
      </c>
      <c r="C1425" s="1" t="s">
        <v>3</v>
      </c>
      <c r="D1425" s="1">
        <v>3410</v>
      </c>
      <c r="E1425" s="3">
        <v>53642.160499999998</v>
      </c>
      <c r="F1425" s="3">
        <v>182919767.28189999</v>
      </c>
      <c r="G1425" s="3">
        <v>33004.379999999997</v>
      </c>
      <c r="H1425" s="3">
        <v>182886762.90194499</v>
      </c>
      <c r="I1425" s="3">
        <v>251.11</v>
      </c>
      <c r="J1425" s="3">
        <v>3297.85</v>
      </c>
      <c r="K1425" s="3">
        <v>6056.71</v>
      </c>
      <c r="L1425" s="3">
        <v>9605.67</v>
      </c>
      <c r="M1425" s="3">
        <v>182877157.23194501</v>
      </c>
      <c r="N1425" s="3">
        <v>7732.74</v>
      </c>
      <c r="O1425" s="3">
        <v>12144.64</v>
      </c>
      <c r="P1425" s="1">
        <v>6.09</v>
      </c>
      <c r="Q1425" s="3">
        <v>11137803.86072845</v>
      </c>
      <c r="R1425" s="3">
        <v>171719475.99121657</v>
      </c>
      <c r="S1425" s="21">
        <f t="shared" si="44"/>
        <v>0.93876937710388342</v>
      </c>
      <c r="T1425" s="1">
        <v>19.18</v>
      </c>
      <c r="U1425" s="3">
        <v>32935795.495115336</v>
      </c>
      <c r="V1425" s="3">
        <v>14487.75</v>
      </c>
      <c r="W1425" s="3">
        <f t="shared" si="45"/>
        <v>138769192.74610123</v>
      </c>
      <c r="X1425" s="3">
        <f>Table1_5[[#This Row],[Total Revenue]]/Table1_5[[#This Row],[Units Sold]]</f>
        <v>53642.160493225805</v>
      </c>
    </row>
    <row r="1426" spans="1:24" x14ac:dyDescent="0.25">
      <c r="A1426" s="1">
        <v>2023</v>
      </c>
      <c r="B1426" s="1">
        <v>25</v>
      </c>
      <c r="C1426" s="1" t="s">
        <v>3</v>
      </c>
      <c r="D1426" s="1">
        <v>5632</v>
      </c>
      <c r="E1426" s="3">
        <v>15093.6186</v>
      </c>
      <c r="F1426" s="3">
        <v>85007260.085199997</v>
      </c>
      <c r="G1426" s="3">
        <v>49455.27</v>
      </c>
      <c r="H1426" s="3">
        <v>84957804.815199897</v>
      </c>
      <c r="I1426" s="3">
        <v>806.1</v>
      </c>
      <c r="J1426" s="3">
        <v>7784.78</v>
      </c>
      <c r="K1426" s="3">
        <v>5467.34</v>
      </c>
      <c r="L1426" s="3">
        <v>14058.22</v>
      </c>
      <c r="M1426" s="3">
        <v>84943746.595199898</v>
      </c>
      <c r="N1426" s="3">
        <v>4224.26</v>
      </c>
      <c r="O1426" s="3">
        <v>3302.35</v>
      </c>
      <c r="P1426" s="1">
        <v>3.51</v>
      </c>
      <c r="Q1426" s="3">
        <v>2982018.9490135163</v>
      </c>
      <c r="R1426" s="3">
        <v>81954201.036186382</v>
      </c>
      <c r="S1426" s="21">
        <f t="shared" si="44"/>
        <v>0.96408472586984173</v>
      </c>
      <c r="T1426" s="1">
        <v>17.54</v>
      </c>
      <c r="U1426" s="3">
        <v>14374766.861747092</v>
      </c>
      <c r="V1426" s="3">
        <v>4354.67</v>
      </c>
      <c r="W1426" s="3">
        <f t="shared" si="45"/>
        <v>67575079.504439294</v>
      </c>
      <c r="X1426" s="3">
        <f>Table1_5[[#This Row],[Total Revenue]]/Table1_5[[#This Row],[Units Sold]]</f>
        <v>15093.618623082386</v>
      </c>
    </row>
    <row r="1427" spans="1:24" x14ac:dyDescent="0.25">
      <c r="A1427" s="1">
        <v>2023</v>
      </c>
      <c r="B1427" s="1">
        <v>26</v>
      </c>
      <c r="C1427" s="1" t="s">
        <v>3</v>
      </c>
      <c r="D1427" s="1">
        <v>1401</v>
      </c>
      <c r="E1427" s="3">
        <v>49814.539599999996</v>
      </c>
      <c r="F1427" s="3">
        <v>69790169.949900001</v>
      </c>
      <c r="G1427" s="3">
        <v>45411.08</v>
      </c>
      <c r="H1427" s="3">
        <v>69744758.869892105</v>
      </c>
      <c r="I1427" s="3">
        <v>1354.92</v>
      </c>
      <c r="J1427" s="3">
        <v>6237.42</v>
      </c>
      <c r="K1427" s="3">
        <v>6077.3</v>
      </c>
      <c r="L1427" s="3">
        <v>13669.64</v>
      </c>
      <c r="M1427" s="3">
        <v>69731089.229892105</v>
      </c>
      <c r="N1427" s="3">
        <v>14915.09</v>
      </c>
      <c r="O1427" s="3">
        <v>2424.79</v>
      </c>
      <c r="P1427" s="1">
        <v>5.39</v>
      </c>
      <c r="Q1427" s="3">
        <v>3759242.5030871844</v>
      </c>
      <c r="R1427" s="3">
        <v>65954506.846804917</v>
      </c>
      <c r="S1427" s="21">
        <f t="shared" si="44"/>
        <v>0.94504006644705729</v>
      </c>
      <c r="T1427" s="1">
        <v>17.38</v>
      </c>
      <c r="U1427" s="3">
        <v>11462893.289974693</v>
      </c>
      <c r="V1427" s="3">
        <v>3444.75</v>
      </c>
      <c r="W1427" s="3">
        <f t="shared" si="45"/>
        <v>54488168.806830227</v>
      </c>
      <c r="X1427" s="3">
        <f>Table1_5[[#This Row],[Total Revenue]]/Table1_5[[#This Row],[Units Sold]]</f>
        <v>49814.539578800861</v>
      </c>
    </row>
    <row r="1428" spans="1:24" x14ac:dyDescent="0.25">
      <c r="A1428" s="1">
        <v>2023</v>
      </c>
      <c r="B1428" s="1">
        <v>27</v>
      </c>
      <c r="C1428" s="1" t="s">
        <v>3</v>
      </c>
      <c r="D1428" s="1">
        <v>4908</v>
      </c>
      <c r="E1428" s="3">
        <v>17335.525699999998</v>
      </c>
      <c r="F1428" s="3">
        <v>85082759.921299994</v>
      </c>
      <c r="G1428" s="3">
        <v>17990.25</v>
      </c>
      <c r="H1428" s="3">
        <v>85064769.6713254</v>
      </c>
      <c r="I1428" s="3">
        <v>1033.05</v>
      </c>
      <c r="J1428" s="3">
        <v>9352.1200000000008</v>
      </c>
      <c r="K1428" s="3">
        <v>5280.22</v>
      </c>
      <c r="L1428" s="3">
        <v>15665.39</v>
      </c>
      <c r="M1428" s="3">
        <v>85049104.2813254</v>
      </c>
      <c r="N1428" s="3">
        <v>12247.98</v>
      </c>
      <c r="O1428" s="3">
        <v>17136.03</v>
      </c>
      <c r="P1428" s="1">
        <v>10.73</v>
      </c>
      <c r="Q1428" s="3">
        <v>9127449.7857332155</v>
      </c>
      <c r="R1428" s="3">
        <v>75892270.485592186</v>
      </c>
      <c r="S1428" s="21">
        <f t="shared" si="44"/>
        <v>0.89198176640944837</v>
      </c>
      <c r="T1428" s="1">
        <v>11.01</v>
      </c>
      <c r="U1428" s="3">
        <v>8355738.9804637004</v>
      </c>
      <c r="V1428" s="3">
        <v>4633.88</v>
      </c>
      <c r="W1428" s="3">
        <f t="shared" si="45"/>
        <v>67531897.625128493</v>
      </c>
      <c r="X1428" s="3">
        <f>Table1_5[[#This Row],[Total Revenue]]/Table1_5[[#This Row],[Units Sold]]</f>
        <v>17335.525656336591</v>
      </c>
    </row>
    <row r="1429" spans="1:24" x14ac:dyDescent="0.25">
      <c r="A1429" s="1">
        <v>2023</v>
      </c>
      <c r="B1429" s="1">
        <v>28</v>
      </c>
      <c r="C1429" s="1" t="s">
        <v>3</v>
      </c>
      <c r="D1429" s="1">
        <v>491</v>
      </c>
      <c r="E1429" s="3">
        <v>35803.5553</v>
      </c>
      <c r="F1429" s="3">
        <v>17579545.636999998</v>
      </c>
      <c r="G1429" s="3">
        <v>83512.72</v>
      </c>
      <c r="H1429" s="3">
        <v>17496032.9169739</v>
      </c>
      <c r="I1429" s="3">
        <v>278.22000000000003</v>
      </c>
      <c r="J1429" s="3">
        <v>22691.41</v>
      </c>
      <c r="K1429" s="3">
        <v>6715.23</v>
      </c>
      <c r="L1429" s="3">
        <v>29684.86</v>
      </c>
      <c r="M1429" s="3">
        <v>17466348.056973901</v>
      </c>
      <c r="N1429" s="3">
        <v>6082.41</v>
      </c>
      <c r="O1429" s="3">
        <v>5501.31</v>
      </c>
      <c r="P1429" s="1">
        <v>10.9</v>
      </c>
      <c r="Q1429" s="3">
        <v>1907067.5879501551</v>
      </c>
      <c r="R1429" s="3">
        <v>15547696.749023745</v>
      </c>
      <c r="S1429" s="21">
        <f t="shared" si="44"/>
        <v>0.88441971539356612</v>
      </c>
      <c r="T1429" s="1">
        <v>18.47</v>
      </c>
      <c r="U1429" s="3">
        <v>2871659.5895446851</v>
      </c>
      <c r="V1429" s="3">
        <v>10190.98</v>
      </c>
      <c r="W1429" s="3">
        <f t="shared" si="45"/>
        <v>12665846.179479059</v>
      </c>
      <c r="X1429" s="3">
        <f>Table1_5[[#This Row],[Total Revenue]]/Table1_5[[#This Row],[Units Sold]]</f>
        <v>35803.555268839104</v>
      </c>
    </row>
    <row r="1430" spans="1:24" x14ac:dyDescent="0.25">
      <c r="A1430" s="1">
        <v>2023</v>
      </c>
      <c r="B1430" s="1">
        <v>29</v>
      </c>
      <c r="C1430" s="1" t="s">
        <v>3</v>
      </c>
      <c r="D1430" s="1">
        <v>569</v>
      </c>
      <c r="E1430" s="3">
        <v>50159.750500000002</v>
      </c>
      <c r="F1430" s="3">
        <v>28540898.0266</v>
      </c>
      <c r="G1430" s="3">
        <v>14009.98</v>
      </c>
      <c r="H1430" s="3">
        <v>28526888.046560101</v>
      </c>
      <c r="I1430" s="3">
        <v>639.73</v>
      </c>
      <c r="J1430" s="3">
        <v>6012.21</v>
      </c>
      <c r="K1430" s="3">
        <v>6130.42</v>
      </c>
      <c r="L1430" s="3">
        <v>12782.36</v>
      </c>
      <c r="M1430" s="3">
        <v>28514105.686560102</v>
      </c>
      <c r="N1430" s="3">
        <v>2729.02</v>
      </c>
      <c r="O1430" s="3">
        <v>18758.759999999998</v>
      </c>
      <c r="P1430" s="1">
        <v>9.64</v>
      </c>
      <c r="Q1430" s="3">
        <v>2749992.0076883938</v>
      </c>
      <c r="R1430" s="3">
        <v>25742625.898871709</v>
      </c>
      <c r="S1430" s="21">
        <f t="shared" si="44"/>
        <v>0.90195570843214834</v>
      </c>
      <c r="T1430" s="1">
        <v>17.66</v>
      </c>
      <c r="U1430" s="3">
        <v>4546147.7337407442</v>
      </c>
      <c r="V1430" s="3">
        <v>5545.84</v>
      </c>
      <c r="W1430" s="3">
        <f t="shared" si="45"/>
        <v>21190932.325130966</v>
      </c>
      <c r="X1430" s="3">
        <f>Table1_5[[#This Row],[Total Revenue]]/Table1_5[[#This Row],[Units Sold]]</f>
        <v>50159.75048611599</v>
      </c>
    </row>
    <row r="1431" spans="1:24" x14ac:dyDescent="0.25">
      <c r="A1431" s="1">
        <v>2023</v>
      </c>
      <c r="B1431" s="1">
        <v>30</v>
      </c>
      <c r="C1431" s="1" t="s">
        <v>3</v>
      </c>
      <c r="D1431" s="1">
        <v>5624</v>
      </c>
      <c r="E1431" s="3">
        <v>61939.648000000001</v>
      </c>
      <c r="F1431" s="3">
        <v>348348580.45670003</v>
      </c>
      <c r="G1431" s="3">
        <v>62408.84</v>
      </c>
      <c r="H1431" s="3">
        <v>348286171.61670202</v>
      </c>
      <c r="I1431" s="3">
        <v>1389.66</v>
      </c>
      <c r="J1431" s="3">
        <v>5912.77</v>
      </c>
      <c r="K1431" s="3">
        <v>1381.32</v>
      </c>
      <c r="L1431" s="3">
        <v>8683.75</v>
      </c>
      <c r="M1431" s="3">
        <v>348277487.86670202</v>
      </c>
      <c r="N1431" s="3">
        <v>7611.21</v>
      </c>
      <c r="O1431" s="3">
        <v>2341.65</v>
      </c>
      <c r="P1431" s="1">
        <v>11.89</v>
      </c>
      <c r="Q1431" s="3">
        <v>41411225.805225872</v>
      </c>
      <c r="R1431" s="3">
        <v>306856309.20147616</v>
      </c>
      <c r="S1431" s="21">
        <f t="shared" si="44"/>
        <v>0.88088864550323209</v>
      </c>
      <c r="T1431" s="1">
        <v>12.53</v>
      </c>
      <c r="U1431" s="3">
        <v>38449095.54294496</v>
      </c>
      <c r="V1431" s="3">
        <v>5886.51</v>
      </c>
      <c r="W1431" s="3">
        <f t="shared" si="45"/>
        <v>268401327.1485312</v>
      </c>
      <c r="X1431" s="3">
        <f>Table1_5[[#This Row],[Total Revenue]]/Table1_5[[#This Row],[Units Sold]]</f>
        <v>61939.648018616645</v>
      </c>
    </row>
    <row r="1432" spans="1:24" x14ac:dyDescent="0.25">
      <c r="A1432" s="1">
        <v>2023</v>
      </c>
      <c r="B1432" s="1">
        <v>31</v>
      </c>
      <c r="C1432" s="1" t="s">
        <v>3</v>
      </c>
      <c r="D1432" s="1">
        <v>275</v>
      </c>
      <c r="E1432" s="3">
        <v>25155.605</v>
      </c>
      <c r="F1432" s="3">
        <v>6917791.3687000005</v>
      </c>
      <c r="G1432" s="3">
        <v>87213.19</v>
      </c>
      <c r="H1432" s="3">
        <v>6830578.1787475999</v>
      </c>
      <c r="I1432" s="3">
        <v>1174.74</v>
      </c>
      <c r="J1432" s="3">
        <v>4535.6400000000003</v>
      </c>
      <c r="K1432" s="3">
        <v>7380.69</v>
      </c>
      <c r="L1432" s="3">
        <v>13091.07</v>
      </c>
      <c r="M1432" s="3">
        <v>6817487.1087475996</v>
      </c>
      <c r="N1432" s="3">
        <v>11065.57</v>
      </c>
      <c r="O1432" s="3">
        <v>14762.39</v>
      </c>
      <c r="P1432" s="1">
        <v>11.83</v>
      </c>
      <c r="Q1432" s="3">
        <v>808057.3985458411</v>
      </c>
      <c r="R1432" s="3">
        <v>5983601.7502017589</v>
      </c>
      <c r="S1432" s="21">
        <f t="shared" si="44"/>
        <v>0.86495839947919739</v>
      </c>
      <c r="T1432" s="1">
        <v>13.48</v>
      </c>
      <c r="U1432" s="3">
        <v>806589.51592719718</v>
      </c>
      <c r="V1432" s="3">
        <v>8931.74</v>
      </c>
      <c r="W1432" s="3">
        <f t="shared" si="45"/>
        <v>5168080.4942745622</v>
      </c>
      <c r="X1432" s="3">
        <f>Table1_5[[#This Row],[Total Revenue]]/Table1_5[[#This Row],[Units Sold]]</f>
        <v>25155.604977090912</v>
      </c>
    </row>
    <row r="1433" spans="1:24" x14ac:dyDescent="0.25">
      <c r="A1433" s="1">
        <v>2023</v>
      </c>
      <c r="B1433" s="1">
        <v>32</v>
      </c>
      <c r="C1433" s="1" t="s">
        <v>3</v>
      </c>
      <c r="D1433" s="1">
        <v>2625</v>
      </c>
      <c r="E1433" s="3">
        <v>30100.141500000002</v>
      </c>
      <c r="F1433" s="3">
        <v>79012871.493900001</v>
      </c>
      <c r="G1433" s="3">
        <v>37554.49</v>
      </c>
      <c r="H1433" s="3">
        <v>78975317.003895998</v>
      </c>
      <c r="I1433" s="3">
        <v>907.14</v>
      </c>
      <c r="J1433" s="3">
        <v>20087.330000000002</v>
      </c>
      <c r="K1433" s="3">
        <v>571.6</v>
      </c>
      <c r="L1433" s="3">
        <v>21566.07</v>
      </c>
      <c r="M1433" s="3">
        <v>78953750.933896005</v>
      </c>
      <c r="N1433" s="3">
        <v>7447.35</v>
      </c>
      <c r="O1433" s="3">
        <v>15373.41</v>
      </c>
      <c r="P1433" s="1">
        <v>5.44</v>
      </c>
      <c r="Q1433" s="3">
        <v>4296257.2450119425</v>
      </c>
      <c r="R1433" s="3">
        <v>74634672.928884059</v>
      </c>
      <c r="S1433" s="21">
        <f t="shared" si="44"/>
        <v>0.94458879316449151</v>
      </c>
      <c r="T1433" s="1">
        <v>14.5</v>
      </c>
      <c r="U1433" s="3">
        <v>10822027.574688189</v>
      </c>
      <c r="V1433" s="3">
        <v>10044.66</v>
      </c>
      <c r="W1433" s="3">
        <f t="shared" si="45"/>
        <v>63802600.694195867</v>
      </c>
      <c r="X1433" s="3">
        <f>Table1_5[[#This Row],[Total Revenue]]/Table1_5[[#This Row],[Units Sold]]</f>
        <v>30100.141521485715</v>
      </c>
    </row>
    <row r="1434" spans="1:24" x14ac:dyDescent="0.25">
      <c r="A1434" s="1">
        <v>2023</v>
      </c>
      <c r="B1434" s="1">
        <v>33</v>
      </c>
      <c r="C1434" s="1" t="s">
        <v>3</v>
      </c>
      <c r="D1434" s="1">
        <v>5926</v>
      </c>
      <c r="E1434" s="3">
        <v>59538.192900000002</v>
      </c>
      <c r="F1434" s="3">
        <v>352823331.28189999</v>
      </c>
      <c r="G1434" s="3">
        <v>57273.55</v>
      </c>
      <c r="H1434" s="3">
        <v>352766057.73186803</v>
      </c>
      <c r="I1434" s="3">
        <v>412.94</v>
      </c>
      <c r="J1434" s="3">
        <v>17744.21</v>
      </c>
      <c r="K1434" s="3">
        <v>2689.38</v>
      </c>
      <c r="L1434" s="3">
        <v>20846.53</v>
      </c>
      <c r="M1434" s="3">
        <v>352745211.20186806</v>
      </c>
      <c r="N1434" s="3">
        <v>12442.42</v>
      </c>
      <c r="O1434" s="3">
        <v>15085.13</v>
      </c>
      <c r="P1434" s="1">
        <v>7.98</v>
      </c>
      <c r="Q1434" s="3">
        <v>28150731.407003071</v>
      </c>
      <c r="R1434" s="3">
        <v>324566952.244865</v>
      </c>
      <c r="S1434" s="21">
        <f t="shared" si="44"/>
        <v>0.91991351894339835</v>
      </c>
      <c r="T1434" s="1">
        <v>18.84</v>
      </c>
      <c r="U1434" s="3">
        <v>61148413.802932568</v>
      </c>
      <c r="V1434" s="3">
        <v>3422.17</v>
      </c>
      <c r="W1434" s="3">
        <f t="shared" si="45"/>
        <v>263415116.27193242</v>
      </c>
      <c r="X1434" s="3">
        <f>Table1_5[[#This Row],[Total Revenue]]/Table1_5[[#This Row],[Units Sold]]</f>
        <v>59538.192926409043</v>
      </c>
    </row>
    <row r="1435" spans="1:24" x14ac:dyDescent="0.25">
      <c r="A1435" s="1">
        <v>2023</v>
      </c>
      <c r="B1435" s="1">
        <v>34</v>
      </c>
      <c r="C1435" s="1" t="s">
        <v>3</v>
      </c>
      <c r="D1435" s="1">
        <v>6875</v>
      </c>
      <c r="E1435" s="3">
        <v>10981.1585</v>
      </c>
      <c r="F1435" s="3">
        <v>75495465.016200006</v>
      </c>
      <c r="G1435" s="3">
        <v>63704.68</v>
      </c>
      <c r="H1435" s="3">
        <v>75431760.336239904</v>
      </c>
      <c r="I1435" s="3">
        <v>207.82</v>
      </c>
      <c r="J1435" s="3">
        <v>23126.82</v>
      </c>
      <c r="K1435" s="3">
        <v>5406.85</v>
      </c>
      <c r="L1435" s="3">
        <v>28741.489999999998</v>
      </c>
      <c r="M1435" s="3">
        <v>75403018.84623991</v>
      </c>
      <c r="N1435" s="3">
        <v>14620.35</v>
      </c>
      <c r="O1435" s="3">
        <v>7234.74</v>
      </c>
      <c r="P1435" s="1">
        <v>10.09</v>
      </c>
      <c r="Q1435" s="3">
        <v>7611064.6179266069</v>
      </c>
      <c r="R1435" s="3">
        <v>67770099.138313308</v>
      </c>
      <c r="S1435" s="21">
        <f t="shared" si="44"/>
        <v>0.89767112665338278</v>
      </c>
      <c r="T1435" s="1">
        <v>11.35</v>
      </c>
      <c r="U1435" s="3">
        <v>7691906.2521985602</v>
      </c>
      <c r="V1435" s="3">
        <v>4966.5200000000004</v>
      </c>
      <c r="W1435" s="3">
        <f t="shared" si="45"/>
        <v>60073226.366114751</v>
      </c>
      <c r="X1435" s="3">
        <f>Table1_5[[#This Row],[Total Revenue]]/Table1_5[[#This Row],[Units Sold]]</f>
        <v>10981.15854781091</v>
      </c>
    </row>
    <row r="1436" spans="1:24" x14ac:dyDescent="0.25">
      <c r="A1436" s="1">
        <v>2023</v>
      </c>
      <c r="B1436" s="1">
        <v>35</v>
      </c>
      <c r="C1436" s="1" t="s">
        <v>3</v>
      </c>
      <c r="D1436" s="1">
        <v>4739</v>
      </c>
      <c r="E1436" s="3">
        <v>59598.1103</v>
      </c>
      <c r="F1436" s="3">
        <v>282435444.81840003</v>
      </c>
      <c r="G1436" s="3">
        <v>99371.14</v>
      </c>
      <c r="H1436" s="3">
        <v>282336073.67844099</v>
      </c>
      <c r="I1436" s="3">
        <v>302.45999999999998</v>
      </c>
      <c r="J1436" s="3">
        <v>16641.2</v>
      </c>
      <c r="K1436" s="3">
        <v>7508.39</v>
      </c>
      <c r="L1436" s="3">
        <v>24452.05</v>
      </c>
      <c r="M1436" s="3">
        <v>282311621.62844098</v>
      </c>
      <c r="N1436" s="3">
        <v>2161.3200000000002</v>
      </c>
      <c r="O1436" s="3">
        <v>17482.32</v>
      </c>
      <c r="P1436" s="1">
        <v>3.75</v>
      </c>
      <c r="Q1436" s="3">
        <v>10587602.762941537</v>
      </c>
      <c r="R1436" s="3">
        <v>271704375.22549945</v>
      </c>
      <c r="S1436" s="21">
        <f t="shared" si="44"/>
        <v>0.96200523061189991</v>
      </c>
      <c r="T1436" s="1">
        <v>16.23</v>
      </c>
      <c r="U1436" s="3">
        <v>44097620.099098563</v>
      </c>
      <c r="V1436" s="3">
        <v>5874.32</v>
      </c>
      <c r="W1436" s="3">
        <f t="shared" si="45"/>
        <v>227600880.8064009</v>
      </c>
      <c r="X1436" s="3">
        <f>Table1_5[[#This Row],[Total Revenue]]/Table1_5[[#This Row],[Units Sold]]</f>
        <v>59598.110322515306</v>
      </c>
    </row>
    <row r="1437" spans="1:24" x14ac:dyDescent="0.25">
      <c r="A1437" s="1">
        <v>2023</v>
      </c>
      <c r="B1437" s="1">
        <v>36</v>
      </c>
      <c r="C1437" s="1" t="s">
        <v>3</v>
      </c>
      <c r="D1437" s="1">
        <v>1678</v>
      </c>
      <c r="E1437" s="3">
        <v>45189.9476</v>
      </c>
      <c r="F1437" s="3">
        <v>75828732.077299997</v>
      </c>
      <c r="G1437" s="3">
        <v>79285.94</v>
      </c>
      <c r="H1437" s="3">
        <v>75749446.137258694</v>
      </c>
      <c r="I1437" s="3">
        <v>194.3</v>
      </c>
      <c r="J1437" s="3">
        <v>18474.36</v>
      </c>
      <c r="K1437" s="3">
        <v>1715.16</v>
      </c>
      <c r="L1437" s="3">
        <v>20383.82</v>
      </c>
      <c r="M1437" s="3">
        <v>75729062.317258701</v>
      </c>
      <c r="N1437" s="3">
        <v>8735.6</v>
      </c>
      <c r="O1437" s="3">
        <v>6451.78</v>
      </c>
      <c r="P1437" s="1">
        <v>4.25</v>
      </c>
      <c r="Q1437" s="3">
        <v>3219351.4608334946</v>
      </c>
      <c r="R1437" s="3">
        <v>72494523.476425201</v>
      </c>
      <c r="S1437" s="21">
        <f t="shared" si="44"/>
        <v>0.95602974611950653</v>
      </c>
      <c r="T1437" s="1">
        <v>7.34</v>
      </c>
      <c r="U1437" s="3">
        <v>5321098.0231696088</v>
      </c>
      <c r="V1437" s="3">
        <v>14544.85</v>
      </c>
      <c r="W1437" s="3">
        <f t="shared" si="45"/>
        <v>67158880.6032556</v>
      </c>
      <c r="X1437" s="3">
        <f>Table1_5[[#This Row],[Total Revenue]]/Table1_5[[#This Row],[Units Sold]]</f>
        <v>45189.947602681765</v>
      </c>
    </row>
    <row r="1438" spans="1:24" x14ac:dyDescent="0.25">
      <c r="A1438" s="1">
        <v>2023</v>
      </c>
      <c r="B1438" s="1">
        <v>37</v>
      </c>
      <c r="C1438" s="1" t="s">
        <v>3</v>
      </c>
      <c r="D1438" s="1">
        <v>736</v>
      </c>
      <c r="E1438" s="3">
        <v>67981.400200000004</v>
      </c>
      <c r="F1438" s="3">
        <v>50034310.515299998</v>
      </c>
      <c r="G1438" s="3">
        <v>71152.39</v>
      </c>
      <c r="H1438" s="3">
        <v>49963158.125273399</v>
      </c>
      <c r="I1438" s="3">
        <v>187.84</v>
      </c>
      <c r="J1438" s="3">
        <v>15692.09</v>
      </c>
      <c r="K1438" s="3">
        <v>6970.41</v>
      </c>
      <c r="L1438" s="3">
        <v>22850.34</v>
      </c>
      <c r="M1438" s="3">
        <v>49940307.785273395</v>
      </c>
      <c r="N1438" s="3">
        <v>2226.0100000000002</v>
      </c>
      <c r="O1438" s="3">
        <v>2100.23</v>
      </c>
      <c r="P1438" s="1">
        <v>5.31</v>
      </c>
      <c r="Q1438" s="3">
        <v>2653043.6964520174</v>
      </c>
      <c r="R1438" s="3">
        <v>47282937.848821379</v>
      </c>
      <c r="S1438" s="21">
        <f t="shared" si="44"/>
        <v>0.94501028118220443</v>
      </c>
      <c r="T1438" s="1">
        <v>5.14</v>
      </c>
      <c r="U1438" s="3">
        <v>2430343.0054294188</v>
      </c>
      <c r="V1438" s="3">
        <v>13375.61</v>
      </c>
      <c r="W1438" s="3">
        <f t="shared" si="45"/>
        <v>44839219.233391963</v>
      </c>
      <c r="X1438" s="3">
        <f>Table1_5[[#This Row],[Total Revenue]]/Table1_5[[#This Row],[Units Sold]]</f>
        <v>67981.400156657604</v>
      </c>
    </row>
    <row r="1439" spans="1:24" x14ac:dyDescent="0.25">
      <c r="A1439" s="1">
        <v>2023</v>
      </c>
      <c r="B1439" s="1">
        <v>38</v>
      </c>
      <c r="C1439" s="1" t="s">
        <v>3</v>
      </c>
      <c r="D1439" s="1">
        <v>432</v>
      </c>
      <c r="E1439" s="3">
        <v>61940.014900000002</v>
      </c>
      <c r="F1439" s="3">
        <v>26758086.457899999</v>
      </c>
      <c r="G1439" s="3">
        <v>13885.57</v>
      </c>
      <c r="H1439" s="3">
        <v>26744200.887853399</v>
      </c>
      <c r="I1439" s="3">
        <v>997.96</v>
      </c>
      <c r="J1439" s="3">
        <v>6367.16</v>
      </c>
      <c r="K1439" s="3">
        <v>7674.39</v>
      </c>
      <c r="L1439" s="3">
        <v>15039.51</v>
      </c>
      <c r="M1439" s="3">
        <v>26729161.377853397</v>
      </c>
      <c r="N1439" s="3">
        <v>13903.05</v>
      </c>
      <c r="O1439" s="3">
        <v>8211.43</v>
      </c>
      <c r="P1439" s="1">
        <v>4.54</v>
      </c>
      <c r="Q1439" s="3">
        <v>1214186.7203085443</v>
      </c>
      <c r="R1439" s="3">
        <v>25492860.177544855</v>
      </c>
      <c r="S1439" s="21">
        <f t="shared" si="44"/>
        <v>0.95271611509493415</v>
      </c>
      <c r="T1439" s="1">
        <v>13.07</v>
      </c>
      <c r="U1439" s="3">
        <v>3331916.8252051128</v>
      </c>
      <c r="V1439" s="3">
        <v>2918.61</v>
      </c>
      <c r="W1439" s="3">
        <f t="shared" si="45"/>
        <v>22158024.742339741</v>
      </c>
      <c r="X1439" s="3">
        <f>Table1_5[[#This Row],[Total Revenue]]/Table1_5[[#This Row],[Units Sold]]</f>
        <v>61940.014948842589</v>
      </c>
    </row>
    <row r="1440" spans="1:24" x14ac:dyDescent="0.25">
      <c r="A1440" s="1">
        <v>2023</v>
      </c>
      <c r="B1440" s="1">
        <v>39</v>
      </c>
      <c r="C1440" s="1" t="s">
        <v>3</v>
      </c>
      <c r="D1440" s="1">
        <v>5711</v>
      </c>
      <c r="E1440" s="3">
        <v>64142.339200000002</v>
      </c>
      <c r="F1440" s="3">
        <v>366316899.10570002</v>
      </c>
      <c r="G1440" s="3">
        <v>58710.66</v>
      </c>
      <c r="H1440" s="3">
        <v>366258188.44568998</v>
      </c>
      <c r="I1440" s="3">
        <v>270.74</v>
      </c>
      <c r="J1440" s="3">
        <v>4825.8599999999997</v>
      </c>
      <c r="K1440" s="3">
        <v>1190.3499999999999</v>
      </c>
      <c r="L1440" s="3">
        <v>6286.9499999999989</v>
      </c>
      <c r="M1440" s="3">
        <v>366251901.49568999</v>
      </c>
      <c r="N1440" s="3">
        <v>10478.049999999999</v>
      </c>
      <c r="O1440" s="3">
        <v>13055.41</v>
      </c>
      <c r="P1440" s="1">
        <v>9.68</v>
      </c>
      <c r="Q1440" s="3">
        <v>35453792.641542792</v>
      </c>
      <c r="R1440" s="3">
        <v>330774575.39414722</v>
      </c>
      <c r="S1440" s="21">
        <f t="shared" si="44"/>
        <v>0.90297383550056443</v>
      </c>
      <c r="T1440" s="1">
        <v>16.97</v>
      </c>
      <c r="U1440" s="3">
        <v>56132445.44438678</v>
      </c>
      <c r="V1440" s="3">
        <v>7886.84</v>
      </c>
      <c r="W1440" s="3">
        <f t="shared" si="45"/>
        <v>274634243.1097604</v>
      </c>
      <c r="X1440" s="3">
        <f>Table1_5[[#This Row],[Total Revenue]]/Table1_5[[#This Row],[Units Sold]]</f>
        <v>64142.33918853091</v>
      </c>
    </row>
    <row r="1441" spans="1:24" x14ac:dyDescent="0.25">
      <c r="A1441" s="1">
        <v>2023</v>
      </c>
      <c r="B1441" s="1">
        <v>40</v>
      </c>
      <c r="C1441" s="1" t="s">
        <v>3</v>
      </c>
      <c r="D1441" s="1">
        <v>2588</v>
      </c>
      <c r="E1441" s="3">
        <v>39833.339200000002</v>
      </c>
      <c r="F1441" s="3">
        <v>103088681.8353</v>
      </c>
      <c r="G1441" s="3">
        <v>42812.31</v>
      </c>
      <c r="H1441" s="3">
        <v>103045869.525258</v>
      </c>
      <c r="I1441" s="3">
        <v>759.04</v>
      </c>
      <c r="J1441" s="3">
        <v>24472.32</v>
      </c>
      <c r="K1441" s="3">
        <v>1290.73</v>
      </c>
      <c r="L1441" s="3">
        <v>26522.09</v>
      </c>
      <c r="M1441" s="3">
        <v>103019347.435258</v>
      </c>
      <c r="N1441" s="3">
        <v>11818.1</v>
      </c>
      <c r="O1441" s="3">
        <v>5975.21</v>
      </c>
      <c r="P1441" s="1">
        <v>8.33</v>
      </c>
      <c r="Q1441" s="3">
        <v>8583720.9314539917</v>
      </c>
      <c r="R1441" s="3">
        <v>94417833.193804011</v>
      </c>
      <c r="S1441" s="21">
        <f t="shared" si="44"/>
        <v>0.91588942173740273</v>
      </c>
      <c r="T1441" s="1">
        <v>15.82</v>
      </c>
      <c r="U1441" s="3">
        <v>14936901.211259795</v>
      </c>
      <c r="V1441" s="3">
        <v>1454.94</v>
      </c>
      <c r="W1441" s="3">
        <f t="shared" si="45"/>
        <v>79479477.042544216</v>
      </c>
      <c r="X1441" s="3">
        <f>Table1_5[[#This Row],[Total Revenue]]/Table1_5[[#This Row],[Units Sold]]</f>
        <v>39833.339194474494</v>
      </c>
    </row>
    <row r="1442" spans="1:24" x14ac:dyDescent="0.25">
      <c r="A1442" s="1">
        <v>2023</v>
      </c>
      <c r="B1442" s="1">
        <v>41</v>
      </c>
      <c r="C1442" s="1" t="s">
        <v>3</v>
      </c>
      <c r="D1442" s="1">
        <v>6572</v>
      </c>
      <c r="E1442" s="3">
        <v>13199.8678</v>
      </c>
      <c r="F1442" s="3">
        <v>86749530.994200006</v>
      </c>
      <c r="G1442" s="3">
        <v>25193.919999999998</v>
      </c>
      <c r="H1442" s="3">
        <v>86724337.074156195</v>
      </c>
      <c r="I1442" s="3">
        <v>144.52000000000001</v>
      </c>
      <c r="J1442" s="3">
        <v>12650.54</v>
      </c>
      <c r="K1442" s="3">
        <v>3704.15</v>
      </c>
      <c r="L1442" s="3">
        <v>16499.210000000003</v>
      </c>
      <c r="M1442" s="3">
        <v>86707837.864156201</v>
      </c>
      <c r="N1442" s="3">
        <v>2637.85</v>
      </c>
      <c r="O1442" s="3">
        <v>5572.07</v>
      </c>
      <c r="P1442" s="1">
        <v>4.7</v>
      </c>
      <c r="Q1442" s="3">
        <v>4076043.8424853412</v>
      </c>
      <c r="R1442" s="3">
        <v>82623584.101670861</v>
      </c>
      <c r="S1442" s="21">
        <f t="shared" si="44"/>
        <v>0.952438395398299</v>
      </c>
      <c r="T1442" s="1">
        <v>9.83</v>
      </c>
      <c r="U1442" s="3">
        <v>8121898.3171942458</v>
      </c>
      <c r="V1442" s="3">
        <v>6273.65</v>
      </c>
      <c r="W1442" s="3">
        <f t="shared" si="45"/>
        <v>74495412.134476617</v>
      </c>
      <c r="X1442" s="3">
        <f>Table1_5[[#This Row],[Total Revenue]]/Table1_5[[#This Row],[Units Sold]]</f>
        <v>13199.867771485089</v>
      </c>
    </row>
    <row r="1443" spans="1:24" x14ac:dyDescent="0.25">
      <c r="A1443" s="1">
        <v>2023</v>
      </c>
      <c r="B1443" s="1">
        <v>42</v>
      </c>
      <c r="C1443" s="1" t="s">
        <v>3</v>
      </c>
      <c r="D1443" s="1">
        <v>5253</v>
      </c>
      <c r="E1443" s="3">
        <v>36733.040500000003</v>
      </c>
      <c r="F1443" s="3">
        <v>192958661.87709999</v>
      </c>
      <c r="G1443" s="3">
        <v>64585.54</v>
      </c>
      <c r="H1443" s="3">
        <v>192894076.337062</v>
      </c>
      <c r="I1443" s="3">
        <v>694.64</v>
      </c>
      <c r="J1443" s="3">
        <v>10623.54</v>
      </c>
      <c r="K1443" s="3">
        <v>1050.03</v>
      </c>
      <c r="L1443" s="3">
        <v>12368.210000000001</v>
      </c>
      <c r="M1443" s="3">
        <v>192881708.12706199</v>
      </c>
      <c r="N1443" s="3">
        <v>9290.08</v>
      </c>
      <c r="O1443" s="3">
        <v>15563.87</v>
      </c>
      <c r="P1443" s="1">
        <v>4.66</v>
      </c>
      <c r="Q1443" s="3">
        <v>8988863.9573070891</v>
      </c>
      <c r="R1443" s="3">
        <v>183867990.2197549</v>
      </c>
      <c r="S1443" s="21">
        <f t="shared" si="44"/>
        <v>0.95288798352501447</v>
      </c>
      <c r="T1443" s="1">
        <v>17.98</v>
      </c>
      <c r="U1443" s="3">
        <v>33059464.641511936</v>
      </c>
      <c r="V1443" s="3">
        <v>7818.46</v>
      </c>
      <c r="W1443" s="3">
        <f t="shared" si="45"/>
        <v>150800707.11824298</v>
      </c>
      <c r="X1443" s="3">
        <f>Table1_5[[#This Row],[Total Revenue]]/Table1_5[[#This Row],[Units Sold]]</f>
        <v>36733.040524861979</v>
      </c>
    </row>
    <row r="1444" spans="1:24" x14ac:dyDescent="0.25">
      <c r="A1444" s="1">
        <v>2023</v>
      </c>
      <c r="B1444" s="1">
        <v>43</v>
      </c>
      <c r="C1444" s="1" t="s">
        <v>3</v>
      </c>
      <c r="D1444" s="1">
        <v>4916</v>
      </c>
      <c r="E1444" s="3">
        <v>50675.323700000001</v>
      </c>
      <c r="F1444" s="3">
        <v>249119891.15059999</v>
      </c>
      <c r="G1444" s="3">
        <v>43874.12</v>
      </c>
      <c r="H1444" s="3">
        <v>249076017.03063199</v>
      </c>
      <c r="I1444" s="3">
        <v>749.08</v>
      </c>
      <c r="J1444" s="3">
        <v>20374.57</v>
      </c>
      <c r="K1444" s="3">
        <v>4056.24</v>
      </c>
      <c r="L1444" s="3">
        <v>25179.89</v>
      </c>
      <c r="M1444" s="3">
        <v>249050837.140632</v>
      </c>
      <c r="N1444" s="3">
        <v>6180.92</v>
      </c>
      <c r="O1444" s="3">
        <v>6414.09</v>
      </c>
      <c r="P1444" s="1">
        <v>9.14</v>
      </c>
      <c r="Q1444" s="3">
        <v>22765547.956599765</v>
      </c>
      <c r="R1444" s="3">
        <v>226272694.17403224</v>
      </c>
      <c r="S1444" s="21">
        <f t="shared" si="44"/>
        <v>0.90828834714464457</v>
      </c>
      <c r="T1444" s="1">
        <v>13.65</v>
      </c>
      <c r="U1444" s="3">
        <v>30886222.754755404</v>
      </c>
      <c r="V1444" s="3">
        <v>3133.77</v>
      </c>
      <c r="W1444" s="3">
        <f t="shared" si="45"/>
        <v>195383337.64927685</v>
      </c>
      <c r="X1444" s="3">
        <f>Table1_5[[#This Row],[Total Revenue]]/Table1_5[[#This Row],[Units Sold]]</f>
        <v>50675.323667737997</v>
      </c>
    </row>
    <row r="1445" spans="1:24" x14ac:dyDescent="0.25">
      <c r="A1445" s="1">
        <v>2023</v>
      </c>
      <c r="B1445" s="1">
        <v>44</v>
      </c>
      <c r="C1445" s="1" t="s">
        <v>3</v>
      </c>
      <c r="D1445" s="1">
        <v>5623</v>
      </c>
      <c r="E1445" s="3">
        <v>18251.1486</v>
      </c>
      <c r="F1445" s="3">
        <v>102626208.6216</v>
      </c>
      <c r="G1445" s="3">
        <v>35555.74</v>
      </c>
      <c r="H1445" s="3">
        <v>102590652.88160799</v>
      </c>
      <c r="I1445" s="3">
        <v>1393.12</v>
      </c>
      <c r="J1445" s="3">
        <v>21200.34</v>
      </c>
      <c r="K1445" s="3">
        <v>1912.37</v>
      </c>
      <c r="L1445" s="3">
        <v>24505.829999999998</v>
      </c>
      <c r="M1445" s="3">
        <v>102566147.051608</v>
      </c>
      <c r="N1445" s="3">
        <v>8531.4599999999991</v>
      </c>
      <c r="O1445" s="3">
        <v>19179.240000000002</v>
      </c>
      <c r="P1445" s="1">
        <v>10.06</v>
      </c>
      <c r="Q1445" s="3">
        <v>10320619.679889765</v>
      </c>
      <c r="R1445" s="3">
        <v>92217816.67171824</v>
      </c>
      <c r="S1445" s="21">
        <f t="shared" si="44"/>
        <v>0.89857959200013671</v>
      </c>
      <c r="T1445" s="1">
        <v>11.75</v>
      </c>
      <c r="U1445" s="3">
        <v>10835593.458926892</v>
      </c>
      <c r="V1445" s="3">
        <v>2261.06</v>
      </c>
      <c r="W1445" s="3">
        <f t="shared" si="45"/>
        <v>81379962.152791351</v>
      </c>
      <c r="X1445" s="3">
        <f>Table1_5[[#This Row],[Total Revenue]]/Table1_5[[#This Row],[Units Sold]]</f>
        <v>18251.148607789437</v>
      </c>
    </row>
    <row r="1446" spans="1:24" x14ac:dyDescent="0.25">
      <c r="A1446" s="1">
        <v>2023</v>
      </c>
      <c r="B1446" s="1">
        <v>45</v>
      </c>
      <c r="C1446" s="1" t="s">
        <v>3</v>
      </c>
      <c r="D1446" s="1">
        <v>880</v>
      </c>
      <c r="E1446" s="3">
        <v>9938.5445999999993</v>
      </c>
      <c r="F1446" s="3">
        <v>8745919.2597000003</v>
      </c>
      <c r="G1446" s="3">
        <v>12102.37</v>
      </c>
      <c r="H1446" s="3">
        <v>8733816.8896954302</v>
      </c>
      <c r="I1446" s="3">
        <v>362.18</v>
      </c>
      <c r="J1446" s="3">
        <v>17849.28</v>
      </c>
      <c r="K1446" s="3">
        <v>5661.13</v>
      </c>
      <c r="L1446" s="3">
        <v>23872.59</v>
      </c>
      <c r="M1446" s="3">
        <v>8709944.2996954303</v>
      </c>
      <c r="N1446" s="3">
        <v>11097.44</v>
      </c>
      <c r="O1446" s="3">
        <v>7334.96</v>
      </c>
      <c r="P1446" s="1">
        <v>10.47</v>
      </c>
      <c r="Q1446" s="3">
        <v>914430.62835111155</v>
      </c>
      <c r="R1446" s="3">
        <v>7777081.271344319</v>
      </c>
      <c r="S1446" s="21">
        <f t="shared" si="44"/>
        <v>0.88922399583312484</v>
      </c>
      <c r="T1446" s="1">
        <v>10.119999999999999</v>
      </c>
      <c r="U1446" s="3">
        <v>787040.62466004502</v>
      </c>
      <c r="V1446" s="3">
        <v>7474.04</v>
      </c>
      <c r="W1446" s="3">
        <f t="shared" si="45"/>
        <v>6982566.606684274</v>
      </c>
      <c r="X1446" s="3">
        <f>Table1_5[[#This Row],[Total Revenue]]/Table1_5[[#This Row],[Units Sold]]</f>
        <v>9938.5446132954548</v>
      </c>
    </row>
    <row r="1447" spans="1:24" x14ac:dyDescent="0.25">
      <c r="A1447" s="1">
        <v>2023</v>
      </c>
      <c r="B1447" s="1">
        <v>46</v>
      </c>
      <c r="C1447" s="1" t="s">
        <v>3</v>
      </c>
      <c r="D1447" s="1">
        <v>5728</v>
      </c>
      <c r="E1447" s="3">
        <v>6216.2727999999997</v>
      </c>
      <c r="F1447" s="3">
        <v>35606810.515900001</v>
      </c>
      <c r="G1447" s="3">
        <v>21185.39</v>
      </c>
      <c r="H1447" s="3">
        <v>35585625.125874802</v>
      </c>
      <c r="I1447" s="3">
        <v>696.16</v>
      </c>
      <c r="J1447" s="3">
        <v>14487.56</v>
      </c>
      <c r="K1447" s="3">
        <v>4892.8100000000004</v>
      </c>
      <c r="L1447" s="3">
        <v>20076.53</v>
      </c>
      <c r="M1447" s="3">
        <v>35565548.595874801</v>
      </c>
      <c r="N1447" s="3">
        <v>10220</v>
      </c>
      <c r="O1447" s="3">
        <v>18248.34</v>
      </c>
      <c r="P1447" s="1">
        <v>6.08</v>
      </c>
      <c r="Q1447" s="3">
        <v>2163606.007653188</v>
      </c>
      <c r="R1447" s="3">
        <v>33373474.248221613</v>
      </c>
      <c r="S1447" s="21">
        <f t="shared" si="44"/>
        <v>0.93727783434348588</v>
      </c>
      <c r="T1447" s="1">
        <v>9.66</v>
      </c>
      <c r="U1447" s="3">
        <v>3223877.612378208</v>
      </c>
      <c r="V1447" s="3">
        <v>5793.84</v>
      </c>
      <c r="W1447" s="3">
        <f t="shared" si="45"/>
        <v>30143802.795843408</v>
      </c>
      <c r="X1447" s="3">
        <f>Table1_5[[#This Row],[Total Revenue]]/Table1_5[[#This Row],[Units Sold]]</f>
        <v>6216.272785597067</v>
      </c>
    </row>
    <row r="1448" spans="1:24" x14ac:dyDescent="0.25">
      <c r="A1448" s="1">
        <v>2023</v>
      </c>
      <c r="B1448" s="1">
        <v>47</v>
      </c>
      <c r="C1448" s="1" t="s">
        <v>3</v>
      </c>
      <c r="D1448" s="1">
        <v>6827</v>
      </c>
      <c r="E1448" s="3">
        <v>52207.640299999999</v>
      </c>
      <c r="F1448" s="3">
        <v>356421560.49479997</v>
      </c>
      <c r="G1448" s="3">
        <v>76054.92</v>
      </c>
      <c r="H1448" s="3">
        <v>356345505.574844</v>
      </c>
      <c r="I1448" s="3">
        <v>1137.3800000000001</v>
      </c>
      <c r="J1448" s="3">
        <v>4372.5200000000004</v>
      </c>
      <c r="K1448" s="3">
        <v>3283.83</v>
      </c>
      <c r="L1448" s="3">
        <v>8793.73</v>
      </c>
      <c r="M1448" s="3">
        <v>356336711.84484398</v>
      </c>
      <c r="N1448" s="3">
        <v>1977.6</v>
      </c>
      <c r="O1448" s="3">
        <v>9324.23</v>
      </c>
      <c r="P1448" s="1">
        <v>6.43</v>
      </c>
      <c r="Q1448" s="3">
        <v>22913016.008462466</v>
      </c>
      <c r="R1448" s="3">
        <v>333412394.00638151</v>
      </c>
      <c r="S1448" s="21">
        <f t="shared" si="44"/>
        <v>0.93544395446651396</v>
      </c>
      <c r="T1448" s="1">
        <v>15.86</v>
      </c>
      <c r="U1448" s="3">
        <v>52879205.689412102</v>
      </c>
      <c r="V1448" s="3">
        <v>9727.9500000000007</v>
      </c>
      <c r="W1448" s="3">
        <f t="shared" si="45"/>
        <v>280523460.36696941</v>
      </c>
      <c r="X1448" s="3">
        <f>Table1_5[[#This Row],[Total Revenue]]/Table1_5[[#This Row],[Units Sold]]</f>
        <v>52207.640324417749</v>
      </c>
    </row>
    <row r="1449" spans="1:24" x14ac:dyDescent="0.25">
      <c r="A1449" s="1">
        <v>2023</v>
      </c>
      <c r="B1449" s="1">
        <v>48</v>
      </c>
      <c r="C1449" s="1" t="s">
        <v>3</v>
      </c>
      <c r="D1449" s="1">
        <v>6386</v>
      </c>
      <c r="E1449" s="3">
        <v>63095.609600000003</v>
      </c>
      <c r="F1449" s="3">
        <v>402928563.18599999</v>
      </c>
      <c r="G1449" s="3">
        <v>51892.74</v>
      </c>
      <c r="H1449" s="3">
        <v>402876670.445979</v>
      </c>
      <c r="I1449" s="3">
        <v>688.16</v>
      </c>
      <c r="J1449" s="3">
        <v>10847.39</v>
      </c>
      <c r="K1449" s="3">
        <v>7729.97</v>
      </c>
      <c r="L1449" s="3">
        <v>19265.52</v>
      </c>
      <c r="M1449" s="3">
        <v>402857404.92597902</v>
      </c>
      <c r="N1449" s="3">
        <v>2079.5100000000002</v>
      </c>
      <c r="O1449" s="3">
        <v>10333.94</v>
      </c>
      <c r="P1449" s="1">
        <v>10.95</v>
      </c>
      <c r="Q1449" s="3">
        <v>44114995.413834698</v>
      </c>
      <c r="R1449" s="3">
        <v>358729996.06214434</v>
      </c>
      <c r="S1449" s="21">
        <f t="shared" si="44"/>
        <v>0.89030669165180853</v>
      </c>
      <c r="T1449" s="1">
        <v>11.81</v>
      </c>
      <c r="U1449" s="3">
        <v>42366012.534939252</v>
      </c>
      <c r="V1449" s="3">
        <v>12149.48</v>
      </c>
      <c r="W1449" s="3">
        <f t="shared" si="45"/>
        <v>316351834.04720509</v>
      </c>
      <c r="X1449" s="3">
        <f>Table1_5[[#This Row],[Total Revenue]]/Table1_5[[#This Row],[Units Sold]]</f>
        <v>63095.609643908545</v>
      </c>
    </row>
    <row r="1450" spans="1:24" x14ac:dyDescent="0.25">
      <c r="A1450" s="1">
        <v>2023</v>
      </c>
      <c r="B1450" s="1">
        <v>49</v>
      </c>
      <c r="C1450" s="1" t="s">
        <v>3</v>
      </c>
      <c r="D1450" s="1">
        <v>5340</v>
      </c>
      <c r="E1450" s="3">
        <v>32825.032700000003</v>
      </c>
      <c r="F1450" s="3">
        <v>175285674.59650001</v>
      </c>
      <c r="G1450" s="3">
        <v>65035.81</v>
      </c>
      <c r="H1450" s="3">
        <v>175220638.78647</v>
      </c>
      <c r="I1450" s="3">
        <v>841.91</v>
      </c>
      <c r="J1450" s="3">
        <v>12915.54</v>
      </c>
      <c r="K1450" s="3">
        <v>4276.62</v>
      </c>
      <c r="L1450" s="3">
        <v>18034.07</v>
      </c>
      <c r="M1450" s="3">
        <v>175202604.71647</v>
      </c>
      <c r="N1450" s="3">
        <v>1112.3499999999999</v>
      </c>
      <c r="O1450" s="3">
        <v>17704.07</v>
      </c>
      <c r="P1450" s="1">
        <v>3.34</v>
      </c>
      <c r="Q1450" s="3">
        <v>5852369.3354680976</v>
      </c>
      <c r="R1450" s="3">
        <v>169331418.9610019</v>
      </c>
      <c r="S1450" s="21">
        <f t="shared" si="44"/>
        <v>0.96603113375234717</v>
      </c>
      <c r="T1450" s="1">
        <v>15.17</v>
      </c>
      <c r="U1450" s="3">
        <v>25687576.256383989</v>
      </c>
      <c r="V1450" s="3">
        <v>7154.56</v>
      </c>
      <c r="W1450" s="3">
        <f t="shared" si="45"/>
        <v>143636688.14461792</v>
      </c>
      <c r="X1450" s="3">
        <f>Table1_5[[#This Row],[Total Revenue]]/Table1_5[[#This Row],[Units Sold]]</f>
        <v>32825.032695973787</v>
      </c>
    </row>
    <row r="1451" spans="1:24" x14ac:dyDescent="0.25">
      <c r="A1451" s="1">
        <v>2023</v>
      </c>
      <c r="B1451" s="1">
        <v>50</v>
      </c>
      <c r="C1451" s="1" t="s">
        <v>3</v>
      </c>
      <c r="D1451" s="1">
        <v>5384</v>
      </c>
      <c r="E1451" s="3">
        <v>21830.677599999999</v>
      </c>
      <c r="F1451" s="3">
        <v>117536368.07960001</v>
      </c>
      <c r="G1451" s="3">
        <v>70909.58</v>
      </c>
      <c r="H1451" s="3">
        <v>117465458.49963</v>
      </c>
      <c r="I1451" s="3">
        <v>1441.7</v>
      </c>
      <c r="J1451" s="3">
        <v>21466.15</v>
      </c>
      <c r="K1451" s="3">
        <v>6709.59</v>
      </c>
      <c r="L1451" s="3">
        <v>29617.440000000002</v>
      </c>
      <c r="M1451" s="3">
        <v>117435841.05963001</v>
      </c>
      <c r="N1451" s="3">
        <v>4921.87</v>
      </c>
      <c r="O1451" s="3">
        <v>9430.94</v>
      </c>
      <c r="P1451" s="1">
        <v>5.88</v>
      </c>
      <c r="Q1451" s="3">
        <v>6906968.9597782437</v>
      </c>
      <c r="R1451" s="3">
        <v>110514519.28985177</v>
      </c>
      <c r="S1451" s="21">
        <f t="shared" si="44"/>
        <v>0.94025807582387799</v>
      </c>
      <c r="T1451" s="1">
        <v>13.59</v>
      </c>
      <c r="U1451" s="3">
        <v>15018923.171490856</v>
      </c>
      <c r="V1451" s="3">
        <v>11469.95</v>
      </c>
      <c r="W1451" s="3">
        <f t="shared" si="45"/>
        <v>95484126.168360919</v>
      </c>
      <c r="X1451" s="3">
        <f>Table1_5[[#This Row],[Total Revenue]]/Table1_5[[#This Row],[Units Sold]]</f>
        <v>21830.677577934621</v>
      </c>
    </row>
    <row r="1452" spans="1:24" x14ac:dyDescent="0.25">
      <c r="A1452" s="1">
        <v>2024</v>
      </c>
      <c r="B1452" s="1">
        <v>1</v>
      </c>
      <c r="C1452" s="1" t="s">
        <v>3</v>
      </c>
      <c r="D1452" s="1">
        <v>6652</v>
      </c>
      <c r="E1452" s="3">
        <v>10581.2682</v>
      </c>
      <c r="F1452" s="3">
        <v>70386596.154499993</v>
      </c>
      <c r="G1452" s="3">
        <v>78119.179999999993</v>
      </c>
      <c r="H1452" s="3">
        <v>70308476.974480495</v>
      </c>
      <c r="I1452" s="3">
        <v>375.51</v>
      </c>
      <c r="J1452" s="3">
        <v>8900.9599999999991</v>
      </c>
      <c r="K1452" s="3">
        <v>2349.4</v>
      </c>
      <c r="L1452" s="3">
        <v>11625.869999999999</v>
      </c>
      <c r="M1452" s="3">
        <v>70296851.10448049</v>
      </c>
      <c r="N1452" s="3">
        <v>10330.43</v>
      </c>
      <c r="O1452" s="3">
        <v>8587.59</v>
      </c>
      <c r="P1452" s="1">
        <v>9.34</v>
      </c>
      <c r="Q1452" s="3">
        <v>6566811.749416478</v>
      </c>
      <c r="R1452" s="3">
        <v>63711121.335064009</v>
      </c>
      <c r="S1452" s="21">
        <f t="shared" si="44"/>
        <v>0.90515985735717097</v>
      </c>
      <c r="T1452" s="1">
        <v>12.47</v>
      </c>
      <c r="U1452" s="3">
        <v>7944776.830482482</v>
      </c>
      <c r="V1452" s="3">
        <v>2844.15</v>
      </c>
      <c r="W1452" s="3">
        <f t="shared" si="45"/>
        <v>55763500.354581527</v>
      </c>
      <c r="X1452" s="3">
        <f>Table1_5[[#This Row],[Total Revenue]]/Table1_5[[#This Row],[Units Sold]]</f>
        <v>10581.268213244137</v>
      </c>
    </row>
    <row r="1453" spans="1:24" x14ac:dyDescent="0.25">
      <c r="A1453" s="1">
        <v>2024</v>
      </c>
      <c r="B1453" s="1">
        <v>2</v>
      </c>
      <c r="C1453" s="1" t="s">
        <v>3</v>
      </c>
      <c r="D1453" s="1">
        <v>6460</v>
      </c>
      <c r="E1453" s="3">
        <v>23580.114300000001</v>
      </c>
      <c r="F1453" s="3">
        <v>152327538.19769999</v>
      </c>
      <c r="G1453" s="3">
        <v>12957.6</v>
      </c>
      <c r="H1453" s="3">
        <v>152314580.59773499</v>
      </c>
      <c r="I1453" s="3">
        <v>394.8</v>
      </c>
      <c r="J1453" s="3">
        <v>7266.23</v>
      </c>
      <c r="K1453" s="3">
        <v>6185.29</v>
      </c>
      <c r="L1453" s="3">
        <v>13846.32</v>
      </c>
      <c r="M1453" s="3">
        <v>152300734.27773499</v>
      </c>
      <c r="N1453" s="3">
        <v>5808.44</v>
      </c>
      <c r="O1453" s="3">
        <v>19913.7</v>
      </c>
      <c r="P1453" s="1">
        <v>11.63</v>
      </c>
      <c r="Q1453" s="3">
        <v>17714185.72351658</v>
      </c>
      <c r="R1453" s="3">
        <v>134560826.41421843</v>
      </c>
      <c r="S1453" s="21">
        <f t="shared" si="44"/>
        <v>0.88336506981145557</v>
      </c>
      <c r="T1453" s="1">
        <v>17.04</v>
      </c>
      <c r="U1453" s="3">
        <v>22929164.820982818</v>
      </c>
      <c r="V1453" s="3">
        <v>9467.07</v>
      </c>
      <c r="W1453" s="3">
        <f t="shared" si="45"/>
        <v>111622194.5232356</v>
      </c>
      <c r="X1453" s="3">
        <f>Table1_5[[#This Row],[Total Revenue]]/Table1_5[[#This Row],[Units Sold]]</f>
        <v>23580.114272089781</v>
      </c>
    </row>
    <row r="1454" spans="1:24" x14ac:dyDescent="0.25">
      <c r="A1454" s="1">
        <v>2024</v>
      </c>
      <c r="B1454" s="1">
        <v>3</v>
      </c>
      <c r="C1454" s="1" t="s">
        <v>3</v>
      </c>
      <c r="D1454" s="1">
        <v>3357</v>
      </c>
      <c r="E1454" s="3">
        <v>55273.186399999999</v>
      </c>
      <c r="F1454" s="3">
        <v>185552086.72940001</v>
      </c>
      <c r="G1454" s="3">
        <v>65621.039999999994</v>
      </c>
      <c r="H1454" s="3">
        <v>185486465.68942299</v>
      </c>
      <c r="I1454" s="3">
        <v>1467.87</v>
      </c>
      <c r="J1454" s="3">
        <v>20265.12</v>
      </c>
      <c r="K1454" s="3">
        <v>6060.75</v>
      </c>
      <c r="L1454" s="3">
        <v>27793.739999999998</v>
      </c>
      <c r="M1454" s="3">
        <v>185458671.94942299</v>
      </c>
      <c r="N1454" s="3">
        <v>12370.34</v>
      </c>
      <c r="O1454" s="3">
        <v>11793.67</v>
      </c>
      <c r="P1454" s="1">
        <v>11.97</v>
      </c>
      <c r="Q1454" s="3">
        <v>22202729.943023931</v>
      </c>
      <c r="R1454" s="3">
        <v>163231777.99639904</v>
      </c>
      <c r="S1454" s="21">
        <f t="shared" si="44"/>
        <v>0.87970866226068478</v>
      </c>
      <c r="T1454" s="1">
        <v>7.51</v>
      </c>
      <c r="U1454" s="3">
        <v>12258706.527529567</v>
      </c>
      <c r="V1454" s="3">
        <v>14016.96</v>
      </c>
      <c r="W1454" s="3">
        <f t="shared" si="45"/>
        <v>150959054.50886947</v>
      </c>
      <c r="X1454" s="3">
        <f>Table1_5[[#This Row],[Total Revenue]]/Table1_5[[#This Row],[Units Sold]]</f>
        <v>55273.186395412573</v>
      </c>
    </row>
    <row r="1455" spans="1:24" x14ac:dyDescent="0.25">
      <c r="A1455" s="1">
        <v>2024</v>
      </c>
      <c r="B1455" s="1">
        <v>4</v>
      </c>
      <c r="C1455" s="1" t="s">
        <v>3</v>
      </c>
      <c r="D1455" s="1">
        <v>1179</v>
      </c>
      <c r="E1455" s="3">
        <v>49772.618300000002</v>
      </c>
      <c r="F1455" s="3">
        <v>58681917.0176</v>
      </c>
      <c r="G1455" s="3">
        <v>40789.160000000003</v>
      </c>
      <c r="H1455" s="3">
        <v>58641127.857591502</v>
      </c>
      <c r="I1455" s="3">
        <v>1344.34</v>
      </c>
      <c r="J1455" s="3">
        <v>6225.07</v>
      </c>
      <c r="K1455" s="3">
        <v>1160.48</v>
      </c>
      <c r="L1455" s="3">
        <v>8729.89</v>
      </c>
      <c r="M1455" s="3">
        <v>58632397.967591502</v>
      </c>
      <c r="N1455" s="3">
        <v>5275.51</v>
      </c>
      <c r="O1455" s="3">
        <v>2832.02</v>
      </c>
      <c r="P1455" s="1">
        <v>3.15</v>
      </c>
      <c r="Q1455" s="3">
        <v>1847195.5275141324</v>
      </c>
      <c r="R1455" s="3">
        <v>56777094.910077371</v>
      </c>
      <c r="S1455" s="21">
        <f t="shared" si="44"/>
        <v>0.96753987933026575</v>
      </c>
      <c r="T1455" s="1">
        <v>17.54</v>
      </c>
      <c r="U1455" s="3">
        <v>9958702.4472275712</v>
      </c>
      <c r="V1455" s="3">
        <v>2340.0300000000002</v>
      </c>
      <c r="W1455" s="3">
        <f t="shared" si="45"/>
        <v>46816052.432849802</v>
      </c>
      <c r="X1455" s="3">
        <f>Table1_5[[#This Row],[Total Revenue]]/Table1_5[[#This Row],[Units Sold]]</f>
        <v>49772.618335538595</v>
      </c>
    </row>
    <row r="1456" spans="1:24" x14ac:dyDescent="0.25">
      <c r="A1456" s="1">
        <v>2024</v>
      </c>
      <c r="B1456" s="1">
        <v>5</v>
      </c>
      <c r="C1456" s="1" t="s">
        <v>3</v>
      </c>
      <c r="D1456" s="1">
        <v>6129</v>
      </c>
      <c r="E1456" s="3">
        <v>46803.795299999998</v>
      </c>
      <c r="F1456" s="3">
        <v>286860461.14200002</v>
      </c>
      <c r="G1456" s="3">
        <v>65199.92</v>
      </c>
      <c r="H1456" s="3">
        <v>286795261.22200203</v>
      </c>
      <c r="I1456" s="3">
        <v>747.08</v>
      </c>
      <c r="J1456" s="3">
        <v>17808.7</v>
      </c>
      <c r="K1456" s="3">
        <v>7824.18</v>
      </c>
      <c r="L1456" s="3">
        <v>26379.960000000003</v>
      </c>
      <c r="M1456" s="3">
        <v>286768881.26200205</v>
      </c>
      <c r="N1456" s="3">
        <v>13230.78</v>
      </c>
      <c r="O1456" s="3">
        <v>5886.94</v>
      </c>
      <c r="P1456" s="1">
        <v>9.49</v>
      </c>
      <c r="Q1456" s="3">
        <v>27216870.289967991</v>
      </c>
      <c r="R1456" s="3">
        <v>259532893.25203407</v>
      </c>
      <c r="S1456" s="21">
        <f t="shared" si="44"/>
        <v>0.90473567608036987</v>
      </c>
      <c r="T1456" s="1">
        <v>14.87</v>
      </c>
      <c r="U1456" s="3">
        <v>38592541.226577468</v>
      </c>
      <c r="V1456" s="3">
        <v>4299.16</v>
      </c>
      <c r="W1456" s="3">
        <f t="shared" si="45"/>
        <v>220936052.86545661</v>
      </c>
      <c r="X1456" s="3">
        <f>Table1_5[[#This Row],[Total Revenue]]/Table1_5[[#This Row],[Units Sold]]</f>
        <v>46803.795258932943</v>
      </c>
    </row>
    <row r="1457" spans="1:24" x14ac:dyDescent="0.25">
      <c r="A1457" s="1">
        <v>2024</v>
      </c>
      <c r="B1457" s="1">
        <v>6</v>
      </c>
      <c r="C1457" s="1" t="s">
        <v>3</v>
      </c>
      <c r="D1457" s="1">
        <v>1754</v>
      </c>
      <c r="E1457" s="3">
        <v>61224.798300000002</v>
      </c>
      <c r="F1457" s="3">
        <v>107388296.1758</v>
      </c>
      <c r="G1457" s="3">
        <v>73406.36</v>
      </c>
      <c r="H1457" s="3">
        <v>107314889.81580999</v>
      </c>
      <c r="I1457" s="3">
        <v>277.52</v>
      </c>
      <c r="J1457" s="3">
        <v>16440.93</v>
      </c>
      <c r="K1457" s="3">
        <v>3794.41</v>
      </c>
      <c r="L1457" s="3">
        <v>20512.86</v>
      </c>
      <c r="M1457" s="3">
        <v>107294376.95581</v>
      </c>
      <c r="N1457" s="3">
        <v>1103.3</v>
      </c>
      <c r="O1457" s="3">
        <v>9140.2000000000007</v>
      </c>
      <c r="P1457" s="1">
        <v>6.35</v>
      </c>
      <c r="Q1457" s="3">
        <v>6814495.5033039348</v>
      </c>
      <c r="R1457" s="3">
        <v>100469637.95250607</v>
      </c>
      <c r="S1457" s="21">
        <f t="shared" si="44"/>
        <v>0.93557344264064179</v>
      </c>
      <c r="T1457" s="1">
        <v>10.9</v>
      </c>
      <c r="U1457" s="3">
        <v>10951190.536823161</v>
      </c>
      <c r="V1457" s="3">
        <v>3226.65</v>
      </c>
      <c r="W1457" s="3">
        <f t="shared" si="45"/>
        <v>89515220.765682906</v>
      </c>
      <c r="X1457" s="3">
        <f>Table1_5[[#This Row],[Total Revenue]]/Table1_5[[#This Row],[Units Sold]]</f>
        <v>61224.798275826681</v>
      </c>
    </row>
    <row r="1458" spans="1:24" x14ac:dyDescent="0.25">
      <c r="A1458" s="1">
        <v>2024</v>
      </c>
      <c r="B1458" s="1">
        <v>7</v>
      </c>
      <c r="C1458" s="1" t="s">
        <v>3</v>
      </c>
      <c r="D1458" s="1">
        <v>251</v>
      </c>
      <c r="E1458" s="3">
        <v>54241.698400000001</v>
      </c>
      <c r="F1458" s="3">
        <v>13614666.3073</v>
      </c>
      <c r="G1458" s="3">
        <v>47628.12</v>
      </c>
      <c r="H1458" s="3">
        <v>13567038.187261499</v>
      </c>
      <c r="I1458" s="3">
        <v>569.17999999999995</v>
      </c>
      <c r="J1458" s="3">
        <v>16534.560000000001</v>
      </c>
      <c r="K1458" s="3">
        <v>3283.41</v>
      </c>
      <c r="L1458" s="3">
        <v>20387.150000000001</v>
      </c>
      <c r="M1458" s="3">
        <v>13546651.037261499</v>
      </c>
      <c r="N1458" s="3">
        <v>8267.99</v>
      </c>
      <c r="O1458" s="3">
        <v>5676.82</v>
      </c>
      <c r="P1458" s="1">
        <v>10.49</v>
      </c>
      <c r="Q1458" s="3">
        <v>1423182.3058437314</v>
      </c>
      <c r="R1458" s="3">
        <v>12109523.921417767</v>
      </c>
      <c r="S1458" s="21">
        <f t="shared" si="44"/>
        <v>0.8894469866606135</v>
      </c>
      <c r="T1458" s="1">
        <v>15.1</v>
      </c>
      <c r="U1458" s="3">
        <v>1828538.1121340827</v>
      </c>
      <c r="V1458" s="3">
        <v>12541.08</v>
      </c>
      <c r="W1458" s="3">
        <f t="shared" si="45"/>
        <v>10268444.729283685</v>
      </c>
      <c r="X1458" s="3">
        <f>Table1_5[[#This Row],[Total Revenue]]/Table1_5[[#This Row],[Units Sold]]</f>
        <v>54241.698435458165</v>
      </c>
    </row>
    <row r="1459" spans="1:24" x14ac:dyDescent="0.25">
      <c r="A1459" s="1">
        <v>2024</v>
      </c>
      <c r="B1459" s="1">
        <v>8</v>
      </c>
      <c r="C1459" s="1" t="s">
        <v>3</v>
      </c>
      <c r="D1459" s="1">
        <v>5631</v>
      </c>
      <c r="E1459" s="3">
        <v>28241.552500000002</v>
      </c>
      <c r="F1459" s="3">
        <v>159028182.104</v>
      </c>
      <c r="G1459" s="3">
        <v>73314.7</v>
      </c>
      <c r="H1459" s="3">
        <v>158954867.40398899</v>
      </c>
      <c r="I1459" s="3">
        <v>627.82000000000005</v>
      </c>
      <c r="J1459" s="3">
        <v>16547.71</v>
      </c>
      <c r="K1459" s="3">
        <v>6717.58</v>
      </c>
      <c r="L1459" s="3">
        <v>23893.11</v>
      </c>
      <c r="M1459" s="3">
        <v>158930974.29398897</v>
      </c>
      <c r="N1459" s="3">
        <v>4455.54</v>
      </c>
      <c r="O1459" s="3">
        <v>18388.240000000002</v>
      </c>
      <c r="P1459" s="1">
        <v>3.88</v>
      </c>
      <c r="Q1459" s="3">
        <v>6167448.8552747732</v>
      </c>
      <c r="R1459" s="3">
        <v>152740681.65871421</v>
      </c>
      <c r="S1459" s="21">
        <f t="shared" si="44"/>
        <v>0.96046297981842021</v>
      </c>
      <c r="T1459" s="1">
        <v>14.77</v>
      </c>
      <c r="U1459" s="3">
        <v>22559798.680992089</v>
      </c>
      <c r="V1459" s="3">
        <v>5723.71</v>
      </c>
      <c r="W1459" s="3">
        <f t="shared" si="45"/>
        <v>130175159.26772211</v>
      </c>
      <c r="X1459" s="3">
        <f>Table1_5[[#This Row],[Total Revenue]]/Table1_5[[#This Row],[Units Sold]]</f>
        <v>28241.552495826672</v>
      </c>
    </row>
    <row r="1460" spans="1:24" x14ac:dyDescent="0.25">
      <c r="A1460" s="1">
        <v>2024</v>
      </c>
      <c r="B1460" s="1">
        <v>9</v>
      </c>
      <c r="C1460" s="1" t="s">
        <v>3</v>
      </c>
      <c r="D1460" s="1">
        <v>3631</v>
      </c>
      <c r="E1460" s="3">
        <v>9627.1988999999994</v>
      </c>
      <c r="F1460" s="3">
        <v>34956359.092399999</v>
      </c>
      <c r="G1460" s="3">
        <v>25020.66</v>
      </c>
      <c r="H1460" s="3">
        <v>34931338.432398699</v>
      </c>
      <c r="I1460" s="3">
        <v>466.59</v>
      </c>
      <c r="J1460" s="3">
        <v>14170.31</v>
      </c>
      <c r="K1460" s="3">
        <v>7900.19</v>
      </c>
      <c r="L1460" s="3">
        <v>22537.09</v>
      </c>
      <c r="M1460" s="3">
        <v>34908801.342398696</v>
      </c>
      <c r="N1460" s="3">
        <v>6294.45</v>
      </c>
      <c r="O1460" s="3">
        <v>8883.1299999999992</v>
      </c>
      <c r="P1460" s="1">
        <v>11.53</v>
      </c>
      <c r="Q1460" s="3">
        <v>4027583.3212555698</v>
      </c>
      <c r="R1460" s="3">
        <v>30866040.441143125</v>
      </c>
      <c r="S1460" s="21">
        <f t="shared" si="44"/>
        <v>0.88298785235484756</v>
      </c>
      <c r="T1460" s="1">
        <v>15.85</v>
      </c>
      <c r="U1460" s="3">
        <v>4892267.4099211851</v>
      </c>
      <c r="V1460" s="3">
        <v>11544.55</v>
      </c>
      <c r="W1460" s="3">
        <f t="shared" si="45"/>
        <v>25962228.48122194</v>
      </c>
      <c r="X1460" s="3">
        <f>Table1_5[[#This Row],[Total Revenue]]/Table1_5[[#This Row],[Units Sold]]</f>
        <v>9627.1988687413941</v>
      </c>
    </row>
    <row r="1461" spans="1:24" x14ac:dyDescent="0.25">
      <c r="A1461" s="1">
        <v>2024</v>
      </c>
      <c r="B1461" s="1">
        <v>10</v>
      </c>
      <c r="C1461" s="1" t="s">
        <v>3</v>
      </c>
      <c r="D1461" s="1">
        <v>3880</v>
      </c>
      <c r="E1461" s="3">
        <v>57540.755899999996</v>
      </c>
      <c r="F1461" s="3">
        <v>223258132.9016</v>
      </c>
      <c r="G1461" s="3">
        <v>27045.17</v>
      </c>
      <c r="H1461" s="3">
        <v>223231087.731585</v>
      </c>
      <c r="I1461" s="3">
        <v>1450.68</v>
      </c>
      <c r="J1461" s="3">
        <v>13401.96</v>
      </c>
      <c r="K1461" s="3">
        <v>7429.68</v>
      </c>
      <c r="L1461" s="3">
        <v>22282.32</v>
      </c>
      <c r="M1461" s="3">
        <v>223208805.411585</v>
      </c>
      <c r="N1461" s="3">
        <v>6230.63</v>
      </c>
      <c r="O1461" s="3">
        <v>19671.46</v>
      </c>
      <c r="P1461" s="1">
        <v>3.41</v>
      </c>
      <c r="Q1461" s="3">
        <v>7612180.0916470475</v>
      </c>
      <c r="R1461" s="3">
        <v>215570723.22993797</v>
      </c>
      <c r="S1461" s="21">
        <f t="shared" si="44"/>
        <v>0.96556716849795465</v>
      </c>
      <c r="T1461" s="1">
        <v>9.91</v>
      </c>
      <c r="U1461" s="3">
        <v>21363058.672086854</v>
      </c>
      <c r="V1461" s="3">
        <v>2909.49</v>
      </c>
      <c r="W1461" s="3">
        <f t="shared" si="45"/>
        <v>194204755.06785113</v>
      </c>
      <c r="X1461" s="3">
        <f>Table1_5[[#This Row],[Total Revenue]]/Table1_5[[#This Row],[Units Sold]]</f>
        <v>57540.75590247423</v>
      </c>
    </row>
    <row r="1462" spans="1:24" x14ac:dyDescent="0.25">
      <c r="A1462" s="1">
        <v>2024</v>
      </c>
      <c r="B1462" s="1">
        <v>11</v>
      </c>
      <c r="C1462" s="1" t="s">
        <v>3</v>
      </c>
      <c r="D1462" s="1">
        <v>6663</v>
      </c>
      <c r="E1462" s="3">
        <v>5044.5811999999996</v>
      </c>
      <c r="F1462" s="3">
        <v>33612044.615999997</v>
      </c>
      <c r="G1462" s="3">
        <v>30185.89</v>
      </c>
      <c r="H1462" s="3">
        <v>33581858.726036899</v>
      </c>
      <c r="I1462" s="3">
        <v>299.35000000000002</v>
      </c>
      <c r="J1462" s="3">
        <v>12884.45</v>
      </c>
      <c r="K1462" s="3">
        <v>7738.18</v>
      </c>
      <c r="L1462" s="3">
        <v>20921.980000000003</v>
      </c>
      <c r="M1462" s="3">
        <v>33560936.746036902</v>
      </c>
      <c r="N1462" s="3">
        <v>12570.98</v>
      </c>
      <c r="O1462" s="3">
        <v>9380.3700000000008</v>
      </c>
      <c r="P1462" s="1">
        <v>8.01</v>
      </c>
      <c r="Q1462" s="3">
        <v>2689906.883955556</v>
      </c>
      <c r="R1462" s="3">
        <v>30849078.512081347</v>
      </c>
      <c r="S1462" s="21">
        <f t="shared" si="44"/>
        <v>0.91779833284514256</v>
      </c>
      <c r="T1462" s="1">
        <v>17.739999999999998</v>
      </c>
      <c r="U1462" s="3">
        <v>5472626.5280432301</v>
      </c>
      <c r="V1462" s="3">
        <v>7143.95</v>
      </c>
      <c r="W1462" s="3">
        <f t="shared" si="45"/>
        <v>25369308.034038119</v>
      </c>
      <c r="X1462" s="3">
        <f>Table1_5[[#This Row],[Total Revenue]]/Table1_5[[#This Row],[Units Sold]]</f>
        <v>5044.581212066636</v>
      </c>
    </row>
    <row r="1463" spans="1:24" x14ac:dyDescent="0.25">
      <c r="A1463" s="1">
        <v>2024</v>
      </c>
      <c r="B1463" s="1">
        <v>12</v>
      </c>
      <c r="C1463" s="1" t="s">
        <v>3</v>
      </c>
      <c r="D1463" s="1">
        <v>220</v>
      </c>
      <c r="E1463" s="3">
        <v>18888.350999999999</v>
      </c>
      <c r="F1463" s="3">
        <v>4155437.2127999999</v>
      </c>
      <c r="G1463" s="3">
        <v>45298.76</v>
      </c>
      <c r="H1463" s="3">
        <v>4110138.45280668</v>
      </c>
      <c r="I1463" s="3">
        <v>403.87</v>
      </c>
      <c r="J1463" s="3">
        <v>4428.67</v>
      </c>
      <c r="K1463" s="3">
        <v>2349.3000000000002</v>
      </c>
      <c r="L1463" s="3">
        <v>7181.84</v>
      </c>
      <c r="M1463" s="3">
        <v>4102956.6128066801</v>
      </c>
      <c r="N1463" s="3">
        <v>4858.7299999999996</v>
      </c>
      <c r="O1463" s="3">
        <v>9866.91</v>
      </c>
      <c r="P1463" s="1">
        <v>3.09</v>
      </c>
      <c r="Q1463" s="3">
        <v>127003.27819172639</v>
      </c>
      <c r="R1463" s="3">
        <v>3961227.6946149538</v>
      </c>
      <c r="S1463" s="21">
        <f t="shared" si="44"/>
        <v>0.95326375824261711</v>
      </c>
      <c r="T1463" s="1">
        <v>12.83</v>
      </c>
      <c r="U1463" s="3">
        <v>508225.51321909856</v>
      </c>
      <c r="V1463" s="3">
        <v>2781.47</v>
      </c>
      <c r="W1463" s="3">
        <f t="shared" si="45"/>
        <v>3450220.7113958551</v>
      </c>
      <c r="X1463" s="3">
        <f>Table1_5[[#This Row],[Total Revenue]]/Table1_5[[#This Row],[Units Sold]]</f>
        <v>18888.350967272727</v>
      </c>
    </row>
    <row r="1464" spans="1:24" x14ac:dyDescent="0.25">
      <c r="A1464" s="1">
        <v>2024</v>
      </c>
      <c r="B1464" s="1">
        <v>13</v>
      </c>
      <c r="C1464" s="1" t="s">
        <v>3</v>
      </c>
      <c r="D1464" s="1">
        <v>780</v>
      </c>
      <c r="E1464" s="3">
        <v>15975.143400000001</v>
      </c>
      <c r="F1464" s="3">
        <v>12460611.8399</v>
      </c>
      <c r="G1464" s="3">
        <v>73345.600000000006</v>
      </c>
      <c r="H1464" s="3">
        <v>12387266.2399376</v>
      </c>
      <c r="I1464" s="3">
        <v>595.89</v>
      </c>
      <c r="J1464" s="3">
        <v>24323.21</v>
      </c>
      <c r="K1464" s="3">
        <v>527.30999999999995</v>
      </c>
      <c r="L1464" s="3">
        <v>25446.41</v>
      </c>
      <c r="M1464" s="3">
        <v>12361819.8299376</v>
      </c>
      <c r="N1464" s="3">
        <v>7484.85</v>
      </c>
      <c r="O1464" s="3">
        <v>8313.19</v>
      </c>
      <c r="P1464" s="1">
        <v>9.65</v>
      </c>
      <c r="Q1464" s="3">
        <v>1195371.1921539784</v>
      </c>
      <c r="R1464" s="3">
        <v>11150650.597783621</v>
      </c>
      <c r="S1464" s="21">
        <f t="shared" si="44"/>
        <v>0.89487183623505828</v>
      </c>
      <c r="T1464" s="1">
        <v>7.9</v>
      </c>
      <c r="U1464" s="3">
        <v>880901.39722490613</v>
      </c>
      <c r="V1464" s="3">
        <v>1812.28</v>
      </c>
      <c r="W1464" s="3">
        <f t="shared" si="45"/>
        <v>10267936.920558715</v>
      </c>
      <c r="X1464" s="3">
        <f>Table1_5[[#This Row],[Total Revenue]]/Table1_5[[#This Row],[Units Sold]]</f>
        <v>15975.143384487179</v>
      </c>
    </row>
    <row r="1465" spans="1:24" x14ac:dyDescent="0.25">
      <c r="A1465" s="1">
        <v>2024</v>
      </c>
      <c r="B1465" s="1">
        <v>14</v>
      </c>
      <c r="C1465" s="1" t="s">
        <v>3</v>
      </c>
      <c r="D1465" s="1">
        <v>5646</v>
      </c>
      <c r="E1465" s="3">
        <v>24263.240600000001</v>
      </c>
      <c r="F1465" s="3">
        <v>136990256.24529999</v>
      </c>
      <c r="G1465" s="3">
        <v>74550.87</v>
      </c>
      <c r="H1465" s="3">
        <v>136915705.375294</v>
      </c>
      <c r="I1465" s="3">
        <v>1282.81</v>
      </c>
      <c r="J1465" s="3">
        <v>17915.14</v>
      </c>
      <c r="K1465" s="3">
        <v>7068.99</v>
      </c>
      <c r="L1465" s="3">
        <v>26266.940000000002</v>
      </c>
      <c r="M1465" s="3">
        <v>136889438.435294</v>
      </c>
      <c r="N1465" s="3">
        <v>4036.36</v>
      </c>
      <c r="O1465" s="3">
        <v>16350.08</v>
      </c>
      <c r="P1465" s="1">
        <v>9.73</v>
      </c>
      <c r="Q1465" s="3">
        <v>13321898.133016106</v>
      </c>
      <c r="R1465" s="3">
        <v>123547153.8622779</v>
      </c>
      <c r="S1465" s="21">
        <f t="shared" si="44"/>
        <v>0.90186818572738225</v>
      </c>
      <c r="T1465" s="1">
        <v>19.440000000000001</v>
      </c>
      <c r="U1465" s="3">
        <v>24017566.710826825</v>
      </c>
      <c r="V1465" s="3">
        <v>7621.07</v>
      </c>
      <c r="W1465" s="3">
        <f t="shared" si="45"/>
        <v>99521966.081451073</v>
      </c>
      <c r="X1465" s="3">
        <f>Table1_5[[#This Row],[Total Revenue]]/Table1_5[[#This Row],[Units Sold]]</f>
        <v>24263.240567711655</v>
      </c>
    </row>
    <row r="1466" spans="1:24" x14ac:dyDescent="0.25">
      <c r="A1466" s="1">
        <v>2024</v>
      </c>
      <c r="B1466" s="1">
        <v>15</v>
      </c>
      <c r="C1466" s="1" t="s">
        <v>3</v>
      </c>
      <c r="D1466" s="1">
        <v>2184</v>
      </c>
      <c r="E1466" s="3">
        <v>10036.222100000001</v>
      </c>
      <c r="F1466" s="3">
        <v>21919108.998599999</v>
      </c>
      <c r="G1466" s="3">
        <v>95108.83</v>
      </c>
      <c r="H1466" s="3">
        <v>21824000.168611199</v>
      </c>
      <c r="I1466" s="3">
        <v>113.99</v>
      </c>
      <c r="J1466" s="3">
        <v>23966.45</v>
      </c>
      <c r="K1466" s="3">
        <v>4950.53</v>
      </c>
      <c r="L1466" s="3">
        <v>29030.97</v>
      </c>
      <c r="M1466" s="3">
        <v>21794969.1986112</v>
      </c>
      <c r="N1466" s="3">
        <v>7194.51</v>
      </c>
      <c r="O1466" s="3">
        <v>2959.56</v>
      </c>
      <c r="P1466" s="1">
        <v>5.57</v>
      </c>
      <c r="Q1466" s="3">
        <v>1215596.8093916439</v>
      </c>
      <c r="R1466" s="3">
        <v>20569218.319219556</v>
      </c>
      <c r="S1466" s="21">
        <f t="shared" si="44"/>
        <v>0.93841489270997913</v>
      </c>
      <c r="T1466" s="1">
        <v>17.79</v>
      </c>
      <c r="U1466" s="3">
        <v>3659263.9389891592</v>
      </c>
      <c r="V1466" s="3">
        <v>4397.43</v>
      </c>
      <c r="W1466" s="3">
        <f t="shared" si="45"/>
        <v>16905556.950230397</v>
      </c>
      <c r="X1466" s="3">
        <f>Table1_5[[#This Row],[Total Revenue]]/Table1_5[[#This Row],[Units Sold]]</f>
        <v>10036.222068956044</v>
      </c>
    </row>
    <row r="1467" spans="1:24" x14ac:dyDescent="0.25">
      <c r="A1467" s="1">
        <v>2024</v>
      </c>
      <c r="B1467" s="1">
        <v>16</v>
      </c>
      <c r="C1467" s="1" t="s">
        <v>3</v>
      </c>
      <c r="D1467" s="1">
        <v>3858</v>
      </c>
      <c r="E1467" s="3">
        <v>11684.651099999999</v>
      </c>
      <c r="F1467" s="3">
        <v>45079383.819700003</v>
      </c>
      <c r="G1467" s="3">
        <v>86462.98</v>
      </c>
      <c r="H1467" s="3">
        <v>44992920.839650497</v>
      </c>
      <c r="I1467" s="3">
        <v>102.55</v>
      </c>
      <c r="J1467" s="3">
        <v>6709.06</v>
      </c>
      <c r="K1467" s="3">
        <v>3701.3</v>
      </c>
      <c r="L1467" s="3">
        <v>10512.91</v>
      </c>
      <c r="M1467" s="3">
        <v>44982407.9296505</v>
      </c>
      <c r="N1467" s="3">
        <v>6598.3</v>
      </c>
      <c r="O1467" s="3">
        <v>12699.91</v>
      </c>
      <c r="P1467" s="1">
        <v>7.7</v>
      </c>
      <c r="Q1467" s="3">
        <v>3464454.9046530882</v>
      </c>
      <c r="R1467" s="3">
        <v>41498654.814997412</v>
      </c>
      <c r="S1467" s="21">
        <f t="shared" si="44"/>
        <v>0.92056836848027668</v>
      </c>
      <c r="T1467" s="1">
        <v>19.239999999999998</v>
      </c>
      <c r="U1467" s="3">
        <v>7984341.1864055013</v>
      </c>
      <c r="V1467" s="3">
        <v>8240.52</v>
      </c>
      <c r="W1467" s="3">
        <f t="shared" si="45"/>
        <v>33506073.10859191</v>
      </c>
      <c r="X1467" s="3">
        <f>Table1_5[[#This Row],[Total Revenue]]/Table1_5[[#This Row],[Units Sold]]</f>
        <v>11684.651067833074</v>
      </c>
    </row>
    <row r="1468" spans="1:24" x14ac:dyDescent="0.25">
      <c r="A1468" s="1">
        <v>2024</v>
      </c>
      <c r="B1468" s="1">
        <v>17</v>
      </c>
      <c r="C1468" s="1" t="s">
        <v>3</v>
      </c>
      <c r="D1468" s="1">
        <v>1981</v>
      </c>
      <c r="E1468" s="3">
        <v>69585.197499999995</v>
      </c>
      <c r="F1468" s="3">
        <v>137848276.2164</v>
      </c>
      <c r="G1468" s="3">
        <v>19009.28</v>
      </c>
      <c r="H1468" s="3">
        <v>137829266.93644401</v>
      </c>
      <c r="I1468" s="3">
        <v>906.47</v>
      </c>
      <c r="J1468" s="3">
        <v>21068.51</v>
      </c>
      <c r="K1468" s="3">
        <v>4021.72</v>
      </c>
      <c r="L1468" s="3">
        <v>25996.7</v>
      </c>
      <c r="M1468" s="3">
        <v>137803270.23644403</v>
      </c>
      <c r="N1468" s="3">
        <v>9345.3700000000008</v>
      </c>
      <c r="O1468" s="3">
        <v>9355.26</v>
      </c>
      <c r="P1468" s="1">
        <v>10.14</v>
      </c>
      <c r="Q1468" s="3">
        <v>13975887.667355424</v>
      </c>
      <c r="R1468" s="3">
        <v>123808681.9390886</v>
      </c>
      <c r="S1468" s="21">
        <f t="shared" si="44"/>
        <v>0.89815183285084066</v>
      </c>
      <c r="T1468" s="1">
        <v>12.09</v>
      </c>
      <c r="U1468" s="3">
        <v>14968469.64643581</v>
      </c>
      <c r="V1468" s="3">
        <v>14167.55</v>
      </c>
      <c r="W1468" s="3">
        <f t="shared" si="45"/>
        <v>108826044.74265279</v>
      </c>
      <c r="X1468" s="3">
        <f>Table1_5[[#This Row],[Total Revenue]]/Table1_5[[#This Row],[Units Sold]]</f>
        <v>69585.19748430085</v>
      </c>
    </row>
    <row r="1469" spans="1:24" x14ac:dyDescent="0.25">
      <c r="A1469" s="1">
        <v>2024</v>
      </c>
      <c r="B1469" s="1">
        <v>18</v>
      </c>
      <c r="C1469" s="1" t="s">
        <v>3</v>
      </c>
      <c r="D1469" s="1">
        <v>633</v>
      </c>
      <c r="E1469" s="3">
        <v>58985.056799999998</v>
      </c>
      <c r="F1469" s="3">
        <v>37337540.959600002</v>
      </c>
      <c r="G1469" s="3">
        <v>40075.29</v>
      </c>
      <c r="H1469" s="3">
        <v>37297465.6695811</v>
      </c>
      <c r="I1469" s="3">
        <v>1170.3699999999999</v>
      </c>
      <c r="J1469" s="3">
        <v>21992.83</v>
      </c>
      <c r="K1469" s="3">
        <v>554.46</v>
      </c>
      <c r="L1469" s="3">
        <v>23717.66</v>
      </c>
      <c r="M1469" s="3">
        <v>37273748.009581104</v>
      </c>
      <c r="N1469" s="3">
        <v>9770.57</v>
      </c>
      <c r="O1469" s="3">
        <v>18997.46</v>
      </c>
      <c r="P1469" s="1">
        <v>10.49</v>
      </c>
      <c r="Q1469" s="3">
        <v>3912504.1487390576</v>
      </c>
      <c r="R1469" s="3">
        <v>33332475.830842048</v>
      </c>
      <c r="S1469" s="21">
        <f t="shared" si="44"/>
        <v>0.89273355915185959</v>
      </c>
      <c r="T1469" s="1">
        <v>7.27</v>
      </c>
      <c r="U1469" s="3">
        <v>2423270.992902217</v>
      </c>
      <c r="V1469" s="3">
        <v>12293.47</v>
      </c>
      <c r="W1469" s="3">
        <f t="shared" si="45"/>
        <v>30896911.36793983</v>
      </c>
      <c r="X1469" s="3">
        <f>Table1_5[[#This Row],[Total Revenue]]/Table1_5[[#This Row],[Units Sold]]</f>
        <v>58985.056808214853</v>
      </c>
    </row>
    <row r="1470" spans="1:24" x14ac:dyDescent="0.25">
      <c r="A1470" s="1">
        <v>2024</v>
      </c>
      <c r="B1470" s="1">
        <v>19</v>
      </c>
      <c r="C1470" s="1" t="s">
        <v>3</v>
      </c>
      <c r="D1470" s="1">
        <v>5744</v>
      </c>
      <c r="E1470" s="3">
        <v>8360.3428000000004</v>
      </c>
      <c r="F1470" s="3">
        <v>48021808.780900002</v>
      </c>
      <c r="G1470" s="3">
        <v>27529.77</v>
      </c>
      <c r="H1470" s="3">
        <v>47994279.0109405</v>
      </c>
      <c r="I1470" s="3">
        <v>1048.69</v>
      </c>
      <c r="J1470" s="3">
        <v>6072.42</v>
      </c>
      <c r="K1470" s="3">
        <v>7100.41</v>
      </c>
      <c r="L1470" s="3">
        <v>14221.52</v>
      </c>
      <c r="M1470" s="3">
        <v>47980057.490940496</v>
      </c>
      <c r="N1470" s="3">
        <v>3265.64</v>
      </c>
      <c r="O1470" s="3">
        <v>16717.68</v>
      </c>
      <c r="P1470" s="1">
        <v>8.31</v>
      </c>
      <c r="Q1470" s="3">
        <v>3988324.5858091558</v>
      </c>
      <c r="R1470" s="3">
        <v>43971749.58513134</v>
      </c>
      <c r="S1470" s="21">
        <f t="shared" si="44"/>
        <v>0.91566208565264384</v>
      </c>
      <c r="T1470" s="1">
        <v>18.21</v>
      </c>
      <c r="U1470" s="3">
        <v>8007255.5994524173</v>
      </c>
      <c r="V1470" s="3">
        <v>7607.78</v>
      </c>
      <c r="W1470" s="3">
        <f t="shared" si="45"/>
        <v>35956886.205678925</v>
      </c>
      <c r="X1470" s="3">
        <f>Table1_5[[#This Row],[Total Revenue]]/Table1_5[[#This Row],[Units Sold]]</f>
        <v>8360.342754334959</v>
      </c>
    </row>
    <row r="1471" spans="1:24" x14ac:dyDescent="0.25">
      <c r="A1471" s="1">
        <v>2024</v>
      </c>
      <c r="B1471" s="1">
        <v>20</v>
      </c>
      <c r="C1471" s="1" t="s">
        <v>3</v>
      </c>
      <c r="D1471" s="1">
        <v>4900</v>
      </c>
      <c r="E1471" s="3">
        <v>57633.731599999999</v>
      </c>
      <c r="F1471" s="3">
        <v>282405285.02310002</v>
      </c>
      <c r="G1471" s="3">
        <v>58643.51</v>
      </c>
      <c r="H1471" s="3">
        <v>282346641.51305401</v>
      </c>
      <c r="I1471" s="3">
        <v>721.41</v>
      </c>
      <c r="J1471" s="3">
        <v>3938.5</v>
      </c>
      <c r="K1471" s="3">
        <v>767.54</v>
      </c>
      <c r="L1471" s="3">
        <v>5427.45</v>
      </c>
      <c r="M1471" s="3">
        <v>282341214.06305403</v>
      </c>
      <c r="N1471" s="3">
        <v>9040.61</v>
      </c>
      <c r="O1471" s="3">
        <v>13041.48</v>
      </c>
      <c r="P1471" s="1">
        <v>11.97</v>
      </c>
      <c r="Q1471" s="3">
        <v>33796892.989112563</v>
      </c>
      <c r="R1471" s="3">
        <v>248522238.98394147</v>
      </c>
      <c r="S1471" s="21">
        <f t="shared" si="44"/>
        <v>0.88001978774445733</v>
      </c>
      <c r="T1471" s="1">
        <v>12.18</v>
      </c>
      <c r="U1471" s="3">
        <v>30270008.708244067</v>
      </c>
      <c r="V1471" s="3">
        <v>2717.92</v>
      </c>
      <c r="W1471" s="3">
        <f t="shared" si="45"/>
        <v>218249512.35569739</v>
      </c>
      <c r="X1471" s="3">
        <f>Table1_5[[#This Row],[Total Revenue]]/Table1_5[[#This Row],[Units Sold]]</f>
        <v>57633.731637367353</v>
      </c>
    </row>
    <row r="1472" spans="1:24" x14ac:dyDescent="0.25">
      <c r="A1472" s="1">
        <v>2024</v>
      </c>
      <c r="B1472" s="1">
        <v>21</v>
      </c>
      <c r="C1472" s="1" t="s">
        <v>3</v>
      </c>
      <c r="D1472" s="1">
        <v>3650</v>
      </c>
      <c r="E1472" s="3">
        <v>7576.5865000000003</v>
      </c>
      <c r="F1472" s="3">
        <v>27654540.7984</v>
      </c>
      <c r="G1472" s="3">
        <v>72303.509999999995</v>
      </c>
      <c r="H1472" s="3">
        <v>27582237.288399201</v>
      </c>
      <c r="I1472" s="3">
        <v>875.01</v>
      </c>
      <c r="J1472" s="3">
        <v>11769.43</v>
      </c>
      <c r="K1472" s="3">
        <v>1200.8</v>
      </c>
      <c r="L1472" s="3">
        <v>13845.24</v>
      </c>
      <c r="M1472" s="3">
        <v>27568392.048399203</v>
      </c>
      <c r="N1472" s="3">
        <v>11036.28</v>
      </c>
      <c r="O1472" s="3">
        <v>3843.51</v>
      </c>
      <c r="P1472" s="1">
        <v>7.58</v>
      </c>
      <c r="Q1472" s="3">
        <v>2090733.5864606595</v>
      </c>
      <c r="R1472" s="3">
        <v>25462778.671938542</v>
      </c>
      <c r="S1472" s="21">
        <f t="shared" si="44"/>
        <v>0.92074494592265055</v>
      </c>
      <c r="T1472" s="1">
        <v>19.54</v>
      </c>
      <c r="U1472" s="3">
        <v>4975426.9524967913</v>
      </c>
      <c r="V1472" s="3">
        <v>12643.87</v>
      </c>
      <c r="W1472" s="3">
        <f t="shared" si="45"/>
        <v>20474707.849441752</v>
      </c>
      <c r="X1472" s="3">
        <f>Table1_5[[#This Row],[Total Revenue]]/Table1_5[[#This Row],[Units Sold]]</f>
        <v>7576.5865201095894</v>
      </c>
    </row>
    <row r="1473" spans="1:24" x14ac:dyDescent="0.25">
      <c r="A1473" s="1">
        <v>2024</v>
      </c>
      <c r="B1473" s="1">
        <v>22</v>
      </c>
      <c r="C1473" s="1" t="s">
        <v>3</v>
      </c>
      <c r="D1473" s="1">
        <v>1374</v>
      </c>
      <c r="E1473" s="3">
        <v>32537.544900000001</v>
      </c>
      <c r="F1473" s="3">
        <v>44706586.649499997</v>
      </c>
      <c r="G1473" s="3">
        <v>78432.679999999993</v>
      </c>
      <c r="H1473" s="3">
        <v>44628153.969495803</v>
      </c>
      <c r="I1473" s="3">
        <v>516.20000000000005</v>
      </c>
      <c r="J1473" s="3">
        <v>3333.62</v>
      </c>
      <c r="K1473" s="3">
        <v>656.86</v>
      </c>
      <c r="L1473" s="3">
        <v>4506.6799999999994</v>
      </c>
      <c r="M1473" s="3">
        <v>44623647.289495803</v>
      </c>
      <c r="N1473" s="3">
        <v>5273.6</v>
      </c>
      <c r="O1473" s="3">
        <v>18395.900000000001</v>
      </c>
      <c r="P1473" s="1">
        <v>9.06</v>
      </c>
      <c r="Q1473" s="3">
        <v>4043310.7496363199</v>
      </c>
      <c r="R1473" s="3">
        <v>40556667.039859481</v>
      </c>
      <c r="S1473" s="21">
        <f t="shared" si="44"/>
        <v>0.90717431321304132</v>
      </c>
      <c r="T1473" s="1">
        <v>8.66</v>
      </c>
      <c r="U1473" s="3">
        <v>3512207.365651831</v>
      </c>
      <c r="V1473" s="3">
        <v>5744.46</v>
      </c>
      <c r="W1473" s="3">
        <f t="shared" si="45"/>
        <v>37038715.214207649</v>
      </c>
      <c r="X1473" s="3">
        <f>Table1_5[[#This Row],[Total Revenue]]/Table1_5[[#This Row],[Units Sold]]</f>
        <v>32537.544868631729</v>
      </c>
    </row>
    <row r="1474" spans="1:24" x14ac:dyDescent="0.25">
      <c r="A1474" s="1">
        <v>2024</v>
      </c>
      <c r="B1474" s="1">
        <v>23</v>
      </c>
      <c r="C1474" s="1" t="s">
        <v>3</v>
      </c>
      <c r="D1474" s="1">
        <v>2597</v>
      </c>
      <c r="E1474" s="3">
        <v>35862.532299999999</v>
      </c>
      <c r="F1474" s="3">
        <v>93134996.254299998</v>
      </c>
      <c r="G1474" s="3">
        <v>27779</v>
      </c>
      <c r="H1474" s="3">
        <v>93107217.254299298</v>
      </c>
      <c r="I1474" s="3">
        <v>109.46</v>
      </c>
      <c r="J1474" s="3">
        <v>13047.97</v>
      </c>
      <c r="K1474" s="3">
        <v>3096.19</v>
      </c>
      <c r="L1474" s="3">
        <v>16253.619999999999</v>
      </c>
      <c r="M1474" s="3">
        <v>93090963.634299293</v>
      </c>
      <c r="N1474" s="3">
        <v>3718.93</v>
      </c>
      <c r="O1474" s="3">
        <v>12856.1</v>
      </c>
      <c r="P1474" s="1">
        <v>8.23</v>
      </c>
      <c r="Q1474" s="3">
        <v>7662723.9800288323</v>
      </c>
      <c r="R1474" s="3">
        <v>85411664.624270454</v>
      </c>
      <c r="S1474" s="21">
        <f t="shared" si="44"/>
        <v>0.91707379673971956</v>
      </c>
      <c r="T1474" s="1">
        <v>8.8699999999999992</v>
      </c>
      <c r="U1474" s="3">
        <v>7576014.652172788</v>
      </c>
      <c r="V1474" s="3">
        <v>7532.12</v>
      </c>
      <c r="W1474" s="3">
        <f t="shared" si="45"/>
        <v>77828117.85209766</v>
      </c>
      <c r="X1474" s="3">
        <f>Table1_5[[#This Row],[Total Revenue]]/Table1_5[[#This Row],[Units Sold]]</f>
        <v>35862.532250404314</v>
      </c>
    </row>
    <row r="1475" spans="1:24" x14ac:dyDescent="0.25">
      <c r="A1475" s="1">
        <v>2024</v>
      </c>
      <c r="B1475" s="1">
        <v>24</v>
      </c>
      <c r="C1475" s="1" t="s">
        <v>3</v>
      </c>
      <c r="D1475" s="1">
        <v>2308</v>
      </c>
      <c r="E1475" s="3">
        <v>11155.8789</v>
      </c>
      <c r="F1475" s="3">
        <v>25747768.495099999</v>
      </c>
      <c r="G1475" s="3">
        <v>75382.039999999994</v>
      </c>
      <c r="H1475" s="3">
        <v>25672386.455147099</v>
      </c>
      <c r="I1475" s="3">
        <v>372.7</v>
      </c>
      <c r="J1475" s="3">
        <v>8966.7199999999993</v>
      </c>
      <c r="K1475" s="3">
        <v>1075.71</v>
      </c>
      <c r="L1475" s="3">
        <v>10415.130000000001</v>
      </c>
      <c r="M1475" s="3">
        <v>25661971.3251471</v>
      </c>
      <c r="N1475" s="3">
        <v>6085.86</v>
      </c>
      <c r="O1475" s="3">
        <v>2814.34</v>
      </c>
      <c r="P1475" s="1">
        <v>6.35</v>
      </c>
      <c r="Q1475" s="3">
        <v>1630196.5399018407</v>
      </c>
      <c r="R1475" s="3">
        <v>24022874.585245259</v>
      </c>
      <c r="S1475" s="21">
        <f t="shared" ref="S1475:S1538" si="46">R1475/F1475</f>
        <v>0.93300802319303899</v>
      </c>
      <c r="T1475" s="1">
        <v>11.39</v>
      </c>
      <c r="U1475" s="3">
        <v>2736205.4152594348</v>
      </c>
      <c r="V1475" s="3">
        <v>4877.21</v>
      </c>
      <c r="W1475" s="3">
        <f t="shared" ref="W1475:W1538" si="47">R1475-(U1475+V1475)</f>
        <v>21281791.959985822</v>
      </c>
      <c r="X1475" s="3">
        <f>Table1_5[[#This Row],[Total Revenue]]/Table1_5[[#This Row],[Units Sold]]</f>
        <v>11155.878897357019</v>
      </c>
    </row>
    <row r="1476" spans="1:24" x14ac:dyDescent="0.25">
      <c r="A1476" s="1">
        <v>2024</v>
      </c>
      <c r="B1476" s="1">
        <v>25</v>
      </c>
      <c r="C1476" s="1" t="s">
        <v>3</v>
      </c>
      <c r="D1476" s="1">
        <v>298</v>
      </c>
      <c r="E1476" s="3">
        <v>38995.964699999997</v>
      </c>
      <c r="F1476" s="3">
        <v>11620797.486099999</v>
      </c>
      <c r="G1476" s="3">
        <v>56851.39</v>
      </c>
      <c r="H1476" s="3">
        <v>11563946.096052401</v>
      </c>
      <c r="I1476" s="3">
        <v>510.14</v>
      </c>
      <c r="J1476" s="3">
        <v>19881.43</v>
      </c>
      <c r="K1476" s="3">
        <v>6129.65</v>
      </c>
      <c r="L1476" s="3">
        <v>26521.22</v>
      </c>
      <c r="M1476" s="3">
        <v>11537424.8760524</v>
      </c>
      <c r="N1476" s="3">
        <v>11131.89</v>
      </c>
      <c r="O1476" s="3">
        <v>12024.65</v>
      </c>
      <c r="P1476" s="1">
        <v>9.2899999999999991</v>
      </c>
      <c r="Q1476" s="3">
        <v>1074290.5923232681</v>
      </c>
      <c r="R1476" s="3">
        <v>10439977.743729131</v>
      </c>
      <c r="S1476" s="21">
        <f t="shared" si="46"/>
        <v>0.89838737455124884</v>
      </c>
      <c r="T1476" s="1">
        <v>9.9499999999999993</v>
      </c>
      <c r="U1476" s="3">
        <v>1038777.7855010484</v>
      </c>
      <c r="V1476" s="3">
        <v>14682.69</v>
      </c>
      <c r="W1476" s="3">
        <f t="shared" si="47"/>
        <v>9386517.2682280838</v>
      </c>
      <c r="X1476" s="3">
        <f>Table1_5[[#This Row],[Total Revenue]]/Table1_5[[#This Row],[Units Sold]]</f>
        <v>38995.964718456373</v>
      </c>
    </row>
    <row r="1477" spans="1:24" x14ac:dyDescent="0.25">
      <c r="A1477" s="1">
        <v>2024</v>
      </c>
      <c r="B1477" s="1">
        <v>26</v>
      </c>
      <c r="C1477" s="1" t="s">
        <v>3</v>
      </c>
      <c r="D1477" s="1">
        <v>5373</v>
      </c>
      <c r="E1477" s="3">
        <v>63778.602500000001</v>
      </c>
      <c r="F1477" s="3">
        <v>342682431.3028</v>
      </c>
      <c r="G1477" s="3">
        <v>15454.71</v>
      </c>
      <c r="H1477" s="3">
        <v>342666976.59282202</v>
      </c>
      <c r="I1477" s="3">
        <v>794.82</v>
      </c>
      <c r="J1477" s="3">
        <v>3383.58</v>
      </c>
      <c r="K1477" s="3">
        <v>1122.01</v>
      </c>
      <c r="L1477" s="3">
        <v>5300.41</v>
      </c>
      <c r="M1477" s="3">
        <v>342661676.18282199</v>
      </c>
      <c r="N1477" s="3">
        <v>7526.31</v>
      </c>
      <c r="O1477" s="3">
        <v>19974.07</v>
      </c>
      <c r="P1477" s="1">
        <v>4.4800000000000004</v>
      </c>
      <c r="Q1477" s="3">
        <v>15351480.551358428</v>
      </c>
      <c r="R1477" s="3">
        <v>327282695.25146353</v>
      </c>
      <c r="S1477" s="21">
        <f t="shared" si="46"/>
        <v>0.95506120347988022</v>
      </c>
      <c r="T1477" s="1">
        <v>5.34</v>
      </c>
      <c r="U1477" s="3">
        <v>17476895.92642815</v>
      </c>
      <c r="V1477" s="3">
        <v>14722.27</v>
      </c>
      <c r="W1477" s="3">
        <f t="shared" si="47"/>
        <v>309791077.05503535</v>
      </c>
      <c r="X1477" s="3">
        <f>Table1_5[[#This Row],[Total Revenue]]/Table1_5[[#This Row],[Units Sold]]</f>
        <v>63778.602513083941</v>
      </c>
    </row>
    <row r="1478" spans="1:24" x14ac:dyDescent="0.25">
      <c r="A1478" s="1">
        <v>2024</v>
      </c>
      <c r="B1478" s="1">
        <v>27</v>
      </c>
      <c r="C1478" s="1" t="s">
        <v>3</v>
      </c>
      <c r="D1478" s="1">
        <v>1169</v>
      </c>
      <c r="E1478" s="3">
        <v>63831.6921</v>
      </c>
      <c r="F1478" s="3">
        <v>74619248.016399994</v>
      </c>
      <c r="G1478" s="3">
        <v>80612.070000000007</v>
      </c>
      <c r="H1478" s="3">
        <v>74538635.946374401</v>
      </c>
      <c r="I1478" s="3">
        <v>895.76</v>
      </c>
      <c r="J1478" s="3">
        <v>23903.14</v>
      </c>
      <c r="K1478" s="3">
        <v>3100.02</v>
      </c>
      <c r="L1478" s="3">
        <v>27898.92</v>
      </c>
      <c r="M1478" s="3">
        <v>74510737.0263744</v>
      </c>
      <c r="N1478" s="3">
        <v>13415.48</v>
      </c>
      <c r="O1478" s="3">
        <v>17571.34</v>
      </c>
      <c r="P1478" s="1">
        <v>4.25</v>
      </c>
      <c r="Q1478" s="3">
        <v>3167892.0277209124</v>
      </c>
      <c r="R1478" s="3">
        <v>71311858.178653494</v>
      </c>
      <c r="S1478" s="21">
        <f t="shared" si="46"/>
        <v>0.95567645177797023</v>
      </c>
      <c r="T1478" s="1">
        <v>18.010000000000002</v>
      </c>
      <c r="U1478" s="3">
        <v>12843265.657975495</v>
      </c>
      <c r="V1478" s="3">
        <v>9292.24</v>
      </c>
      <c r="W1478" s="3">
        <f t="shared" si="47"/>
        <v>58459300.280677997</v>
      </c>
      <c r="X1478" s="3">
        <f>Table1_5[[#This Row],[Total Revenue]]/Table1_5[[#This Row],[Units Sold]]</f>
        <v>63831.692058511544</v>
      </c>
    </row>
    <row r="1479" spans="1:24" x14ac:dyDescent="0.25">
      <c r="A1479" s="1">
        <v>2024</v>
      </c>
      <c r="B1479" s="1">
        <v>28</v>
      </c>
      <c r="C1479" s="1" t="s">
        <v>3</v>
      </c>
      <c r="D1479" s="1">
        <v>1408</v>
      </c>
      <c r="E1479" s="3">
        <v>50263.090499999998</v>
      </c>
      <c r="F1479" s="3">
        <v>70770431.362399995</v>
      </c>
      <c r="G1479" s="3">
        <v>69014.55</v>
      </c>
      <c r="H1479" s="3">
        <v>70701416.812440097</v>
      </c>
      <c r="I1479" s="3">
        <v>1442.7</v>
      </c>
      <c r="J1479" s="3">
        <v>6516.45</v>
      </c>
      <c r="K1479" s="3">
        <v>5567.58</v>
      </c>
      <c r="L1479" s="3">
        <v>13526.73</v>
      </c>
      <c r="M1479" s="3">
        <v>70687890.082440093</v>
      </c>
      <c r="N1479" s="3">
        <v>9907.89</v>
      </c>
      <c r="O1479" s="3">
        <v>7144.63</v>
      </c>
      <c r="P1479" s="1">
        <v>5.81</v>
      </c>
      <c r="Q1479" s="3">
        <v>4107752.3168027694</v>
      </c>
      <c r="R1479" s="3">
        <v>66563085.245637327</v>
      </c>
      <c r="S1479" s="21">
        <f t="shared" si="46"/>
        <v>0.94054937866327581</v>
      </c>
      <c r="T1479" s="1">
        <v>14.4</v>
      </c>
      <c r="U1479" s="3">
        <v>9585084.2753717769</v>
      </c>
      <c r="V1479" s="3">
        <v>13059.52</v>
      </c>
      <c r="W1479" s="3">
        <f t="shared" si="47"/>
        <v>56964941.450265549</v>
      </c>
      <c r="X1479" s="3">
        <f>Table1_5[[#This Row],[Total Revenue]]/Table1_5[[#This Row],[Units Sold]]</f>
        <v>50263.09045625</v>
      </c>
    </row>
    <row r="1480" spans="1:24" x14ac:dyDescent="0.25">
      <c r="A1480" s="1">
        <v>2024</v>
      </c>
      <c r="B1480" s="1">
        <v>29</v>
      </c>
      <c r="C1480" s="1" t="s">
        <v>3</v>
      </c>
      <c r="D1480" s="1">
        <v>2252</v>
      </c>
      <c r="E1480" s="3">
        <v>46891.124799999998</v>
      </c>
      <c r="F1480" s="3">
        <v>105598813.01620001</v>
      </c>
      <c r="G1480" s="3">
        <v>93824.44</v>
      </c>
      <c r="H1480" s="3">
        <v>105504988.576207</v>
      </c>
      <c r="I1480" s="3">
        <v>1320.95</v>
      </c>
      <c r="J1480" s="3">
        <v>14288.56</v>
      </c>
      <c r="K1480" s="3">
        <v>7475.3</v>
      </c>
      <c r="L1480" s="3">
        <v>23084.81</v>
      </c>
      <c r="M1480" s="3">
        <v>105481903.76620699</v>
      </c>
      <c r="N1480" s="3">
        <v>11937.34</v>
      </c>
      <c r="O1480" s="3">
        <v>13120.33</v>
      </c>
      <c r="P1480" s="1">
        <v>10.029999999999999</v>
      </c>
      <c r="Q1480" s="3">
        <v>10582150.354193563</v>
      </c>
      <c r="R1480" s="3">
        <v>94874695.742013425</v>
      </c>
      <c r="S1480" s="21">
        <f t="shared" si="46"/>
        <v>0.89844471762631095</v>
      </c>
      <c r="T1480" s="1">
        <v>13.89</v>
      </c>
      <c r="U1480" s="3">
        <v>13178095.238565665</v>
      </c>
      <c r="V1480" s="3">
        <v>3077.64</v>
      </c>
      <c r="W1480" s="3">
        <f t="shared" si="47"/>
        <v>81693522.863447756</v>
      </c>
      <c r="X1480" s="3">
        <f>Table1_5[[#This Row],[Total Revenue]]/Table1_5[[#This Row],[Units Sold]]</f>
        <v>46891.124785168744</v>
      </c>
    </row>
    <row r="1481" spans="1:24" x14ac:dyDescent="0.25">
      <c r="A1481" s="1">
        <v>2024</v>
      </c>
      <c r="B1481" s="1">
        <v>30</v>
      </c>
      <c r="C1481" s="1" t="s">
        <v>3</v>
      </c>
      <c r="D1481" s="1">
        <v>3225</v>
      </c>
      <c r="E1481" s="3">
        <v>19771.372200000002</v>
      </c>
      <c r="F1481" s="3">
        <v>63762675.266400002</v>
      </c>
      <c r="G1481" s="3">
        <v>69836.509999999995</v>
      </c>
      <c r="H1481" s="3">
        <v>63692838.756414898</v>
      </c>
      <c r="I1481" s="3">
        <v>845.99</v>
      </c>
      <c r="J1481" s="3">
        <v>16776.89</v>
      </c>
      <c r="K1481" s="3">
        <v>5231.49</v>
      </c>
      <c r="L1481" s="3">
        <v>22854.370000000003</v>
      </c>
      <c r="M1481" s="3">
        <v>63669984.3864149</v>
      </c>
      <c r="N1481" s="3">
        <v>10531.65</v>
      </c>
      <c r="O1481" s="3">
        <v>3135.13</v>
      </c>
      <c r="P1481" s="1">
        <v>3.07</v>
      </c>
      <c r="Q1481" s="3">
        <v>1955370.1498219373</v>
      </c>
      <c r="R1481" s="3">
        <v>61700947.456592962</v>
      </c>
      <c r="S1481" s="21">
        <f t="shared" si="46"/>
        <v>0.96766560058540274</v>
      </c>
      <c r="T1481" s="1">
        <v>7.69</v>
      </c>
      <c r="U1481" s="3">
        <v>4744802.8594119996</v>
      </c>
      <c r="V1481" s="3">
        <v>11602.04</v>
      </c>
      <c r="W1481" s="3">
        <f t="shared" si="47"/>
        <v>56944542.557180963</v>
      </c>
      <c r="X1481" s="3">
        <f>Table1_5[[#This Row],[Total Revenue]]/Table1_5[[#This Row],[Units Sold]]</f>
        <v>19771.372175627908</v>
      </c>
    </row>
    <row r="1482" spans="1:24" x14ac:dyDescent="0.25">
      <c r="A1482" s="1">
        <v>2024</v>
      </c>
      <c r="B1482" s="1">
        <v>31</v>
      </c>
      <c r="C1482" s="1" t="s">
        <v>3</v>
      </c>
      <c r="D1482" s="1">
        <v>1644</v>
      </c>
      <c r="E1482" s="3">
        <v>11000.163</v>
      </c>
      <c r="F1482" s="3">
        <v>18084268.016399998</v>
      </c>
      <c r="G1482" s="3">
        <v>55596.99</v>
      </c>
      <c r="H1482" s="3">
        <v>18028671.026392899</v>
      </c>
      <c r="I1482" s="3">
        <v>1060.31</v>
      </c>
      <c r="J1482" s="3">
        <v>5727.15</v>
      </c>
      <c r="K1482" s="3">
        <v>6815.58</v>
      </c>
      <c r="L1482" s="3">
        <v>13603.039999999999</v>
      </c>
      <c r="M1482" s="3">
        <v>18015067.9863929</v>
      </c>
      <c r="N1482" s="3">
        <v>3887.73</v>
      </c>
      <c r="O1482" s="3">
        <v>4106.12</v>
      </c>
      <c r="P1482" s="1">
        <v>4.37</v>
      </c>
      <c r="Q1482" s="3">
        <v>787852.92385336978</v>
      </c>
      <c r="R1482" s="3">
        <v>17219221.212539531</v>
      </c>
      <c r="S1482" s="21">
        <f t="shared" si="46"/>
        <v>0.95216578281874686</v>
      </c>
      <c r="T1482" s="1">
        <v>12.49</v>
      </c>
      <c r="U1482" s="3">
        <v>2150680.7294461876</v>
      </c>
      <c r="V1482" s="3">
        <v>5184.78</v>
      </c>
      <c r="W1482" s="3">
        <f t="shared" si="47"/>
        <v>15063355.703093344</v>
      </c>
      <c r="X1482" s="3">
        <f>Table1_5[[#This Row],[Total Revenue]]/Table1_5[[#This Row],[Units Sold]]</f>
        <v>11000.163027007298</v>
      </c>
    </row>
    <row r="1483" spans="1:24" x14ac:dyDescent="0.25">
      <c r="A1483" s="1">
        <v>2024</v>
      </c>
      <c r="B1483" s="1">
        <v>32</v>
      </c>
      <c r="C1483" s="1" t="s">
        <v>3</v>
      </c>
      <c r="D1483" s="1">
        <v>1637</v>
      </c>
      <c r="E1483" s="3">
        <v>7683.5388000000003</v>
      </c>
      <c r="F1483" s="3">
        <v>12577952.9892</v>
      </c>
      <c r="G1483" s="3">
        <v>25834.400000000001</v>
      </c>
      <c r="H1483" s="3">
        <v>12552118.589189401</v>
      </c>
      <c r="I1483" s="3">
        <v>709</v>
      </c>
      <c r="J1483" s="3">
        <v>13461.09</v>
      </c>
      <c r="K1483" s="3">
        <v>1847.75</v>
      </c>
      <c r="L1483" s="3">
        <v>16017.84</v>
      </c>
      <c r="M1483" s="3">
        <v>12536100.749189401</v>
      </c>
      <c r="N1483" s="3">
        <v>8607.5400000000009</v>
      </c>
      <c r="O1483" s="3">
        <v>3741.05</v>
      </c>
      <c r="P1483" s="1">
        <v>10.82</v>
      </c>
      <c r="Q1483" s="3">
        <v>1358139.2313502932</v>
      </c>
      <c r="R1483" s="3">
        <v>11165612.927839108</v>
      </c>
      <c r="S1483" s="21">
        <f t="shared" si="46"/>
        <v>0.88771304340431301</v>
      </c>
      <c r="T1483" s="1">
        <v>11.51</v>
      </c>
      <c r="U1483" s="3">
        <v>1285162.0479942812</v>
      </c>
      <c r="V1483" s="3">
        <v>7952.11</v>
      </c>
      <c r="W1483" s="3">
        <f t="shared" si="47"/>
        <v>9872498.7698448263</v>
      </c>
      <c r="X1483" s="3">
        <f>Table1_5[[#This Row],[Total Revenue]]/Table1_5[[#This Row],[Units Sold]]</f>
        <v>7683.5387838729384</v>
      </c>
    </row>
    <row r="1484" spans="1:24" x14ac:dyDescent="0.25">
      <c r="A1484" s="1">
        <v>2024</v>
      </c>
      <c r="B1484" s="1">
        <v>33</v>
      </c>
      <c r="C1484" s="1" t="s">
        <v>3</v>
      </c>
      <c r="D1484" s="1">
        <v>4076</v>
      </c>
      <c r="E1484" s="3">
        <v>9693.2201000000005</v>
      </c>
      <c r="F1484" s="3">
        <v>39509565.165600002</v>
      </c>
      <c r="G1484" s="3">
        <v>93712.67</v>
      </c>
      <c r="H1484" s="3">
        <v>39415852.495595798</v>
      </c>
      <c r="I1484" s="3">
        <v>1175.75</v>
      </c>
      <c r="J1484" s="3">
        <v>21807.21</v>
      </c>
      <c r="K1484" s="3">
        <v>4163.0600000000004</v>
      </c>
      <c r="L1484" s="3">
        <v>27146.02</v>
      </c>
      <c r="M1484" s="3">
        <v>39388706.475595795</v>
      </c>
      <c r="N1484" s="3">
        <v>11268.52</v>
      </c>
      <c r="O1484" s="3">
        <v>8613.07</v>
      </c>
      <c r="P1484" s="1">
        <v>5.22</v>
      </c>
      <c r="Q1484" s="3">
        <v>2057507.5002701005</v>
      </c>
      <c r="R1484" s="3">
        <v>37311317.385325693</v>
      </c>
      <c r="S1484" s="21">
        <f t="shared" si="46"/>
        <v>0.94436163063145351</v>
      </c>
      <c r="T1484" s="1">
        <v>10.56</v>
      </c>
      <c r="U1484" s="3">
        <v>3940075.115890393</v>
      </c>
      <c r="V1484" s="3">
        <v>6280.37</v>
      </c>
      <c r="W1484" s="3">
        <f t="shared" si="47"/>
        <v>33364961.8994353</v>
      </c>
      <c r="X1484" s="3">
        <f>Table1_5[[#This Row],[Total Revenue]]/Table1_5[[#This Row],[Units Sold]]</f>
        <v>9693.2201093228668</v>
      </c>
    </row>
    <row r="1485" spans="1:24" x14ac:dyDescent="0.25">
      <c r="A1485" s="1">
        <v>2024</v>
      </c>
      <c r="B1485" s="1">
        <v>34</v>
      </c>
      <c r="C1485" s="1" t="s">
        <v>3</v>
      </c>
      <c r="D1485" s="1">
        <v>3828</v>
      </c>
      <c r="E1485" s="3">
        <v>46323.211600000002</v>
      </c>
      <c r="F1485" s="3">
        <v>177325254.1652</v>
      </c>
      <c r="G1485" s="3">
        <v>98610.86</v>
      </c>
      <c r="H1485" s="3">
        <v>177226643.30517</v>
      </c>
      <c r="I1485" s="3">
        <v>1277.5</v>
      </c>
      <c r="J1485" s="3">
        <v>20042.060000000001</v>
      </c>
      <c r="K1485" s="3">
        <v>3718.36</v>
      </c>
      <c r="L1485" s="3">
        <v>25037.920000000002</v>
      </c>
      <c r="M1485" s="3">
        <v>177201605.38517001</v>
      </c>
      <c r="N1485" s="3">
        <v>10154.85</v>
      </c>
      <c r="O1485" s="3">
        <v>6661.79</v>
      </c>
      <c r="P1485" s="1">
        <v>8.65</v>
      </c>
      <c r="Q1485" s="3">
        <v>15330104.645897206</v>
      </c>
      <c r="R1485" s="3">
        <v>161854684.09927282</v>
      </c>
      <c r="S1485" s="21">
        <f t="shared" si="46"/>
        <v>0.91275596846733142</v>
      </c>
      <c r="T1485" s="1">
        <v>14.35</v>
      </c>
      <c r="U1485" s="3">
        <v>23226147.168245647</v>
      </c>
      <c r="V1485" s="3">
        <v>11969.62</v>
      </c>
      <c r="W1485" s="3">
        <f t="shared" si="47"/>
        <v>138616567.31102717</v>
      </c>
      <c r="X1485" s="3">
        <f>Table1_5[[#This Row],[Total Revenue]]/Table1_5[[#This Row],[Units Sold]]</f>
        <v>46323.211641901777</v>
      </c>
    </row>
    <row r="1486" spans="1:24" x14ac:dyDescent="0.25">
      <c r="A1486" s="1">
        <v>2024</v>
      </c>
      <c r="B1486" s="1">
        <v>35</v>
      </c>
      <c r="C1486" s="1" t="s">
        <v>3</v>
      </c>
      <c r="D1486" s="1">
        <v>2991</v>
      </c>
      <c r="E1486" s="3">
        <v>21064.686600000001</v>
      </c>
      <c r="F1486" s="3">
        <v>63004477.729900002</v>
      </c>
      <c r="G1486" s="3">
        <v>18472.919999999998</v>
      </c>
      <c r="H1486" s="3">
        <v>62986004.809915498</v>
      </c>
      <c r="I1486" s="3">
        <v>235.98</v>
      </c>
      <c r="J1486" s="3">
        <v>22694.85</v>
      </c>
      <c r="K1486" s="3">
        <v>5241.33</v>
      </c>
      <c r="L1486" s="3">
        <v>28172.159999999996</v>
      </c>
      <c r="M1486" s="3">
        <v>62957832.649915501</v>
      </c>
      <c r="N1486" s="3">
        <v>6014.32</v>
      </c>
      <c r="O1486" s="3">
        <v>15795.46</v>
      </c>
      <c r="P1486" s="1">
        <v>11.16</v>
      </c>
      <c r="Q1486" s="3">
        <v>7029238.1367865698</v>
      </c>
      <c r="R1486" s="3">
        <v>55906784.733128935</v>
      </c>
      <c r="S1486" s="21">
        <f t="shared" si="46"/>
        <v>0.88734621327711249</v>
      </c>
      <c r="T1486" s="1">
        <v>10.27</v>
      </c>
      <c r="U1486" s="3">
        <v>5741626.7920923419</v>
      </c>
      <c r="V1486" s="3">
        <v>11324.85</v>
      </c>
      <c r="W1486" s="3">
        <f t="shared" si="47"/>
        <v>50153833.091036595</v>
      </c>
      <c r="X1486" s="3">
        <f>Table1_5[[#This Row],[Total Revenue]]/Table1_5[[#This Row],[Units Sold]]</f>
        <v>21064.686636542963</v>
      </c>
    </row>
    <row r="1487" spans="1:24" x14ac:dyDescent="0.25">
      <c r="A1487" s="1">
        <v>2024</v>
      </c>
      <c r="B1487" s="1">
        <v>36</v>
      </c>
      <c r="C1487" s="1" t="s">
        <v>3</v>
      </c>
      <c r="D1487" s="1">
        <v>6250</v>
      </c>
      <c r="E1487" s="3">
        <v>47502.1538</v>
      </c>
      <c r="F1487" s="3">
        <v>296888461.04689997</v>
      </c>
      <c r="G1487" s="3">
        <v>46987.44</v>
      </c>
      <c r="H1487" s="3">
        <v>296841473.60691398</v>
      </c>
      <c r="I1487" s="3">
        <v>813.11</v>
      </c>
      <c r="J1487" s="3">
        <v>22593.57</v>
      </c>
      <c r="K1487" s="3">
        <v>1136.75</v>
      </c>
      <c r="L1487" s="3">
        <v>24543.43</v>
      </c>
      <c r="M1487" s="3">
        <v>296816930.17691398</v>
      </c>
      <c r="N1487" s="3">
        <v>14956.86</v>
      </c>
      <c r="O1487" s="3">
        <v>5676.28</v>
      </c>
      <c r="P1487" s="1">
        <v>6.62</v>
      </c>
      <c r="Q1487" s="3">
        <v>19650905.552777704</v>
      </c>
      <c r="R1487" s="3">
        <v>277145391.48413628</v>
      </c>
      <c r="S1487" s="21">
        <f t="shared" si="46"/>
        <v>0.93350004411372245</v>
      </c>
      <c r="T1487" s="1">
        <v>9.1199999999999992</v>
      </c>
      <c r="U1487" s="3">
        <v>25275659.703353226</v>
      </c>
      <c r="V1487" s="3">
        <v>13350.19</v>
      </c>
      <c r="W1487" s="3">
        <f t="shared" si="47"/>
        <v>251856381.59078306</v>
      </c>
      <c r="X1487" s="3">
        <f>Table1_5[[#This Row],[Total Revenue]]/Table1_5[[#This Row],[Units Sold]]</f>
        <v>47502.153767503994</v>
      </c>
    </row>
    <row r="1488" spans="1:24" x14ac:dyDescent="0.25">
      <c r="A1488" s="1">
        <v>2024</v>
      </c>
      <c r="B1488" s="1">
        <v>37</v>
      </c>
      <c r="C1488" s="1" t="s">
        <v>3</v>
      </c>
      <c r="D1488" s="1">
        <v>1980</v>
      </c>
      <c r="E1488" s="3">
        <v>56025.767699999997</v>
      </c>
      <c r="F1488" s="3">
        <v>110931020.08939999</v>
      </c>
      <c r="G1488" s="3">
        <v>87888.69</v>
      </c>
      <c r="H1488" s="3">
        <v>110843131.399371</v>
      </c>
      <c r="I1488" s="3">
        <v>802.2</v>
      </c>
      <c r="J1488" s="3">
        <v>21211.45</v>
      </c>
      <c r="K1488" s="3">
        <v>3176.47</v>
      </c>
      <c r="L1488" s="3">
        <v>25190.120000000003</v>
      </c>
      <c r="M1488" s="3">
        <v>110817941.27937099</v>
      </c>
      <c r="N1488" s="3">
        <v>14143.68</v>
      </c>
      <c r="O1488" s="3">
        <v>7462.53</v>
      </c>
      <c r="P1488" s="1">
        <v>7.59</v>
      </c>
      <c r="Q1488" s="3">
        <v>8412993.6732122581</v>
      </c>
      <c r="R1488" s="3">
        <v>102383341.39615874</v>
      </c>
      <c r="S1488" s="21">
        <f t="shared" si="46"/>
        <v>0.92294600116042724</v>
      </c>
      <c r="T1488" s="1">
        <v>14.06</v>
      </c>
      <c r="U1488" s="3">
        <v>14395097.800299918</v>
      </c>
      <c r="V1488" s="3">
        <v>11012.56</v>
      </c>
      <c r="W1488" s="3">
        <f t="shared" si="47"/>
        <v>87977231.035858825</v>
      </c>
      <c r="X1488" s="3">
        <f>Table1_5[[#This Row],[Total Revenue]]/Table1_5[[#This Row],[Units Sold]]</f>
        <v>56025.76772191919</v>
      </c>
    </row>
    <row r="1489" spans="1:24" x14ac:dyDescent="0.25">
      <c r="A1489" s="1">
        <v>2024</v>
      </c>
      <c r="B1489" s="1">
        <v>38</v>
      </c>
      <c r="C1489" s="1" t="s">
        <v>3</v>
      </c>
      <c r="D1489" s="1">
        <v>2373</v>
      </c>
      <c r="E1489" s="3">
        <v>49389.670599999998</v>
      </c>
      <c r="F1489" s="3">
        <v>117201688.2297</v>
      </c>
      <c r="G1489" s="3">
        <v>84590.48</v>
      </c>
      <c r="H1489" s="3">
        <v>117117097.749667</v>
      </c>
      <c r="I1489" s="3">
        <v>149.46</v>
      </c>
      <c r="J1489" s="3">
        <v>8122.81</v>
      </c>
      <c r="K1489" s="3">
        <v>2182.7800000000002</v>
      </c>
      <c r="L1489" s="3">
        <v>10455.050000000001</v>
      </c>
      <c r="M1489" s="3">
        <v>117106642.69966701</v>
      </c>
      <c r="N1489" s="3">
        <v>7148.66</v>
      </c>
      <c r="O1489" s="3">
        <v>11487.58</v>
      </c>
      <c r="P1489" s="1">
        <v>6.4</v>
      </c>
      <c r="Q1489" s="3">
        <v>7495494.2559786886</v>
      </c>
      <c r="R1489" s="3">
        <v>109592512.20368832</v>
      </c>
      <c r="S1489" s="21">
        <f t="shared" si="46"/>
        <v>0.93507622508731547</v>
      </c>
      <c r="T1489" s="1">
        <v>18.5</v>
      </c>
      <c r="U1489" s="3">
        <v>20274614.757682338</v>
      </c>
      <c r="V1489" s="3">
        <v>14058.73</v>
      </c>
      <c r="W1489" s="3">
        <f t="shared" si="47"/>
        <v>89303838.716005981</v>
      </c>
      <c r="X1489" s="3">
        <f>Table1_5[[#This Row],[Total Revenue]]/Table1_5[[#This Row],[Units Sold]]</f>
        <v>49389.670556131481</v>
      </c>
    </row>
    <row r="1490" spans="1:24" x14ac:dyDescent="0.25">
      <c r="A1490" s="1">
        <v>2024</v>
      </c>
      <c r="B1490" s="1">
        <v>39</v>
      </c>
      <c r="C1490" s="1" t="s">
        <v>3</v>
      </c>
      <c r="D1490" s="1">
        <v>2809</v>
      </c>
      <c r="E1490" s="3">
        <v>23367.951300000001</v>
      </c>
      <c r="F1490" s="3">
        <v>65640575.1307</v>
      </c>
      <c r="G1490" s="3">
        <v>34164.870000000003</v>
      </c>
      <c r="H1490" s="3">
        <v>65606410.260671198</v>
      </c>
      <c r="I1490" s="3">
        <v>368.36</v>
      </c>
      <c r="J1490" s="3">
        <v>20975.88</v>
      </c>
      <c r="K1490" s="3">
        <v>2631.8</v>
      </c>
      <c r="L1490" s="3">
        <v>23976.04</v>
      </c>
      <c r="M1490" s="3">
        <v>65582434.220671199</v>
      </c>
      <c r="N1490" s="3">
        <v>1877.15</v>
      </c>
      <c r="O1490" s="3">
        <v>3384.05</v>
      </c>
      <c r="P1490" s="1">
        <v>6.8</v>
      </c>
      <c r="Q1490" s="3">
        <v>4461235.8977256417</v>
      </c>
      <c r="R1490" s="3">
        <v>61115937.122945555</v>
      </c>
      <c r="S1490" s="21">
        <f t="shared" si="46"/>
        <v>0.93106949476379164</v>
      </c>
      <c r="T1490" s="1">
        <v>11.07</v>
      </c>
      <c r="U1490" s="3">
        <v>6765534.2395100733</v>
      </c>
      <c r="V1490" s="3">
        <v>8303.67</v>
      </c>
      <c r="W1490" s="3">
        <f t="shared" si="47"/>
        <v>54342099.213435479</v>
      </c>
      <c r="X1490" s="3">
        <f>Table1_5[[#This Row],[Total Revenue]]/Table1_5[[#This Row],[Units Sold]]</f>
        <v>23367.951274724102</v>
      </c>
    </row>
    <row r="1491" spans="1:24" x14ac:dyDescent="0.25">
      <c r="A1491" s="1">
        <v>2024</v>
      </c>
      <c r="B1491" s="1">
        <v>40</v>
      </c>
      <c r="C1491" s="1" t="s">
        <v>3</v>
      </c>
      <c r="D1491" s="1">
        <v>5185</v>
      </c>
      <c r="E1491" s="3">
        <v>6314.6205</v>
      </c>
      <c r="F1491" s="3">
        <v>32741307.228999998</v>
      </c>
      <c r="G1491" s="3">
        <v>17727.14</v>
      </c>
      <c r="H1491" s="3">
        <v>32723580.089031801</v>
      </c>
      <c r="I1491" s="3">
        <v>1456.26</v>
      </c>
      <c r="J1491" s="3">
        <v>14037.17</v>
      </c>
      <c r="K1491" s="3">
        <v>3440.39</v>
      </c>
      <c r="L1491" s="3">
        <v>18933.82</v>
      </c>
      <c r="M1491" s="3">
        <v>32704646.2690318</v>
      </c>
      <c r="N1491" s="3">
        <v>1623.98</v>
      </c>
      <c r="O1491" s="3">
        <v>10485.57</v>
      </c>
      <c r="P1491" s="1">
        <v>6.17</v>
      </c>
      <c r="Q1491" s="3">
        <v>2019044.891493262</v>
      </c>
      <c r="R1491" s="3">
        <v>30673491.827538539</v>
      </c>
      <c r="S1491" s="21">
        <f t="shared" si="46"/>
        <v>0.93684383500638202</v>
      </c>
      <c r="T1491" s="1">
        <v>8.99</v>
      </c>
      <c r="U1491" s="3">
        <v>2757546.915295715</v>
      </c>
      <c r="V1491" s="3">
        <v>2302.66</v>
      </c>
      <c r="W1491" s="3">
        <f t="shared" si="47"/>
        <v>27913642.252242822</v>
      </c>
      <c r="X1491" s="3">
        <f>Table1_5[[#This Row],[Total Revenue]]/Table1_5[[#This Row],[Units Sold]]</f>
        <v>6314.6204877531336</v>
      </c>
    </row>
    <row r="1492" spans="1:24" x14ac:dyDescent="0.25">
      <c r="A1492" s="1">
        <v>2024</v>
      </c>
      <c r="B1492" s="1">
        <v>41</v>
      </c>
      <c r="C1492" s="1" t="s">
        <v>3</v>
      </c>
      <c r="D1492" s="1">
        <v>1768</v>
      </c>
      <c r="E1492" s="3">
        <v>56592.0481</v>
      </c>
      <c r="F1492" s="3">
        <v>100054741.1231</v>
      </c>
      <c r="G1492" s="3">
        <v>15804.87</v>
      </c>
      <c r="H1492" s="3">
        <v>100038936.253104</v>
      </c>
      <c r="I1492" s="3">
        <v>472.25</v>
      </c>
      <c r="J1492" s="3">
        <v>24018.79</v>
      </c>
      <c r="K1492" s="3">
        <v>3024.56</v>
      </c>
      <c r="L1492" s="3">
        <v>27515.600000000002</v>
      </c>
      <c r="M1492" s="3">
        <v>100011420.65310401</v>
      </c>
      <c r="N1492" s="3">
        <v>1355.26</v>
      </c>
      <c r="O1492" s="3">
        <v>16835.78</v>
      </c>
      <c r="P1492" s="1">
        <v>10.9</v>
      </c>
      <c r="Q1492" s="3">
        <v>10904244.051588336</v>
      </c>
      <c r="R1492" s="3">
        <v>89088985.561515674</v>
      </c>
      <c r="S1492" s="21">
        <f t="shared" si="46"/>
        <v>0.89040243931976337</v>
      </c>
      <c r="T1492" s="1">
        <v>13.2</v>
      </c>
      <c r="U1492" s="3">
        <v>11759746.09412007</v>
      </c>
      <c r="V1492" s="3">
        <v>7847.56</v>
      </c>
      <c r="W1492" s="3">
        <f t="shared" si="47"/>
        <v>77321391.907395601</v>
      </c>
      <c r="X1492" s="3">
        <f>Table1_5[[#This Row],[Total Revenue]]/Table1_5[[#This Row],[Units Sold]]</f>
        <v>56592.048146549772</v>
      </c>
    </row>
    <row r="1493" spans="1:24" x14ac:dyDescent="0.25">
      <c r="A1493" s="1">
        <v>2024</v>
      </c>
      <c r="B1493" s="1">
        <v>42</v>
      </c>
      <c r="C1493" s="1" t="s">
        <v>3</v>
      </c>
      <c r="D1493" s="1">
        <v>4547</v>
      </c>
      <c r="E1493" s="3">
        <v>51328.213600000003</v>
      </c>
      <c r="F1493" s="3">
        <v>233389387.2608</v>
      </c>
      <c r="G1493" s="3">
        <v>72917.22</v>
      </c>
      <c r="H1493" s="3">
        <v>233316470.040759</v>
      </c>
      <c r="I1493" s="3">
        <v>384.19</v>
      </c>
      <c r="J1493" s="3">
        <v>5819.55</v>
      </c>
      <c r="K1493" s="3">
        <v>4449.04</v>
      </c>
      <c r="L1493" s="3">
        <v>10652.779999999999</v>
      </c>
      <c r="M1493" s="3">
        <v>233305817.260759</v>
      </c>
      <c r="N1493" s="3">
        <v>7464.03</v>
      </c>
      <c r="O1493" s="3">
        <v>13982.28</v>
      </c>
      <c r="P1493" s="1">
        <v>5.14</v>
      </c>
      <c r="Q1493" s="3">
        <v>11992466.56009501</v>
      </c>
      <c r="R1493" s="3">
        <v>221291904.39066398</v>
      </c>
      <c r="S1493" s="21">
        <f t="shared" si="46"/>
        <v>0.94816609695873733</v>
      </c>
      <c r="T1493" s="1">
        <v>17.72</v>
      </c>
      <c r="U1493" s="3">
        <v>39212925.458025657</v>
      </c>
      <c r="V1493" s="3">
        <v>10662.37</v>
      </c>
      <c r="W1493" s="3">
        <f t="shared" si="47"/>
        <v>182068316.56263834</v>
      </c>
      <c r="X1493" s="3">
        <f>Table1_5[[#This Row],[Total Revenue]]/Table1_5[[#This Row],[Units Sold]]</f>
        <v>51328.213604750388</v>
      </c>
    </row>
    <row r="1494" spans="1:24" x14ac:dyDescent="0.25">
      <c r="A1494" s="1">
        <v>2024</v>
      </c>
      <c r="B1494" s="1">
        <v>43</v>
      </c>
      <c r="C1494" s="1" t="s">
        <v>3</v>
      </c>
      <c r="D1494" s="1">
        <v>3771</v>
      </c>
      <c r="E1494" s="3">
        <v>57586.256699999998</v>
      </c>
      <c r="F1494" s="3">
        <v>217157774.17129999</v>
      </c>
      <c r="G1494" s="3">
        <v>14347.77</v>
      </c>
      <c r="H1494" s="3">
        <v>217143426.40130001</v>
      </c>
      <c r="I1494" s="3">
        <v>991.5</v>
      </c>
      <c r="J1494" s="3">
        <v>9214.7999999999993</v>
      </c>
      <c r="K1494" s="3">
        <v>6330.27</v>
      </c>
      <c r="L1494" s="3">
        <v>16536.57</v>
      </c>
      <c r="M1494" s="3">
        <v>217126889.83130002</v>
      </c>
      <c r="N1494" s="3">
        <v>7616.79</v>
      </c>
      <c r="O1494" s="3">
        <v>14793.19</v>
      </c>
      <c r="P1494" s="1">
        <v>9.06</v>
      </c>
      <c r="Q1494" s="3">
        <v>19673194.431957781</v>
      </c>
      <c r="R1494" s="3">
        <v>197431285.41934225</v>
      </c>
      <c r="S1494" s="21">
        <f t="shared" si="46"/>
        <v>0.90916056849801308</v>
      </c>
      <c r="T1494" s="1">
        <v>9.69</v>
      </c>
      <c r="U1494" s="3">
        <v>19131091.557134263</v>
      </c>
      <c r="V1494" s="3">
        <v>11085.2</v>
      </c>
      <c r="W1494" s="3">
        <f t="shared" si="47"/>
        <v>178289108.66220799</v>
      </c>
      <c r="X1494" s="3">
        <f>Table1_5[[#This Row],[Total Revenue]]/Table1_5[[#This Row],[Units Sold]]</f>
        <v>57586.256741262267</v>
      </c>
    </row>
    <row r="1495" spans="1:24" x14ac:dyDescent="0.25">
      <c r="A1495" s="1">
        <v>2024</v>
      </c>
      <c r="B1495" s="1">
        <v>44</v>
      </c>
      <c r="C1495" s="1" t="s">
        <v>3</v>
      </c>
      <c r="D1495" s="1">
        <v>4490</v>
      </c>
      <c r="E1495" s="3">
        <v>52725.098400000003</v>
      </c>
      <c r="F1495" s="3">
        <v>236735691.7798</v>
      </c>
      <c r="G1495" s="3">
        <v>18760.25</v>
      </c>
      <c r="H1495" s="3">
        <v>236716931.52982301</v>
      </c>
      <c r="I1495" s="3">
        <v>1147.56</v>
      </c>
      <c r="J1495" s="3">
        <v>12050.35</v>
      </c>
      <c r="K1495" s="3">
        <v>4371.1000000000004</v>
      </c>
      <c r="L1495" s="3">
        <v>17569.010000000002</v>
      </c>
      <c r="M1495" s="3">
        <v>236699362.51982301</v>
      </c>
      <c r="N1495" s="3">
        <v>3267.78</v>
      </c>
      <c r="O1495" s="3">
        <v>17790.75</v>
      </c>
      <c r="P1495" s="1">
        <v>10.88</v>
      </c>
      <c r="Q1495" s="3">
        <v>25754802.150444746</v>
      </c>
      <c r="R1495" s="3">
        <v>210923501.83937827</v>
      </c>
      <c r="S1495" s="21">
        <f t="shared" si="46"/>
        <v>0.89096620899720114</v>
      </c>
      <c r="T1495" s="1">
        <v>9.61</v>
      </c>
      <c r="U1495" s="3">
        <v>20269748.526764251</v>
      </c>
      <c r="V1495" s="3">
        <v>5267.89</v>
      </c>
      <c r="W1495" s="3">
        <f t="shared" si="47"/>
        <v>190648485.42261401</v>
      </c>
      <c r="X1495" s="3">
        <f>Table1_5[[#This Row],[Total Revenue]]/Table1_5[[#This Row],[Units Sold]]</f>
        <v>52725.098391937638</v>
      </c>
    </row>
    <row r="1496" spans="1:24" x14ac:dyDescent="0.25">
      <c r="A1496" s="1">
        <v>2024</v>
      </c>
      <c r="B1496" s="1">
        <v>45</v>
      </c>
      <c r="C1496" s="1" t="s">
        <v>3</v>
      </c>
      <c r="D1496" s="1">
        <v>1442</v>
      </c>
      <c r="E1496" s="3">
        <v>24212.4094</v>
      </c>
      <c r="F1496" s="3">
        <v>34914294.407399997</v>
      </c>
      <c r="G1496" s="3">
        <v>42916.19</v>
      </c>
      <c r="H1496" s="3">
        <v>34871378.217358202</v>
      </c>
      <c r="I1496" s="3">
        <v>425.08</v>
      </c>
      <c r="J1496" s="3">
        <v>19224.3</v>
      </c>
      <c r="K1496" s="3">
        <v>5606.52</v>
      </c>
      <c r="L1496" s="3">
        <v>25255.9</v>
      </c>
      <c r="M1496" s="3">
        <v>34846122.317358203</v>
      </c>
      <c r="N1496" s="3">
        <v>10565.48</v>
      </c>
      <c r="O1496" s="3">
        <v>8179.27</v>
      </c>
      <c r="P1496" s="1">
        <v>4.03</v>
      </c>
      <c r="Q1496" s="3">
        <v>1405316.5421595357</v>
      </c>
      <c r="R1496" s="3">
        <v>33422061.025198668</v>
      </c>
      <c r="S1496" s="21">
        <f t="shared" si="46"/>
        <v>0.95726010198604916</v>
      </c>
      <c r="T1496" s="1">
        <v>15.31</v>
      </c>
      <c r="U1496" s="3">
        <v>5116917.5429579169</v>
      </c>
      <c r="V1496" s="3">
        <v>3634.85</v>
      </c>
      <c r="W1496" s="3">
        <f t="shared" si="47"/>
        <v>28301508.63224075</v>
      </c>
      <c r="X1496" s="3">
        <f>Table1_5[[#This Row],[Total Revenue]]/Table1_5[[#This Row],[Units Sold]]</f>
        <v>24212.409436477112</v>
      </c>
    </row>
    <row r="1497" spans="1:24" x14ac:dyDescent="0.25">
      <c r="A1497" s="1">
        <v>2024</v>
      </c>
      <c r="B1497" s="1">
        <v>46</v>
      </c>
      <c r="C1497" s="1" t="s">
        <v>3</v>
      </c>
      <c r="D1497" s="1">
        <v>6268</v>
      </c>
      <c r="E1497" s="3">
        <v>41808.637600000002</v>
      </c>
      <c r="F1497" s="3">
        <v>262056540.7103</v>
      </c>
      <c r="G1497" s="3">
        <v>54478.05</v>
      </c>
      <c r="H1497" s="3">
        <v>262002062.66030499</v>
      </c>
      <c r="I1497" s="3">
        <v>1431.92</v>
      </c>
      <c r="J1497" s="3">
        <v>16863.3</v>
      </c>
      <c r="K1497" s="3">
        <v>2757.5</v>
      </c>
      <c r="L1497" s="3">
        <v>21052.720000000001</v>
      </c>
      <c r="M1497" s="3">
        <v>261981009.94030499</v>
      </c>
      <c r="N1497" s="3">
        <v>11574.85</v>
      </c>
      <c r="O1497" s="3">
        <v>5272.36</v>
      </c>
      <c r="P1497" s="1">
        <v>7.27</v>
      </c>
      <c r="Q1497" s="3">
        <v>19047549.955404174</v>
      </c>
      <c r="R1497" s="3">
        <v>242916612.77490082</v>
      </c>
      <c r="S1497" s="21">
        <f t="shared" si="46"/>
        <v>0.92696260172128997</v>
      </c>
      <c r="T1497" s="1">
        <v>18.75</v>
      </c>
      <c r="U1497" s="3">
        <v>45546864.895293906</v>
      </c>
      <c r="V1497" s="3">
        <v>14889.82</v>
      </c>
      <c r="W1497" s="3">
        <f t="shared" si="47"/>
        <v>197354858.05960691</v>
      </c>
      <c r="X1497" s="3">
        <f>Table1_5[[#This Row],[Total Revenue]]/Table1_5[[#This Row],[Units Sold]]</f>
        <v>41808.637637252708</v>
      </c>
    </row>
    <row r="1498" spans="1:24" x14ac:dyDescent="0.25">
      <c r="A1498" s="1">
        <v>2024</v>
      </c>
      <c r="B1498" s="1">
        <v>47</v>
      </c>
      <c r="C1498" s="1" t="s">
        <v>3</v>
      </c>
      <c r="D1498" s="1">
        <v>6295</v>
      </c>
      <c r="E1498" s="3">
        <v>41700.438999999998</v>
      </c>
      <c r="F1498" s="3">
        <v>262504263.37380001</v>
      </c>
      <c r="G1498" s="3">
        <v>36182.629999999997</v>
      </c>
      <c r="H1498" s="3">
        <v>262468080.74378899</v>
      </c>
      <c r="I1498" s="3">
        <v>432.29</v>
      </c>
      <c r="J1498" s="3">
        <v>20304.650000000001</v>
      </c>
      <c r="K1498" s="3">
        <v>4001.79</v>
      </c>
      <c r="L1498" s="3">
        <v>24738.730000000003</v>
      </c>
      <c r="M1498" s="3">
        <v>262443342.013789</v>
      </c>
      <c r="N1498" s="3">
        <v>14696.84</v>
      </c>
      <c r="O1498" s="3">
        <v>12899.52</v>
      </c>
      <c r="P1498" s="1">
        <v>7.87</v>
      </c>
      <c r="Q1498" s="3">
        <v>20656237.954536196</v>
      </c>
      <c r="R1498" s="3">
        <v>241759507.69925281</v>
      </c>
      <c r="S1498" s="21">
        <f t="shared" si="46"/>
        <v>0.92097364283563221</v>
      </c>
      <c r="T1498" s="1">
        <v>13.28</v>
      </c>
      <c r="U1498" s="3">
        <v>32105662.622460775</v>
      </c>
      <c r="V1498" s="3">
        <v>2309.98</v>
      </c>
      <c r="W1498" s="3">
        <f t="shared" si="47"/>
        <v>209651535.09679204</v>
      </c>
      <c r="X1498" s="3">
        <f>Table1_5[[#This Row],[Total Revenue]]/Table1_5[[#This Row],[Units Sold]]</f>
        <v>41700.438979158062</v>
      </c>
    </row>
    <row r="1499" spans="1:24" x14ac:dyDescent="0.25">
      <c r="A1499" s="1">
        <v>2024</v>
      </c>
      <c r="B1499" s="1">
        <v>48</v>
      </c>
      <c r="C1499" s="1" t="s">
        <v>3</v>
      </c>
      <c r="D1499" s="1">
        <v>2535</v>
      </c>
      <c r="E1499" s="3">
        <v>48203.885600000001</v>
      </c>
      <c r="F1499" s="3">
        <v>122196850.12109999</v>
      </c>
      <c r="G1499" s="3">
        <v>85011.56</v>
      </c>
      <c r="H1499" s="3">
        <v>122111838.561124</v>
      </c>
      <c r="I1499" s="3">
        <v>322.56</v>
      </c>
      <c r="J1499" s="3">
        <v>18752.27</v>
      </c>
      <c r="K1499" s="3">
        <v>1872.67</v>
      </c>
      <c r="L1499" s="3">
        <v>20947.5</v>
      </c>
      <c r="M1499" s="3">
        <v>122090891.061124</v>
      </c>
      <c r="N1499" s="3">
        <v>10592.33</v>
      </c>
      <c r="O1499" s="3">
        <v>6696.57</v>
      </c>
      <c r="P1499" s="1">
        <v>10.17</v>
      </c>
      <c r="Q1499" s="3">
        <v>12418773.98166631</v>
      </c>
      <c r="R1499" s="3">
        <v>109654828.17945769</v>
      </c>
      <c r="S1499" s="21">
        <f t="shared" si="46"/>
        <v>0.89736215025826893</v>
      </c>
      <c r="T1499" s="1">
        <v>18.920000000000002</v>
      </c>
      <c r="U1499" s="3">
        <v>20746693.491553396</v>
      </c>
      <c r="V1499" s="3">
        <v>6304.43</v>
      </c>
      <c r="W1499" s="3">
        <f t="shared" si="47"/>
        <v>88901830.257904291</v>
      </c>
      <c r="X1499" s="3">
        <f>Table1_5[[#This Row],[Total Revenue]]/Table1_5[[#This Row],[Units Sold]]</f>
        <v>48203.885649349111</v>
      </c>
    </row>
    <row r="1500" spans="1:24" x14ac:dyDescent="0.25">
      <c r="A1500" s="1">
        <v>2024</v>
      </c>
      <c r="B1500" s="1">
        <v>49</v>
      </c>
      <c r="C1500" s="1" t="s">
        <v>3</v>
      </c>
      <c r="D1500" s="1">
        <v>3222</v>
      </c>
      <c r="E1500" s="3">
        <v>42060.041299999997</v>
      </c>
      <c r="F1500" s="3">
        <v>135517453.1083</v>
      </c>
      <c r="G1500" s="3">
        <v>95755.47</v>
      </c>
      <c r="H1500" s="3">
        <v>135421697.63831899</v>
      </c>
      <c r="I1500" s="3">
        <v>809.8</v>
      </c>
      <c r="J1500" s="3">
        <v>15389.83</v>
      </c>
      <c r="K1500" s="3">
        <v>2831.21</v>
      </c>
      <c r="L1500" s="3">
        <v>19030.84</v>
      </c>
      <c r="M1500" s="3">
        <v>135402666.79831898</v>
      </c>
      <c r="N1500" s="3">
        <v>2091.5500000000002</v>
      </c>
      <c r="O1500" s="3">
        <v>11099.33</v>
      </c>
      <c r="P1500" s="1">
        <v>9.18</v>
      </c>
      <c r="Q1500" s="3">
        <v>12431711.843197681</v>
      </c>
      <c r="R1500" s="3">
        <v>122957764.0751213</v>
      </c>
      <c r="S1500" s="21">
        <f t="shared" si="46"/>
        <v>0.90732050562416111</v>
      </c>
      <c r="T1500" s="1">
        <v>19.77</v>
      </c>
      <c r="U1500" s="3">
        <v>24308749.957651477</v>
      </c>
      <c r="V1500" s="3">
        <v>8723.52</v>
      </c>
      <c r="W1500" s="3">
        <f t="shared" si="47"/>
        <v>98640290.597469822</v>
      </c>
      <c r="X1500" s="3">
        <f>Table1_5[[#This Row],[Total Revenue]]/Table1_5[[#This Row],[Units Sold]]</f>
        <v>42060.04131232154</v>
      </c>
    </row>
    <row r="1501" spans="1:24" x14ac:dyDescent="0.25">
      <c r="A1501" s="1">
        <v>2024</v>
      </c>
      <c r="B1501" s="1">
        <v>50</v>
      </c>
      <c r="C1501" s="1" t="s">
        <v>3</v>
      </c>
      <c r="D1501" s="1">
        <v>2183</v>
      </c>
      <c r="E1501" s="3">
        <v>52847.958700000003</v>
      </c>
      <c r="F1501" s="3">
        <v>115367093.73360001</v>
      </c>
      <c r="G1501" s="3">
        <v>10723.18</v>
      </c>
      <c r="H1501" s="3">
        <v>115356370.553588</v>
      </c>
      <c r="I1501" s="3">
        <v>566.77</v>
      </c>
      <c r="J1501" s="3">
        <v>19570.86</v>
      </c>
      <c r="K1501" s="3">
        <v>830.61</v>
      </c>
      <c r="L1501" s="3">
        <v>20968.240000000002</v>
      </c>
      <c r="M1501" s="3">
        <v>115335402.31358801</v>
      </c>
      <c r="N1501" s="3">
        <v>4612.41</v>
      </c>
      <c r="O1501" s="3">
        <v>9104.43</v>
      </c>
      <c r="P1501" s="1">
        <v>7.89</v>
      </c>
      <c r="Q1501" s="3">
        <v>9101617.636678094</v>
      </c>
      <c r="R1501" s="3">
        <v>106220067.83690992</v>
      </c>
      <c r="S1501" s="21">
        <f t="shared" si="46"/>
        <v>0.92071373560114167</v>
      </c>
      <c r="T1501" s="1">
        <v>17.350000000000001</v>
      </c>
      <c r="U1501" s="3">
        <v>18429181.769703873</v>
      </c>
      <c r="V1501" s="3">
        <v>8530.5400000000009</v>
      </c>
      <c r="W1501" s="3">
        <f t="shared" si="47"/>
        <v>87782355.527206048</v>
      </c>
      <c r="X1501" s="3">
        <f>Table1_5[[#This Row],[Total Revenue]]/Table1_5[[#This Row],[Units Sold]]</f>
        <v>52847.958650297755</v>
      </c>
    </row>
    <row r="1502" spans="1:24" x14ac:dyDescent="0.25">
      <c r="A1502" s="1">
        <v>2015</v>
      </c>
      <c r="B1502" s="1">
        <v>1</v>
      </c>
      <c r="C1502" s="1" t="s">
        <v>0</v>
      </c>
      <c r="D1502" s="1">
        <v>643</v>
      </c>
      <c r="E1502" s="3">
        <v>55914.330399999999</v>
      </c>
      <c r="F1502" s="3">
        <v>35952914.463699996</v>
      </c>
      <c r="G1502" s="3">
        <v>99458.32</v>
      </c>
      <c r="H1502" s="3">
        <v>35853456.143744297</v>
      </c>
      <c r="I1502" s="3">
        <v>253.46</v>
      </c>
      <c r="J1502" s="3">
        <v>15901.8</v>
      </c>
      <c r="K1502" s="3">
        <v>1563.37</v>
      </c>
      <c r="L1502" s="3">
        <v>17718.629999999997</v>
      </c>
      <c r="M1502" s="3">
        <v>35835737.513744295</v>
      </c>
      <c r="N1502" s="3">
        <v>9626.16</v>
      </c>
      <c r="O1502" s="3">
        <v>15619.41</v>
      </c>
      <c r="P1502" s="1">
        <v>9.08</v>
      </c>
      <c r="Q1502" s="3">
        <v>3255493.8178519825</v>
      </c>
      <c r="R1502" s="3">
        <v>32554998.125892311</v>
      </c>
      <c r="S1502" s="21">
        <f t="shared" si="46"/>
        <v>0.90548982221626551</v>
      </c>
      <c r="T1502" s="1">
        <v>11.5</v>
      </c>
      <c r="U1502" s="3">
        <v>3743824.7844776162</v>
      </c>
      <c r="V1502" s="3">
        <v>3293.7</v>
      </c>
      <c r="W1502" s="3">
        <f t="shared" si="47"/>
        <v>28807879.641414694</v>
      </c>
      <c r="X1502" s="3">
        <f>Table1_5[[#This Row],[Total Revenue]]/Table1_5[[#This Row],[Units Sold]]</f>
        <v>55914.330425660955</v>
      </c>
    </row>
    <row r="1503" spans="1:24" x14ac:dyDescent="0.25">
      <c r="A1503" s="1">
        <v>2015</v>
      </c>
      <c r="B1503" s="1">
        <v>2</v>
      </c>
      <c r="C1503" s="1" t="s">
        <v>0</v>
      </c>
      <c r="D1503" s="1">
        <v>5019</v>
      </c>
      <c r="E1503" s="3">
        <v>43223.608699999997</v>
      </c>
      <c r="F1503" s="3">
        <v>216939291.92460001</v>
      </c>
      <c r="G1503" s="3">
        <v>27751.279999999999</v>
      </c>
      <c r="H1503" s="3">
        <v>216911540.64456001</v>
      </c>
      <c r="I1503" s="3">
        <v>272.37</v>
      </c>
      <c r="J1503" s="3">
        <v>24161.13</v>
      </c>
      <c r="K1503" s="3">
        <v>4423.72</v>
      </c>
      <c r="L1503" s="3">
        <v>28857.22</v>
      </c>
      <c r="M1503" s="3">
        <v>216882683.42456001</v>
      </c>
      <c r="N1503" s="3">
        <v>2585.3000000000002</v>
      </c>
      <c r="O1503" s="3">
        <v>9508.75</v>
      </c>
      <c r="P1503" s="1">
        <v>7.5</v>
      </c>
      <c r="Q1503" s="3">
        <v>16268365.548342001</v>
      </c>
      <c r="R1503" s="3">
        <v>200602223.82621801</v>
      </c>
      <c r="S1503" s="21">
        <f t="shared" si="46"/>
        <v>0.92469290392973091</v>
      </c>
      <c r="T1503" s="1">
        <v>9.73</v>
      </c>
      <c r="U1503" s="3">
        <v>19518596.378291011</v>
      </c>
      <c r="V1503" s="3">
        <v>4830.0200000000004</v>
      </c>
      <c r="W1503" s="3">
        <f t="shared" si="47"/>
        <v>181078797.42792699</v>
      </c>
      <c r="X1503" s="3">
        <f>Table1_5[[#This Row],[Total Revenue]]/Table1_5[[#This Row],[Units Sold]]</f>
        <v>43223.608671966525</v>
      </c>
    </row>
    <row r="1504" spans="1:24" x14ac:dyDescent="0.25">
      <c r="A1504" s="1">
        <v>2015</v>
      </c>
      <c r="B1504" s="1">
        <v>3</v>
      </c>
      <c r="C1504" s="1" t="s">
        <v>0</v>
      </c>
      <c r="D1504" s="1">
        <v>6217</v>
      </c>
      <c r="E1504" s="3">
        <v>48335.048999999999</v>
      </c>
      <c r="F1504" s="3">
        <v>300498999.83600003</v>
      </c>
      <c r="G1504" s="3">
        <v>45490.22</v>
      </c>
      <c r="H1504" s="3">
        <v>300453509.61602199</v>
      </c>
      <c r="I1504" s="3">
        <v>605.33000000000004</v>
      </c>
      <c r="J1504" s="3">
        <v>4649.51</v>
      </c>
      <c r="K1504" s="3">
        <v>2540.46</v>
      </c>
      <c r="L1504" s="3">
        <v>7795.3</v>
      </c>
      <c r="M1504" s="3">
        <v>300445714.31602198</v>
      </c>
      <c r="N1504" s="3">
        <v>3983.74</v>
      </c>
      <c r="O1504" s="3">
        <v>18748.87</v>
      </c>
      <c r="P1504" s="1">
        <v>3.82</v>
      </c>
      <c r="Q1504" s="3">
        <v>11477324.067332039</v>
      </c>
      <c r="R1504" s="3">
        <v>288945657.63868994</v>
      </c>
      <c r="S1504" s="21">
        <f t="shared" si="46"/>
        <v>0.96155280981429081</v>
      </c>
      <c r="T1504" s="1">
        <v>8.07</v>
      </c>
      <c r="U1504" s="3">
        <v>23317914.57144228</v>
      </c>
      <c r="V1504" s="3">
        <v>6467.63</v>
      </c>
      <c r="W1504" s="3">
        <f t="shared" si="47"/>
        <v>265621275.43724766</v>
      </c>
      <c r="X1504" s="3">
        <f>Table1_5[[#This Row],[Total Revenue]]/Table1_5[[#This Row],[Units Sold]]</f>
        <v>48335.049032652409</v>
      </c>
    </row>
    <row r="1505" spans="1:24" x14ac:dyDescent="0.25">
      <c r="A1505" s="1">
        <v>2015</v>
      </c>
      <c r="B1505" s="1">
        <v>4</v>
      </c>
      <c r="C1505" s="1" t="s">
        <v>0</v>
      </c>
      <c r="D1505" s="1">
        <v>5114</v>
      </c>
      <c r="E1505" s="3">
        <v>18569.053</v>
      </c>
      <c r="F1505" s="3">
        <v>94962137.2685</v>
      </c>
      <c r="G1505" s="3">
        <v>54343.82</v>
      </c>
      <c r="H1505" s="3">
        <v>94907793.448525101</v>
      </c>
      <c r="I1505" s="3">
        <v>749.05</v>
      </c>
      <c r="J1505" s="3">
        <v>7671.11</v>
      </c>
      <c r="K1505" s="3">
        <v>6460.36</v>
      </c>
      <c r="L1505" s="3">
        <v>14880.52</v>
      </c>
      <c r="M1505" s="3">
        <v>94892912.928525105</v>
      </c>
      <c r="N1505" s="3">
        <v>5048.55</v>
      </c>
      <c r="O1505" s="3">
        <v>2560.12</v>
      </c>
      <c r="P1505" s="1">
        <v>9.9700000000000006</v>
      </c>
      <c r="Q1505" s="3">
        <v>9462307.0068179537</v>
      </c>
      <c r="R1505" s="3">
        <v>85422997.251707152</v>
      </c>
      <c r="S1505" s="21">
        <f t="shared" si="46"/>
        <v>0.89954796415521399</v>
      </c>
      <c r="T1505" s="1">
        <v>13.71</v>
      </c>
      <c r="U1505" s="3">
        <v>11711492.923209051</v>
      </c>
      <c r="V1505" s="3">
        <v>2623.7</v>
      </c>
      <c r="W1505" s="3">
        <f t="shared" si="47"/>
        <v>73708880.628498107</v>
      </c>
      <c r="X1505" s="3">
        <f>Table1_5[[#This Row],[Total Revenue]]/Table1_5[[#This Row],[Units Sold]]</f>
        <v>18569.053044290184</v>
      </c>
    </row>
    <row r="1506" spans="1:24" x14ac:dyDescent="0.25">
      <c r="A1506" s="1">
        <v>2015</v>
      </c>
      <c r="B1506" s="1">
        <v>5</v>
      </c>
      <c r="C1506" s="1" t="s">
        <v>0</v>
      </c>
      <c r="D1506" s="1">
        <v>4503</v>
      </c>
      <c r="E1506" s="3">
        <v>51355.577899999997</v>
      </c>
      <c r="F1506" s="3">
        <v>231254167.11570001</v>
      </c>
      <c r="G1506" s="3">
        <v>52874.85</v>
      </c>
      <c r="H1506" s="3">
        <v>231201292.26565099</v>
      </c>
      <c r="I1506" s="3">
        <v>314.79000000000002</v>
      </c>
      <c r="J1506" s="3">
        <v>17714.82</v>
      </c>
      <c r="K1506" s="3">
        <v>654.14</v>
      </c>
      <c r="L1506" s="3">
        <v>18683.75</v>
      </c>
      <c r="M1506" s="3">
        <v>231182608.51565099</v>
      </c>
      <c r="N1506" s="3">
        <v>14054.5</v>
      </c>
      <c r="O1506" s="3">
        <v>16753.34</v>
      </c>
      <c r="P1506" s="1">
        <v>7.12</v>
      </c>
      <c r="Q1506" s="3">
        <v>16461532.009314351</v>
      </c>
      <c r="R1506" s="3">
        <v>214690268.66633663</v>
      </c>
      <c r="S1506" s="21">
        <f t="shared" si="46"/>
        <v>0.92837362173423577</v>
      </c>
      <c r="T1506" s="1">
        <v>14.73</v>
      </c>
      <c r="U1506" s="3">
        <v>31623876.574551389</v>
      </c>
      <c r="V1506" s="3">
        <v>2886.51</v>
      </c>
      <c r="W1506" s="3">
        <f t="shared" si="47"/>
        <v>183063505.58178523</v>
      </c>
      <c r="X1506" s="3">
        <f>Table1_5[[#This Row],[Total Revenue]]/Table1_5[[#This Row],[Units Sold]]</f>
        <v>51355.577862691542</v>
      </c>
    </row>
    <row r="1507" spans="1:24" x14ac:dyDescent="0.25">
      <c r="A1507" s="1">
        <v>2015</v>
      </c>
      <c r="B1507" s="1">
        <v>6</v>
      </c>
      <c r="C1507" s="1" t="s">
        <v>0</v>
      </c>
      <c r="D1507" s="1">
        <v>4509</v>
      </c>
      <c r="E1507" s="3">
        <v>48381.515899999999</v>
      </c>
      <c r="F1507" s="3">
        <v>218152255.0907</v>
      </c>
      <c r="G1507" s="3">
        <v>95406.94</v>
      </c>
      <c r="H1507" s="3">
        <v>218056848.15067399</v>
      </c>
      <c r="I1507" s="3">
        <v>1479.39</v>
      </c>
      <c r="J1507" s="3">
        <v>4073.86</v>
      </c>
      <c r="K1507" s="3">
        <v>1971.73</v>
      </c>
      <c r="L1507" s="3">
        <v>7524.98</v>
      </c>
      <c r="M1507" s="3">
        <v>218049323.170674</v>
      </c>
      <c r="N1507" s="3">
        <v>6392.11</v>
      </c>
      <c r="O1507" s="3">
        <v>19770.88</v>
      </c>
      <c r="P1507" s="1">
        <v>11.34</v>
      </c>
      <c r="Q1507" s="3">
        <v>24727646.580286428</v>
      </c>
      <c r="R1507" s="3">
        <v>193295513.60038757</v>
      </c>
      <c r="S1507" s="21">
        <f t="shared" si="46"/>
        <v>0.88605782929001642</v>
      </c>
      <c r="T1507" s="1">
        <v>9.6199999999999992</v>
      </c>
      <c r="U1507" s="3">
        <v>18595028.408357285</v>
      </c>
      <c r="V1507" s="3">
        <v>3191.78</v>
      </c>
      <c r="W1507" s="3">
        <f t="shared" si="47"/>
        <v>174697293.41203028</v>
      </c>
      <c r="X1507" s="3">
        <f>Table1_5[[#This Row],[Total Revenue]]/Table1_5[[#This Row],[Units Sold]]</f>
        <v>48381.515877289865</v>
      </c>
    </row>
    <row r="1508" spans="1:24" x14ac:dyDescent="0.25">
      <c r="A1508" s="1">
        <v>2015</v>
      </c>
      <c r="B1508" s="1">
        <v>7</v>
      </c>
      <c r="C1508" s="1" t="s">
        <v>0</v>
      </c>
      <c r="D1508" s="1">
        <v>4393</v>
      </c>
      <c r="E1508" s="3">
        <v>25562.2094</v>
      </c>
      <c r="F1508" s="3">
        <v>112294785.73029999</v>
      </c>
      <c r="G1508" s="3">
        <v>57931.07</v>
      </c>
      <c r="H1508" s="3">
        <v>112236854.66033199</v>
      </c>
      <c r="I1508" s="3">
        <v>495.1</v>
      </c>
      <c r="J1508" s="3">
        <v>4402.37</v>
      </c>
      <c r="K1508" s="3">
        <v>5747.58</v>
      </c>
      <c r="L1508" s="3">
        <v>10645.05</v>
      </c>
      <c r="M1508" s="3">
        <v>112226209.610332</v>
      </c>
      <c r="N1508" s="3">
        <v>12403.89</v>
      </c>
      <c r="O1508" s="3">
        <v>17324.900000000001</v>
      </c>
      <c r="P1508" s="1">
        <v>3.34</v>
      </c>
      <c r="Q1508" s="3">
        <v>3748710.9456550884</v>
      </c>
      <c r="R1508" s="3">
        <v>108447769.87467691</v>
      </c>
      <c r="S1508" s="21">
        <f t="shared" si="46"/>
        <v>0.96574181222570288</v>
      </c>
      <c r="T1508" s="1">
        <v>16.72</v>
      </c>
      <c r="U1508" s="3">
        <v>18132467.123045977</v>
      </c>
      <c r="V1508" s="3">
        <v>10843.27</v>
      </c>
      <c r="W1508" s="3">
        <f t="shared" si="47"/>
        <v>90304459.481630936</v>
      </c>
      <c r="X1508" s="3">
        <f>Table1_5[[#This Row],[Total Revenue]]/Table1_5[[#This Row],[Units Sold]]</f>
        <v>25562.209362690643</v>
      </c>
    </row>
    <row r="1509" spans="1:24" x14ac:dyDescent="0.25">
      <c r="A1509" s="1">
        <v>2015</v>
      </c>
      <c r="B1509" s="1">
        <v>8</v>
      </c>
      <c r="C1509" s="1" t="s">
        <v>0</v>
      </c>
      <c r="D1509" s="1">
        <v>2311</v>
      </c>
      <c r="E1509" s="3">
        <v>21972.206900000001</v>
      </c>
      <c r="F1509" s="3">
        <v>50777770.200499997</v>
      </c>
      <c r="G1509" s="3">
        <v>10978.59</v>
      </c>
      <c r="H1509" s="3">
        <v>50766791.6104725</v>
      </c>
      <c r="I1509" s="3">
        <v>229.44</v>
      </c>
      <c r="J1509" s="3">
        <v>23133.51</v>
      </c>
      <c r="K1509" s="3">
        <v>5642.16</v>
      </c>
      <c r="L1509" s="3">
        <v>29005.109999999997</v>
      </c>
      <c r="M1509" s="3">
        <v>50737786.500472501</v>
      </c>
      <c r="N1509" s="3">
        <v>13320.81</v>
      </c>
      <c r="O1509" s="3">
        <v>8346.01</v>
      </c>
      <c r="P1509" s="1">
        <v>9.67</v>
      </c>
      <c r="Q1509" s="3">
        <v>4909148.7487326907</v>
      </c>
      <c r="R1509" s="3">
        <v>45806970.931739807</v>
      </c>
      <c r="S1509" s="21">
        <f t="shared" si="46"/>
        <v>0.90210678316254145</v>
      </c>
      <c r="T1509" s="1">
        <v>10.24</v>
      </c>
      <c r="U1509" s="3">
        <v>4690633.8234101562</v>
      </c>
      <c r="V1509" s="3">
        <v>1954.83</v>
      </c>
      <c r="W1509" s="3">
        <f t="shared" si="47"/>
        <v>41114382.278329648</v>
      </c>
      <c r="X1509" s="3">
        <f>Table1_5[[#This Row],[Total Revenue]]/Table1_5[[#This Row],[Units Sold]]</f>
        <v>21972.206923626134</v>
      </c>
    </row>
    <row r="1510" spans="1:24" x14ac:dyDescent="0.25">
      <c r="A1510" s="1">
        <v>2015</v>
      </c>
      <c r="B1510" s="1">
        <v>9</v>
      </c>
      <c r="C1510" s="1" t="s">
        <v>0</v>
      </c>
      <c r="D1510" s="1">
        <v>5185</v>
      </c>
      <c r="E1510" s="3">
        <v>26146.113600000001</v>
      </c>
      <c r="F1510" s="3">
        <v>135567599.20899999</v>
      </c>
      <c r="G1510" s="3">
        <v>46211.32</v>
      </c>
      <c r="H1510" s="3">
        <v>135521387.88903001</v>
      </c>
      <c r="I1510" s="3">
        <v>908.12</v>
      </c>
      <c r="J1510" s="3">
        <v>6390.62</v>
      </c>
      <c r="K1510" s="3">
        <v>3140.82</v>
      </c>
      <c r="L1510" s="3">
        <v>10439.56</v>
      </c>
      <c r="M1510" s="3">
        <v>135510948.32903001</v>
      </c>
      <c r="N1510" s="3">
        <v>5710.38</v>
      </c>
      <c r="O1510" s="3">
        <v>5591.2</v>
      </c>
      <c r="P1510" s="1">
        <v>11.68</v>
      </c>
      <c r="Q1510" s="3">
        <v>15828898.105438706</v>
      </c>
      <c r="R1510" s="3">
        <v>119670748.6435913</v>
      </c>
      <c r="S1510" s="21">
        <f t="shared" si="46"/>
        <v>0.88273856984882459</v>
      </c>
      <c r="T1510" s="1">
        <v>17.78</v>
      </c>
      <c r="U1510" s="3">
        <v>21277459.108830534</v>
      </c>
      <c r="V1510" s="3">
        <v>12245.65</v>
      </c>
      <c r="W1510" s="3">
        <f t="shared" si="47"/>
        <v>98381043.884760767</v>
      </c>
      <c r="X1510" s="3">
        <f>Table1_5[[#This Row],[Total Revenue]]/Table1_5[[#This Row],[Units Sold]]</f>
        <v>26146.113637222756</v>
      </c>
    </row>
    <row r="1511" spans="1:24" x14ac:dyDescent="0.25">
      <c r="A1511" s="1">
        <v>2015</v>
      </c>
      <c r="B1511" s="1">
        <v>10</v>
      </c>
      <c r="C1511" s="1" t="s">
        <v>0</v>
      </c>
      <c r="D1511" s="1">
        <v>3594</v>
      </c>
      <c r="E1511" s="3">
        <v>10454.3007</v>
      </c>
      <c r="F1511" s="3">
        <v>37572756.712399997</v>
      </c>
      <c r="G1511" s="3">
        <v>11108.97</v>
      </c>
      <c r="H1511" s="3">
        <v>37561647.742434502</v>
      </c>
      <c r="I1511" s="3">
        <v>1066.31</v>
      </c>
      <c r="J1511" s="3">
        <v>8186.75</v>
      </c>
      <c r="K1511" s="3">
        <v>1864.05</v>
      </c>
      <c r="L1511" s="3">
        <v>11117.109999999999</v>
      </c>
      <c r="M1511" s="3">
        <v>37550530.632434502</v>
      </c>
      <c r="N1511" s="3">
        <v>7264.17</v>
      </c>
      <c r="O1511" s="3">
        <v>13462.01</v>
      </c>
      <c r="P1511" s="1">
        <v>5.97</v>
      </c>
      <c r="Q1511" s="3">
        <v>2242430.3702233396</v>
      </c>
      <c r="R1511" s="3">
        <v>35287374.082211159</v>
      </c>
      <c r="S1511" s="21">
        <f t="shared" si="46"/>
        <v>0.93917447559990719</v>
      </c>
      <c r="T1511" s="1">
        <v>11.01</v>
      </c>
      <c r="U1511" s="3">
        <v>3885139.8864514488</v>
      </c>
      <c r="V1511" s="3">
        <v>3833.88</v>
      </c>
      <c r="W1511" s="3">
        <f t="shared" si="47"/>
        <v>31398400.315759711</v>
      </c>
      <c r="X1511" s="3">
        <f>Table1_5[[#This Row],[Total Revenue]]/Table1_5[[#This Row],[Units Sold]]</f>
        <v>10454.300699053978</v>
      </c>
    </row>
    <row r="1512" spans="1:24" x14ac:dyDescent="0.25">
      <c r="A1512" s="1">
        <v>2015</v>
      </c>
      <c r="B1512" s="1">
        <v>11</v>
      </c>
      <c r="C1512" s="1" t="s">
        <v>0</v>
      </c>
      <c r="D1512" s="1">
        <v>2936</v>
      </c>
      <c r="E1512" s="3">
        <v>5547.5748000000003</v>
      </c>
      <c r="F1512" s="3">
        <v>16287679.5316</v>
      </c>
      <c r="G1512" s="3">
        <v>41857.33</v>
      </c>
      <c r="H1512" s="3">
        <v>16245822.2015856</v>
      </c>
      <c r="I1512" s="3">
        <v>715.12</v>
      </c>
      <c r="J1512" s="3">
        <v>7581.87</v>
      </c>
      <c r="K1512" s="3">
        <v>7771.28</v>
      </c>
      <c r="L1512" s="3">
        <v>16068.27</v>
      </c>
      <c r="M1512" s="3">
        <v>16229753.931585601</v>
      </c>
      <c r="N1512" s="3">
        <v>4959.1000000000004</v>
      </c>
      <c r="O1512" s="3">
        <v>12349.54</v>
      </c>
      <c r="P1512" s="1">
        <v>4.55</v>
      </c>
      <c r="Q1512" s="3">
        <v>739184.91017214477</v>
      </c>
      <c r="R1512" s="3">
        <v>15473260.381413456</v>
      </c>
      <c r="S1512" s="21">
        <f t="shared" si="46"/>
        <v>0.94999784047773805</v>
      </c>
      <c r="T1512" s="1">
        <v>17.940000000000001</v>
      </c>
      <c r="U1512" s="3">
        <v>2775902.9124255739</v>
      </c>
      <c r="V1512" s="3">
        <v>4560.68</v>
      </c>
      <c r="W1512" s="3">
        <f t="shared" si="47"/>
        <v>12692796.788987882</v>
      </c>
      <c r="X1512" s="3">
        <f>Table1_5[[#This Row],[Total Revenue]]/Table1_5[[#This Row],[Units Sold]]</f>
        <v>5547.5747723433242</v>
      </c>
    </row>
    <row r="1513" spans="1:24" x14ac:dyDescent="0.25">
      <c r="A1513" s="1">
        <v>2015</v>
      </c>
      <c r="B1513" s="1">
        <v>12</v>
      </c>
      <c r="C1513" s="1" t="s">
        <v>0</v>
      </c>
      <c r="D1513" s="1">
        <v>5570</v>
      </c>
      <c r="E1513" s="3">
        <v>37174.7425</v>
      </c>
      <c r="F1513" s="3">
        <v>207063315.92250001</v>
      </c>
      <c r="G1513" s="3">
        <v>41939.06</v>
      </c>
      <c r="H1513" s="3">
        <v>207021376.86246699</v>
      </c>
      <c r="I1513" s="3">
        <v>817.2</v>
      </c>
      <c r="J1513" s="3">
        <v>15678.02</v>
      </c>
      <c r="K1513" s="3">
        <v>6336.08</v>
      </c>
      <c r="L1513" s="3">
        <v>22831.300000000003</v>
      </c>
      <c r="M1513" s="3">
        <v>206998545.56246698</v>
      </c>
      <c r="N1513" s="3">
        <v>10647.14</v>
      </c>
      <c r="O1513" s="3">
        <v>4035.38</v>
      </c>
      <c r="P1513" s="1">
        <v>5.61</v>
      </c>
      <c r="Q1513" s="3">
        <v>11613899.241984399</v>
      </c>
      <c r="R1513" s="3">
        <v>195369963.80048257</v>
      </c>
      <c r="S1513" s="21">
        <f t="shared" si="46"/>
        <v>0.94352764964705749</v>
      </c>
      <c r="T1513" s="1">
        <v>6.2</v>
      </c>
      <c r="U1513" s="3">
        <v>12112937.755629919</v>
      </c>
      <c r="V1513" s="3">
        <v>14195.04</v>
      </c>
      <c r="W1513" s="3">
        <f t="shared" si="47"/>
        <v>183242831.00485265</v>
      </c>
      <c r="X1513" s="3">
        <f>Table1_5[[#This Row],[Total Revenue]]/Table1_5[[#This Row],[Units Sold]]</f>
        <v>37174.742535457815</v>
      </c>
    </row>
    <row r="1514" spans="1:24" x14ac:dyDescent="0.25">
      <c r="A1514" s="1">
        <v>2015</v>
      </c>
      <c r="B1514" s="1">
        <v>13</v>
      </c>
      <c r="C1514" s="1" t="s">
        <v>0</v>
      </c>
      <c r="D1514" s="1">
        <v>1442</v>
      </c>
      <c r="E1514" s="3">
        <v>32221.913100000002</v>
      </c>
      <c r="F1514" s="3">
        <v>46463998.644199997</v>
      </c>
      <c r="G1514" s="3">
        <v>15446.19</v>
      </c>
      <c r="H1514" s="3">
        <v>46448552.454212599</v>
      </c>
      <c r="I1514" s="3">
        <v>612.27</v>
      </c>
      <c r="J1514" s="3">
        <v>4586.1099999999997</v>
      </c>
      <c r="K1514" s="3">
        <v>7157.79</v>
      </c>
      <c r="L1514" s="3">
        <v>12356.169999999998</v>
      </c>
      <c r="M1514" s="3">
        <v>46436196.284212597</v>
      </c>
      <c r="N1514" s="3">
        <v>11540.41</v>
      </c>
      <c r="O1514" s="3">
        <v>8374.99</v>
      </c>
      <c r="P1514" s="1">
        <v>6.04</v>
      </c>
      <c r="Q1514" s="3">
        <v>2805492.5682344409</v>
      </c>
      <c r="R1514" s="3">
        <v>43610788.315978155</v>
      </c>
      <c r="S1514" s="21">
        <f t="shared" si="46"/>
        <v>0.93859309548301217</v>
      </c>
      <c r="T1514" s="1">
        <v>16.760000000000002</v>
      </c>
      <c r="U1514" s="3">
        <v>7309168.1217579395</v>
      </c>
      <c r="V1514" s="3">
        <v>4785.45</v>
      </c>
      <c r="W1514" s="3">
        <f t="shared" si="47"/>
        <v>36296834.744220212</v>
      </c>
      <c r="X1514" s="3">
        <f>Table1_5[[#This Row],[Total Revenue]]/Table1_5[[#This Row],[Units Sold]]</f>
        <v>32221.913068099861</v>
      </c>
    </row>
    <row r="1515" spans="1:24" x14ac:dyDescent="0.25">
      <c r="A1515" s="1">
        <v>2015</v>
      </c>
      <c r="B1515" s="1">
        <v>14</v>
      </c>
      <c r="C1515" s="1" t="s">
        <v>0</v>
      </c>
      <c r="D1515" s="1">
        <v>565</v>
      </c>
      <c r="E1515" s="3">
        <v>17346.059399999998</v>
      </c>
      <c r="F1515" s="3">
        <v>9800523.5508999992</v>
      </c>
      <c r="G1515" s="3">
        <v>54871.57</v>
      </c>
      <c r="H1515" s="3">
        <v>9745651.9809359498</v>
      </c>
      <c r="I1515" s="3">
        <v>569.41</v>
      </c>
      <c r="J1515" s="3">
        <v>18928.509999999998</v>
      </c>
      <c r="K1515" s="3">
        <v>4650.91</v>
      </c>
      <c r="L1515" s="3">
        <v>24148.829999999998</v>
      </c>
      <c r="M1515" s="3">
        <v>9721503.1509359498</v>
      </c>
      <c r="N1515" s="3">
        <v>1947.28</v>
      </c>
      <c r="O1515" s="3">
        <v>12365.3</v>
      </c>
      <c r="P1515" s="1">
        <v>9.64</v>
      </c>
      <c r="Q1515" s="3">
        <v>939480.85096222558</v>
      </c>
      <c r="R1515" s="3">
        <v>8767709.7199737243</v>
      </c>
      <c r="S1515" s="21">
        <f t="shared" si="46"/>
        <v>0.89461646354276347</v>
      </c>
      <c r="T1515" s="1">
        <v>10.79</v>
      </c>
      <c r="U1515" s="3">
        <v>946035.87878516479</v>
      </c>
      <c r="V1515" s="3">
        <v>7445.07</v>
      </c>
      <c r="W1515" s="3">
        <f t="shared" si="47"/>
        <v>7814228.7711885599</v>
      </c>
      <c r="X1515" s="3">
        <f>Table1_5[[#This Row],[Total Revenue]]/Table1_5[[#This Row],[Units Sold]]</f>
        <v>17346.059382123891</v>
      </c>
    </row>
    <row r="1516" spans="1:24" x14ac:dyDescent="0.25">
      <c r="A1516" s="1">
        <v>2015</v>
      </c>
      <c r="B1516" s="1">
        <v>15</v>
      </c>
      <c r="C1516" s="1" t="s">
        <v>0</v>
      </c>
      <c r="D1516" s="1">
        <v>1359</v>
      </c>
      <c r="E1516" s="3">
        <v>7325.4966999999997</v>
      </c>
      <c r="F1516" s="3">
        <v>9955349.9946999997</v>
      </c>
      <c r="G1516" s="3">
        <v>21674.06</v>
      </c>
      <c r="H1516" s="3">
        <v>9933675.9346616603</v>
      </c>
      <c r="I1516" s="3">
        <v>404.52</v>
      </c>
      <c r="J1516" s="3">
        <v>18117.13</v>
      </c>
      <c r="K1516" s="3">
        <v>2279.21</v>
      </c>
      <c r="L1516" s="3">
        <v>20800.86</v>
      </c>
      <c r="M1516" s="3">
        <v>9912875.0746616609</v>
      </c>
      <c r="N1516" s="3">
        <v>11181.12</v>
      </c>
      <c r="O1516" s="3">
        <v>12901.87</v>
      </c>
      <c r="P1516" s="1">
        <v>5.54</v>
      </c>
      <c r="Q1516" s="3">
        <v>550325.64678025595</v>
      </c>
      <c r="R1516" s="3">
        <v>9338466.4378814045</v>
      </c>
      <c r="S1516" s="21">
        <f t="shared" si="46"/>
        <v>0.93803497042826123</v>
      </c>
      <c r="T1516" s="1">
        <v>8.59</v>
      </c>
      <c r="U1516" s="3">
        <v>802174.26701401267</v>
      </c>
      <c r="V1516" s="3">
        <v>6117.67</v>
      </c>
      <c r="W1516" s="3">
        <f t="shared" si="47"/>
        <v>8530174.500867391</v>
      </c>
      <c r="X1516" s="3">
        <f>Table1_5[[#This Row],[Total Revenue]]/Table1_5[[#This Row],[Units Sold]]</f>
        <v>7325.4966848417953</v>
      </c>
    </row>
    <row r="1517" spans="1:24" x14ac:dyDescent="0.25">
      <c r="A1517" s="1">
        <v>2015</v>
      </c>
      <c r="B1517" s="1">
        <v>16</v>
      </c>
      <c r="C1517" s="1" t="s">
        <v>0</v>
      </c>
      <c r="D1517" s="1">
        <v>648</v>
      </c>
      <c r="E1517" s="3">
        <v>43998.393400000001</v>
      </c>
      <c r="F1517" s="3">
        <v>28510958.9243</v>
      </c>
      <c r="G1517" s="3">
        <v>85122.21</v>
      </c>
      <c r="H1517" s="3">
        <v>28425836.7143162</v>
      </c>
      <c r="I1517" s="3">
        <v>239.67</v>
      </c>
      <c r="J1517" s="3">
        <v>4288.42</v>
      </c>
      <c r="K1517" s="3">
        <v>3906.31</v>
      </c>
      <c r="L1517" s="3">
        <v>8434.4</v>
      </c>
      <c r="M1517" s="3">
        <v>28417402.314316202</v>
      </c>
      <c r="N1517" s="3">
        <v>14791.15</v>
      </c>
      <c r="O1517" s="3">
        <v>19661.64</v>
      </c>
      <c r="P1517" s="1">
        <v>5.95</v>
      </c>
      <c r="Q1517" s="3">
        <v>1691337.2845018141</v>
      </c>
      <c r="R1517" s="3">
        <v>26691612.239814389</v>
      </c>
      <c r="S1517" s="21">
        <f t="shared" si="46"/>
        <v>0.93618781152481778</v>
      </c>
      <c r="T1517" s="1">
        <v>9</v>
      </c>
      <c r="U1517" s="3">
        <v>2402245.101583295</v>
      </c>
      <c r="V1517" s="3">
        <v>7013.16</v>
      </c>
      <c r="W1517" s="3">
        <f t="shared" si="47"/>
        <v>24282353.978231095</v>
      </c>
      <c r="X1517" s="3">
        <f>Table1_5[[#This Row],[Total Revenue]]/Table1_5[[#This Row],[Units Sold]]</f>
        <v>43998.393401697533</v>
      </c>
    </row>
    <row r="1518" spans="1:24" x14ac:dyDescent="0.25">
      <c r="A1518" s="1">
        <v>2015</v>
      </c>
      <c r="B1518" s="1">
        <v>17</v>
      </c>
      <c r="C1518" s="1" t="s">
        <v>0</v>
      </c>
      <c r="D1518" s="1">
        <v>6478</v>
      </c>
      <c r="E1518" s="3">
        <v>64152.4467</v>
      </c>
      <c r="F1518" s="3">
        <v>415579549.65789998</v>
      </c>
      <c r="G1518" s="3">
        <v>85211.08</v>
      </c>
      <c r="H1518" s="3">
        <v>415494338.57792002</v>
      </c>
      <c r="I1518" s="3">
        <v>592.91</v>
      </c>
      <c r="J1518" s="3">
        <v>17930.95</v>
      </c>
      <c r="K1518" s="3">
        <v>4012.23</v>
      </c>
      <c r="L1518" s="3">
        <v>22536.09</v>
      </c>
      <c r="M1518" s="3">
        <v>415471802.48792005</v>
      </c>
      <c r="N1518" s="3">
        <v>8588.5400000000009</v>
      </c>
      <c r="O1518" s="3">
        <v>5789.75</v>
      </c>
      <c r="P1518" s="1">
        <v>7.55</v>
      </c>
      <c r="Q1518" s="3">
        <v>31369822.562632959</v>
      </c>
      <c r="R1518" s="3">
        <v>384087601.63528711</v>
      </c>
      <c r="S1518" s="21">
        <f t="shared" si="46"/>
        <v>0.9242216128090599</v>
      </c>
      <c r="T1518" s="1">
        <v>11.08</v>
      </c>
      <c r="U1518" s="3">
        <v>42556906.261189811</v>
      </c>
      <c r="V1518" s="3">
        <v>11801.88</v>
      </c>
      <c r="W1518" s="3">
        <f t="shared" si="47"/>
        <v>341518893.49409729</v>
      </c>
      <c r="X1518" s="3">
        <f>Table1_5[[#This Row],[Total Revenue]]/Table1_5[[#This Row],[Units Sold]]</f>
        <v>64152.446690012344</v>
      </c>
    </row>
    <row r="1519" spans="1:24" x14ac:dyDescent="0.25">
      <c r="A1519" s="1">
        <v>2015</v>
      </c>
      <c r="B1519" s="1">
        <v>18</v>
      </c>
      <c r="C1519" s="1" t="s">
        <v>0</v>
      </c>
      <c r="D1519" s="1">
        <v>6988</v>
      </c>
      <c r="E1519" s="3">
        <v>57659.173499999997</v>
      </c>
      <c r="F1519" s="3">
        <v>402922304.19220001</v>
      </c>
      <c r="G1519" s="3">
        <v>39915.69</v>
      </c>
      <c r="H1519" s="3">
        <v>402882388.50219399</v>
      </c>
      <c r="I1519" s="3">
        <v>1382.27</v>
      </c>
      <c r="J1519" s="3">
        <v>6364.9</v>
      </c>
      <c r="K1519" s="3">
        <v>3357.61</v>
      </c>
      <c r="L1519" s="3">
        <v>11104.78</v>
      </c>
      <c r="M1519" s="3">
        <v>402871283.72219402</v>
      </c>
      <c r="N1519" s="3">
        <v>7297.82</v>
      </c>
      <c r="O1519" s="3">
        <v>18947.73</v>
      </c>
      <c r="P1519" s="1">
        <v>11.93</v>
      </c>
      <c r="Q1519" s="3">
        <v>48063868.948311746</v>
      </c>
      <c r="R1519" s="3">
        <v>354781169.22388226</v>
      </c>
      <c r="S1519" s="21">
        <f t="shared" si="46"/>
        <v>0.88052005444366344</v>
      </c>
      <c r="T1519" s="1">
        <v>10.61</v>
      </c>
      <c r="U1519" s="3">
        <v>37642282.054653905</v>
      </c>
      <c r="V1519" s="3">
        <v>5844.37</v>
      </c>
      <c r="W1519" s="3">
        <f t="shared" si="47"/>
        <v>317133042.79922837</v>
      </c>
      <c r="X1519" s="3">
        <f>Table1_5[[#This Row],[Total Revenue]]/Table1_5[[#This Row],[Units Sold]]</f>
        <v>57659.173467687462</v>
      </c>
    </row>
    <row r="1520" spans="1:24" x14ac:dyDescent="0.25">
      <c r="A1520" s="1">
        <v>2015</v>
      </c>
      <c r="B1520" s="1">
        <v>19</v>
      </c>
      <c r="C1520" s="1" t="s">
        <v>0</v>
      </c>
      <c r="D1520" s="1">
        <v>4910</v>
      </c>
      <c r="E1520" s="3">
        <v>29350.757099999999</v>
      </c>
      <c r="F1520" s="3">
        <v>144112217.25960001</v>
      </c>
      <c r="G1520" s="3">
        <v>45421.73</v>
      </c>
      <c r="H1520" s="3">
        <v>144066795.52964899</v>
      </c>
      <c r="I1520" s="3">
        <v>430.12</v>
      </c>
      <c r="J1520" s="3">
        <v>15359.63</v>
      </c>
      <c r="K1520" s="3">
        <v>2667.77</v>
      </c>
      <c r="L1520" s="3">
        <v>18457.52</v>
      </c>
      <c r="M1520" s="3">
        <v>144048338.00964898</v>
      </c>
      <c r="N1520" s="3">
        <v>4807.09</v>
      </c>
      <c r="O1520" s="3">
        <v>19150.53</v>
      </c>
      <c r="P1520" s="1">
        <v>4.29</v>
      </c>
      <c r="Q1520" s="3">
        <v>6180465.5282219416</v>
      </c>
      <c r="R1520" s="3">
        <v>137843914.86142704</v>
      </c>
      <c r="S1520" s="21">
        <f t="shared" si="46"/>
        <v>0.9565040180675215</v>
      </c>
      <c r="T1520" s="1">
        <v>13.88</v>
      </c>
      <c r="U1520" s="3">
        <v>19132735.382766075</v>
      </c>
      <c r="V1520" s="3">
        <v>11498.17</v>
      </c>
      <c r="W1520" s="3">
        <f t="shared" si="47"/>
        <v>118699681.30866095</v>
      </c>
      <c r="X1520" s="3">
        <f>Table1_5[[#This Row],[Total Revenue]]/Table1_5[[#This Row],[Units Sold]]</f>
        <v>29350.75707934827</v>
      </c>
    </row>
    <row r="1521" spans="1:24" x14ac:dyDescent="0.25">
      <c r="A1521" s="1">
        <v>2015</v>
      </c>
      <c r="B1521" s="1">
        <v>20</v>
      </c>
      <c r="C1521" s="1" t="s">
        <v>0</v>
      </c>
      <c r="D1521" s="1">
        <v>1687</v>
      </c>
      <c r="E1521" s="3">
        <v>62358.344599999997</v>
      </c>
      <c r="F1521" s="3">
        <v>105198527.2851</v>
      </c>
      <c r="G1521" s="3">
        <v>83318.3</v>
      </c>
      <c r="H1521" s="3">
        <v>105115208.9851</v>
      </c>
      <c r="I1521" s="3">
        <v>1286.56</v>
      </c>
      <c r="J1521" s="3">
        <v>20183.349999999999</v>
      </c>
      <c r="K1521" s="3">
        <v>5929.03</v>
      </c>
      <c r="L1521" s="3">
        <v>27398.94</v>
      </c>
      <c r="M1521" s="3">
        <v>105087810.0451</v>
      </c>
      <c r="N1521" s="3">
        <v>6306.77</v>
      </c>
      <c r="O1521" s="3">
        <v>15300.27</v>
      </c>
      <c r="P1521" s="1">
        <v>6.3</v>
      </c>
      <c r="Q1521" s="3">
        <v>6622258.1660612999</v>
      </c>
      <c r="R1521" s="3">
        <v>98443944.8390387</v>
      </c>
      <c r="S1521" s="21">
        <f t="shared" si="46"/>
        <v>0.9357920436684859</v>
      </c>
      <c r="T1521" s="1">
        <v>9.2200000000000006</v>
      </c>
      <c r="U1521" s="3">
        <v>9076531.7141593695</v>
      </c>
      <c r="V1521" s="3">
        <v>10559.03</v>
      </c>
      <c r="W1521" s="3">
        <f t="shared" si="47"/>
        <v>89356854.094879329</v>
      </c>
      <c r="X1521" s="3">
        <f>Table1_5[[#This Row],[Total Revenue]]/Table1_5[[#This Row],[Units Sold]]</f>
        <v>62358.34456733847</v>
      </c>
    </row>
    <row r="1522" spans="1:24" x14ac:dyDescent="0.25">
      <c r="A1522" s="1">
        <v>2015</v>
      </c>
      <c r="B1522" s="1">
        <v>21</v>
      </c>
      <c r="C1522" s="1" t="s">
        <v>0</v>
      </c>
      <c r="D1522" s="1">
        <v>1803</v>
      </c>
      <c r="E1522" s="3">
        <v>48474.403200000001</v>
      </c>
      <c r="F1522" s="3">
        <v>87399348.890400007</v>
      </c>
      <c r="G1522" s="3">
        <v>14178.51</v>
      </c>
      <c r="H1522" s="3">
        <v>87385170.380410701</v>
      </c>
      <c r="I1522" s="3">
        <v>146.28</v>
      </c>
      <c r="J1522" s="3">
        <v>16486.59</v>
      </c>
      <c r="K1522" s="3">
        <v>5373.2</v>
      </c>
      <c r="L1522" s="3">
        <v>22006.07</v>
      </c>
      <c r="M1522" s="3">
        <v>87363164.310410708</v>
      </c>
      <c r="N1522" s="3">
        <v>12213.98</v>
      </c>
      <c r="O1522" s="3">
        <v>10055.17</v>
      </c>
      <c r="P1522" s="1">
        <v>8.94</v>
      </c>
      <c r="Q1522" s="3">
        <v>7812234.2320087161</v>
      </c>
      <c r="R1522" s="3">
        <v>79528660.928401992</v>
      </c>
      <c r="S1522" s="21">
        <f t="shared" si="46"/>
        <v>0.90994569110728774</v>
      </c>
      <c r="T1522" s="1">
        <v>5.47</v>
      </c>
      <c r="U1522" s="3">
        <v>4350217.7527835891</v>
      </c>
      <c r="V1522" s="3">
        <v>5882.81</v>
      </c>
      <c r="W1522" s="3">
        <f t="shared" si="47"/>
        <v>75172560.365618408</v>
      </c>
      <c r="X1522" s="3">
        <f>Table1_5[[#This Row],[Total Revenue]]/Table1_5[[#This Row],[Units Sold]]</f>
        <v>48474.403156073218</v>
      </c>
    </row>
    <row r="1523" spans="1:24" x14ac:dyDescent="0.25">
      <c r="A1523" s="1">
        <v>2015</v>
      </c>
      <c r="B1523" s="1">
        <v>22</v>
      </c>
      <c r="C1523" s="1" t="s">
        <v>0</v>
      </c>
      <c r="D1523" s="1">
        <v>3419</v>
      </c>
      <c r="E1523" s="3">
        <v>8746.5514999999996</v>
      </c>
      <c r="F1523" s="3">
        <v>29904459.464499999</v>
      </c>
      <c r="G1523" s="3">
        <v>78922.69</v>
      </c>
      <c r="H1523" s="3">
        <v>29825536.774461102</v>
      </c>
      <c r="I1523" s="3">
        <v>487.07</v>
      </c>
      <c r="J1523" s="3">
        <v>22379.1</v>
      </c>
      <c r="K1523" s="3">
        <v>7367.62</v>
      </c>
      <c r="L1523" s="3">
        <v>30233.789999999997</v>
      </c>
      <c r="M1523" s="3">
        <v>29795302.984461103</v>
      </c>
      <c r="N1523" s="3">
        <v>1813.62</v>
      </c>
      <c r="O1523" s="3">
        <v>12154.25</v>
      </c>
      <c r="P1523" s="1">
        <v>11.19</v>
      </c>
      <c r="Q1523" s="3">
        <v>3337477.5650621974</v>
      </c>
      <c r="R1523" s="3">
        <v>26443857.549398907</v>
      </c>
      <c r="S1523" s="21">
        <f t="shared" si="46"/>
        <v>0.88427806497525152</v>
      </c>
      <c r="T1523" s="1">
        <v>10.55</v>
      </c>
      <c r="U1523" s="3">
        <v>2789826.9714615848</v>
      </c>
      <c r="V1523" s="3">
        <v>9306.2999999999993</v>
      </c>
      <c r="W1523" s="3">
        <f t="shared" si="47"/>
        <v>23644724.277937323</v>
      </c>
      <c r="X1523" s="3">
        <f>Table1_5[[#This Row],[Total Revenue]]/Table1_5[[#This Row],[Units Sold]]</f>
        <v>8746.5514666569161</v>
      </c>
    </row>
    <row r="1524" spans="1:24" x14ac:dyDescent="0.25">
      <c r="A1524" s="1">
        <v>2015</v>
      </c>
      <c r="B1524" s="1">
        <v>23</v>
      </c>
      <c r="C1524" s="1" t="s">
        <v>0</v>
      </c>
      <c r="D1524" s="1">
        <v>2715</v>
      </c>
      <c r="E1524" s="3">
        <v>8218.1098000000002</v>
      </c>
      <c r="F1524" s="3">
        <v>22312168.098900001</v>
      </c>
      <c r="G1524" s="3">
        <v>49342.13</v>
      </c>
      <c r="H1524" s="3">
        <v>22262825.968900699</v>
      </c>
      <c r="I1524" s="3">
        <v>753.87</v>
      </c>
      <c r="J1524" s="3">
        <v>3669.92</v>
      </c>
      <c r="K1524" s="3">
        <v>7317.7</v>
      </c>
      <c r="L1524" s="3">
        <v>11741.49</v>
      </c>
      <c r="M1524" s="3">
        <v>22251084.478900701</v>
      </c>
      <c r="N1524" s="3">
        <v>8561.65</v>
      </c>
      <c r="O1524" s="3">
        <v>11749.64</v>
      </c>
      <c r="P1524" s="1">
        <v>10.88</v>
      </c>
      <c r="Q1524" s="3">
        <v>2422195.465416396</v>
      </c>
      <c r="R1524" s="3">
        <v>19808577.723484304</v>
      </c>
      <c r="S1524" s="21">
        <f t="shared" si="46"/>
        <v>0.88779259979046476</v>
      </c>
      <c r="T1524" s="1">
        <v>13.13</v>
      </c>
      <c r="U1524" s="3">
        <v>2600866.2550934893</v>
      </c>
      <c r="V1524" s="3">
        <v>3964.82</v>
      </c>
      <c r="W1524" s="3">
        <f t="shared" si="47"/>
        <v>17203746.648390815</v>
      </c>
      <c r="X1524" s="3">
        <f>Table1_5[[#This Row],[Total Revenue]]/Table1_5[[#This Row],[Units Sold]]</f>
        <v>8218.1097970165756</v>
      </c>
    </row>
    <row r="1525" spans="1:24" x14ac:dyDescent="0.25">
      <c r="A1525" s="1">
        <v>2015</v>
      </c>
      <c r="B1525" s="1">
        <v>24</v>
      </c>
      <c r="C1525" s="1" t="s">
        <v>0</v>
      </c>
      <c r="D1525" s="1">
        <v>4268</v>
      </c>
      <c r="E1525" s="3">
        <v>65221.521000000001</v>
      </c>
      <c r="F1525" s="3">
        <v>278365451.63090003</v>
      </c>
      <c r="G1525" s="3">
        <v>24013.94</v>
      </c>
      <c r="H1525" s="3">
        <v>278341437.69090801</v>
      </c>
      <c r="I1525" s="3">
        <v>765.42</v>
      </c>
      <c r="J1525" s="3">
        <v>7328.52</v>
      </c>
      <c r="K1525" s="3">
        <v>4999.79</v>
      </c>
      <c r="L1525" s="3">
        <v>13093.73</v>
      </c>
      <c r="M1525" s="3">
        <v>278328343.960908</v>
      </c>
      <c r="N1525" s="3">
        <v>8738.0300000000007</v>
      </c>
      <c r="O1525" s="3">
        <v>3571.89</v>
      </c>
      <c r="P1525" s="1">
        <v>10.29</v>
      </c>
      <c r="Q1525" s="3">
        <v>28641333.938394431</v>
      </c>
      <c r="R1525" s="3">
        <v>249674700.10251355</v>
      </c>
      <c r="S1525" s="21">
        <f t="shared" si="46"/>
        <v>0.89693134920195083</v>
      </c>
      <c r="T1525" s="1">
        <v>11.96</v>
      </c>
      <c r="U1525" s="3">
        <v>29861094.132260624</v>
      </c>
      <c r="V1525" s="3">
        <v>6848.67</v>
      </c>
      <c r="W1525" s="3">
        <f t="shared" si="47"/>
        <v>219806757.30025291</v>
      </c>
      <c r="X1525" s="3">
        <f>Table1_5[[#This Row],[Total Revenue]]/Table1_5[[#This Row],[Units Sold]]</f>
        <v>65221.52100067948</v>
      </c>
    </row>
    <row r="1526" spans="1:24" x14ac:dyDescent="0.25">
      <c r="A1526" s="1">
        <v>2015</v>
      </c>
      <c r="B1526" s="1">
        <v>25</v>
      </c>
      <c r="C1526" s="1" t="s">
        <v>0</v>
      </c>
      <c r="D1526" s="1">
        <v>4744</v>
      </c>
      <c r="E1526" s="3">
        <v>43044.084799999997</v>
      </c>
      <c r="F1526" s="3">
        <v>204201138.2112</v>
      </c>
      <c r="G1526" s="3">
        <v>69147.83</v>
      </c>
      <c r="H1526" s="3">
        <v>204131990.381235</v>
      </c>
      <c r="I1526" s="3">
        <v>1243.3</v>
      </c>
      <c r="J1526" s="3">
        <v>7586.53</v>
      </c>
      <c r="K1526" s="3">
        <v>4795.62</v>
      </c>
      <c r="L1526" s="3">
        <v>13625.45</v>
      </c>
      <c r="M1526" s="3">
        <v>204118364.93123502</v>
      </c>
      <c r="N1526" s="3">
        <v>6291.49</v>
      </c>
      <c r="O1526" s="3">
        <v>3681.76</v>
      </c>
      <c r="P1526" s="1">
        <v>10.11</v>
      </c>
      <c r="Q1526" s="3">
        <v>20637744.227542859</v>
      </c>
      <c r="R1526" s="3">
        <v>183470647.45369217</v>
      </c>
      <c r="S1526" s="21">
        <f t="shared" si="46"/>
        <v>0.89848004306387941</v>
      </c>
      <c r="T1526" s="1">
        <v>14.4</v>
      </c>
      <c r="U1526" s="3">
        <v>26419773.233331677</v>
      </c>
      <c r="V1526" s="3">
        <v>4850.29</v>
      </c>
      <c r="W1526" s="3">
        <f t="shared" si="47"/>
        <v>157046023.9303605</v>
      </c>
      <c r="X1526" s="3">
        <f>Table1_5[[#This Row],[Total Revenue]]/Table1_5[[#This Row],[Units Sold]]</f>
        <v>43044.08478313659</v>
      </c>
    </row>
    <row r="1527" spans="1:24" x14ac:dyDescent="0.25">
      <c r="A1527" s="1">
        <v>2015</v>
      </c>
      <c r="B1527" s="1">
        <v>26</v>
      </c>
      <c r="C1527" s="1" t="s">
        <v>0</v>
      </c>
      <c r="D1527" s="1">
        <v>4378</v>
      </c>
      <c r="E1527" s="3">
        <v>64999.568599999999</v>
      </c>
      <c r="F1527" s="3">
        <v>284568111.12599999</v>
      </c>
      <c r="G1527" s="3">
        <v>52634.07</v>
      </c>
      <c r="H1527" s="3">
        <v>284515477.05602598</v>
      </c>
      <c r="I1527" s="3">
        <v>1260.3</v>
      </c>
      <c r="J1527" s="3">
        <v>21552.41</v>
      </c>
      <c r="K1527" s="3">
        <v>6464.52</v>
      </c>
      <c r="L1527" s="3">
        <v>29277.23</v>
      </c>
      <c r="M1527" s="3">
        <v>284486199.82602596</v>
      </c>
      <c r="N1527" s="3">
        <v>10688.58</v>
      </c>
      <c r="O1527" s="3">
        <v>17536.86</v>
      </c>
      <c r="P1527" s="1">
        <v>4.49</v>
      </c>
      <c r="Q1527" s="3">
        <v>12774744.919815566</v>
      </c>
      <c r="R1527" s="3">
        <v>271683229.46621042</v>
      </c>
      <c r="S1527" s="21">
        <f t="shared" si="46"/>
        <v>0.95472127355097613</v>
      </c>
      <c r="T1527" s="1">
        <v>18.399999999999999</v>
      </c>
      <c r="U1527" s="3">
        <v>49989714.221782714</v>
      </c>
      <c r="V1527" s="3">
        <v>8554.82</v>
      </c>
      <c r="W1527" s="3">
        <f t="shared" si="47"/>
        <v>221684960.42442772</v>
      </c>
      <c r="X1527" s="3">
        <f>Table1_5[[#This Row],[Total Revenue]]/Table1_5[[#This Row],[Units Sold]]</f>
        <v>64999.568553220648</v>
      </c>
    </row>
    <row r="1528" spans="1:24" x14ac:dyDescent="0.25">
      <c r="A1528" s="1">
        <v>2015</v>
      </c>
      <c r="B1528" s="1">
        <v>27</v>
      </c>
      <c r="C1528" s="1" t="s">
        <v>0</v>
      </c>
      <c r="D1528" s="1">
        <v>882</v>
      </c>
      <c r="E1528" s="3">
        <v>67152.858200000002</v>
      </c>
      <c r="F1528" s="3">
        <v>59228820.944799997</v>
      </c>
      <c r="G1528" s="3">
        <v>60530.57</v>
      </c>
      <c r="H1528" s="3">
        <v>59168290.374808997</v>
      </c>
      <c r="I1528" s="3">
        <v>1108.28</v>
      </c>
      <c r="J1528" s="3">
        <v>5154.3999999999996</v>
      </c>
      <c r="K1528" s="3">
        <v>4901.1099999999997</v>
      </c>
      <c r="L1528" s="3">
        <v>11163.789999999999</v>
      </c>
      <c r="M1528" s="3">
        <v>59157126.584808998</v>
      </c>
      <c r="N1528" s="3">
        <v>12976.28</v>
      </c>
      <c r="O1528" s="3">
        <v>8153.07</v>
      </c>
      <c r="P1528" s="1">
        <v>8.42</v>
      </c>
      <c r="Q1528" s="3">
        <v>4981970.0495589171</v>
      </c>
      <c r="R1528" s="3">
        <v>54154027.185250081</v>
      </c>
      <c r="S1528" s="21">
        <f t="shared" si="46"/>
        <v>0.91431884547761777</v>
      </c>
      <c r="T1528" s="1">
        <v>10.81</v>
      </c>
      <c r="U1528" s="3">
        <v>5854050.3387255343</v>
      </c>
      <c r="V1528" s="3">
        <v>12073.09</v>
      </c>
      <c r="W1528" s="3">
        <f t="shared" si="47"/>
        <v>48287903.756524548</v>
      </c>
      <c r="X1528" s="3">
        <f>Table1_5[[#This Row],[Total Revenue]]/Table1_5[[#This Row],[Units Sold]]</f>
        <v>67152.858214058957</v>
      </c>
    </row>
    <row r="1529" spans="1:24" x14ac:dyDescent="0.25">
      <c r="A1529" s="1">
        <v>2015</v>
      </c>
      <c r="B1529" s="1">
        <v>28</v>
      </c>
      <c r="C1529" s="1" t="s">
        <v>0</v>
      </c>
      <c r="D1529" s="1">
        <v>2532</v>
      </c>
      <c r="E1529" s="3">
        <v>55692.9764</v>
      </c>
      <c r="F1529" s="3">
        <v>141014616.2669</v>
      </c>
      <c r="G1529" s="3">
        <v>24030.1</v>
      </c>
      <c r="H1529" s="3">
        <v>140990586.16685599</v>
      </c>
      <c r="I1529" s="3">
        <v>944.96</v>
      </c>
      <c r="J1529" s="3">
        <v>5833.53</v>
      </c>
      <c r="K1529" s="3">
        <v>3529.03</v>
      </c>
      <c r="L1529" s="3">
        <v>10307.52</v>
      </c>
      <c r="M1529" s="3">
        <v>140980278.64685598</v>
      </c>
      <c r="N1529" s="3">
        <v>8324.83</v>
      </c>
      <c r="O1529" s="3">
        <v>18537.91</v>
      </c>
      <c r="P1529" s="1">
        <v>5.29</v>
      </c>
      <c r="Q1529" s="3">
        <v>7458402.0082266824</v>
      </c>
      <c r="R1529" s="3">
        <v>133495013.89862929</v>
      </c>
      <c r="S1529" s="21">
        <f t="shared" si="46"/>
        <v>0.94667501449609825</v>
      </c>
      <c r="T1529" s="1">
        <v>12.55</v>
      </c>
      <c r="U1529" s="3">
        <v>16753624.244277976</v>
      </c>
      <c r="V1529" s="3">
        <v>12976.19</v>
      </c>
      <c r="W1529" s="3">
        <f t="shared" si="47"/>
        <v>116728413.46435131</v>
      </c>
      <c r="X1529" s="3">
        <f>Table1_5[[#This Row],[Total Revenue]]/Table1_5[[#This Row],[Units Sold]]</f>
        <v>55692.976408728282</v>
      </c>
    </row>
    <row r="1530" spans="1:24" x14ac:dyDescent="0.25">
      <c r="A1530" s="1">
        <v>2015</v>
      </c>
      <c r="B1530" s="1">
        <v>29</v>
      </c>
      <c r="C1530" s="1" t="s">
        <v>0</v>
      </c>
      <c r="D1530" s="1">
        <v>6054</v>
      </c>
      <c r="E1530" s="3">
        <v>47174.678200000002</v>
      </c>
      <c r="F1530" s="3">
        <v>285595501.55760002</v>
      </c>
      <c r="G1530" s="3">
        <v>14421.22</v>
      </c>
      <c r="H1530" s="3">
        <v>285581080.33760297</v>
      </c>
      <c r="I1530" s="3">
        <v>393.69</v>
      </c>
      <c r="J1530" s="3">
        <v>13498.12</v>
      </c>
      <c r="K1530" s="3">
        <v>3671.47</v>
      </c>
      <c r="L1530" s="3">
        <v>17563.280000000002</v>
      </c>
      <c r="M1530" s="3">
        <v>285563517.057603</v>
      </c>
      <c r="N1530" s="3">
        <v>12263.7</v>
      </c>
      <c r="O1530" s="3">
        <v>13378.63</v>
      </c>
      <c r="P1530" s="1">
        <v>10.3</v>
      </c>
      <c r="Q1530" s="3">
        <v>29414851.27477311</v>
      </c>
      <c r="R1530" s="3">
        <v>256123023.4528299</v>
      </c>
      <c r="S1530" s="21">
        <f t="shared" si="46"/>
        <v>0.89680342321909434</v>
      </c>
      <c r="T1530" s="1">
        <v>15.66</v>
      </c>
      <c r="U1530" s="3">
        <v>40108865.472713158</v>
      </c>
      <c r="V1530" s="3">
        <v>1300.51</v>
      </c>
      <c r="W1530" s="3">
        <f t="shared" si="47"/>
        <v>216012857.47011673</v>
      </c>
      <c r="X1530" s="3">
        <f>Table1_5[[#This Row],[Total Revenue]]/Table1_5[[#This Row],[Units Sold]]</f>
        <v>47174.678156194255</v>
      </c>
    </row>
    <row r="1531" spans="1:24" x14ac:dyDescent="0.25">
      <c r="A1531" s="1">
        <v>2015</v>
      </c>
      <c r="B1531" s="1">
        <v>30</v>
      </c>
      <c r="C1531" s="1" t="s">
        <v>0</v>
      </c>
      <c r="D1531" s="1">
        <v>5510</v>
      </c>
      <c r="E1531" s="3">
        <v>50123.775500000003</v>
      </c>
      <c r="F1531" s="3">
        <v>276182003.18610001</v>
      </c>
      <c r="G1531" s="3">
        <v>84438.38</v>
      </c>
      <c r="H1531" s="3">
        <v>276097564.80609202</v>
      </c>
      <c r="I1531" s="3">
        <v>789</v>
      </c>
      <c r="J1531" s="3">
        <v>19893.59</v>
      </c>
      <c r="K1531" s="3">
        <v>5022.58</v>
      </c>
      <c r="L1531" s="3">
        <v>25705.17</v>
      </c>
      <c r="M1531" s="3">
        <v>276071859.63609201</v>
      </c>
      <c r="N1531" s="3">
        <v>4785.1400000000003</v>
      </c>
      <c r="O1531" s="3">
        <v>12795.61</v>
      </c>
      <c r="P1531" s="1">
        <v>8.5399999999999991</v>
      </c>
      <c r="Q1531" s="3">
        <v>23578732.034440257</v>
      </c>
      <c r="R1531" s="3">
        <v>252475546.85165176</v>
      </c>
      <c r="S1531" s="21">
        <f t="shared" si="46"/>
        <v>0.91416364549114337</v>
      </c>
      <c r="T1531" s="1">
        <v>17.52</v>
      </c>
      <c r="U1531" s="3">
        <v>44233715.808409385</v>
      </c>
      <c r="V1531" s="3">
        <v>7896.65</v>
      </c>
      <c r="W1531" s="3">
        <f t="shared" si="47"/>
        <v>208233934.39324236</v>
      </c>
      <c r="X1531" s="3">
        <f>Table1_5[[#This Row],[Total Revenue]]/Table1_5[[#This Row],[Units Sold]]</f>
        <v>50123.775532867512</v>
      </c>
    </row>
    <row r="1532" spans="1:24" x14ac:dyDescent="0.25">
      <c r="A1532" s="1">
        <v>2015</v>
      </c>
      <c r="B1532" s="1">
        <v>31</v>
      </c>
      <c r="C1532" s="1" t="s">
        <v>0</v>
      </c>
      <c r="D1532" s="1">
        <v>2552</v>
      </c>
      <c r="E1532" s="3">
        <v>56990.095300000001</v>
      </c>
      <c r="F1532" s="3">
        <v>145438723.25580001</v>
      </c>
      <c r="G1532" s="3">
        <v>34505.300000000003</v>
      </c>
      <c r="H1532" s="3">
        <v>145404217.95580101</v>
      </c>
      <c r="I1532" s="3">
        <v>1300.3599999999999</v>
      </c>
      <c r="J1532" s="3">
        <v>19722.73</v>
      </c>
      <c r="K1532" s="3">
        <v>2065.64</v>
      </c>
      <c r="L1532" s="3">
        <v>23088.73</v>
      </c>
      <c r="M1532" s="3">
        <v>145381129.22580102</v>
      </c>
      <c r="N1532" s="3">
        <v>11452.36</v>
      </c>
      <c r="O1532" s="3">
        <v>3147.27</v>
      </c>
      <c r="P1532" s="1">
        <v>3.31</v>
      </c>
      <c r="Q1532" s="3">
        <v>4812879.6143370131</v>
      </c>
      <c r="R1532" s="3">
        <v>140553649.981464</v>
      </c>
      <c r="S1532" s="21">
        <f t="shared" si="46"/>
        <v>0.96641146755844343</v>
      </c>
      <c r="T1532" s="1">
        <v>12.26</v>
      </c>
      <c r="U1532" s="3">
        <v>17231877.487727486</v>
      </c>
      <c r="V1532" s="3">
        <v>2401.2399999999998</v>
      </c>
      <c r="W1532" s="3">
        <f t="shared" si="47"/>
        <v>123319371.25373651</v>
      </c>
      <c r="X1532" s="3">
        <f>Table1_5[[#This Row],[Total Revenue]]/Table1_5[[#This Row],[Units Sold]]</f>
        <v>56990.095319670851</v>
      </c>
    </row>
    <row r="1533" spans="1:24" x14ac:dyDescent="0.25">
      <c r="A1533" s="1">
        <v>2015</v>
      </c>
      <c r="B1533" s="1">
        <v>32</v>
      </c>
      <c r="C1533" s="1" t="s">
        <v>0</v>
      </c>
      <c r="D1533" s="1">
        <v>4450</v>
      </c>
      <c r="E1533" s="3">
        <v>20424.1211</v>
      </c>
      <c r="F1533" s="3">
        <v>90887338.934900001</v>
      </c>
      <c r="G1533" s="3">
        <v>54928.54</v>
      </c>
      <c r="H1533" s="3">
        <v>90832410.394857407</v>
      </c>
      <c r="I1533" s="3">
        <v>1208.6300000000001</v>
      </c>
      <c r="J1533" s="3">
        <v>23869.97</v>
      </c>
      <c r="K1533" s="3">
        <v>7800.21</v>
      </c>
      <c r="L1533" s="3">
        <v>32878.810000000005</v>
      </c>
      <c r="M1533" s="3">
        <v>90799531.584857404</v>
      </c>
      <c r="N1533" s="3">
        <v>13971.64</v>
      </c>
      <c r="O1533" s="3">
        <v>10796.32</v>
      </c>
      <c r="P1533" s="1">
        <v>6.29</v>
      </c>
      <c r="Q1533" s="3">
        <v>5713358.6138365306</v>
      </c>
      <c r="R1533" s="3">
        <v>85061405.011020869</v>
      </c>
      <c r="S1533" s="21">
        <f t="shared" si="46"/>
        <v>0.93589938937422201</v>
      </c>
      <c r="T1533" s="1">
        <v>18.66</v>
      </c>
      <c r="U1533" s="3">
        <v>15872458.175056493</v>
      </c>
      <c r="V1533" s="3">
        <v>10679.5</v>
      </c>
      <c r="W1533" s="3">
        <f t="shared" si="47"/>
        <v>69178267.335964382</v>
      </c>
      <c r="X1533" s="3">
        <f>Table1_5[[#This Row],[Total Revenue]]/Table1_5[[#This Row],[Units Sold]]</f>
        <v>20424.121108966294</v>
      </c>
    </row>
    <row r="1534" spans="1:24" x14ac:dyDescent="0.25">
      <c r="A1534" s="1">
        <v>2015</v>
      </c>
      <c r="B1534" s="1">
        <v>33</v>
      </c>
      <c r="C1534" s="1" t="s">
        <v>0</v>
      </c>
      <c r="D1534" s="1">
        <v>5339</v>
      </c>
      <c r="E1534" s="3">
        <v>17912.681499999999</v>
      </c>
      <c r="F1534" s="3">
        <v>95635806.6972</v>
      </c>
      <c r="G1534" s="3">
        <v>70087.69</v>
      </c>
      <c r="H1534" s="3">
        <v>95565719.007229999</v>
      </c>
      <c r="I1534" s="3">
        <v>315.39999999999998</v>
      </c>
      <c r="J1534" s="3">
        <v>5455.09</v>
      </c>
      <c r="K1534" s="3">
        <v>5053.7700000000004</v>
      </c>
      <c r="L1534" s="3">
        <v>10824.26</v>
      </c>
      <c r="M1534" s="3">
        <v>95554894.747229993</v>
      </c>
      <c r="N1534" s="3">
        <v>10502.33</v>
      </c>
      <c r="O1534" s="3">
        <v>8640.07</v>
      </c>
      <c r="P1534" s="1">
        <v>3.79</v>
      </c>
      <c r="Q1534" s="3">
        <v>3621940.7503740173</v>
      </c>
      <c r="R1534" s="3">
        <v>91913811.596855983</v>
      </c>
      <c r="S1534" s="21">
        <f t="shared" si="46"/>
        <v>0.96108157363979252</v>
      </c>
      <c r="T1534" s="1">
        <v>8.0399999999999991</v>
      </c>
      <c r="U1534" s="3">
        <v>7389870.4523872193</v>
      </c>
      <c r="V1534" s="3">
        <v>12657.89</v>
      </c>
      <c r="W1534" s="3">
        <f t="shared" si="47"/>
        <v>84511283.254468769</v>
      </c>
      <c r="X1534" s="3">
        <f>Table1_5[[#This Row],[Total Revenue]]/Table1_5[[#This Row],[Units Sold]]</f>
        <v>17912.681531597678</v>
      </c>
    </row>
    <row r="1535" spans="1:24" x14ac:dyDescent="0.25">
      <c r="A1535" s="1">
        <v>2015</v>
      </c>
      <c r="B1535" s="1">
        <v>34</v>
      </c>
      <c r="C1535" s="1" t="s">
        <v>0</v>
      </c>
      <c r="D1535" s="1">
        <v>6255</v>
      </c>
      <c r="E1535" s="3">
        <v>40281.614000000001</v>
      </c>
      <c r="F1535" s="3">
        <v>251961495.78600001</v>
      </c>
      <c r="G1535" s="3">
        <v>95781.39</v>
      </c>
      <c r="H1535" s="3">
        <v>251865714.39602</v>
      </c>
      <c r="I1535" s="3">
        <v>547.17999999999995</v>
      </c>
      <c r="J1535" s="3">
        <v>3307.5</v>
      </c>
      <c r="K1535" s="3">
        <v>7274.68</v>
      </c>
      <c r="L1535" s="3">
        <v>11129.36</v>
      </c>
      <c r="M1535" s="3">
        <v>251854585.03601998</v>
      </c>
      <c r="N1535" s="3">
        <v>4105.41</v>
      </c>
      <c r="O1535" s="3">
        <v>14133.08</v>
      </c>
      <c r="P1535" s="1">
        <v>3.5</v>
      </c>
      <c r="Q1535" s="3">
        <v>8815300.0038607009</v>
      </c>
      <c r="R1535" s="3">
        <v>243021046.54215929</v>
      </c>
      <c r="S1535" s="21">
        <f t="shared" si="46"/>
        <v>0.96451660514258031</v>
      </c>
      <c r="T1535" s="1">
        <v>6.09</v>
      </c>
      <c r="U1535" s="3">
        <v>14799981.7344175</v>
      </c>
      <c r="V1535" s="3">
        <v>2572.0500000000002</v>
      </c>
      <c r="W1535" s="3">
        <f t="shared" si="47"/>
        <v>228218492.75774178</v>
      </c>
      <c r="X1535" s="3">
        <f>Table1_5[[#This Row],[Total Revenue]]/Table1_5[[#This Row],[Units Sold]]</f>
        <v>40281.614034532373</v>
      </c>
    </row>
    <row r="1536" spans="1:24" x14ac:dyDescent="0.25">
      <c r="A1536" s="1">
        <v>2015</v>
      </c>
      <c r="B1536" s="1">
        <v>35</v>
      </c>
      <c r="C1536" s="1" t="s">
        <v>0</v>
      </c>
      <c r="D1536" s="1">
        <v>1251</v>
      </c>
      <c r="E1536" s="3">
        <v>66362.025200000004</v>
      </c>
      <c r="F1536" s="3">
        <v>83018893.549199998</v>
      </c>
      <c r="G1536" s="3">
        <v>34075.71</v>
      </c>
      <c r="H1536" s="3">
        <v>82984817.839184701</v>
      </c>
      <c r="I1536" s="3">
        <v>250.79</v>
      </c>
      <c r="J1536" s="3">
        <v>20200.78</v>
      </c>
      <c r="K1536" s="3">
        <v>709.07</v>
      </c>
      <c r="L1536" s="3">
        <v>21160.639999999999</v>
      </c>
      <c r="M1536" s="3">
        <v>82963657.199184701</v>
      </c>
      <c r="N1536" s="3">
        <v>11938.59</v>
      </c>
      <c r="O1536" s="3">
        <v>8726.4500000000007</v>
      </c>
      <c r="P1536" s="1">
        <v>3.35</v>
      </c>
      <c r="Q1536" s="3">
        <v>2779991.3976126877</v>
      </c>
      <c r="R1536" s="3">
        <v>80163000.761572018</v>
      </c>
      <c r="S1536" s="21">
        <f t="shared" si="46"/>
        <v>0.96559948385802719</v>
      </c>
      <c r="T1536" s="1">
        <v>10.89</v>
      </c>
      <c r="U1536" s="3">
        <v>8729750.7829351928</v>
      </c>
      <c r="V1536" s="3">
        <v>1818.6</v>
      </c>
      <c r="W1536" s="3">
        <f t="shared" si="47"/>
        <v>71431431.378636822</v>
      </c>
      <c r="X1536" s="3">
        <f>Table1_5[[#This Row],[Total Revenue]]/Table1_5[[#This Row],[Units Sold]]</f>
        <v>66362.025219184652</v>
      </c>
    </row>
    <row r="1537" spans="1:24" x14ac:dyDescent="0.25">
      <c r="A1537" s="1">
        <v>2015</v>
      </c>
      <c r="B1537" s="1">
        <v>36</v>
      </c>
      <c r="C1537" s="1" t="s">
        <v>0</v>
      </c>
      <c r="D1537" s="1">
        <v>6172</v>
      </c>
      <c r="E1537" s="3">
        <v>68692.540800000002</v>
      </c>
      <c r="F1537" s="3">
        <v>423970361.97750002</v>
      </c>
      <c r="G1537" s="3">
        <v>63940.12</v>
      </c>
      <c r="H1537" s="3">
        <v>423906421.85751498</v>
      </c>
      <c r="I1537" s="3">
        <v>677.96</v>
      </c>
      <c r="J1537" s="3">
        <v>23780.84</v>
      </c>
      <c r="K1537" s="3">
        <v>6114.66</v>
      </c>
      <c r="L1537" s="3">
        <v>30573.46</v>
      </c>
      <c r="M1537" s="3">
        <v>423875848.397515</v>
      </c>
      <c r="N1537" s="3">
        <v>3798.6</v>
      </c>
      <c r="O1537" s="3">
        <v>4848.63</v>
      </c>
      <c r="P1537" s="1">
        <v>8.16</v>
      </c>
      <c r="Q1537" s="3">
        <v>34590764.023573227</v>
      </c>
      <c r="R1537" s="3">
        <v>389276437.14394176</v>
      </c>
      <c r="S1537" s="21">
        <f t="shared" si="46"/>
        <v>0.91816898551177628</v>
      </c>
      <c r="T1537" s="1">
        <v>10.69</v>
      </c>
      <c r="U1537" s="3">
        <v>41613651.130687371</v>
      </c>
      <c r="V1537" s="3">
        <v>14397.44</v>
      </c>
      <c r="W1537" s="3">
        <f t="shared" si="47"/>
        <v>347648388.57325441</v>
      </c>
      <c r="X1537" s="3">
        <f>Table1_5[[#This Row],[Total Revenue]]/Table1_5[[#This Row],[Units Sold]]</f>
        <v>68692.54082590733</v>
      </c>
    </row>
    <row r="1538" spans="1:24" x14ac:dyDescent="0.25">
      <c r="A1538" s="1">
        <v>2015</v>
      </c>
      <c r="B1538" s="1">
        <v>37</v>
      </c>
      <c r="C1538" s="1" t="s">
        <v>0</v>
      </c>
      <c r="D1538" s="1">
        <v>1610</v>
      </c>
      <c r="E1538" s="3">
        <v>19082.9215</v>
      </c>
      <c r="F1538" s="3">
        <v>30723503.645199999</v>
      </c>
      <c r="G1538" s="3">
        <v>97399.65</v>
      </c>
      <c r="H1538" s="3">
        <v>30626103.995192699</v>
      </c>
      <c r="I1538" s="3">
        <v>822.06</v>
      </c>
      <c r="J1538" s="3">
        <v>6356.53</v>
      </c>
      <c r="K1538" s="3">
        <v>1558.53</v>
      </c>
      <c r="L1538" s="3">
        <v>8737.1200000000008</v>
      </c>
      <c r="M1538" s="3">
        <v>30617366.875192698</v>
      </c>
      <c r="N1538" s="3">
        <v>12569.85</v>
      </c>
      <c r="O1538" s="3">
        <v>8103.24</v>
      </c>
      <c r="P1538" s="1">
        <v>10.24</v>
      </c>
      <c r="Q1538" s="3">
        <v>3136113.0491077327</v>
      </c>
      <c r="R1538" s="3">
        <v>27460580.736084964</v>
      </c>
      <c r="S1538" s="21">
        <f t="shared" si="46"/>
        <v>0.89379717408548853</v>
      </c>
      <c r="T1538" s="1">
        <v>7.43</v>
      </c>
      <c r="U1538" s="3">
        <v>2040321.1486911126</v>
      </c>
      <c r="V1538" s="3">
        <v>1744.1</v>
      </c>
      <c r="W1538" s="3">
        <f t="shared" si="47"/>
        <v>25418515.487393852</v>
      </c>
      <c r="X1538" s="3">
        <f>Table1_5[[#This Row],[Total Revenue]]/Table1_5[[#This Row],[Units Sold]]</f>
        <v>19082.921518757765</v>
      </c>
    </row>
    <row r="1539" spans="1:24" x14ac:dyDescent="0.25">
      <c r="A1539" s="1">
        <v>2015</v>
      </c>
      <c r="B1539" s="1">
        <v>38</v>
      </c>
      <c r="C1539" s="1" t="s">
        <v>0</v>
      </c>
      <c r="D1539" s="1">
        <v>5448</v>
      </c>
      <c r="E1539" s="3">
        <v>27590.197499999998</v>
      </c>
      <c r="F1539" s="3">
        <v>150311396.0936</v>
      </c>
      <c r="G1539" s="3">
        <v>51853.46</v>
      </c>
      <c r="H1539" s="3">
        <v>150259542.63355601</v>
      </c>
      <c r="I1539" s="3">
        <v>923.01</v>
      </c>
      <c r="J1539" s="3">
        <v>17118.95</v>
      </c>
      <c r="K1539" s="3">
        <v>6404.51</v>
      </c>
      <c r="L1539" s="3">
        <v>24446.47</v>
      </c>
      <c r="M1539" s="3">
        <v>150235096.16355601</v>
      </c>
      <c r="N1539" s="3">
        <v>4658.26</v>
      </c>
      <c r="O1539" s="3">
        <v>18408.61</v>
      </c>
      <c r="P1539" s="1">
        <v>8.1999999999999993</v>
      </c>
      <c r="Q1539" s="3">
        <v>12321282.495951591</v>
      </c>
      <c r="R1539" s="3">
        <v>137890746.79760441</v>
      </c>
      <c r="S1539" s="21">
        <f t="shared" ref="S1539:S1602" si="48">R1539/F1539</f>
        <v>0.91736721486998118</v>
      </c>
      <c r="T1539" s="1">
        <v>11.34</v>
      </c>
      <c r="U1539" s="3">
        <v>15636810.686848341</v>
      </c>
      <c r="V1539" s="3">
        <v>13532.68</v>
      </c>
      <c r="W1539" s="3">
        <f t="shared" ref="W1539:W1602" si="49">R1539-(U1539+V1539)</f>
        <v>122240403.43075608</v>
      </c>
      <c r="X1539" s="3">
        <f>Table1_5[[#This Row],[Total Revenue]]/Table1_5[[#This Row],[Units Sold]]</f>
        <v>27590.197520851689</v>
      </c>
    </row>
    <row r="1540" spans="1:24" x14ac:dyDescent="0.25">
      <c r="A1540" s="1">
        <v>2015</v>
      </c>
      <c r="B1540" s="1">
        <v>39</v>
      </c>
      <c r="C1540" s="1" t="s">
        <v>0</v>
      </c>
      <c r="D1540" s="1">
        <v>4517</v>
      </c>
      <c r="E1540" s="3">
        <v>22595.603500000001</v>
      </c>
      <c r="F1540" s="3">
        <v>102064340.9623</v>
      </c>
      <c r="G1540" s="3">
        <v>59232.81</v>
      </c>
      <c r="H1540" s="3">
        <v>102005108.152281</v>
      </c>
      <c r="I1540" s="3">
        <v>783.14</v>
      </c>
      <c r="J1540" s="3">
        <v>23257.48</v>
      </c>
      <c r="K1540" s="3">
        <v>929.49</v>
      </c>
      <c r="L1540" s="3">
        <v>24970.11</v>
      </c>
      <c r="M1540" s="3">
        <v>101980138.042281</v>
      </c>
      <c r="N1540" s="3">
        <v>12302.03</v>
      </c>
      <c r="O1540" s="3">
        <v>9948.33</v>
      </c>
      <c r="P1540" s="1">
        <v>5.31</v>
      </c>
      <c r="Q1540" s="3">
        <v>5416471.2428861205</v>
      </c>
      <c r="R1540" s="3">
        <v>96541416.439394876</v>
      </c>
      <c r="S1540" s="21">
        <f t="shared" si="48"/>
        <v>0.94588781477612094</v>
      </c>
      <c r="T1540" s="1">
        <v>9.41</v>
      </c>
      <c r="U1540" s="3">
        <v>9084547.2869470585</v>
      </c>
      <c r="V1540" s="3">
        <v>7288.23</v>
      </c>
      <c r="W1540" s="3">
        <f t="shared" si="49"/>
        <v>87449580.922447816</v>
      </c>
      <c r="X1540" s="3">
        <f>Table1_5[[#This Row],[Total Revenue]]/Table1_5[[#This Row],[Units Sold]]</f>
        <v>22595.603489550587</v>
      </c>
    </row>
    <row r="1541" spans="1:24" x14ac:dyDescent="0.25">
      <c r="A1541" s="1">
        <v>2015</v>
      </c>
      <c r="B1541" s="1">
        <v>40</v>
      </c>
      <c r="C1541" s="1" t="s">
        <v>0</v>
      </c>
      <c r="D1541" s="1">
        <v>3969</v>
      </c>
      <c r="E1541" s="3">
        <v>8348.3243000000002</v>
      </c>
      <c r="F1541" s="3">
        <v>33134499.334600002</v>
      </c>
      <c r="G1541" s="3">
        <v>15984.51</v>
      </c>
      <c r="H1541" s="3">
        <v>33118514.824627198</v>
      </c>
      <c r="I1541" s="3">
        <v>692.85</v>
      </c>
      <c r="J1541" s="3">
        <v>19654.099999999999</v>
      </c>
      <c r="K1541" s="3">
        <v>3466.94</v>
      </c>
      <c r="L1541" s="3">
        <v>23813.889999999996</v>
      </c>
      <c r="M1541" s="3">
        <v>33094700.934627198</v>
      </c>
      <c r="N1541" s="3">
        <v>7089.44</v>
      </c>
      <c r="O1541" s="3">
        <v>19455.38</v>
      </c>
      <c r="P1541" s="1">
        <v>8.35</v>
      </c>
      <c r="Q1541" s="3">
        <v>2765395.9878563709</v>
      </c>
      <c r="R1541" s="3">
        <v>30302760.126770828</v>
      </c>
      <c r="S1541" s="21">
        <f t="shared" si="48"/>
        <v>0.91453804147654072</v>
      </c>
      <c r="T1541" s="1">
        <v>17.5</v>
      </c>
      <c r="U1541" s="3">
        <v>5302983.0221848944</v>
      </c>
      <c r="V1541" s="3">
        <v>5704.32</v>
      </c>
      <c r="W1541" s="3">
        <f t="shared" si="49"/>
        <v>24994072.784585934</v>
      </c>
      <c r="X1541" s="3">
        <f>Table1_5[[#This Row],[Total Revenue]]/Table1_5[[#This Row],[Units Sold]]</f>
        <v>8348.3243473419006</v>
      </c>
    </row>
    <row r="1542" spans="1:24" x14ac:dyDescent="0.25">
      <c r="A1542" s="1">
        <v>2015</v>
      </c>
      <c r="B1542" s="1">
        <v>41</v>
      </c>
      <c r="C1542" s="1" t="s">
        <v>0</v>
      </c>
      <c r="D1542" s="1">
        <v>2512</v>
      </c>
      <c r="E1542" s="3">
        <v>10819.9902</v>
      </c>
      <c r="F1542" s="3">
        <v>27179815.3464</v>
      </c>
      <c r="G1542" s="3">
        <v>67629.67</v>
      </c>
      <c r="H1542" s="3">
        <v>27112185.676375002</v>
      </c>
      <c r="I1542" s="3">
        <v>107.01</v>
      </c>
      <c r="J1542" s="3">
        <v>22621.93</v>
      </c>
      <c r="K1542" s="3">
        <v>6864.6</v>
      </c>
      <c r="L1542" s="3">
        <v>29593.54</v>
      </c>
      <c r="M1542" s="3">
        <v>27082592.136375003</v>
      </c>
      <c r="N1542" s="3">
        <v>1751.23</v>
      </c>
      <c r="O1542" s="3">
        <v>19846.849999999999</v>
      </c>
      <c r="P1542" s="1">
        <v>9.18</v>
      </c>
      <c r="Q1542" s="3">
        <v>2488898.6450912249</v>
      </c>
      <c r="R1542" s="3">
        <v>24572095.411283776</v>
      </c>
      <c r="S1542" s="21">
        <f t="shared" si="48"/>
        <v>0.90405674571804551</v>
      </c>
      <c r="T1542" s="1">
        <v>12.68</v>
      </c>
      <c r="U1542" s="3">
        <v>3115741.6981507828</v>
      </c>
      <c r="V1542" s="3">
        <v>7122.19</v>
      </c>
      <c r="W1542" s="3">
        <f t="shared" si="49"/>
        <v>21449231.523132995</v>
      </c>
      <c r="X1542" s="3">
        <f>Table1_5[[#This Row],[Total Revenue]]/Table1_5[[#This Row],[Units Sold]]</f>
        <v>10819.99018566879</v>
      </c>
    </row>
    <row r="1543" spans="1:24" x14ac:dyDescent="0.25">
      <c r="A1543" s="1">
        <v>2015</v>
      </c>
      <c r="B1543" s="1">
        <v>42</v>
      </c>
      <c r="C1543" s="1" t="s">
        <v>0</v>
      </c>
      <c r="D1543" s="1">
        <v>4626</v>
      </c>
      <c r="E1543" s="3">
        <v>53995.932399999998</v>
      </c>
      <c r="F1543" s="3">
        <v>249785183.30680001</v>
      </c>
      <c r="G1543" s="3">
        <v>86099.16</v>
      </c>
      <c r="H1543" s="3">
        <v>249699084.14677301</v>
      </c>
      <c r="I1543" s="3">
        <v>800.13</v>
      </c>
      <c r="J1543" s="3">
        <v>21211.040000000001</v>
      </c>
      <c r="K1543" s="3">
        <v>3972.09</v>
      </c>
      <c r="L1543" s="3">
        <v>25983.260000000002</v>
      </c>
      <c r="M1543" s="3">
        <v>249673100.88677302</v>
      </c>
      <c r="N1543" s="3">
        <v>7309.52</v>
      </c>
      <c r="O1543" s="3">
        <v>19760.330000000002</v>
      </c>
      <c r="P1543" s="1">
        <v>11.2</v>
      </c>
      <c r="Q1543" s="3">
        <v>27966297.424438573</v>
      </c>
      <c r="R1543" s="3">
        <v>221679733.61233443</v>
      </c>
      <c r="S1543" s="21">
        <f t="shared" si="48"/>
        <v>0.88748151782908236</v>
      </c>
      <c r="T1543" s="1">
        <v>18.36</v>
      </c>
      <c r="U1543" s="3">
        <v>40700399.091224596</v>
      </c>
      <c r="V1543" s="3">
        <v>11416.97</v>
      </c>
      <c r="W1543" s="3">
        <f t="shared" si="49"/>
        <v>180967917.55110985</v>
      </c>
      <c r="X1543" s="3">
        <f>Table1_5[[#This Row],[Total Revenue]]/Table1_5[[#This Row],[Units Sold]]</f>
        <v>53995.932405274536</v>
      </c>
    </row>
    <row r="1544" spans="1:24" x14ac:dyDescent="0.25">
      <c r="A1544" s="1">
        <v>2015</v>
      </c>
      <c r="B1544" s="1">
        <v>43</v>
      </c>
      <c r="C1544" s="1" t="s">
        <v>0</v>
      </c>
      <c r="D1544" s="1">
        <v>4473</v>
      </c>
      <c r="E1544" s="3">
        <v>25032.559799999999</v>
      </c>
      <c r="F1544" s="3">
        <v>111970639.977</v>
      </c>
      <c r="G1544" s="3">
        <v>15548.57</v>
      </c>
      <c r="H1544" s="3">
        <v>111955091.407022</v>
      </c>
      <c r="I1544" s="3">
        <v>736.96</v>
      </c>
      <c r="J1544" s="3">
        <v>24228.1</v>
      </c>
      <c r="K1544" s="3">
        <v>2842.96</v>
      </c>
      <c r="L1544" s="3">
        <v>27808.019999999997</v>
      </c>
      <c r="M1544" s="3">
        <v>111927283.387022</v>
      </c>
      <c r="N1544" s="3">
        <v>1396.04</v>
      </c>
      <c r="O1544" s="3">
        <v>3447.06</v>
      </c>
      <c r="P1544" s="1">
        <v>9.94</v>
      </c>
      <c r="Q1544" s="3">
        <v>11128336.085857986</v>
      </c>
      <c r="R1544" s="3">
        <v>100794104.20116402</v>
      </c>
      <c r="S1544" s="21">
        <f t="shared" si="48"/>
        <v>0.90018333575541087</v>
      </c>
      <c r="T1544" s="1">
        <v>10.6</v>
      </c>
      <c r="U1544" s="3">
        <v>10684175.045323387</v>
      </c>
      <c r="V1544" s="3">
        <v>6179.71</v>
      </c>
      <c r="W1544" s="3">
        <f t="shared" si="49"/>
        <v>90103749.445840627</v>
      </c>
      <c r="X1544" s="3">
        <f>Table1_5[[#This Row],[Total Revenue]]/Table1_5[[#This Row],[Units Sold]]</f>
        <v>25032.559798122064</v>
      </c>
    </row>
    <row r="1545" spans="1:24" x14ac:dyDescent="0.25">
      <c r="A1545" s="1">
        <v>2015</v>
      </c>
      <c r="B1545" s="1">
        <v>44</v>
      </c>
      <c r="C1545" s="1" t="s">
        <v>0</v>
      </c>
      <c r="D1545" s="1">
        <v>2037</v>
      </c>
      <c r="E1545" s="3">
        <v>51085.521999999997</v>
      </c>
      <c r="F1545" s="3">
        <v>104061208.3953</v>
      </c>
      <c r="G1545" s="3">
        <v>13306.18</v>
      </c>
      <c r="H1545" s="3">
        <v>104047902.215277</v>
      </c>
      <c r="I1545" s="3">
        <v>832.29</v>
      </c>
      <c r="J1545" s="3">
        <v>12428.13</v>
      </c>
      <c r="K1545" s="3">
        <v>3283.29</v>
      </c>
      <c r="L1545" s="3">
        <v>16543.71</v>
      </c>
      <c r="M1545" s="3">
        <v>104031358.50527701</v>
      </c>
      <c r="N1545" s="3">
        <v>13729.36</v>
      </c>
      <c r="O1545" s="3">
        <v>7690.31</v>
      </c>
      <c r="P1545" s="1">
        <v>10.81</v>
      </c>
      <c r="Q1545" s="3">
        <v>11247578.229471443</v>
      </c>
      <c r="R1545" s="3">
        <v>92762360.605805561</v>
      </c>
      <c r="S1545" s="21">
        <f t="shared" si="48"/>
        <v>0.89142113604357531</v>
      </c>
      <c r="T1545" s="1">
        <v>9.39</v>
      </c>
      <c r="U1545" s="3">
        <v>8710385.660885144</v>
      </c>
      <c r="V1545" s="3">
        <v>3667.03</v>
      </c>
      <c r="W1545" s="3">
        <f t="shared" si="49"/>
        <v>84048307.914920419</v>
      </c>
      <c r="X1545" s="3">
        <f>Table1_5[[#This Row],[Total Revenue]]/Table1_5[[#This Row],[Units Sold]]</f>
        <v>51085.522039911637</v>
      </c>
    </row>
    <row r="1546" spans="1:24" x14ac:dyDescent="0.25">
      <c r="A1546" s="1">
        <v>2015</v>
      </c>
      <c r="B1546" s="1">
        <v>45</v>
      </c>
      <c r="C1546" s="1" t="s">
        <v>0</v>
      </c>
      <c r="D1546" s="1">
        <v>5158</v>
      </c>
      <c r="E1546" s="3">
        <v>68189.878700000001</v>
      </c>
      <c r="F1546" s="3">
        <v>351723394.13859999</v>
      </c>
      <c r="G1546" s="3">
        <v>52291.22</v>
      </c>
      <c r="H1546" s="3">
        <v>351671102.91864902</v>
      </c>
      <c r="I1546" s="3">
        <v>310.62</v>
      </c>
      <c r="J1546" s="3">
        <v>13204.81</v>
      </c>
      <c r="K1546" s="3">
        <v>6052.93</v>
      </c>
      <c r="L1546" s="3">
        <v>19568.36</v>
      </c>
      <c r="M1546" s="3">
        <v>351651534.558649</v>
      </c>
      <c r="N1546" s="3">
        <v>7014.37</v>
      </c>
      <c r="O1546" s="3">
        <v>5890.84</v>
      </c>
      <c r="P1546" s="1">
        <v>3.57</v>
      </c>
      <c r="Q1546" s="3">
        <v>12554658.374195768</v>
      </c>
      <c r="R1546" s="3">
        <v>339083970.97445321</v>
      </c>
      <c r="S1546" s="21">
        <f t="shared" si="48"/>
        <v>0.96406430912819496</v>
      </c>
      <c r="T1546" s="1">
        <v>10.54</v>
      </c>
      <c r="U1546" s="3">
        <v>35739450.540707365</v>
      </c>
      <c r="V1546" s="3">
        <v>9537.15</v>
      </c>
      <c r="W1546" s="3">
        <f t="shared" si="49"/>
        <v>303334983.28374583</v>
      </c>
      <c r="X1546" s="3">
        <f>Table1_5[[#This Row],[Total Revenue]]/Table1_5[[#This Row],[Units Sold]]</f>
        <v>68189.878662000774</v>
      </c>
    </row>
    <row r="1547" spans="1:24" x14ac:dyDescent="0.25">
      <c r="A1547" s="1">
        <v>2015</v>
      </c>
      <c r="B1547" s="1">
        <v>46</v>
      </c>
      <c r="C1547" s="1" t="s">
        <v>0</v>
      </c>
      <c r="D1547" s="1">
        <v>6949</v>
      </c>
      <c r="E1547" s="3">
        <v>41537.148099999999</v>
      </c>
      <c r="F1547" s="3">
        <v>288641641.82279998</v>
      </c>
      <c r="G1547" s="3">
        <v>88703.92</v>
      </c>
      <c r="H1547" s="3">
        <v>288552937.90276301</v>
      </c>
      <c r="I1547" s="3">
        <v>791.27</v>
      </c>
      <c r="J1547" s="3">
        <v>13739.2</v>
      </c>
      <c r="K1547" s="3">
        <v>5793.33</v>
      </c>
      <c r="L1547" s="3">
        <v>20323.800000000003</v>
      </c>
      <c r="M1547" s="3">
        <v>288532614.102763</v>
      </c>
      <c r="N1547" s="3">
        <v>13715.65</v>
      </c>
      <c r="O1547" s="3">
        <v>11899.51</v>
      </c>
      <c r="P1547" s="1">
        <v>6.95</v>
      </c>
      <c r="Q1547" s="3">
        <v>20054429.184242032</v>
      </c>
      <c r="R1547" s="3">
        <v>268452569.75852096</v>
      </c>
      <c r="S1547" s="21">
        <f t="shared" si="48"/>
        <v>0.93005488765660049</v>
      </c>
      <c r="T1547" s="1">
        <v>16.34</v>
      </c>
      <c r="U1547" s="3">
        <v>43865149.898542322</v>
      </c>
      <c r="V1547" s="3">
        <v>5811.48</v>
      </c>
      <c r="W1547" s="3">
        <f t="shared" si="49"/>
        <v>224581608.37997866</v>
      </c>
      <c r="X1547" s="3">
        <f>Table1_5[[#This Row],[Total Revenue]]/Table1_5[[#This Row],[Units Sold]]</f>
        <v>41537.148053360193</v>
      </c>
    </row>
    <row r="1548" spans="1:24" x14ac:dyDescent="0.25">
      <c r="A1548" s="1">
        <v>2015</v>
      </c>
      <c r="B1548" s="1">
        <v>47</v>
      </c>
      <c r="C1548" s="1" t="s">
        <v>0</v>
      </c>
      <c r="D1548" s="1">
        <v>5510</v>
      </c>
      <c r="E1548" s="3">
        <v>44971.182699999998</v>
      </c>
      <c r="F1548" s="3">
        <v>247791216.76120001</v>
      </c>
      <c r="G1548" s="3">
        <v>23255.96</v>
      </c>
      <c r="H1548" s="3">
        <v>247767960.80121899</v>
      </c>
      <c r="I1548" s="3">
        <v>137.99</v>
      </c>
      <c r="J1548" s="3">
        <v>15087.11</v>
      </c>
      <c r="K1548" s="3">
        <v>5021.6899999999996</v>
      </c>
      <c r="L1548" s="3">
        <v>20246.79</v>
      </c>
      <c r="M1548" s="3">
        <v>247747714.01121899</v>
      </c>
      <c r="N1548" s="3">
        <v>11862.06</v>
      </c>
      <c r="O1548" s="3">
        <v>11837.29</v>
      </c>
      <c r="P1548" s="1">
        <v>3.33</v>
      </c>
      <c r="Q1548" s="3">
        <v>8250673.0946805933</v>
      </c>
      <c r="R1548" s="3">
        <v>239473341.56653839</v>
      </c>
      <c r="S1548" s="21">
        <f t="shared" si="48"/>
        <v>0.9664319207783798</v>
      </c>
      <c r="T1548" s="1">
        <v>7.94</v>
      </c>
      <c r="U1548" s="3">
        <v>19014183.320383146</v>
      </c>
      <c r="V1548" s="3">
        <v>12379.1</v>
      </c>
      <c r="W1548" s="3">
        <f t="shared" si="49"/>
        <v>220446779.14615524</v>
      </c>
      <c r="X1548" s="3">
        <f>Table1_5[[#This Row],[Total Revenue]]/Table1_5[[#This Row],[Units Sold]]</f>
        <v>44971.182715281306</v>
      </c>
    </row>
    <row r="1549" spans="1:24" x14ac:dyDescent="0.25">
      <c r="A1549" s="1">
        <v>2015</v>
      </c>
      <c r="B1549" s="1">
        <v>48</v>
      </c>
      <c r="C1549" s="1" t="s">
        <v>0</v>
      </c>
      <c r="D1549" s="1">
        <v>3125</v>
      </c>
      <c r="E1549" s="3">
        <v>27927.909599999999</v>
      </c>
      <c r="F1549" s="3">
        <v>87274717.429199994</v>
      </c>
      <c r="G1549" s="3">
        <v>34879.96</v>
      </c>
      <c r="H1549" s="3">
        <v>87239837.4691993</v>
      </c>
      <c r="I1549" s="3">
        <v>513.36</v>
      </c>
      <c r="J1549" s="3">
        <v>15561</v>
      </c>
      <c r="K1549" s="3">
        <v>3400.4</v>
      </c>
      <c r="L1549" s="3">
        <v>19474.760000000002</v>
      </c>
      <c r="M1549" s="3">
        <v>87220362.709199294</v>
      </c>
      <c r="N1549" s="3">
        <v>2730.25</v>
      </c>
      <c r="O1549" s="3">
        <v>6318.24</v>
      </c>
      <c r="P1549" s="1">
        <v>6.57</v>
      </c>
      <c r="Q1549" s="3">
        <v>5731657.3217263948</v>
      </c>
      <c r="R1549" s="3">
        <v>81479656.897472903</v>
      </c>
      <c r="S1549" s="21">
        <f t="shared" si="48"/>
        <v>0.93359977892305146</v>
      </c>
      <c r="T1549" s="1">
        <v>5.96</v>
      </c>
      <c r="U1549" s="3">
        <v>4856187.5510893846</v>
      </c>
      <c r="V1549" s="3">
        <v>14932.41</v>
      </c>
      <c r="W1549" s="3">
        <f t="shared" si="49"/>
        <v>76608536.936383516</v>
      </c>
      <c r="X1549" s="3">
        <f>Table1_5[[#This Row],[Total Revenue]]/Table1_5[[#This Row],[Units Sold]]</f>
        <v>27927.909577343999</v>
      </c>
    </row>
    <row r="1550" spans="1:24" x14ac:dyDescent="0.25">
      <c r="A1550" s="1">
        <v>2015</v>
      </c>
      <c r="B1550" s="1">
        <v>49</v>
      </c>
      <c r="C1550" s="1" t="s">
        <v>0</v>
      </c>
      <c r="D1550" s="1">
        <v>6095</v>
      </c>
      <c r="E1550" s="3">
        <v>15710.532999999999</v>
      </c>
      <c r="F1550" s="3">
        <v>95755698.728599995</v>
      </c>
      <c r="G1550" s="3">
        <v>12578.41</v>
      </c>
      <c r="H1550" s="3">
        <v>95743120.318589196</v>
      </c>
      <c r="I1550" s="3">
        <v>891.41</v>
      </c>
      <c r="J1550" s="3">
        <v>23327.72</v>
      </c>
      <c r="K1550" s="3">
        <v>1124.2</v>
      </c>
      <c r="L1550" s="3">
        <v>25343.33</v>
      </c>
      <c r="M1550" s="3">
        <v>95717776.988589197</v>
      </c>
      <c r="N1550" s="3">
        <v>13513.64</v>
      </c>
      <c r="O1550" s="3">
        <v>16057.74</v>
      </c>
      <c r="P1550" s="1">
        <v>8.82</v>
      </c>
      <c r="Q1550" s="3">
        <v>8444543.2120995671</v>
      </c>
      <c r="R1550" s="3">
        <v>87243662.396489635</v>
      </c>
      <c r="S1550" s="21">
        <f t="shared" si="48"/>
        <v>0.91110673886641469</v>
      </c>
      <c r="T1550" s="1">
        <v>19.72</v>
      </c>
      <c r="U1550" s="3">
        <v>17204450.224587753</v>
      </c>
      <c r="V1550" s="3">
        <v>7028.73</v>
      </c>
      <c r="W1550" s="3">
        <f t="shared" si="49"/>
        <v>70032183.441901878</v>
      </c>
      <c r="X1550" s="3">
        <f>Table1_5[[#This Row],[Total Revenue]]/Table1_5[[#This Row],[Units Sold]]</f>
        <v>15710.533015356848</v>
      </c>
    </row>
    <row r="1551" spans="1:24" x14ac:dyDescent="0.25">
      <c r="A1551" s="1">
        <v>2015</v>
      </c>
      <c r="B1551" s="1">
        <v>50</v>
      </c>
      <c r="C1551" s="1" t="s">
        <v>0</v>
      </c>
      <c r="D1551" s="1">
        <v>1728</v>
      </c>
      <c r="E1551" s="3">
        <v>50496.450299999997</v>
      </c>
      <c r="F1551" s="3">
        <v>87257866.202099994</v>
      </c>
      <c r="G1551" s="3">
        <v>65630.850000000006</v>
      </c>
      <c r="H1551" s="3">
        <v>87192235.352093399</v>
      </c>
      <c r="I1551" s="3">
        <v>992.13</v>
      </c>
      <c r="J1551" s="3">
        <v>17610.27</v>
      </c>
      <c r="K1551" s="3">
        <v>2637.43</v>
      </c>
      <c r="L1551" s="3">
        <v>21239.83</v>
      </c>
      <c r="M1551" s="3">
        <v>87170995.5220934</v>
      </c>
      <c r="N1551" s="3">
        <v>7496.29</v>
      </c>
      <c r="O1551" s="3">
        <v>18662.02</v>
      </c>
      <c r="P1551" s="1">
        <v>4.09</v>
      </c>
      <c r="Q1551" s="3">
        <v>3566162.4259006199</v>
      </c>
      <c r="R1551" s="3">
        <v>83578674.786192775</v>
      </c>
      <c r="S1551" s="21">
        <f t="shared" si="48"/>
        <v>0.95783541844369935</v>
      </c>
      <c r="T1551" s="1">
        <v>9.32</v>
      </c>
      <c r="U1551" s="3">
        <v>7789532.4900731668</v>
      </c>
      <c r="V1551" s="3">
        <v>1886.41</v>
      </c>
      <c r="W1551" s="3">
        <f t="shared" si="49"/>
        <v>75787255.886119604</v>
      </c>
      <c r="X1551" s="3">
        <f>Table1_5[[#This Row],[Total Revenue]]/Table1_5[[#This Row],[Units Sold]]</f>
        <v>50496.450348437495</v>
      </c>
    </row>
    <row r="1552" spans="1:24" x14ac:dyDescent="0.25">
      <c r="A1552" s="1">
        <v>2016</v>
      </c>
      <c r="B1552" s="1">
        <v>1</v>
      </c>
      <c r="C1552" s="1" t="s">
        <v>0</v>
      </c>
      <c r="D1552" s="1">
        <v>3044</v>
      </c>
      <c r="E1552" s="3">
        <v>68822.104600000006</v>
      </c>
      <c r="F1552" s="3">
        <v>209494486.35409999</v>
      </c>
      <c r="G1552" s="3">
        <v>80347.839999999997</v>
      </c>
      <c r="H1552" s="3">
        <v>209414138.51410899</v>
      </c>
      <c r="I1552" s="3">
        <v>868.3</v>
      </c>
      <c r="J1552" s="3">
        <v>15367.48</v>
      </c>
      <c r="K1552" s="3">
        <v>1098.6099999999999</v>
      </c>
      <c r="L1552" s="3">
        <v>17334.39</v>
      </c>
      <c r="M1552" s="3">
        <v>209396804.124109</v>
      </c>
      <c r="N1552" s="3">
        <v>2718.16</v>
      </c>
      <c r="O1552" s="3">
        <v>8556.3799999999992</v>
      </c>
      <c r="P1552" s="1">
        <v>3.9</v>
      </c>
      <c r="Q1552" s="3">
        <v>8167151.4020502502</v>
      </c>
      <c r="R1552" s="3">
        <v>201218378.18205875</v>
      </c>
      <c r="S1552" s="21">
        <f t="shared" si="48"/>
        <v>0.96049486401254269</v>
      </c>
      <c r="T1552" s="1">
        <v>16.34</v>
      </c>
      <c r="U1552" s="3">
        <v>32879082.994948398</v>
      </c>
      <c r="V1552" s="3">
        <v>6484.64</v>
      </c>
      <c r="W1552" s="3">
        <f t="shared" si="49"/>
        <v>168332810.54711035</v>
      </c>
      <c r="X1552" s="3">
        <f>Table1_5[[#This Row],[Total Revenue]]/Table1_5[[#This Row],[Units Sold]]</f>
        <v>68822.104584132714</v>
      </c>
    </row>
    <row r="1553" spans="1:24" x14ac:dyDescent="0.25">
      <c r="A1553" s="1">
        <v>2016</v>
      </c>
      <c r="B1553" s="1">
        <v>2</v>
      </c>
      <c r="C1553" s="1" t="s">
        <v>0</v>
      </c>
      <c r="D1553" s="1">
        <v>3166</v>
      </c>
      <c r="E1553" s="3">
        <v>26085.1787</v>
      </c>
      <c r="F1553" s="3">
        <v>82585675.781100005</v>
      </c>
      <c r="G1553" s="3">
        <v>95498.3</v>
      </c>
      <c r="H1553" s="3">
        <v>82490177.481086895</v>
      </c>
      <c r="I1553" s="3">
        <v>1410.46</v>
      </c>
      <c r="J1553" s="3">
        <v>19787.14</v>
      </c>
      <c r="K1553" s="3">
        <v>3163.1</v>
      </c>
      <c r="L1553" s="3">
        <v>24360.699999999997</v>
      </c>
      <c r="M1553" s="3">
        <v>82465816.781086892</v>
      </c>
      <c r="N1553" s="3">
        <v>14363.16</v>
      </c>
      <c r="O1553" s="3">
        <v>4600.8</v>
      </c>
      <c r="P1553" s="1">
        <v>4.91</v>
      </c>
      <c r="Q1553" s="3">
        <v>4050267.714321367</v>
      </c>
      <c r="R1553" s="3">
        <v>78396585.106765524</v>
      </c>
      <c r="S1553" s="21">
        <f t="shared" si="48"/>
        <v>0.94927582011391409</v>
      </c>
      <c r="T1553" s="1">
        <v>10.39</v>
      </c>
      <c r="U1553" s="3">
        <v>8145405.1925929384</v>
      </c>
      <c r="V1553" s="3">
        <v>8349.11</v>
      </c>
      <c r="W1553" s="3">
        <f t="shared" si="49"/>
        <v>70242830.80417259</v>
      </c>
      <c r="X1553" s="3">
        <f>Table1_5[[#This Row],[Total Revenue]]/Table1_5[[#This Row],[Units Sold]]</f>
        <v>26085.178705337967</v>
      </c>
    </row>
    <row r="1554" spans="1:24" x14ac:dyDescent="0.25">
      <c r="A1554" s="1">
        <v>2016</v>
      </c>
      <c r="B1554" s="1">
        <v>3</v>
      </c>
      <c r="C1554" s="1" t="s">
        <v>0</v>
      </c>
      <c r="D1554" s="1">
        <v>6155</v>
      </c>
      <c r="E1554" s="3">
        <v>9788.5773000000008</v>
      </c>
      <c r="F1554" s="3">
        <v>60248693.023000002</v>
      </c>
      <c r="G1554" s="3">
        <v>75478.34</v>
      </c>
      <c r="H1554" s="3">
        <v>60173214.682987802</v>
      </c>
      <c r="I1554" s="3">
        <v>1407.65</v>
      </c>
      <c r="J1554" s="3">
        <v>20867.939999999999</v>
      </c>
      <c r="K1554" s="3">
        <v>4404.78</v>
      </c>
      <c r="L1554" s="3">
        <v>26680.37</v>
      </c>
      <c r="M1554" s="3">
        <v>60146534.312987804</v>
      </c>
      <c r="N1554" s="3">
        <v>5718.68</v>
      </c>
      <c r="O1554" s="3">
        <v>13715.07</v>
      </c>
      <c r="P1554" s="1">
        <v>4.88</v>
      </c>
      <c r="Q1554" s="3">
        <v>2936452.8765298044</v>
      </c>
      <c r="R1554" s="3">
        <v>57190647.686457999</v>
      </c>
      <c r="S1554" s="21">
        <f t="shared" si="48"/>
        <v>0.94924295975392214</v>
      </c>
      <c r="T1554" s="1">
        <v>14.1</v>
      </c>
      <c r="U1554" s="3">
        <v>8063881.3237905772</v>
      </c>
      <c r="V1554" s="3">
        <v>12401.51</v>
      </c>
      <c r="W1554" s="3">
        <f t="shared" si="49"/>
        <v>49114364.852667421</v>
      </c>
      <c r="X1554" s="3">
        <f>Table1_5[[#This Row],[Total Revenue]]/Table1_5[[#This Row],[Units Sold]]</f>
        <v>9788.5772580016255</v>
      </c>
    </row>
    <row r="1555" spans="1:24" x14ac:dyDescent="0.25">
      <c r="A1555" s="1">
        <v>2016</v>
      </c>
      <c r="B1555" s="1">
        <v>4</v>
      </c>
      <c r="C1555" s="1" t="s">
        <v>0</v>
      </c>
      <c r="D1555" s="1">
        <v>746</v>
      </c>
      <c r="E1555" s="3">
        <v>60983.7428</v>
      </c>
      <c r="F1555" s="3">
        <v>45493872.111900002</v>
      </c>
      <c r="G1555" s="3">
        <v>56289.87</v>
      </c>
      <c r="H1555" s="3">
        <v>45437582.2419357</v>
      </c>
      <c r="I1555" s="3">
        <v>566.85</v>
      </c>
      <c r="J1555" s="3">
        <v>10279.52</v>
      </c>
      <c r="K1555" s="3">
        <v>6788.71</v>
      </c>
      <c r="L1555" s="3">
        <v>17635.080000000002</v>
      </c>
      <c r="M1555" s="3">
        <v>45419947.161935702</v>
      </c>
      <c r="N1555" s="3">
        <v>9368.2199999999993</v>
      </c>
      <c r="O1555" s="3">
        <v>14335.16</v>
      </c>
      <c r="P1555" s="1">
        <v>11.59</v>
      </c>
      <c r="Q1555" s="3">
        <v>5266215.7818403477</v>
      </c>
      <c r="R1555" s="3">
        <v>40130028.000095353</v>
      </c>
      <c r="S1555" s="21">
        <f t="shared" si="48"/>
        <v>0.88209743724140799</v>
      </c>
      <c r="T1555" s="1">
        <v>13.98</v>
      </c>
      <c r="U1555" s="3">
        <v>5610177.9144133301</v>
      </c>
      <c r="V1555" s="3">
        <v>10169.5</v>
      </c>
      <c r="W1555" s="3">
        <f t="shared" si="49"/>
        <v>34509680.58568202</v>
      </c>
      <c r="X1555" s="3">
        <f>Table1_5[[#This Row],[Total Revenue]]/Table1_5[[#This Row],[Units Sold]]</f>
        <v>60983.742777345848</v>
      </c>
    </row>
    <row r="1556" spans="1:24" x14ac:dyDescent="0.25">
      <c r="A1556" s="1">
        <v>2016</v>
      </c>
      <c r="B1556" s="1">
        <v>5</v>
      </c>
      <c r="C1556" s="1" t="s">
        <v>0</v>
      </c>
      <c r="D1556" s="1">
        <v>3920</v>
      </c>
      <c r="E1556" s="3">
        <v>17481.6839</v>
      </c>
      <c r="F1556" s="3">
        <v>68528200.809699997</v>
      </c>
      <c r="G1556" s="3">
        <v>34647.699999999997</v>
      </c>
      <c r="H1556" s="3">
        <v>68493553.109673306</v>
      </c>
      <c r="I1556" s="3">
        <v>1258.46</v>
      </c>
      <c r="J1556" s="3">
        <v>11744.92</v>
      </c>
      <c r="K1556" s="3">
        <v>1860.45</v>
      </c>
      <c r="L1556" s="3">
        <v>14863.830000000002</v>
      </c>
      <c r="M1556" s="3">
        <v>68478689.279673308</v>
      </c>
      <c r="N1556" s="3">
        <v>12766.42</v>
      </c>
      <c r="O1556" s="3">
        <v>18545.57</v>
      </c>
      <c r="P1556" s="1">
        <v>11.35</v>
      </c>
      <c r="Q1556" s="3">
        <v>7774018.2779479194</v>
      </c>
      <c r="R1556" s="3">
        <v>60673359.011725388</v>
      </c>
      <c r="S1556" s="21">
        <f t="shared" si="48"/>
        <v>0.88537796549208725</v>
      </c>
      <c r="T1556" s="1">
        <v>8.8000000000000007</v>
      </c>
      <c r="U1556" s="3">
        <v>5339255.5930318348</v>
      </c>
      <c r="V1556" s="3">
        <v>10679.96</v>
      </c>
      <c r="W1556" s="3">
        <f t="shared" si="49"/>
        <v>55323423.458693556</v>
      </c>
      <c r="X1556" s="3">
        <f>Table1_5[[#This Row],[Total Revenue]]/Table1_5[[#This Row],[Units Sold]]</f>
        <v>17481.68388002551</v>
      </c>
    </row>
    <row r="1557" spans="1:24" x14ac:dyDescent="0.25">
      <c r="A1557" s="1">
        <v>2016</v>
      </c>
      <c r="B1557" s="1">
        <v>6</v>
      </c>
      <c r="C1557" s="1" t="s">
        <v>0</v>
      </c>
      <c r="D1557" s="1">
        <v>5603</v>
      </c>
      <c r="E1557" s="3">
        <v>11701.4974</v>
      </c>
      <c r="F1557" s="3">
        <v>65563489.689300001</v>
      </c>
      <c r="G1557" s="3">
        <v>45892.36</v>
      </c>
      <c r="H1557" s="3">
        <v>65517597.3293088</v>
      </c>
      <c r="I1557" s="3">
        <v>650.62</v>
      </c>
      <c r="J1557" s="3">
        <v>9815.36</v>
      </c>
      <c r="K1557" s="3">
        <v>1052.81</v>
      </c>
      <c r="L1557" s="3">
        <v>11518.79</v>
      </c>
      <c r="M1557" s="3">
        <v>65506078.539308801</v>
      </c>
      <c r="N1557" s="3">
        <v>5009.6000000000004</v>
      </c>
      <c r="O1557" s="3">
        <v>4361.2299999999996</v>
      </c>
      <c r="P1557" s="1">
        <v>11.6</v>
      </c>
      <c r="Q1557" s="3">
        <v>7600041.29019982</v>
      </c>
      <c r="R1557" s="3">
        <v>57896666.419108979</v>
      </c>
      <c r="S1557" s="21">
        <f t="shared" si="48"/>
        <v>0.8830626114240796</v>
      </c>
      <c r="T1557" s="1">
        <v>17.12</v>
      </c>
      <c r="U1557" s="3">
        <v>9911909.2909514587</v>
      </c>
      <c r="V1557" s="3">
        <v>10768.92</v>
      </c>
      <c r="W1557" s="3">
        <f t="shared" si="49"/>
        <v>47973988.208157524</v>
      </c>
      <c r="X1557" s="3">
        <f>Table1_5[[#This Row],[Total Revenue]]/Table1_5[[#This Row],[Units Sold]]</f>
        <v>11701.497356648224</v>
      </c>
    </row>
    <row r="1558" spans="1:24" x14ac:dyDescent="0.25">
      <c r="A1558" s="1">
        <v>2016</v>
      </c>
      <c r="B1558" s="1">
        <v>7</v>
      </c>
      <c r="C1558" s="1" t="s">
        <v>0</v>
      </c>
      <c r="D1558" s="1">
        <v>4976</v>
      </c>
      <c r="E1558" s="3">
        <v>19891.443800000001</v>
      </c>
      <c r="F1558" s="3">
        <v>98979824.492599994</v>
      </c>
      <c r="G1558" s="3">
        <v>60895.13</v>
      </c>
      <c r="H1558" s="3">
        <v>98918929.362645596</v>
      </c>
      <c r="I1558" s="3">
        <v>1099.6500000000001</v>
      </c>
      <c r="J1558" s="3">
        <v>23585.68</v>
      </c>
      <c r="K1558" s="3">
        <v>3529.94</v>
      </c>
      <c r="L1558" s="3">
        <v>28215.27</v>
      </c>
      <c r="M1558" s="3">
        <v>98890714.0926456</v>
      </c>
      <c r="N1558" s="3">
        <v>9393.1</v>
      </c>
      <c r="O1558" s="3">
        <v>7935.77</v>
      </c>
      <c r="P1558" s="1">
        <v>7.92</v>
      </c>
      <c r="Q1558" s="3">
        <v>7834379.2055215305</v>
      </c>
      <c r="R1558" s="3">
        <v>91039006.017124072</v>
      </c>
      <c r="S1558" s="21">
        <f t="shared" si="48"/>
        <v>0.91977336274151911</v>
      </c>
      <c r="T1558" s="1">
        <v>14.72</v>
      </c>
      <c r="U1558" s="3">
        <v>13400941.685720664</v>
      </c>
      <c r="V1558" s="3">
        <v>2708.93</v>
      </c>
      <c r="W1558" s="3">
        <f t="shared" si="49"/>
        <v>77635355.401403412</v>
      </c>
      <c r="X1558" s="3">
        <f>Table1_5[[#This Row],[Total Revenue]]/Table1_5[[#This Row],[Units Sold]]</f>
        <v>19891.443828898711</v>
      </c>
    </row>
    <row r="1559" spans="1:24" x14ac:dyDescent="0.25">
      <c r="A1559" s="1">
        <v>2016</v>
      </c>
      <c r="B1559" s="1">
        <v>8</v>
      </c>
      <c r="C1559" s="1" t="s">
        <v>0</v>
      </c>
      <c r="D1559" s="1">
        <v>4371</v>
      </c>
      <c r="E1559" s="3">
        <v>51828.3413</v>
      </c>
      <c r="F1559" s="3">
        <v>226541679.94080001</v>
      </c>
      <c r="G1559" s="3">
        <v>26700.63</v>
      </c>
      <c r="H1559" s="3">
        <v>226514979.31075799</v>
      </c>
      <c r="I1559" s="3">
        <v>447.89</v>
      </c>
      <c r="J1559" s="3">
        <v>16779.669999999998</v>
      </c>
      <c r="K1559" s="3">
        <v>2829.93</v>
      </c>
      <c r="L1559" s="3">
        <v>20057.489999999998</v>
      </c>
      <c r="M1559" s="3">
        <v>226494921.82075799</v>
      </c>
      <c r="N1559" s="3">
        <v>8001.58</v>
      </c>
      <c r="O1559" s="3">
        <v>2705.66</v>
      </c>
      <c r="P1559" s="1">
        <v>5.39</v>
      </c>
      <c r="Q1559" s="3">
        <v>12209157.384849856</v>
      </c>
      <c r="R1559" s="3">
        <v>214275057.19590813</v>
      </c>
      <c r="S1559" s="21">
        <f t="shared" si="48"/>
        <v>0.94585268923538746</v>
      </c>
      <c r="T1559" s="1">
        <v>17.64</v>
      </c>
      <c r="U1559" s="3">
        <v>37798120.089358196</v>
      </c>
      <c r="V1559" s="3">
        <v>10416.68</v>
      </c>
      <c r="W1559" s="3">
        <f t="shared" si="49"/>
        <v>176466520.42654994</v>
      </c>
      <c r="X1559" s="3">
        <f>Table1_5[[#This Row],[Total Revenue]]/Table1_5[[#This Row],[Units Sold]]</f>
        <v>51828.341327110502</v>
      </c>
    </row>
    <row r="1560" spans="1:24" x14ac:dyDescent="0.25">
      <c r="A1560" s="1">
        <v>2016</v>
      </c>
      <c r="B1560" s="1">
        <v>9</v>
      </c>
      <c r="C1560" s="1" t="s">
        <v>0</v>
      </c>
      <c r="D1560" s="1">
        <v>6832</v>
      </c>
      <c r="E1560" s="3">
        <v>12900.2752</v>
      </c>
      <c r="F1560" s="3">
        <v>88134680.260900006</v>
      </c>
      <c r="G1560" s="3">
        <v>56639.6</v>
      </c>
      <c r="H1560" s="3">
        <v>88078040.660893798</v>
      </c>
      <c r="I1560" s="3">
        <v>550.35</v>
      </c>
      <c r="J1560" s="3">
        <v>17091.82</v>
      </c>
      <c r="K1560" s="3">
        <v>1106.51</v>
      </c>
      <c r="L1560" s="3">
        <v>18748.679999999997</v>
      </c>
      <c r="M1560" s="3">
        <v>88059291.980893791</v>
      </c>
      <c r="N1560" s="3">
        <v>4032.55</v>
      </c>
      <c r="O1560" s="3">
        <v>3556.18</v>
      </c>
      <c r="P1560" s="1">
        <v>6.07</v>
      </c>
      <c r="Q1560" s="3">
        <v>5346337.0681162542</v>
      </c>
      <c r="R1560" s="3">
        <v>82705366.182777539</v>
      </c>
      <c r="S1560" s="21">
        <f t="shared" si="48"/>
        <v>0.93839752907651808</v>
      </c>
      <c r="T1560" s="1">
        <v>10.99</v>
      </c>
      <c r="U1560" s="3">
        <v>9089319.7434872519</v>
      </c>
      <c r="V1560" s="3">
        <v>6238.94</v>
      </c>
      <c r="W1560" s="3">
        <f t="shared" si="49"/>
        <v>73609807.499290287</v>
      </c>
      <c r="X1560" s="3">
        <f>Table1_5[[#This Row],[Total Revenue]]/Table1_5[[#This Row],[Units Sold]]</f>
        <v>12900.275213831968</v>
      </c>
    </row>
    <row r="1561" spans="1:24" x14ac:dyDescent="0.25">
      <c r="A1561" s="1">
        <v>2016</v>
      </c>
      <c r="B1561" s="1">
        <v>10</v>
      </c>
      <c r="C1561" s="1" t="s">
        <v>0</v>
      </c>
      <c r="D1561" s="1">
        <v>3363</v>
      </c>
      <c r="E1561" s="3">
        <v>59538.0337</v>
      </c>
      <c r="F1561" s="3">
        <v>200226407.34979999</v>
      </c>
      <c r="G1561" s="3">
        <v>44288.07</v>
      </c>
      <c r="H1561" s="3">
        <v>200182119.27983001</v>
      </c>
      <c r="I1561" s="3">
        <v>188.49</v>
      </c>
      <c r="J1561" s="3">
        <v>5518.48</v>
      </c>
      <c r="K1561" s="3">
        <v>2599.0100000000002</v>
      </c>
      <c r="L1561" s="3">
        <v>8305.98</v>
      </c>
      <c r="M1561" s="3">
        <v>200173813.29983002</v>
      </c>
      <c r="N1561" s="3">
        <v>12982.79</v>
      </c>
      <c r="O1561" s="3">
        <v>8475.27</v>
      </c>
      <c r="P1561" s="1">
        <v>7.74</v>
      </c>
      <c r="Q1561" s="3">
        <v>15494096.032258842</v>
      </c>
      <c r="R1561" s="3">
        <v>184658259.20757118</v>
      </c>
      <c r="S1561" s="21">
        <f t="shared" si="48"/>
        <v>0.92224727822723751</v>
      </c>
      <c r="T1561" s="1">
        <v>5.94</v>
      </c>
      <c r="U1561" s="3">
        <v>10968700.596929729</v>
      </c>
      <c r="V1561" s="3">
        <v>1924.34</v>
      </c>
      <c r="W1561" s="3">
        <f t="shared" si="49"/>
        <v>173687634.27064145</v>
      </c>
      <c r="X1561" s="3">
        <f>Table1_5[[#This Row],[Total Revenue]]/Table1_5[[#This Row],[Units Sold]]</f>
        <v>59538.033704965805</v>
      </c>
    </row>
    <row r="1562" spans="1:24" x14ac:dyDescent="0.25">
      <c r="A1562" s="1">
        <v>2016</v>
      </c>
      <c r="B1562" s="1">
        <v>11</v>
      </c>
      <c r="C1562" s="1" t="s">
        <v>0</v>
      </c>
      <c r="D1562" s="1">
        <v>1996</v>
      </c>
      <c r="E1562" s="3">
        <v>6606.0639000000001</v>
      </c>
      <c r="F1562" s="3">
        <v>13185703.6426</v>
      </c>
      <c r="G1562" s="3">
        <v>10450.67</v>
      </c>
      <c r="H1562" s="3">
        <v>13175252.972593</v>
      </c>
      <c r="I1562" s="3">
        <v>1349.09</v>
      </c>
      <c r="J1562" s="3">
        <v>17580.990000000002</v>
      </c>
      <c r="K1562" s="3">
        <v>3680.88</v>
      </c>
      <c r="L1562" s="3">
        <v>22610.960000000003</v>
      </c>
      <c r="M1562" s="3">
        <v>13152642.012592999</v>
      </c>
      <c r="N1562" s="3">
        <v>10134.69</v>
      </c>
      <c r="O1562" s="3">
        <v>19442.27</v>
      </c>
      <c r="P1562" s="1">
        <v>3.81</v>
      </c>
      <c r="Q1562" s="3">
        <v>501977.13825579331</v>
      </c>
      <c r="R1562" s="3">
        <v>12621087.914337207</v>
      </c>
      <c r="S1562" s="21">
        <f t="shared" si="48"/>
        <v>0.95717970435505251</v>
      </c>
      <c r="T1562" s="1">
        <v>16.010000000000002</v>
      </c>
      <c r="U1562" s="3">
        <v>2020636.175085387</v>
      </c>
      <c r="V1562" s="3">
        <v>1539.94</v>
      </c>
      <c r="W1562" s="3">
        <f t="shared" si="49"/>
        <v>10598911.799251819</v>
      </c>
      <c r="X1562" s="3">
        <f>Table1_5[[#This Row],[Total Revenue]]/Table1_5[[#This Row],[Units Sold]]</f>
        <v>6606.0639491983966</v>
      </c>
    </row>
    <row r="1563" spans="1:24" x14ac:dyDescent="0.25">
      <c r="A1563" s="1">
        <v>2016</v>
      </c>
      <c r="B1563" s="1">
        <v>12</v>
      </c>
      <c r="C1563" s="1" t="s">
        <v>0</v>
      </c>
      <c r="D1563" s="1">
        <v>3601</v>
      </c>
      <c r="E1563" s="3">
        <v>27820.522700000001</v>
      </c>
      <c r="F1563" s="3">
        <v>100181702.4087</v>
      </c>
      <c r="G1563" s="3">
        <v>36929.519999999997</v>
      </c>
      <c r="H1563" s="3">
        <v>100144772.88865399</v>
      </c>
      <c r="I1563" s="3">
        <v>445.6</v>
      </c>
      <c r="J1563" s="3">
        <v>14751.41</v>
      </c>
      <c r="K1563" s="3">
        <v>7146.89</v>
      </c>
      <c r="L1563" s="3">
        <v>22343.9</v>
      </c>
      <c r="M1563" s="3">
        <v>100122428.98865399</v>
      </c>
      <c r="N1563" s="3">
        <v>2838.79</v>
      </c>
      <c r="O1563" s="3">
        <v>11342.95</v>
      </c>
      <c r="P1563" s="1">
        <v>7.47</v>
      </c>
      <c r="Q1563" s="3">
        <v>7480814.5347824534</v>
      </c>
      <c r="R1563" s="3">
        <v>92627432.713871539</v>
      </c>
      <c r="S1563" s="21">
        <f t="shared" si="48"/>
        <v>0.92459431699403383</v>
      </c>
      <c r="T1563" s="1">
        <v>8.9700000000000006</v>
      </c>
      <c r="U1563" s="3">
        <v>8308680.7144342773</v>
      </c>
      <c r="V1563" s="3">
        <v>2971.58</v>
      </c>
      <c r="W1563" s="3">
        <f t="shared" si="49"/>
        <v>84315780.419437259</v>
      </c>
      <c r="X1563" s="3">
        <f>Table1_5[[#This Row],[Total Revenue]]/Table1_5[[#This Row],[Units Sold]]</f>
        <v>27820.522746098308</v>
      </c>
    </row>
    <row r="1564" spans="1:24" x14ac:dyDescent="0.25">
      <c r="A1564" s="1">
        <v>2016</v>
      </c>
      <c r="B1564" s="1">
        <v>13</v>
      </c>
      <c r="C1564" s="1" t="s">
        <v>0</v>
      </c>
      <c r="D1564" s="1">
        <v>2641</v>
      </c>
      <c r="E1564" s="3">
        <v>21350.355200000002</v>
      </c>
      <c r="F1564" s="3">
        <v>56386288.057800002</v>
      </c>
      <c r="G1564" s="3">
        <v>13575.8</v>
      </c>
      <c r="H1564" s="3">
        <v>56372712.257832199</v>
      </c>
      <c r="I1564" s="3">
        <v>383.07</v>
      </c>
      <c r="J1564" s="3">
        <v>17688.54</v>
      </c>
      <c r="K1564" s="3">
        <v>4428.33</v>
      </c>
      <c r="L1564" s="3">
        <v>22499.940000000002</v>
      </c>
      <c r="M1564" s="3">
        <v>56350212.317832202</v>
      </c>
      <c r="N1564" s="3">
        <v>9112.82</v>
      </c>
      <c r="O1564" s="3">
        <v>13282.24</v>
      </c>
      <c r="P1564" s="1">
        <v>3.99</v>
      </c>
      <c r="Q1564" s="3">
        <v>2249271.2190875052</v>
      </c>
      <c r="R1564" s="3">
        <v>54078546.038744695</v>
      </c>
      <c r="S1564" s="21">
        <f t="shared" si="48"/>
        <v>0.9590726380731126</v>
      </c>
      <c r="T1564" s="1">
        <v>19.11</v>
      </c>
      <c r="U1564" s="3">
        <v>10334410.148004111</v>
      </c>
      <c r="V1564" s="3">
        <v>8355.61</v>
      </c>
      <c r="W1564" s="3">
        <f t="shared" si="49"/>
        <v>43735780.280740589</v>
      </c>
      <c r="X1564" s="3">
        <f>Table1_5[[#This Row],[Total Revenue]]/Table1_5[[#This Row],[Units Sold]]</f>
        <v>21350.35519038243</v>
      </c>
    </row>
    <row r="1565" spans="1:24" x14ac:dyDescent="0.25">
      <c r="A1565" s="1">
        <v>2016</v>
      </c>
      <c r="B1565" s="1">
        <v>14</v>
      </c>
      <c r="C1565" s="1" t="s">
        <v>0</v>
      </c>
      <c r="D1565" s="1">
        <v>598</v>
      </c>
      <c r="E1565" s="3">
        <v>61728.458899999998</v>
      </c>
      <c r="F1565" s="3">
        <v>36913618.433600001</v>
      </c>
      <c r="G1565" s="3">
        <v>88618.61</v>
      </c>
      <c r="H1565" s="3">
        <v>36824999.823618397</v>
      </c>
      <c r="I1565" s="3">
        <v>218.35</v>
      </c>
      <c r="J1565" s="3">
        <v>21815.83</v>
      </c>
      <c r="K1565" s="3">
        <v>1832.11</v>
      </c>
      <c r="L1565" s="3">
        <v>23866.29</v>
      </c>
      <c r="M1565" s="3">
        <v>36801133.533618398</v>
      </c>
      <c r="N1565" s="3">
        <v>13671.85</v>
      </c>
      <c r="O1565" s="3">
        <v>14375.46</v>
      </c>
      <c r="P1565" s="1">
        <v>6.29</v>
      </c>
      <c r="Q1565" s="3">
        <v>2316292.488905597</v>
      </c>
      <c r="R1565" s="3">
        <v>34456793.734712802</v>
      </c>
      <c r="S1565" s="21">
        <f t="shared" si="48"/>
        <v>0.93344394824618671</v>
      </c>
      <c r="T1565" s="1">
        <v>18.760000000000002</v>
      </c>
      <c r="U1565" s="3">
        <v>6464094.5046321219</v>
      </c>
      <c r="V1565" s="3">
        <v>2544.09</v>
      </c>
      <c r="W1565" s="3">
        <f t="shared" si="49"/>
        <v>27990155.140080679</v>
      </c>
      <c r="X1565" s="3">
        <f>Table1_5[[#This Row],[Total Revenue]]/Table1_5[[#This Row],[Units Sold]]</f>
        <v>61728.458919063545</v>
      </c>
    </row>
    <row r="1566" spans="1:24" x14ac:dyDescent="0.25">
      <c r="A1566" s="1">
        <v>2016</v>
      </c>
      <c r="B1566" s="1">
        <v>15</v>
      </c>
      <c r="C1566" s="1" t="s">
        <v>0</v>
      </c>
      <c r="D1566" s="1">
        <v>2759</v>
      </c>
      <c r="E1566" s="3">
        <v>36034.541400000002</v>
      </c>
      <c r="F1566" s="3">
        <v>99419299.664499998</v>
      </c>
      <c r="G1566" s="3">
        <v>74091.97</v>
      </c>
      <c r="H1566" s="3">
        <v>99345207.694534197</v>
      </c>
      <c r="I1566" s="3">
        <v>1444.54</v>
      </c>
      <c r="J1566" s="3">
        <v>8622.6200000000008</v>
      </c>
      <c r="K1566" s="3">
        <v>7606.41</v>
      </c>
      <c r="L1566" s="3">
        <v>17673.57</v>
      </c>
      <c r="M1566" s="3">
        <v>99327534.124534205</v>
      </c>
      <c r="N1566" s="3">
        <v>7406.21</v>
      </c>
      <c r="O1566" s="3">
        <v>12188.8</v>
      </c>
      <c r="P1566" s="1">
        <v>10.06</v>
      </c>
      <c r="Q1566" s="3">
        <v>9994127.894070141</v>
      </c>
      <c r="R1566" s="3">
        <v>89313811.220464066</v>
      </c>
      <c r="S1566" s="21">
        <f t="shared" si="48"/>
        <v>0.89835486190168434</v>
      </c>
      <c r="T1566" s="1">
        <v>8.27</v>
      </c>
      <c r="U1566" s="3">
        <v>7386252.1879323777</v>
      </c>
      <c r="V1566" s="3">
        <v>7103.34</v>
      </c>
      <c r="W1566" s="3">
        <f t="shared" si="49"/>
        <v>81920455.69253169</v>
      </c>
      <c r="X1566" s="3">
        <f>Table1_5[[#This Row],[Total Revenue]]/Table1_5[[#This Row],[Units Sold]]</f>
        <v>36034.541378941642</v>
      </c>
    </row>
    <row r="1567" spans="1:24" x14ac:dyDescent="0.25">
      <c r="A1567" s="1">
        <v>2016</v>
      </c>
      <c r="B1567" s="1">
        <v>16</v>
      </c>
      <c r="C1567" s="1" t="s">
        <v>0</v>
      </c>
      <c r="D1567" s="1">
        <v>6727</v>
      </c>
      <c r="E1567" s="3">
        <v>35553.204100000003</v>
      </c>
      <c r="F1567" s="3">
        <v>239166403.76530001</v>
      </c>
      <c r="G1567" s="3">
        <v>98011.33</v>
      </c>
      <c r="H1567" s="3">
        <v>239068392.43530399</v>
      </c>
      <c r="I1567" s="3">
        <v>913.59</v>
      </c>
      <c r="J1567" s="3">
        <v>20631.52</v>
      </c>
      <c r="K1567" s="3">
        <v>6916.2</v>
      </c>
      <c r="L1567" s="3">
        <v>28461.31</v>
      </c>
      <c r="M1567" s="3">
        <v>239039931.12530398</v>
      </c>
      <c r="N1567" s="3">
        <v>8569.0499999999993</v>
      </c>
      <c r="O1567" s="3">
        <v>8562.8799999999992</v>
      </c>
      <c r="P1567" s="1">
        <v>6.78</v>
      </c>
      <c r="Q1567" s="3">
        <v>16208837.007113609</v>
      </c>
      <c r="R1567" s="3">
        <v>222813962.18819037</v>
      </c>
      <c r="S1567" s="21">
        <f t="shared" si="48"/>
        <v>0.93162734681934389</v>
      </c>
      <c r="T1567" s="1">
        <v>8.23</v>
      </c>
      <c r="U1567" s="3">
        <v>18337589.088088065</v>
      </c>
      <c r="V1567" s="3">
        <v>14500.34</v>
      </c>
      <c r="W1567" s="3">
        <f t="shared" si="49"/>
        <v>204461872.7601023</v>
      </c>
      <c r="X1567" s="3">
        <f>Table1_5[[#This Row],[Total Revenue]]/Table1_5[[#This Row],[Units Sold]]</f>
        <v>35553.204067979786</v>
      </c>
    </row>
    <row r="1568" spans="1:24" x14ac:dyDescent="0.25">
      <c r="A1568" s="1">
        <v>2016</v>
      </c>
      <c r="B1568" s="1">
        <v>17</v>
      </c>
      <c r="C1568" s="1" t="s">
        <v>0</v>
      </c>
      <c r="D1568" s="1">
        <v>179</v>
      </c>
      <c r="E1568" s="3">
        <v>47494.950499999999</v>
      </c>
      <c r="F1568" s="3">
        <v>8501596.1415999997</v>
      </c>
      <c r="G1568" s="3">
        <v>59499.68</v>
      </c>
      <c r="H1568" s="3">
        <v>8442096.4615641702</v>
      </c>
      <c r="I1568" s="3">
        <v>352.89</v>
      </c>
      <c r="J1568" s="3">
        <v>4526.0200000000004</v>
      </c>
      <c r="K1568" s="3">
        <v>3554.41</v>
      </c>
      <c r="L1568" s="3">
        <v>8433.32</v>
      </c>
      <c r="M1568" s="3">
        <v>8433663.1415641699</v>
      </c>
      <c r="N1568" s="3">
        <v>10880.02</v>
      </c>
      <c r="O1568" s="3">
        <v>19846.349999999999</v>
      </c>
      <c r="P1568" s="1">
        <v>6.99</v>
      </c>
      <c r="Q1568" s="3">
        <v>590102.54266333557</v>
      </c>
      <c r="R1568" s="3">
        <v>7812834.228900834</v>
      </c>
      <c r="S1568" s="21">
        <f t="shared" si="48"/>
        <v>0.91898439996121239</v>
      </c>
      <c r="T1568" s="1">
        <v>18.64</v>
      </c>
      <c r="U1568" s="3">
        <v>1456312.3002671155</v>
      </c>
      <c r="V1568" s="3">
        <v>4516.09</v>
      </c>
      <c r="W1568" s="3">
        <f t="shared" si="49"/>
        <v>6352005.838633718</v>
      </c>
      <c r="X1568" s="3">
        <f>Table1_5[[#This Row],[Total Revenue]]/Table1_5[[#This Row],[Units Sold]]</f>
        <v>47494.95051173184</v>
      </c>
    </row>
    <row r="1569" spans="1:24" x14ac:dyDescent="0.25">
      <c r="A1569" s="1">
        <v>2016</v>
      </c>
      <c r="B1569" s="1">
        <v>18</v>
      </c>
      <c r="C1569" s="1" t="s">
        <v>0</v>
      </c>
      <c r="D1569" s="1">
        <v>2044</v>
      </c>
      <c r="E1569" s="3">
        <v>42367.803999999996</v>
      </c>
      <c r="F1569" s="3">
        <v>86599791.379099995</v>
      </c>
      <c r="G1569" s="3">
        <v>86132.79</v>
      </c>
      <c r="H1569" s="3">
        <v>86513658.589085296</v>
      </c>
      <c r="I1569" s="3">
        <v>470.27</v>
      </c>
      <c r="J1569" s="3">
        <v>23598.26</v>
      </c>
      <c r="K1569" s="3">
        <v>5385.38</v>
      </c>
      <c r="L1569" s="3">
        <v>29453.91</v>
      </c>
      <c r="M1569" s="3">
        <v>86484204.679085299</v>
      </c>
      <c r="N1569" s="3">
        <v>6342.13</v>
      </c>
      <c r="O1569" s="3">
        <v>14265.76</v>
      </c>
      <c r="P1569" s="1">
        <v>10.81</v>
      </c>
      <c r="Q1569" s="3">
        <v>9352126.4934801199</v>
      </c>
      <c r="R1569" s="3">
        <v>77111470.295605183</v>
      </c>
      <c r="S1569" s="21">
        <f t="shared" si="48"/>
        <v>0.89043482747021119</v>
      </c>
      <c r="T1569" s="1">
        <v>13.51</v>
      </c>
      <c r="U1569" s="3">
        <v>10417759.63693626</v>
      </c>
      <c r="V1569" s="3">
        <v>14618.31</v>
      </c>
      <c r="W1569" s="3">
        <f t="shared" si="49"/>
        <v>66679092.348668918</v>
      </c>
      <c r="X1569" s="3">
        <f>Table1_5[[#This Row],[Total Revenue]]/Table1_5[[#This Row],[Units Sold]]</f>
        <v>42367.804001516633</v>
      </c>
    </row>
    <row r="1570" spans="1:24" x14ac:dyDescent="0.25">
      <c r="A1570" s="1">
        <v>2016</v>
      </c>
      <c r="B1570" s="1">
        <v>19</v>
      </c>
      <c r="C1570" s="1" t="s">
        <v>0</v>
      </c>
      <c r="D1570" s="1">
        <v>5036</v>
      </c>
      <c r="E1570" s="3">
        <v>5706.8585999999996</v>
      </c>
      <c r="F1570" s="3">
        <v>28739739.7399</v>
      </c>
      <c r="G1570" s="3">
        <v>31536</v>
      </c>
      <c r="H1570" s="3">
        <v>28708203.739864599</v>
      </c>
      <c r="I1570" s="3">
        <v>790.21</v>
      </c>
      <c r="J1570" s="3">
        <v>8434.1299999999992</v>
      </c>
      <c r="K1570" s="3">
        <v>1254.03</v>
      </c>
      <c r="L1570" s="3">
        <v>10478.370000000001</v>
      </c>
      <c r="M1570" s="3">
        <v>28697725.369864598</v>
      </c>
      <c r="N1570" s="3">
        <v>8154.29</v>
      </c>
      <c r="O1570" s="3">
        <v>7902.6</v>
      </c>
      <c r="P1570" s="1">
        <v>6.55</v>
      </c>
      <c r="Q1570" s="3">
        <v>1880387.3449611312</v>
      </c>
      <c r="R1570" s="3">
        <v>26801281.134903468</v>
      </c>
      <c r="S1570" s="21">
        <f t="shared" si="48"/>
        <v>0.93255128186476488</v>
      </c>
      <c r="T1570" s="1">
        <v>10.68</v>
      </c>
      <c r="U1570" s="3">
        <v>2862376.8252076902</v>
      </c>
      <c r="V1570" s="3">
        <v>5439.73</v>
      </c>
      <c r="W1570" s="3">
        <f t="shared" si="49"/>
        <v>23933464.579695776</v>
      </c>
      <c r="X1570" s="3">
        <f>Table1_5[[#This Row],[Total Revenue]]/Table1_5[[#This Row],[Units Sold]]</f>
        <v>5706.8585663026215</v>
      </c>
    </row>
    <row r="1571" spans="1:24" x14ac:dyDescent="0.25">
      <c r="A1571" s="1">
        <v>2016</v>
      </c>
      <c r="B1571" s="1">
        <v>20</v>
      </c>
      <c r="C1571" s="1" t="s">
        <v>0</v>
      </c>
      <c r="D1571" s="1">
        <v>6829</v>
      </c>
      <c r="E1571" s="3">
        <v>30691.374400000001</v>
      </c>
      <c r="F1571" s="3">
        <v>209591395.50830001</v>
      </c>
      <c r="G1571" s="3">
        <v>79644.58</v>
      </c>
      <c r="H1571" s="3">
        <v>209511750.92825601</v>
      </c>
      <c r="I1571" s="3">
        <v>165.12</v>
      </c>
      <c r="J1571" s="3">
        <v>3350.48</v>
      </c>
      <c r="K1571" s="3">
        <v>504.05</v>
      </c>
      <c r="L1571" s="3">
        <v>4019.65</v>
      </c>
      <c r="M1571" s="3">
        <v>209507731.278256</v>
      </c>
      <c r="N1571" s="3">
        <v>11746.07</v>
      </c>
      <c r="O1571" s="3">
        <v>18700.57</v>
      </c>
      <c r="P1571" s="1">
        <v>11.03</v>
      </c>
      <c r="Q1571" s="3">
        <v>23109146.127386637</v>
      </c>
      <c r="R1571" s="3">
        <v>186368138.51086935</v>
      </c>
      <c r="S1571" s="21">
        <f t="shared" si="48"/>
        <v>0.88919746948051126</v>
      </c>
      <c r="T1571" s="1">
        <v>17.62</v>
      </c>
      <c r="U1571" s="3">
        <v>32838066.005615186</v>
      </c>
      <c r="V1571" s="3">
        <v>10411.52</v>
      </c>
      <c r="W1571" s="3">
        <f t="shared" si="49"/>
        <v>153519660.98525417</v>
      </c>
      <c r="X1571" s="3">
        <f>Table1_5[[#This Row],[Total Revenue]]/Table1_5[[#This Row],[Units Sold]]</f>
        <v>30691.374360565238</v>
      </c>
    </row>
    <row r="1572" spans="1:24" x14ac:dyDescent="0.25">
      <c r="A1572" s="1">
        <v>2016</v>
      </c>
      <c r="B1572" s="1">
        <v>21</v>
      </c>
      <c r="C1572" s="1" t="s">
        <v>0</v>
      </c>
      <c r="D1572" s="1">
        <v>3488</v>
      </c>
      <c r="E1572" s="3">
        <v>54047.849499999997</v>
      </c>
      <c r="F1572" s="3">
        <v>188518899.18740001</v>
      </c>
      <c r="G1572" s="3">
        <v>58086.89</v>
      </c>
      <c r="H1572" s="3">
        <v>188460812.29743499</v>
      </c>
      <c r="I1572" s="3">
        <v>1435.91</v>
      </c>
      <c r="J1572" s="3">
        <v>24439.61</v>
      </c>
      <c r="K1572" s="3">
        <v>2473.8200000000002</v>
      </c>
      <c r="L1572" s="3">
        <v>28349.34</v>
      </c>
      <c r="M1572" s="3">
        <v>188432462.95743498</v>
      </c>
      <c r="N1572" s="3">
        <v>1998.77</v>
      </c>
      <c r="O1572" s="3">
        <v>10845.47</v>
      </c>
      <c r="P1572" s="1">
        <v>11.08</v>
      </c>
      <c r="Q1572" s="3">
        <v>20881458.002555795</v>
      </c>
      <c r="R1572" s="3">
        <v>167538160.71487918</v>
      </c>
      <c r="S1572" s="21">
        <f t="shared" si="48"/>
        <v>0.88870750591607994</v>
      </c>
      <c r="T1572" s="1">
        <v>12.81</v>
      </c>
      <c r="U1572" s="3">
        <v>21461638.387576021</v>
      </c>
      <c r="V1572" s="3">
        <v>6454.62</v>
      </c>
      <c r="W1572" s="3">
        <f t="shared" si="49"/>
        <v>146070067.70730317</v>
      </c>
      <c r="X1572" s="3">
        <f>Table1_5[[#This Row],[Total Revenue]]/Table1_5[[#This Row],[Units Sold]]</f>
        <v>54047.849537672024</v>
      </c>
    </row>
    <row r="1573" spans="1:24" x14ac:dyDescent="0.25">
      <c r="A1573" s="1">
        <v>2016</v>
      </c>
      <c r="B1573" s="1">
        <v>22</v>
      </c>
      <c r="C1573" s="1" t="s">
        <v>0</v>
      </c>
      <c r="D1573" s="1">
        <v>6986</v>
      </c>
      <c r="E1573" s="3">
        <v>13421.4447</v>
      </c>
      <c r="F1573" s="3">
        <v>93762212.473499998</v>
      </c>
      <c r="G1573" s="3">
        <v>20210.240000000002</v>
      </c>
      <c r="H1573" s="3">
        <v>93742002.233477995</v>
      </c>
      <c r="I1573" s="3">
        <v>1330.4</v>
      </c>
      <c r="J1573" s="3">
        <v>20391.48</v>
      </c>
      <c r="K1573" s="3">
        <v>6548.76</v>
      </c>
      <c r="L1573" s="3">
        <v>28270.639999999999</v>
      </c>
      <c r="M1573" s="3">
        <v>93713731.593477994</v>
      </c>
      <c r="N1573" s="3">
        <v>6051.95</v>
      </c>
      <c r="O1573" s="3">
        <v>3799.12</v>
      </c>
      <c r="P1573" s="1">
        <v>4.18</v>
      </c>
      <c r="Q1573" s="3">
        <v>3918415.6933593801</v>
      </c>
      <c r="R1573" s="3">
        <v>89785464.830118611</v>
      </c>
      <c r="S1573" s="21">
        <f t="shared" si="48"/>
        <v>0.95758688347392251</v>
      </c>
      <c r="T1573" s="1">
        <v>8.68</v>
      </c>
      <c r="U1573" s="3">
        <v>7793378.3472542958</v>
      </c>
      <c r="V1573" s="3">
        <v>11910.6</v>
      </c>
      <c r="W1573" s="3">
        <f t="shared" si="49"/>
        <v>81980175.882864311</v>
      </c>
      <c r="X1573" s="3">
        <f>Table1_5[[#This Row],[Total Revenue]]/Table1_5[[#This Row],[Units Sold]]</f>
        <v>13421.444671271114</v>
      </c>
    </row>
    <row r="1574" spans="1:24" x14ac:dyDescent="0.25">
      <c r="A1574" s="1">
        <v>2016</v>
      </c>
      <c r="B1574" s="1">
        <v>23</v>
      </c>
      <c r="C1574" s="1" t="s">
        <v>0</v>
      </c>
      <c r="D1574" s="1">
        <v>3782</v>
      </c>
      <c r="E1574" s="3">
        <v>42391.090799999998</v>
      </c>
      <c r="F1574" s="3">
        <v>160323105.2773</v>
      </c>
      <c r="G1574" s="3">
        <v>37579.589999999997</v>
      </c>
      <c r="H1574" s="3">
        <v>160285525.68728301</v>
      </c>
      <c r="I1574" s="3">
        <v>1230.6199999999999</v>
      </c>
      <c r="J1574" s="3">
        <v>5531.2</v>
      </c>
      <c r="K1574" s="3">
        <v>7739.4</v>
      </c>
      <c r="L1574" s="3">
        <v>14501.22</v>
      </c>
      <c r="M1574" s="3">
        <v>160271024.46728301</v>
      </c>
      <c r="N1574" s="3">
        <v>9258.94</v>
      </c>
      <c r="O1574" s="3">
        <v>11343.18</v>
      </c>
      <c r="P1574" s="1">
        <v>4.79</v>
      </c>
      <c r="Q1574" s="3">
        <v>7677676.680420856</v>
      </c>
      <c r="R1574" s="3">
        <v>152572745.66686216</v>
      </c>
      <c r="S1574" s="21">
        <f t="shared" si="48"/>
        <v>0.95165787490809528</v>
      </c>
      <c r="T1574" s="1">
        <v>10.029999999999999</v>
      </c>
      <c r="U1574" s="3">
        <v>15303046.390386274</v>
      </c>
      <c r="V1574" s="3">
        <v>4098.34</v>
      </c>
      <c r="W1574" s="3">
        <f t="shared" si="49"/>
        <v>137265600.93647587</v>
      </c>
      <c r="X1574" s="3">
        <f>Table1_5[[#This Row],[Total Revenue]]/Table1_5[[#This Row],[Units Sold]]</f>
        <v>42391.090766076151</v>
      </c>
    </row>
    <row r="1575" spans="1:24" x14ac:dyDescent="0.25">
      <c r="A1575" s="1">
        <v>2016</v>
      </c>
      <c r="B1575" s="1">
        <v>24</v>
      </c>
      <c r="C1575" s="1" t="s">
        <v>0</v>
      </c>
      <c r="D1575" s="1">
        <v>4289</v>
      </c>
      <c r="E1575" s="3">
        <v>48258.857000000004</v>
      </c>
      <c r="F1575" s="3">
        <v>206982237.8689</v>
      </c>
      <c r="G1575" s="3">
        <v>79382</v>
      </c>
      <c r="H1575" s="3">
        <v>206902855.86892799</v>
      </c>
      <c r="I1575" s="3">
        <v>709.13</v>
      </c>
      <c r="J1575" s="3">
        <v>6774.52</v>
      </c>
      <c r="K1575" s="3">
        <v>6662.5</v>
      </c>
      <c r="L1575" s="3">
        <v>14146.150000000001</v>
      </c>
      <c r="M1575" s="3">
        <v>206888709.71892798</v>
      </c>
      <c r="N1575" s="3">
        <v>12692.1</v>
      </c>
      <c r="O1575" s="3">
        <v>10840.81</v>
      </c>
      <c r="P1575" s="1">
        <v>6.47</v>
      </c>
      <c r="Q1575" s="3">
        <v>13386614.774719639</v>
      </c>
      <c r="R1575" s="3">
        <v>193478562.03420833</v>
      </c>
      <c r="S1575" s="21">
        <f t="shared" si="48"/>
        <v>0.93475925290147488</v>
      </c>
      <c r="T1575" s="1">
        <v>16.38</v>
      </c>
      <c r="U1575" s="3">
        <v>31691788.461203326</v>
      </c>
      <c r="V1575" s="3">
        <v>12922.55</v>
      </c>
      <c r="W1575" s="3">
        <f t="shared" si="49"/>
        <v>161773851.02300501</v>
      </c>
      <c r="X1575" s="3">
        <f>Table1_5[[#This Row],[Total Revenue]]/Table1_5[[#This Row],[Units Sold]]</f>
        <v>48258.85704567498</v>
      </c>
    </row>
    <row r="1576" spans="1:24" x14ac:dyDescent="0.25">
      <c r="A1576" s="1">
        <v>2016</v>
      </c>
      <c r="B1576" s="1">
        <v>25</v>
      </c>
      <c r="C1576" s="1" t="s">
        <v>0</v>
      </c>
      <c r="D1576" s="1">
        <v>2749</v>
      </c>
      <c r="E1576" s="3">
        <v>58014.9038</v>
      </c>
      <c r="F1576" s="3">
        <v>159482970.6767</v>
      </c>
      <c r="G1576" s="3">
        <v>81475.3</v>
      </c>
      <c r="H1576" s="3">
        <v>159401495.37669301</v>
      </c>
      <c r="I1576" s="3">
        <v>1154.44</v>
      </c>
      <c r="J1576" s="3">
        <v>21125.29</v>
      </c>
      <c r="K1576" s="3">
        <v>4087.84</v>
      </c>
      <c r="L1576" s="3">
        <v>26367.57</v>
      </c>
      <c r="M1576" s="3">
        <v>159375127.80669302</v>
      </c>
      <c r="N1576" s="3">
        <v>3343.2</v>
      </c>
      <c r="O1576" s="3">
        <v>7754.97</v>
      </c>
      <c r="P1576" s="1">
        <v>5.0999999999999996</v>
      </c>
      <c r="Q1576" s="3">
        <v>8129476.2642113427</v>
      </c>
      <c r="R1576" s="3">
        <v>151234553.37248167</v>
      </c>
      <c r="S1576" s="21">
        <f t="shared" si="48"/>
        <v>0.94828026296964762</v>
      </c>
      <c r="T1576" s="1">
        <v>9.3000000000000007</v>
      </c>
      <c r="U1576" s="3">
        <v>14064813.463640798</v>
      </c>
      <c r="V1576" s="3">
        <v>9250.2099999999991</v>
      </c>
      <c r="W1576" s="3">
        <f t="shared" si="49"/>
        <v>137160489.69884089</v>
      </c>
      <c r="X1576" s="3">
        <f>Table1_5[[#This Row],[Total Revenue]]/Table1_5[[#This Row],[Units Sold]]</f>
        <v>58014.903847471804</v>
      </c>
    </row>
    <row r="1577" spans="1:24" x14ac:dyDescent="0.25">
      <c r="A1577" s="1">
        <v>2016</v>
      </c>
      <c r="B1577" s="1">
        <v>26</v>
      </c>
      <c r="C1577" s="1" t="s">
        <v>0</v>
      </c>
      <c r="D1577" s="1">
        <v>4835</v>
      </c>
      <c r="E1577" s="3">
        <v>6967.6787999999997</v>
      </c>
      <c r="F1577" s="3">
        <v>33688726.859999999</v>
      </c>
      <c r="G1577" s="3">
        <v>26575.61</v>
      </c>
      <c r="H1577" s="3">
        <v>33662151.249970898</v>
      </c>
      <c r="I1577" s="3">
        <v>915.18</v>
      </c>
      <c r="J1577" s="3">
        <v>16976.22</v>
      </c>
      <c r="K1577" s="3">
        <v>2704.15</v>
      </c>
      <c r="L1577" s="3">
        <v>20595.550000000003</v>
      </c>
      <c r="M1577" s="3">
        <v>33641555.699970901</v>
      </c>
      <c r="N1577" s="3">
        <v>5133.1000000000004</v>
      </c>
      <c r="O1577" s="3">
        <v>3487.62</v>
      </c>
      <c r="P1577" s="1">
        <v>3.96</v>
      </c>
      <c r="Q1577" s="3">
        <v>1333021.1894988474</v>
      </c>
      <c r="R1577" s="3">
        <v>32299913.790472053</v>
      </c>
      <c r="S1577" s="21">
        <f t="shared" si="48"/>
        <v>0.95877513937230618</v>
      </c>
      <c r="T1577" s="1">
        <v>8.5</v>
      </c>
      <c r="U1577" s="3">
        <v>2745492.6721901246</v>
      </c>
      <c r="V1577" s="3">
        <v>9121.75</v>
      </c>
      <c r="W1577" s="3">
        <f t="shared" si="49"/>
        <v>29545299.368281927</v>
      </c>
      <c r="X1577" s="3">
        <f>Table1_5[[#This Row],[Total Revenue]]/Table1_5[[#This Row],[Units Sold]]</f>
        <v>6967.6787714581178</v>
      </c>
    </row>
    <row r="1578" spans="1:24" x14ac:dyDescent="0.25">
      <c r="A1578" s="1">
        <v>2016</v>
      </c>
      <c r="B1578" s="1">
        <v>27</v>
      </c>
      <c r="C1578" s="1" t="s">
        <v>0</v>
      </c>
      <c r="D1578" s="1">
        <v>2973</v>
      </c>
      <c r="E1578" s="3">
        <v>53336.942999999999</v>
      </c>
      <c r="F1578" s="3">
        <v>158570731.4797</v>
      </c>
      <c r="G1578" s="3">
        <v>31719.68</v>
      </c>
      <c r="H1578" s="3">
        <v>158539011.79967099</v>
      </c>
      <c r="I1578" s="3">
        <v>1393.33</v>
      </c>
      <c r="J1578" s="3">
        <v>12208.45</v>
      </c>
      <c r="K1578" s="3">
        <v>3769.92</v>
      </c>
      <c r="L1578" s="3">
        <v>17371.7</v>
      </c>
      <c r="M1578" s="3">
        <v>158521640.09967101</v>
      </c>
      <c r="N1578" s="3">
        <v>1769.25</v>
      </c>
      <c r="O1578" s="3">
        <v>2454.34</v>
      </c>
      <c r="P1578" s="1">
        <v>4.8499999999999996</v>
      </c>
      <c r="Q1578" s="3">
        <v>7689142.0722840419</v>
      </c>
      <c r="R1578" s="3">
        <v>150828274.43738696</v>
      </c>
      <c r="S1578" s="21">
        <f t="shared" si="48"/>
        <v>0.95117347968276089</v>
      </c>
      <c r="T1578" s="1">
        <v>19.239999999999998</v>
      </c>
      <c r="U1578" s="3">
        <v>29019360.001753248</v>
      </c>
      <c r="V1578" s="3">
        <v>3960.8</v>
      </c>
      <c r="W1578" s="3">
        <f t="shared" si="49"/>
        <v>121804953.63563371</v>
      </c>
      <c r="X1578" s="3">
        <f>Table1_5[[#This Row],[Total Revenue]]/Table1_5[[#This Row],[Units Sold]]</f>
        <v>53336.94298005382</v>
      </c>
    </row>
    <row r="1579" spans="1:24" x14ac:dyDescent="0.25">
      <c r="A1579" s="1">
        <v>2016</v>
      </c>
      <c r="B1579" s="1">
        <v>28</v>
      </c>
      <c r="C1579" s="1" t="s">
        <v>0</v>
      </c>
      <c r="D1579" s="1">
        <v>6462</v>
      </c>
      <c r="E1579" s="3">
        <v>40623.221299999997</v>
      </c>
      <c r="F1579" s="3">
        <v>262507256.21329999</v>
      </c>
      <c r="G1579" s="3">
        <v>80140.81</v>
      </c>
      <c r="H1579" s="3">
        <v>262427115.403346</v>
      </c>
      <c r="I1579" s="3">
        <v>497.69</v>
      </c>
      <c r="J1579" s="3">
        <v>13723.57</v>
      </c>
      <c r="K1579" s="3">
        <v>5249.52</v>
      </c>
      <c r="L1579" s="3">
        <v>19470.78</v>
      </c>
      <c r="M1579" s="3">
        <v>262407644.623346</v>
      </c>
      <c r="N1579" s="3">
        <v>6085.07</v>
      </c>
      <c r="O1579" s="3">
        <v>17220.52</v>
      </c>
      <c r="P1579" s="1">
        <v>7.44</v>
      </c>
      <c r="Q1579" s="3">
        <v>19524577.386008944</v>
      </c>
      <c r="R1579" s="3">
        <v>242859761.64733705</v>
      </c>
      <c r="S1579" s="21">
        <f t="shared" si="48"/>
        <v>0.92515447058728773</v>
      </c>
      <c r="T1579" s="1">
        <v>16.37</v>
      </c>
      <c r="U1579" s="3">
        <v>39756142.981669076</v>
      </c>
      <c r="V1579" s="3">
        <v>5074.2700000000004</v>
      </c>
      <c r="W1579" s="3">
        <f t="shared" si="49"/>
        <v>203098544.39566797</v>
      </c>
      <c r="X1579" s="3">
        <f>Table1_5[[#This Row],[Total Revenue]]/Table1_5[[#This Row],[Units Sold]]</f>
        <v>40623.22132672547</v>
      </c>
    </row>
    <row r="1580" spans="1:24" x14ac:dyDescent="0.25">
      <c r="A1580" s="1">
        <v>2016</v>
      </c>
      <c r="B1580" s="1">
        <v>29</v>
      </c>
      <c r="C1580" s="1" t="s">
        <v>0</v>
      </c>
      <c r="D1580" s="1">
        <v>2133</v>
      </c>
      <c r="E1580" s="3">
        <v>61492.7952</v>
      </c>
      <c r="F1580" s="3">
        <v>131164132.14210001</v>
      </c>
      <c r="G1580" s="3">
        <v>11511.16</v>
      </c>
      <c r="H1580" s="3">
        <v>131152620.98212101</v>
      </c>
      <c r="I1580" s="3">
        <v>629.83000000000004</v>
      </c>
      <c r="J1580" s="3">
        <v>16370.4</v>
      </c>
      <c r="K1580" s="3">
        <v>6057.48</v>
      </c>
      <c r="L1580" s="3">
        <v>23057.71</v>
      </c>
      <c r="M1580" s="3">
        <v>131129563.27212101</v>
      </c>
      <c r="N1580" s="3">
        <v>2096.9299999999998</v>
      </c>
      <c r="O1580" s="3">
        <v>10575.37</v>
      </c>
      <c r="P1580" s="1">
        <v>5.03</v>
      </c>
      <c r="Q1580" s="3">
        <v>6596976.8354006875</v>
      </c>
      <c r="R1580" s="3">
        <v>124519914.13672033</v>
      </c>
      <c r="S1580" s="21">
        <f t="shared" si="48"/>
        <v>0.94934424604600365</v>
      </c>
      <c r="T1580" s="1">
        <v>8.83</v>
      </c>
      <c r="U1580" s="3">
        <v>10995108.418272406</v>
      </c>
      <c r="V1580" s="3">
        <v>11947.09</v>
      </c>
      <c r="W1580" s="3">
        <f t="shared" si="49"/>
        <v>113512858.62844792</v>
      </c>
      <c r="X1580" s="3">
        <f>Table1_5[[#This Row],[Total Revenue]]/Table1_5[[#This Row],[Units Sold]]</f>
        <v>61492.795190857949</v>
      </c>
    </row>
    <row r="1581" spans="1:24" x14ac:dyDescent="0.25">
      <c r="A1581" s="1">
        <v>2016</v>
      </c>
      <c r="B1581" s="1">
        <v>30</v>
      </c>
      <c r="C1581" s="1" t="s">
        <v>0</v>
      </c>
      <c r="D1581" s="1">
        <v>6692</v>
      </c>
      <c r="E1581" s="3">
        <v>21334.022799999999</v>
      </c>
      <c r="F1581" s="3">
        <v>142767280.76789999</v>
      </c>
      <c r="G1581" s="3">
        <v>18128.41</v>
      </c>
      <c r="H1581" s="3">
        <v>142749152.357894</v>
      </c>
      <c r="I1581" s="3">
        <v>1210.18</v>
      </c>
      <c r="J1581" s="3">
        <v>9171.31</v>
      </c>
      <c r="K1581" s="3">
        <v>1907.44</v>
      </c>
      <c r="L1581" s="3">
        <v>12288.93</v>
      </c>
      <c r="M1581" s="3">
        <v>142736863.427894</v>
      </c>
      <c r="N1581" s="3">
        <v>3681.34</v>
      </c>
      <c r="O1581" s="3">
        <v>16673.900000000001</v>
      </c>
      <c r="P1581" s="1">
        <v>7.66</v>
      </c>
      <c r="Q1581" s="3">
        <v>10934585.070614681</v>
      </c>
      <c r="R1581" s="3">
        <v>131781923.11727932</v>
      </c>
      <c r="S1581" s="21">
        <f t="shared" si="48"/>
        <v>0.92305409480706002</v>
      </c>
      <c r="T1581" s="1">
        <v>11.29</v>
      </c>
      <c r="U1581" s="3">
        <v>14878179.119940834</v>
      </c>
      <c r="V1581" s="3">
        <v>4072.55</v>
      </c>
      <c r="W1581" s="3">
        <f t="shared" si="49"/>
        <v>116899671.44733849</v>
      </c>
      <c r="X1581" s="3">
        <f>Table1_5[[#This Row],[Total Revenue]]/Table1_5[[#This Row],[Units Sold]]</f>
        <v>21334.022828436937</v>
      </c>
    </row>
    <row r="1582" spans="1:24" x14ac:dyDescent="0.25">
      <c r="A1582" s="1">
        <v>2016</v>
      </c>
      <c r="B1582" s="1">
        <v>31</v>
      </c>
      <c r="C1582" s="1" t="s">
        <v>0</v>
      </c>
      <c r="D1582" s="1">
        <v>5326</v>
      </c>
      <c r="E1582" s="3">
        <v>56640.181900000003</v>
      </c>
      <c r="F1582" s="3">
        <v>301665609.00040001</v>
      </c>
      <c r="G1582" s="3">
        <v>98649.919999999998</v>
      </c>
      <c r="H1582" s="3">
        <v>301566959.08037299</v>
      </c>
      <c r="I1582" s="3">
        <v>1460.62</v>
      </c>
      <c r="J1582" s="3">
        <v>23523.09</v>
      </c>
      <c r="K1582" s="3">
        <v>1165.31</v>
      </c>
      <c r="L1582" s="3">
        <v>26149.02</v>
      </c>
      <c r="M1582" s="3">
        <v>301540810.06037301</v>
      </c>
      <c r="N1582" s="3">
        <v>13932.63</v>
      </c>
      <c r="O1582" s="3">
        <v>15271.11</v>
      </c>
      <c r="P1582" s="1">
        <v>9.0399999999999991</v>
      </c>
      <c r="Q1582" s="3">
        <v>27261653.100865718</v>
      </c>
      <c r="R1582" s="3">
        <v>274249953.21950728</v>
      </c>
      <c r="S1582" s="21">
        <f t="shared" si="48"/>
        <v>0.90911905446650909</v>
      </c>
      <c r="T1582" s="1">
        <v>6.53</v>
      </c>
      <c r="U1582" s="3">
        <v>17908521.945233826</v>
      </c>
      <c r="V1582" s="3">
        <v>11598.25</v>
      </c>
      <c r="W1582" s="3">
        <f t="shared" si="49"/>
        <v>256329833.02427346</v>
      </c>
      <c r="X1582" s="3">
        <f>Table1_5[[#This Row],[Total Revenue]]/Table1_5[[#This Row],[Units Sold]]</f>
        <v>56640.181937739391</v>
      </c>
    </row>
    <row r="1583" spans="1:24" x14ac:dyDescent="0.25">
      <c r="A1583" s="1">
        <v>2016</v>
      </c>
      <c r="B1583" s="1">
        <v>32</v>
      </c>
      <c r="C1583" s="1" t="s">
        <v>0</v>
      </c>
      <c r="D1583" s="1">
        <v>2296</v>
      </c>
      <c r="E1583" s="3">
        <v>33801.875200000002</v>
      </c>
      <c r="F1583" s="3">
        <v>77609105.421100006</v>
      </c>
      <c r="G1583" s="3">
        <v>92118.48</v>
      </c>
      <c r="H1583" s="3">
        <v>77516986.941146106</v>
      </c>
      <c r="I1583" s="3">
        <v>1317.61</v>
      </c>
      <c r="J1583" s="3">
        <v>13307.38</v>
      </c>
      <c r="K1583" s="3">
        <v>3772.43</v>
      </c>
      <c r="L1583" s="3">
        <v>18397.419999999998</v>
      </c>
      <c r="M1583" s="3">
        <v>77498589.521146104</v>
      </c>
      <c r="N1583" s="3">
        <v>10336.43</v>
      </c>
      <c r="O1583" s="3">
        <v>14185.48</v>
      </c>
      <c r="P1583" s="1">
        <v>5.21</v>
      </c>
      <c r="Q1583" s="3">
        <v>4038635.0196337122</v>
      </c>
      <c r="R1583" s="3">
        <v>73435432.591512397</v>
      </c>
      <c r="S1583" s="21">
        <f t="shared" si="48"/>
        <v>0.94622186653303586</v>
      </c>
      <c r="T1583" s="1">
        <v>7.81</v>
      </c>
      <c r="U1583" s="3">
        <v>5735307.285397118</v>
      </c>
      <c r="V1583" s="3">
        <v>13639.36</v>
      </c>
      <c r="W1583" s="3">
        <f t="shared" si="49"/>
        <v>67686485.946115285</v>
      </c>
      <c r="X1583" s="3">
        <f>Table1_5[[#This Row],[Total Revenue]]/Table1_5[[#This Row],[Units Sold]]</f>
        <v>33801.875183405922</v>
      </c>
    </row>
    <row r="1584" spans="1:24" x14ac:dyDescent="0.25">
      <c r="A1584" s="1">
        <v>2016</v>
      </c>
      <c r="B1584" s="1">
        <v>33</v>
      </c>
      <c r="C1584" s="1" t="s">
        <v>0</v>
      </c>
      <c r="D1584" s="1">
        <v>3846</v>
      </c>
      <c r="E1584" s="3">
        <v>62468.693800000001</v>
      </c>
      <c r="F1584" s="3">
        <v>240254596.28220001</v>
      </c>
      <c r="G1584" s="3">
        <v>77073.02</v>
      </c>
      <c r="H1584" s="3">
        <v>240177523.26223001</v>
      </c>
      <c r="I1584" s="3">
        <v>1169.83</v>
      </c>
      <c r="J1584" s="3">
        <v>13360.03</v>
      </c>
      <c r="K1584" s="3">
        <v>7665.59</v>
      </c>
      <c r="L1584" s="3">
        <v>22195.45</v>
      </c>
      <c r="M1584" s="3">
        <v>240155327.81223002</v>
      </c>
      <c r="N1584" s="3">
        <v>14919.48</v>
      </c>
      <c r="O1584" s="3">
        <v>19638.07</v>
      </c>
      <c r="P1584" s="1">
        <v>11.82</v>
      </c>
      <c r="Q1584" s="3">
        <v>28388983.249595586</v>
      </c>
      <c r="R1584" s="3">
        <v>211731787.01263443</v>
      </c>
      <c r="S1584" s="21">
        <f t="shared" si="48"/>
        <v>0.88128090071557652</v>
      </c>
      <c r="T1584" s="1">
        <v>7.53</v>
      </c>
      <c r="U1584" s="3">
        <v>15943403.562051374</v>
      </c>
      <c r="V1584" s="3">
        <v>1112.58</v>
      </c>
      <c r="W1584" s="3">
        <f t="shared" si="49"/>
        <v>195787270.87058306</v>
      </c>
      <c r="X1584" s="3">
        <f>Table1_5[[#This Row],[Total Revenue]]/Table1_5[[#This Row],[Units Sold]]</f>
        <v>62468.693781123249</v>
      </c>
    </row>
    <row r="1585" spans="1:24" x14ac:dyDescent="0.25">
      <c r="A1585" s="1">
        <v>2016</v>
      </c>
      <c r="B1585" s="1">
        <v>34</v>
      </c>
      <c r="C1585" s="1" t="s">
        <v>0</v>
      </c>
      <c r="D1585" s="1">
        <v>3972</v>
      </c>
      <c r="E1585" s="3">
        <v>19043.221799999999</v>
      </c>
      <c r="F1585" s="3">
        <v>75639677.096399993</v>
      </c>
      <c r="G1585" s="3">
        <v>34109.57</v>
      </c>
      <c r="H1585" s="3">
        <v>75605567.526422605</v>
      </c>
      <c r="I1585" s="3">
        <v>1020.72</v>
      </c>
      <c r="J1585" s="3">
        <v>24256.36</v>
      </c>
      <c r="K1585" s="3">
        <v>939.85</v>
      </c>
      <c r="L1585" s="3">
        <v>26216.93</v>
      </c>
      <c r="M1585" s="3">
        <v>75579350.596422598</v>
      </c>
      <c r="N1585" s="3">
        <v>13234.3</v>
      </c>
      <c r="O1585" s="3">
        <v>12746.67</v>
      </c>
      <c r="P1585" s="1">
        <v>11.3</v>
      </c>
      <c r="Q1585" s="3">
        <v>8543429.1304857545</v>
      </c>
      <c r="R1585" s="3">
        <v>67009940.495936841</v>
      </c>
      <c r="S1585" s="21">
        <f t="shared" si="48"/>
        <v>0.88590992278477243</v>
      </c>
      <c r="T1585" s="1">
        <v>10.88</v>
      </c>
      <c r="U1585" s="3">
        <v>7290681.525957929</v>
      </c>
      <c r="V1585" s="3">
        <v>3630</v>
      </c>
      <c r="W1585" s="3">
        <f t="shared" si="49"/>
        <v>59715628.969978914</v>
      </c>
      <c r="X1585" s="3">
        <f>Table1_5[[#This Row],[Total Revenue]]/Table1_5[[#This Row],[Units Sold]]</f>
        <v>19043.221826888217</v>
      </c>
    </row>
    <row r="1586" spans="1:24" x14ac:dyDescent="0.25">
      <c r="A1586" s="1">
        <v>2016</v>
      </c>
      <c r="B1586" s="1">
        <v>35</v>
      </c>
      <c r="C1586" s="1" t="s">
        <v>0</v>
      </c>
      <c r="D1586" s="1">
        <v>450</v>
      </c>
      <c r="E1586" s="3">
        <v>20409.396799999999</v>
      </c>
      <c r="F1586" s="3">
        <v>9184228.5395</v>
      </c>
      <c r="G1586" s="3">
        <v>25833.09</v>
      </c>
      <c r="H1586" s="3">
        <v>9158395.4495493509</v>
      </c>
      <c r="I1586" s="3">
        <v>886.11</v>
      </c>
      <c r="J1586" s="3">
        <v>15619.05</v>
      </c>
      <c r="K1586" s="3">
        <v>6329.23</v>
      </c>
      <c r="L1586" s="3">
        <v>22834.39</v>
      </c>
      <c r="M1586" s="3">
        <v>9135561.0595493503</v>
      </c>
      <c r="N1586" s="3">
        <v>6584.95</v>
      </c>
      <c r="O1586" s="3">
        <v>17578.189999999999</v>
      </c>
      <c r="P1586" s="1">
        <v>7.7</v>
      </c>
      <c r="Q1586" s="3">
        <v>705196.44961530005</v>
      </c>
      <c r="R1586" s="3">
        <v>8406201.46993405</v>
      </c>
      <c r="S1586" s="21">
        <f t="shared" si="48"/>
        <v>0.91528661702833602</v>
      </c>
      <c r="T1586" s="1">
        <v>9.44</v>
      </c>
      <c r="U1586" s="3">
        <v>793545.41876177432</v>
      </c>
      <c r="V1586" s="3">
        <v>7286.83</v>
      </c>
      <c r="W1586" s="3">
        <f t="shared" si="49"/>
        <v>7605369.221172276</v>
      </c>
      <c r="X1586" s="3">
        <f>Table1_5[[#This Row],[Total Revenue]]/Table1_5[[#This Row],[Units Sold]]</f>
        <v>20409.396754444446</v>
      </c>
    </row>
    <row r="1587" spans="1:24" x14ac:dyDescent="0.25">
      <c r="A1587" s="1">
        <v>2016</v>
      </c>
      <c r="B1587" s="1">
        <v>36</v>
      </c>
      <c r="C1587" s="1" t="s">
        <v>0</v>
      </c>
      <c r="D1587" s="1">
        <v>5213</v>
      </c>
      <c r="E1587" s="3">
        <v>51315.367100000003</v>
      </c>
      <c r="F1587" s="3">
        <v>267507008.48750001</v>
      </c>
      <c r="G1587" s="3">
        <v>91876.18</v>
      </c>
      <c r="H1587" s="3">
        <v>267415132.30748701</v>
      </c>
      <c r="I1587" s="3">
        <v>1467.69</v>
      </c>
      <c r="J1587" s="3">
        <v>24345.48</v>
      </c>
      <c r="K1587" s="3">
        <v>2555.13</v>
      </c>
      <c r="L1587" s="3">
        <v>28368.3</v>
      </c>
      <c r="M1587" s="3">
        <v>267386764.007487</v>
      </c>
      <c r="N1587" s="3">
        <v>4842.26</v>
      </c>
      <c r="O1587" s="3">
        <v>3708.78</v>
      </c>
      <c r="P1587" s="1">
        <v>9.3000000000000007</v>
      </c>
      <c r="Q1587" s="3">
        <v>24869607.304596294</v>
      </c>
      <c r="R1587" s="3">
        <v>242508605.6628907</v>
      </c>
      <c r="S1587" s="21">
        <f t="shared" si="48"/>
        <v>0.90655047519707344</v>
      </c>
      <c r="T1587" s="1">
        <v>18.55</v>
      </c>
      <c r="U1587" s="3">
        <v>44985346.350466222</v>
      </c>
      <c r="V1587" s="3">
        <v>10267.370000000001</v>
      </c>
      <c r="W1587" s="3">
        <f t="shared" si="49"/>
        <v>197512991.94242448</v>
      </c>
      <c r="X1587" s="3">
        <f>Table1_5[[#This Row],[Total Revenue]]/Table1_5[[#This Row],[Units Sold]]</f>
        <v>51315.367060713601</v>
      </c>
    </row>
    <row r="1588" spans="1:24" x14ac:dyDescent="0.25">
      <c r="A1588" s="1">
        <v>2016</v>
      </c>
      <c r="B1588" s="1">
        <v>37</v>
      </c>
      <c r="C1588" s="1" t="s">
        <v>0</v>
      </c>
      <c r="D1588" s="1">
        <v>6813</v>
      </c>
      <c r="E1588" s="3">
        <v>66019.176699999996</v>
      </c>
      <c r="F1588" s="3">
        <v>449788650.7044</v>
      </c>
      <c r="G1588" s="3">
        <v>16999.310000000001</v>
      </c>
      <c r="H1588" s="3">
        <v>449771651.39439201</v>
      </c>
      <c r="I1588" s="3">
        <v>1371.73</v>
      </c>
      <c r="J1588" s="3">
        <v>4111.3599999999997</v>
      </c>
      <c r="K1588" s="3">
        <v>7237.91</v>
      </c>
      <c r="L1588" s="3">
        <v>12721</v>
      </c>
      <c r="M1588" s="3">
        <v>449758930.39439201</v>
      </c>
      <c r="N1588" s="3">
        <v>5626.83</v>
      </c>
      <c r="O1588" s="3">
        <v>13155.78</v>
      </c>
      <c r="P1588" s="1">
        <v>11.3</v>
      </c>
      <c r="Q1588" s="3">
        <v>50824196.607566297</v>
      </c>
      <c r="R1588" s="3">
        <v>398915951.1768257</v>
      </c>
      <c r="S1588" s="21">
        <f t="shared" si="48"/>
        <v>0.88689643580845323</v>
      </c>
      <c r="T1588" s="1">
        <v>14.58</v>
      </c>
      <c r="U1588" s="3">
        <v>58161945.681581192</v>
      </c>
      <c r="V1588" s="3">
        <v>6408.64</v>
      </c>
      <c r="W1588" s="3">
        <f t="shared" si="49"/>
        <v>340747596.85524452</v>
      </c>
      <c r="X1588" s="3">
        <f>Table1_5[[#This Row],[Total Revenue]]/Table1_5[[#This Row],[Units Sold]]</f>
        <v>66019.176677586962</v>
      </c>
    </row>
    <row r="1589" spans="1:24" x14ac:dyDescent="0.25">
      <c r="A1589" s="1">
        <v>2016</v>
      </c>
      <c r="B1589" s="1">
        <v>38</v>
      </c>
      <c r="C1589" s="1" t="s">
        <v>0</v>
      </c>
      <c r="D1589" s="1">
        <v>6782</v>
      </c>
      <c r="E1589" s="3">
        <v>22099.502100000002</v>
      </c>
      <c r="F1589" s="3">
        <v>149878823.08520001</v>
      </c>
      <c r="G1589" s="3">
        <v>97463.82</v>
      </c>
      <c r="H1589" s="3">
        <v>149781359.26516399</v>
      </c>
      <c r="I1589" s="3">
        <v>324.97000000000003</v>
      </c>
      <c r="J1589" s="3">
        <v>13772.62</v>
      </c>
      <c r="K1589" s="3">
        <v>2253.65</v>
      </c>
      <c r="L1589" s="3">
        <v>16351.24</v>
      </c>
      <c r="M1589" s="3">
        <v>149765008.02516398</v>
      </c>
      <c r="N1589" s="3">
        <v>3027.97</v>
      </c>
      <c r="O1589" s="3">
        <v>3161.88</v>
      </c>
      <c r="P1589" s="1">
        <v>8.8800000000000008</v>
      </c>
      <c r="Q1589" s="3">
        <v>13300584.702746563</v>
      </c>
      <c r="R1589" s="3">
        <v>136458233.47241741</v>
      </c>
      <c r="S1589" s="21">
        <f t="shared" si="48"/>
        <v>0.9104570656712887</v>
      </c>
      <c r="T1589" s="1">
        <v>9.8000000000000007</v>
      </c>
      <c r="U1589" s="3">
        <v>13372906.880296906</v>
      </c>
      <c r="V1589" s="3">
        <v>3328.33</v>
      </c>
      <c r="W1589" s="3">
        <f t="shared" si="49"/>
        <v>123081998.26212052</v>
      </c>
      <c r="X1589" s="3">
        <f>Table1_5[[#This Row],[Total Revenue]]/Table1_5[[#This Row],[Units Sold]]</f>
        <v>22099.502076850487</v>
      </c>
    </row>
    <row r="1590" spans="1:24" x14ac:dyDescent="0.25">
      <c r="A1590" s="1">
        <v>2016</v>
      </c>
      <c r="B1590" s="1">
        <v>39</v>
      </c>
      <c r="C1590" s="1" t="s">
        <v>0</v>
      </c>
      <c r="D1590" s="1">
        <v>5388</v>
      </c>
      <c r="E1590" s="3">
        <v>39745.319000000003</v>
      </c>
      <c r="F1590" s="3">
        <v>214147778.5077</v>
      </c>
      <c r="G1590" s="3">
        <v>38058.07</v>
      </c>
      <c r="H1590" s="3">
        <v>214109720.437736</v>
      </c>
      <c r="I1590" s="3">
        <v>1072.6500000000001</v>
      </c>
      <c r="J1590" s="3">
        <v>18106.810000000001</v>
      </c>
      <c r="K1590" s="3">
        <v>2426.4699999999998</v>
      </c>
      <c r="L1590" s="3">
        <v>21605.930000000004</v>
      </c>
      <c r="M1590" s="3">
        <v>214088114.507736</v>
      </c>
      <c r="N1590" s="3">
        <v>6580.35</v>
      </c>
      <c r="O1590" s="3">
        <v>16891.91</v>
      </c>
      <c r="P1590" s="1">
        <v>9.4</v>
      </c>
      <c r="Q1590" s="3">
        <v>20126313.721147183</v>
      </c>
      <c r="R1590" s="3">
        <v>193938328.5265888</v>
      </c>
      <c r="S1590" s="21">
        <f t="shared" si="48"/>
        <v>0.90562848645014293</v>
      </c>
      <c r="T1590" s="1">
        <v>10.92</v>
      </c>
      <c r="U1590" s="3">
        <v>21178065.475103498</v>
      </c>
      <c r="V1590" s="3">
        <v>5540.2</v>
      </c>
      <c r="W1590" s="3">
        <f t="shared" si="49"/>
        <v>172754722.85148531</v>
      </c>
      <c r="X1590" s="3">
        <f>Table1_5[[#This Row],[Total Revenue]]/Table1_5[[#This Row],[Units Sold]]</f>
        <v>39745.318950946545</v>
      </c>
    </row>
    <row r="1591" spans="1:24" x14ac:dyDescent="0.25">
      <c r="A1591" s="1">
        <v>2016</v>
      </c>
      <c r="B1591" s="1">
        <v>40</v>
      </c>
      <c r="C1591" s="1" t="s">
        <v>0</v>
      </c>
      <c r="D1591" s="1">
        <v>6026</v>
      </c>
      <c r="E1591" s="3">
        <v>60836.296399999999</v>
      </c>
      <c r="F1591" s="3">
        <v>366599522.10049999</v>
      </c>
      <c r="G1591" s="3">
        <v>38599.22</v>
      </c>
      <c r="H1591" s="3">
        <v>366560922.88055003</v>
      </c>
      <c r="I1591" s="3">
        <v>1180.6099999999999</v>
      </c>
      <c r="J1591" s="3">
        <v>13219.06</v>
      </c>
      <c r="K1591" s="3">
        <v>3504.62</v>
      </c>
      <c r="L1591" s="3">
        <v>17904.29</v>
      </c>
      <c r="M1591" s="3">
        <v>366543018.59055001</v>
      </c>
      <c r="N1591" s="3">
        <v>8384.43</v>
      </c>
      <c r="O1591" s="3">
        <v>4115.8500000000004</v>
      </c>
      <c r="P1591" s="1">
        <v>10.32</v>
      </c>
      <c r="Q1591" s="3">
        <v>37829087.241272762</v>
      </c>
      <c r="R1591" s="3">
        <v>328701431.06927723</v>
      </c>
      <c r="S1591" s="21">
        <f t="shared" si="48"/>
        <v>0.89662263929293029</v>
      </c>
      <c r="T1591" s="1">
        <v>5.89</v>
      </c>
      <c r="U1591" s="3">
        <v>19360514.289980426</v>
      </c>
      <c r="V1591" s="3">
        <v>10877.41</v>
      </c>
      <c r="W1591" s="3">
        <f t="shared" si="49"/>
        <v>309330039.36929679</v>
      </c>
      <c r="X1591" s="3">
        <f>Table1_5[[#This Row],[Total Revenue]]/Table1_5[[#This Row],[Units Sold]]</f>
        <v>60836.29639902091</v>
      </c>
    </row>
    <row r="1592" spans="1:24" x14ac:dyDescent="0.25">
      <c r="A1592" s="1">
        <v>2016</v>
      </c>
      <c r="B1592" s="1">
        <v>41</v>
      </c>
      <c r="C1592" s="1" t="s">
        <v>0</v>
      </c>
      <c r="D1592" s="1">
        <v>2639</v>
      </c>
      <c r="E1592" s="3">
        <v>32352.874899999999</v>
      </c>
      <c r="F1592" s="3">
        <v>85379236.926100001</v>
      </c>
      <c r="G1592" s="3">
        <v>55348.31</v>
      </c>
      <c r="H1592" s="3">
        <v>85323888.616121396</v>
      </c>
      <c r="I1592" s="3">
        <v>971.04</v>
      </c>
      <c r="J1592" s="3">
        <v>14725.17</v>
      </c>
      <c r="K1592" s="3">
        <v>5547.45</v>
      </c>
      <c r="L1592" s="3">
        <v>21243.66</v>
      </c>
      <c r="M1592" s="3">
        <v>85302644.9561214</v>
      </c>
      <c r="N1592" s="3">
        <v>2707.45</v>
      </c>
      <c r="O1592" s="3">
        <v>19409.169999999998</v>
      </c>
      <c r="P1592" s="1">
        <v>10.77</v>
      </c>
      <c r="Q1592" s="3">
        <v>9189382.8039562739</v>
      </c>
      <c r="R1592" s="3">
        <v>76091145.532165125</v>
      </c>
      <c r="S1592" s="21">
        <f t="shared" si="48"/>
        <v>0.89121369868912992</v>
      </c>
      <c r="T1592" s="1">
        <v>16.25</v>
      </c>
      <c r="U1592" s="3">
        <v>12364811.148976833</v>
      </c>
      <c r="V1592" s="3">
        <v>1932.06</v>
      </c>
      <c r="W1592" s="3">
        <f t="shared" si="49"/>
        <v>63724402.32318829</v>
      </c>
      <c r="X1592" s="3">
        <f>Table1_5[[#This Row],[Total Revenue]]/Table1_5[[#This Row],[Units Sold]]</f>
        <v>32352.874924630541</v>
      </c>
    </row>
    <row r="1593" spans="1:24" x14ac:dyDescent="0.25">
      <c r="A1593" s="1">
        <v>2016</v>
      </c>
      <c r="B1593" s="1">
        <v>42</v>
      </c>
      <c r="C1593" s="1" t="s">
        <v>0</v>
      </c>
      <c r="D1593" s="1">
        <v>132</v>
      </c>
      <c r="E1593" s="3">
        <v>57375.823799999998</v>
      </c>
      <c r="F1593" s="3">
        <v>7573608.7374</v>
      </c>
      <c r="G1593" s="3">
        <v>17366.599999999999</v>
      </c>
      <c r="H1593" s="3">
        <v>7556242.13735021</v>
      </c>
      <c r="I1593" s="3">
        <v>1159.21</v>
      </c>
      <c r="J1593" s="3">
        <v>9581.57</v>
      </c>
      <c r="K1593" s="3">
        <v>1387.42</v>
      </c>
      <c r="L1593" s="3">
        <v>12128.199999999999</v>
      </c>
      <c r="M1593" s="3">
        <v>7544113.9373502098</v>
      </c>
      <c r="N1593" s="3">
        <v>4544.3100000000004</v>
      </c>
      <c r="O1593" s="3">
        <v>14662.04</v>
      </c>
      <c r="P1593" s="1">
        <v>4.53</v>
      </c>
      <c r="Q1593" s="3">
        <v>342297.76882196451</v>
      </c>
      <c r="R1593" s="3">
        <v>7182609.8185282452</v>
      </c>
      <c r="S1593" s="21">
        <f t="shared" si="48"/>
        <v>0.94837349902419388</v>
      </c>
      <c r="T1593" s="1">
        <v>15.69</v>
      </c>
      <c r="U1593" s="3">
        <v>1126951.4805270815</v>
      </c>
      <c r="V1593" s="3">
        <v>9840.35</v>
      </c>
      <c r="W1593" s="3">
        <f t="shared" si="49"/>
        <v>6045817.988001164</v>
      </c>
      <c r="X1593" s="3">
        <f>Table1_5[[#This Row],[Total Revenue]]/Table1_5[[#This Row],[Units Sold]]</f>
        <v>57375.823768181821</v>
      </c>
    </row>
    <row r="1594" spans="1:24" x14ac:dyDescent="0.25">
      <c r="A1594" s="1">
        <v>2016</v>
      </c>
      <c r="B1594" s="1">
        <v>43</v>
      </c>
      <c r="C1594" s="1" t="s">
        <v>0</v>
      </c>
      <c r="D1594" s="1">
        <v>1324</v>
      </c>
      <c r="E1594" s="3">
        <v>28680.1571</v>
      </c>
      <c r="F1594" s="3">
        <v>37972527.971500002</v>
      </c>
      <c r="G1594" s="3">
        <v>19966.05</v>
      </c>
      <c r="H1594" s="3">
        <v>37952561.921491198</v>
      </c>
      <c r="I1594" s="3">
        <v>1233.3599999999999</v>
      </c>
      <c r="J1594" s="3">
        <v>4004.32</v>
      </c>
      <c r="K1594" s="3">
        <v>7494.7</v>
      </c>
      <c r="L1594" s="3">
        <v>12732.380000000001</v>
      </c>
      <c r="M1594" s="3">
        <v>37939829.541491196</v>
      </c>
      <c r="N1594" s="3">
        <v>14962.44</v>
      </c>
      <c r="O1594" s="3">
        <v>8195.3700000000008</v>
      </c>
      <c r="P1594" s="1">
        <v>4.54</v>
      </c>
      <c r="Q1594" s="3">
        <v>1723046.3112357005</v>
      </c>
      <c r="R1594" s="3">
        <v>36193625.420255497</v>
      </c>
      <c r="S1594" s="21">
        <f t="shared" si="48"/>
        <v>0.95315290694947552</v>
      </c>
      <c r="T1594" s="1">
        <v>14.15</v>
      </c>
      <c r="U1594" s="3">
        <v>5121397.9969661534</v>
      </c>
      <c r="V1594" s="3">
        <v>10848.97</v>
      </c>
      <c r="W1594" s="3">
        <f t="shared" si="49"/>
        <v>31061378.453289345</v>
      </c>
      <c r="X1594" s="3">
        <f>Table1_5[[#This Row],[Total Revenue]]/Table1_5[[#This Row],[Units Sold]]</f>
        <v>28680.157078172208</v>
      </c>
    </row>
    <row r="1595" spans="1:24" x14ac:dyDescent="0.25">
      <c r="A1595" s="1">
        <v>2016</v>
      </c>
      <c r="B1595" s="1">
        <v>44</v>
      </c>
      <c r="C1595" s="1" t="s">
        <v>0</v>
      </c>
      <c r="D1595" s="1">
        <v>905</v>
      </c>
      <c r="E1595" s="3">
        <v>19710.368600000002</v>
      </c>
      <c r="F1595" s="3">
        <v>17837883.571400002</v>
      </c>
      <c r="G1595" s="3">
        <v>68544.95</v>
      </c>
      <c r="H1595" s="3">
        <v>17769338.6214015</v>
      </c>
      <c r="I1595" s="3">
        <v>1254.3</v>
      </c>
      <c r="J1595" s="3">
        <v>9370.2900000000009</v>
      </c>
      <c r="K1595" s="3">
        <v>7094.13</v>
      </c>
      <c r="L1595" s="3">
        <v>17718.72</v>
      </c>
      <c r="M1595" s="3">
        <v>17751619.901401501</v>
      </c>
      <c r="N1595" s="3">
        <v>1013.45</v>
      </c>
      <c r="O1595" s="3">
        <v>4293.91</v>
      </c>
      <c r="P1595" s="1">
        <v>3.13</v>
      </c>
      <c r="Q1595" s="3">
        <v>556180.29884986696</v>
      </c>
      <c r="R1595" s="3">
        <v>17190132.242551636</v>
      </c>
      <c r="S1595" s="21">
        <f t="shared" si="48"/>
        <v>0.96368676102993944</v>
      </c>
      <c r="T1595" s="1">
        <v>8.41</v>
      </c>
      <c r="U1595" s="3">
        <v>1445690.1215985927</v>
      </c>
      <c r="V1595" s="3">
        <v>12742.53</v>
      </c>
      <c r="W1595" s="3">
        <f t="shared" si="49"/>
        <v>15731699.590953043</v>
      </c>
      <c r="X1595" s="3">
        <f>Table1_5[[#This Row],[Total Revenue]]/Table1_5[[#This Row],[Units Sold]]</f>
        <v>19710.368587182322</v>
      </c>
    </row>
    <row r="1596" spans="1:24" x14ac:dyDescent="0.25">
      <c r="A1596" s="1">
        <v>2016</v>
      </c>
      <c r="B1596" s="1">
        <v>45</v>
      </c>
      <c r="C1596" s="1" t="s">
        <v>0</v>
      </c>
      <c r="D1596" s="1">
        <v>1114</v>
      </c>
      <c r="E1596" s="3">
        <v>44691.353600000002</v>
      </c>
      <c r="F1596" s="3">
        <v>49786167.942500003</v>
      </c>
      <c r="G1596" s="3">
        <v>49052.51</v>
      </c>
      <c r="H1596" s="3">
        <v>49737115.432495803</v>
      </c>
      <c r="I1596" s="3">
        <v>1405.79</v>
      </c>
      <c r="J1596" s="3">
        <v>23721.83</v>
      </c>
      <c r="K1596" s="3">
        <v>7392.9</v>
      </c>
      <c r="L1596" s="3">
        <v>32520.520000000004</v>
      </c>
      <c r="M1596" s="3">
        <v>49704594.912495799</v>
      </c>
      <c r="N1596" s="3">
        <v>3928.71</v>
      </c>
      <c r="O1596" s="3">
        <v>12320.1</v>
      </c>
      <c r="P1596" s="1">
        <v>5.99</v>
      </c>
      <c r="Q1596" s="3">
        <v>2979253.2144064987</v>
      </c>
      <c r="R1596" s="3">
        <v>46709092.888089299</v>
      </c>
      <c r="S1596" s="21">
        <f t="shared" si="48"/>
        <v>0.93819417758835066</v>
      </c>
      <c r="T1596" s="1">
        <v>9.24</v>
      </c>
      <c r="U1596" s="3">
        <v>4315920.1828594515</v>
      </c>
      <c r="V1596" s="3">
        <v>9816.82</v>
      </c>
      <c r="W1596" s="3">
        <f t="shared" si="49"/>
        <v>42383355.885229848</v>
      </c>
      <c r="X1596" s="3">
        <f>Table1_5[[#This Row],[Total Revenue]]/Table1_5[[#This Row],[Units Sold]]</f>
        <v>44691.353628815086</v>
      </c>
    </row>
    <row r="1597" spans="1:24" x14ac:dyDescent="0.25">
      <c r="A1597" s="1">
        <v>2016</v>
      </c>
      <c r="B1597" s="1">
        <v>46</v>
      </c>
      <c r="C1597" s="1" t="s">
        <v>0</v>
      </c>
      <c r="D1597" s="1">
        <v>1234</v>
      </c>
      <c r="E1597" s="3">
        <v>12401.555</v>
      </c>
      <c r="F1597" s="3">
        <v>15303518.8761</v>
      </c>
      <c r="G1597" s="3">
        <v>67500.460000000006</v>
      </c>
      <c r="H1597" s="3">
        <v>15236018.4160615</v>
      </c>
      <c r="I1597" s="3">
        <v>347.35</v>
      </c>
      <c r="J1597" s="3">
        <v>14140.72</v>
      </c>
      <c r="K1597" s="3">
        <v>5853.95</v>
      </c>
      <c r="L1597" s="3">
        <v>20342.02</v>
      </c>
      <c r="M1597" s="3">
        <v>15215676.396061501</v>
      </c>
      <c r="N1597" s="3">
        <v>11313.3</v>
      </c>
      <c r="O1597" s="3">
        <v>5318.18</v>
      </c>
      <c r="P1597" s="1">
        <v>5.7</v>
      </c>
      <c r="Q1597" s="3">
        <v>868453.04971550556</v>
      </c>
      <c r="R1597" s="3">
        <v>14330591.866345994</v>
      </c>
      <c r="S1597" s="21">
        <f t="shared" si="48"/>
        <v>0.93642462118477487</v>
      </c>
      <c r="T1597" s="1">
        <v>10.38</v>
      </c>
      <c r="U1597" s="3">
        <v>1487515.4357267143</v>
      </c>
      <c r="V1597" s="3">
        <v>10542.5</v>
      </c>
      <c r="W1597" s="3">
        <f t="shared" si="49"/>
        <v>12832533.930619281</v>
      </c>
      <c r="X1597" s="3">
        <f>Table1_5[[#This Row],[Total Revenue]]/Table1_5[[#This Row],[Units Sold]]</f>
        <v>12401.555004943273</v>
      </c>
    </row>
    <row r="1598" spans="1:24" x14ac:dyDescent="0.25">
      <c r="A1598" s="1">
        <v>2016</v>
      </c>
      <c r="B1598" s="1">
        <v>47</v>
      </c>
      <c r="C1598" s="1" t="s">
        <v>0</v>
      </c>
      <c r="D1598" s="1">
        <v>5531</v>
      </c>
      <c r="E1598" s="3">
        <v>61045.5308</v>
      </c>
      <c r="F1598" s="3">
        <v>337642831.0061</v>
      </c>
      <c r="G1598" s="3">
        <v>60339.61</v>
      </c>
      <c r="H1598" s="3">
        <v>337582491.39614099</v>
      </c>
      <c r="I1598" s="3">
        <v>459.59</v>
      </c>
      <c r="J1598" s="3">
        <v>15340.46</v>
      </c>
      <c r="K1598" s="3">
        <v>3360</v>
      </c>
      <c r="L1598" s="3">
        <v>19160.05</v>
      </c>
      <c r="M1598" s="3">
        <v>337563331.34614098</v>
      </c>
      <c r="N1598" s="3">
        <v>1358.41</v>
      </c>
      <c r="O1598" s="3">
        <v>13087.01</v>
      </c>
      <c r="P1598" s="1">
        <v>5.24</v>
      </c>
      <c r="Q1598" s="3">
        <v>17689322.549157787</v>
      </c>
      <c r="R1598" s="3">
        <v>319859563.37698317</v>
      </c>
      <c r="S1598" s="21">
        <f t="shared" si="48"/>
        <v>0.94733112627883531</v>
      </c>
      <c r="T1598" s="1">
        <v>9.3800000000000008</v>
      </c>
      <c r="U1598" s="3">
        <v>30002827.044761024</v>
      </c>
      <c r="V1598" s="3">
        <v>13458.83</v>
      </c>
      <c r="W1598" s="3">
        <f t="shared" si="49"/>
        <v>289843277.50222212</v>
      </c>
      <c r="X1598" s="3">
        <f>Table1_5[[#This Row],[Total Revenue]]/Table1_5[[#This Row],[Units Sold]]</f>
        <v>61045.530827354909</v>
      </c>
    </row>
    <row r="1599" spans="1:24" x14ac:dyDescent="0.25">
      <c r="A1599" s="1">
        <v>2016</v>
      </c>
      <c r="B1599" s="1">
        <v>48</v>
      </c>
      <c r="C1599" s="1" t="s">
        <v>0</v>
      </c>
      <c r="D1599" s="1">
        <v>505</v>
      </c>
      <c r="E1599" s="3">
        <v>34014.442799999997</v>
      </c>
      <c r="F1599" s="3">
        <v>17177293.607000001</v>
      </c>
      <c r="G1599" s="3">
        <v>65652.61</v>
      </c>
      <c r="H1599" s="3">
        <v>17111640.9969736</v>
      </c>
      <c r="I1599" s="3">
        <v>517.85</v>
      </c>
      <c r="J1599" s="3">
        <v>21870.99</v>
      </c>
      <c r="K1599" s="3">
        <v>6505.37</v>
      </c>
      <c r="L1599" s="3">
        <v>28894.21</v>
      </c>
      <c r="M1599" s="3">
        <v>17082746.786973599</v>
      </c>
      <c r="N1599" s="3">
        <v>11704.67</v>
      </c>
      <c r="O1599" s="3">
        <v>9165.9699999999993</v>
      </c>
      <c r="P1599" s="1">
        <v>8.9</v>
      </c>
      <c r="Q1599" s="3">
        <v>1522936.0487306507</v>
      </c>
      <c r="R1599" s="3">
        <v>15538940.09824295</v>
      </c>
      <c r="S1599" s="21">
        <f t="shared" si="48"/>
        <v>0.9046209754434541</v>
      </c>
      <c r="T1599" s="1">
        <v>9.43</v>
      </c>
      <c r="U1599" s="3">
        <v>1465322.05126431</v>
      </c>
      <c r="V1599" s="3">
        <v>5751.81</v>
      </c>
      <c r="W1599" s="3">
        <f t="shared" si="49"/>
        <v>14067866.236978639</v>
      </c>
      <c r="X1599" s="3">
        <f>Table1_5[[#This Row],[Total Revenue]]/Table1_5[[#This Row],[Units Sold]]</f>
        <v>34014.442786138614</v>
      </c>
    </row>
    <row r="1600" spans="1:24" x14ac:dyDescent="0.25">
      <c r="A1600" s="1">
        <v>2016</v>
      </c>
      <c r="B1600" s="1">
        <v>49</v>
      </c>
      <c r="C1600" s="1" t="s">
        <v>0</v>
      </c>
      <c r="D1600" s="1">
        <v>5456</v>
      </c>
      <c r="E1600" s="3">
        <v>24796.186399999999</v>
      </c>
      <c r="F1600" s="3">
        <v>135287993.00600001</v>
      </c>
      <c r="G1600" s="3">
        <v>49547.66</v>
      </c>
      <c r="H1600" s="3">
        <v>135238445.34604999</v>
      </c>
      <c r="I1600" s="3">
        <v>1332.03</v>
      </c>
      <c r="J1600" s="3">
        <v>9666.14</v>
      </c>
      <c r="K1600" s="3">
        <v>1373.37</v>
      </c>
      <c r="L1600" s="3">
        <v>12371.54</v>
      </c>
      <c r="M1600" s="3">
        <v>135226073.80605</v>
      </c>
      <c r="N1600" s="3">
        <v>7192.35</v>
      </c>
      <c r="O1600" s="3">
        <v>2456.96</v>
      </c>
      <c r="P1600" s="1">
        <v>3.72</v>
      </c>
      <c r="Q1600" s="3">
        <v>5030870.1668730602</v>
      </c>
      <c r="R1600" s="3">
        <v>130185554.32917695</v>
      </c>
      <c r="S1600" s="21">
        <f t="shared" si="48"/>
        <v>0.96228461548249322</v>
      </c>
      <c r="T1600" s="1">
        <v>7.54</v>
      </c>
      <c r="U1600" s="3">
        <v>9815990.7964199409</v>
      </c>
      <c r="V1600" s="3">
        <v>6779.41</v>
      </c>
      <c r="W1600" s="3">
        <f t="shared" si="49"/>
        <v>120362784.122757</v>
      </c>
      <c r="X1600" s="3">
        <f>Table1_5[[#This Row],[Total Revenue]]/Table1_5[[#This Row],[Units Sold]]</f>
        <v>24796.186401392963</v>
      </c>
    </row>
    <row r="1601" spans="1:24" x14ac:dyDescent="0.25">
      <c r="A1601" s="1">
        <v>2016</v>
      </c>
      <c r="B1601" s="1">
        <v>50</v>
      </c>
      <c r="C1601" s="1" t="s">
        <v>0</v>
      </c>
      <c r="D1601" s="1">
        <v>409</v>
      </c>
      <c r="E1601" s="3">
        <v>65789.238500000007</v>
      </c>
      <c r="F1601" s="3">
        <v>26907798.556200001</v>
      </c>
      <c r="G1601" s="3">
        <v>67123.72</v>
      </c>
      <c r="H1601" s="3">
        <v>26840674.836160399</v>
      </c>
      <c r="I1601" s="3">
        <v>1330.93</v>
      </c>
      <c r="J1601" s="3">
        <v>6291.42</v>
      </c>
      <c r="K1601" s="3">
        <v>7073.81</v>
      </c>
      <c r="L1601" s="3">
        <v>14696.16</v>
      </c>
      <c r="M1601" s="3">
        <v>26825978.676160399</v>
      </c>
      <c r="N1601" s="3">
        <v>11902.64</v>
      </c>
      <c r="O1601" s="3">
        <v>7604.49</v>
      </c>
      <c r="P1601" s="1">
        <v>6.39</v>
      </c>
      <c r="Q1601" s="3">
        <v>1715119.1220306496</v>
      </c>
      <c r="R1601" s="3">
        <v>25091352.424129751</v>
      </c>
      <c r="S1601" s="21">
        <f t="shared" si="48"/>
        <v>0.93249369218085987</v>
      </c>
      <c r="T1601" s="1">
        <v>14.45</v>
      </c>
      <c r="U1601" s="3">
        <v>3625700.4252867489</v>
      </c>
      <c r="V1601" s="3">
        <v>12903.88</v>
      </c>
      <c r="W1601" s="3">
        <f t="shared" si="49"/>
        <v>21452748.118843</v>
      </c>
      <c r="X1601" s="3">
        <f>Table1_5[[#This Row],[Total Revenue]]/Table1_5[[#This Row],[Units Sold]]</f>
        <v>65789.238523716383</v>
      </c>
    </row>
    <row r="1602" spans="1:24" x14ac:dyDescent="0.25">
      <c r="A1602" s="1">
        <v>2017</v>
      </c>
      <c r="B1602" s="1">
        <v>1</v>
      </c>
      <c r="C1602" s="1" t="s">
        <v>0</v>
      </c>
      <c r="D1602" s="1">
        <v>2018</v>
      </c>
      <c r="E1602" s="3">
        <v>58752.459000000003</v>
      </c>
      <c r="F1602" s="3">
        <v>118562462.2058</v>
      </c>
      <c r="G1602" s="3">
        <v>75073.149999999994</v>
      </c>
      <c r="H1602" s="3">
        <v>118487389.055806</v>
      </c>
      <c r="I1602" s="3">
        <v>578.44000000000005</v>
      </c>
      <c r="J1602" s="3">
        <v>5346</v>
      </c>
      <c r="K1602" s="3">
        <v>2587.29</v>
      </c>
      <c r="L1602" s="3">
        <v>8511.73</v>
      </c>
      <c r="M1602" s="3">
        <v>118478877.32580599</v>
      </c>
      <c r="N1602" s="3">
        <v>14683.16</v>
      </c>
      <c r="O1602" s="3">
        <v>2576.56</v>
      </c>
      <c r="P1602" s="1">
        <v>5.49</v>
      </c>
      <c r="Q1602" s="3">
        <v>6504957.6591637498</v>
      </c>
      <c r="R1602" s="3">
        <v>111956659.94664225</v>
      </c>
      <c r="S1602" s="21">
        <f t="shared" si="48"/>
        <v>0.94428420145584158</v>
      </c>
      <c r="T1602" s="1">
        <v>15.33</v>
      </c>
      <c r="U1602" s="3">
        <v>17162955.969820257</v>
      </c>
      <c r="V1602" s="3">
        <v>10871.65</v>
      </c>
      <c r="W1602" s="3">
        <f t="shared" si="49"/>
        <v>94782832.326821998</v>
      </c>
      <c r="X1602" s="3">
        <f>Table1_5[[#This Row],[Total Revenue]]/Table1_5[[#This Row],[Units Sold]]</f>
        <v>58752.458972150642</v>
      </c>
    </row>
    <row r="1603" spans="1:24" x14ac:dyDescent="0.25">
      <c r="A1603" s="1">
        <v>2017</v>
      </c>
      <c r="B1603" s="1">
        <v>2</v>
      </c>
      <c r="C1603" s="1" t="s">
        <v>0</v>
      </c>
      <c r="D1603" s="1">
        <v>4943</v>
      </c>
      <c r="E1603" s="3">
        <v>29161.426899999999</v>
      </c>
      <c r="F1603" s="3">
        <v>144144933.13420001</v>
      </c>
      <c r="G1603" s="3">
        <v>57229.19</v>
      </c>
      <c r="H1603" s="3">
        <v>144087703.944233</v>
      </c>
      <c r="I1603" s="3">
        <v>1239.23</v>
      </c>
      <c r="J1603" s="3">
        <v>19985.47</v>
      </c>
      <c r="K1603" s="3">
        <v>617.53</v>
      </c>
      <c r="L1603" s="3">
        <v>21842.23</v>
      </c>
      <c r="M1603" s="3">
        <v>144065861.71423301</v>
      </c>
      <c r="N1603" s="3">
        <v>6778.8</v>
      </c>
      <c r="O1603" s="3">
        <v>6246.43</v>
      </c>
      <c r="P1603" s="1">
        <v>4.38</v>
      </c>
      <c r="Q1603" s="3">
        <v>6311041.4327574056</v>
      </c>
      <c r="R1603" s="3">
        <v>137741795.05147561</v>
      </c>
      <c r="S1603" s="21">
        <f t="shared" ref="S1603:S1666" si="50">R1603/F1603</f>
        <v>0.95557847269759377</v>
      </c>
      <c r="T1603" s="1">
        <v>6.26</v>
      </c>
      <c r="U1603" s="3">
        <v>8622636.3702223729</v>
      </c>
      <c r="V1603" s="3">
        <v>3958.23</v>
      </c>
      <c r="W1603" s="3">
        <f t="shared" ref="W1603:W1666" si="51">R1603-(U1603+V1603)</f>
        <v>129115200.45125324</v>
      </c>
      <c r="X1603" s="3">
        <f>Table1_5[[#This Row],[Total Revenue]]/Table1_5[[#This Row],[Units Sold]]</f>
        <v>29161.426893425047</v>
      </c>
    </row>
    <row r="1604" spans="1:24" x14ac:dyDescent="0.25">
      <c r="A1604" s="1">
        <v>2017</v>
      </c>
      <c r="B1604" s="1">
        <v>3</v>
      </c>
      <c r="C1604" s="1" t="s">
        <v>0</v>
      </c>
      <c r="D1604" s="1">
        <v>5529</v>
      </c>
      <c r="E1604" s="3">
        <v>28697.053</v>
      </c>
      <c r="F1604" s="3">
        <v>158666005.79550001</v>
      </c>
      <c r="G1604" s="3">
        <v>27341.93</v>
      </c>
      <c r="H1604" s="3">
        <v>158638663.86546499</v>
      </c>
      <c r="I1604" s="3">
        <v>748.83</v>
      </c>
      <c r="J1604" s="3">
        <v>24113.200000000001</v>
      </c>
      <c r="K1604" s="3">
        <v>5226.68</v>
      </c>
      <c r="L1604" s="3">
        <v>30088.710000000003</v>
      </c>
      <c r="M1604" s="3">
        <v>158608575.15546498</v>
      </c>
      <c r="N1604" s="3">
        <v>9568.2900000000009</v>
      </c>
      <c r="O1604" s="3">
        <v>7365.91</v>
      </c>
      <c r="P1604" s="1">
        <v>10.54</v>
      </c>
      <c r="Q1604" s="3">
        <v>16720515.171420008</v>
      </c>
      <c r="R1604" s="3">
        <v>141871125.78404498</v>
      </c>
      <c r="S1604" s="21">
        <f t="shared" si="50"/>
        <v>0.89414947501040987</v>
      </c>
      <c r="T1604" s="1">
        <v>18.16</v>
      </c>
      <c r="U1604" s="3">
        <v>25763796.44238257</v>
      </c>
      <c r="V1604" s="3">
        <v>6915.91</v>
      </c>
      <c r="W1604" s="3">
        <f t="shared" si="51"/>
        <v>116100413.43166241</v>
      </c>
      <c r="X1604" s="3">
        <f>Table1_5[[#This Row],[Total Revenue]]/Table1_5[[#This Row],[Units Sold]]</f>
        <v>28697.052956321219</v>
      </c>
    </row>
    <row r="1605" spans="1:24" x14ac:dyDescent="0.25">
      <c r="A1605" s="1">
        <v>2017</v>
      </c>
      <c r="B1605" s="1">
        <v>4</v>
      </c>
      <c r="C1605" s="1" t="s">
        <v>0</v>
      </c>
      <c r="D1605" s="1">
        <v>1013</v>
      </c>
      <c r="E1605" s="3">
        <v>25846.862000000001</v>
      </c>
      <c r="F1605" s="3">
        <v>26182871.222199999</v>
      </c>
      <c r="G1605" s="3">
        <v>79980</v>
      </c>
      <c r="H1605" s="3">
        <v>26102891.222154301</v>
      </c>
      <c r="I1605" s="3">
        <v>1100.3699999999999</v>
      </c>
      <c r="J1605" s="3">
        <v>20351.830000000002</v>
      </c>
      <c r="K1605" s="3">
        <v>6847.68</v>
      </c>
      <c r="L1605" s="3">
        <v>28299.88</v>
      </c>
      <c r="M1605" s="3">
        <v>26074591.342154302</v>
      </c>
      <c r="N1605" s="3">
        <v>13984.77</v>
      </c>
      <c r="O1605" s="3">
        <v>2691.88</v>
      </c>
      <c r="P1605" s="1">
        <v>5.77</v>
      </c>
      <c r="Q1605" s="3">
        <v>1506136.823518303</v>
      </c>
      <c r="R1605" s="3">
        <v>24551777.868635997</v>
      </c>
      <c r="S1605" s="21">
        <f t="shared" si="50"/>
        <v>0.93770380109493012</v>
      </c>
      <c r="T1605" s="1">
        <v>9.31</v>
      </c>
      <c r="U1605" s="3">
        <v>2285770.5195700112</v>
      </c>
      <c r="V1605" s="3">
        <v>9575.0300000000007</v>
      </c>
      <c r="W1605" s="3">
        <f t="shared" si="51"/>
        <v>22256432.319065988</v>
      </c>
      <c r="X1605" s="3">
        <f>Table1_5[[#This Row],[Total Revenue]]/Table1_5[[#This Row],[Units Sold]]</f>
        <v>25846.862015992101</v>
      </c>
    </row>
    <row r="1606" spans="1:24" x14ac:dyDescent="0.25">
      <c r="A1606" s="1">
        <v>2017</v>
      </c>
      <c r="B1606" s="1">
        <v>5</v>
      </c>
      <c r="C1606" s="1" t="s">
        <v>0</v>
      </c>
      <c r="D1606" s="1">
        <v>902</v>
      </c>
      <c r="E1606" s="3">
        <v>46828.289599999996</v>
      </c>
      <c r="F1606" s="3">
        <v>42239117.263800003</v>
      </c>
      <c r="G1606" s="3">
        <v>43089.21</v>
      </c>
      <c r="H1606" s="3">
        <v>42196028.053764701</v>
      </c>
      <c r="I1606" s="3">
        <v>936.01</v>
      </c>
      <c r="J1606" s="3">
        <v>11842.85</v>
      </c>
      <c r="K1606" s="3">
        <v>5880.99</v>
      </c>
      <c r="L1606" s="3">
        <v>18659.849999999999</v>
      </c>
      <c r="M1606" s="3">
        <v>42177368.203764699</v>
      </c>
      <c r="N1606" s="3">
        <v>9995.33</v>
      </c>
      <c r="O1606" s="3">
        <v>8699.83</v>
      </c>
      <c r="P1606" s="1">
        <v>9.1999999999999993</v>
      </c>
      <c r="Q1606" s="3">
        <v>3882034.5809463523</v>
      </c>
      <c r="R1606" s="3">
        <v>38276638.462818347</v>
      </c>
      <c r="S1606" s="21">
        <f t="shared" si="50"/>
        <v>0.90618935579940252</v>
      </c>
      <c r="T1606" s="1">
        <v>16.510000000000002</v>
      </c>
      <c r="U1606" s="3">
        <v>6319473.0102113103</v>
      </c>
      <c r="V1606" s="3">
        <v>8972.2199999999993</v>
      </c>
      <c r="W1606" s="3">
        <f t="shared" si="51"/>
        <v>31948193.232607037</v>
      </c>
      <c r="X1606" s="3">
        <f>Table1_5[[#This Row],[Total Revenue]]/Table1_5[[#This Row],[Units Sold]]</f>
        <v>46828.28964944568</v>
      </c>
    </row>
    <row r="1607" spans="1:24" x14ac:dyDescent="0.25">
      <c r="A1607" s="1">
        <v>2017</v>
      </c>
      <c r="B1607" s="1">
        <v>6</v>
      </c>
      <c r="C1607" s="1" t="s">
        <v>0</v>
      </c>
      <c r="D1607" s="1">
        <v>5721</v>
      </c>
      <c r="E1607" s="3">
        <v>41748.797299999998</v>
      </c>
      <c r="F1607" s="3">
        <v>238844869.21380001</v>
      </c>
      <c r="G1607" s="3">
        <v>15514.45</v>
      </c>
      <c r="H1607" s="3">
        <v>238829354.76384699</v>
      </c>
      <c r="I1607" s="3">
        <v>317.08999999999997</v>
      </c>
      <c r="J1607" s="3">
        <v>11555.06</v>
      </c>
      <c r="K1607" s="3">
        <v>1410.87</v>
      </c>
      <c r="L1607" s="3">
        <v>13283.02</v>
      </c>
      <c r="M1607" s="3">
        <v>238816071.74384698</v>
      </c>
      <c r="N1607" s="3">
        <v>1229.31</v>
      </c>
      <c r="O1607" s="3">
        <v>14829.59</v>
      </c>
      <c r="P1607" s="1">
        <v>7.35</v>
      </c>
      <c r="Q1607" s="3">
        <v>17553957.575142752</v>
      </c>
      <c r="R1607" s="3">
        <v>221246055.26870424</v>
      </c>
      <c r="S1607" s="21">
        <f t="shared" si="50"/>
        <v>0.92631696882153935</v>
      </c>
      <c r="T1607" s="1">
        <v>11.92</v>
      </c>
      <c r="U1607" s="3">
        <v>26372529.788029544</v>
      </c>
      <c r="V1607" s="3">
        <v>3004.25</v>
      </c>
      <c r="W1607" s="3">
        <f t="shared" si="51"/>
        <v>194870521.23067468</v>
      </c>
      <c r="X1607" s="3">
        <f>Table1_5[[#This Row],[Total Revenue]]/Table1_5[[#This Row],[Units Sold]]</f>
        <v>41748.797275616154</v>
      </c>
    </row>
    <row r="1608" spans="1:24" x14ac:dyDescent="0.25">
      <c r="A1608" s="1">
        <v>2017</v>
      </c>
      <c r="B1608" s="1">
        <v>7</v>
      </c>
      <c r="C1608" s="1" t="s">
        <v>0</v>
      </c>
      <c r="D1608" s="1">
        <v>4705</v>
      </c>
      <c r="E1608" s="3">
        <v>34830.404999999999</v>
      </c>
      <c r="F1608" s="3">
        <v>163877055.36149999</v>
      </c>
      <c r="G1608" s="3">
        <v>93446.46</v>
      </c>
      <c r="H1608" s="3">
        <v>163783608.90149301</v>
      </c>
      <c r="I1608" s="3">
        <v>329.48</v>
      </c>
      <c r="J1608" s="3">
        <v>24742.62</v>
      </c>
      <c r="K1608" s="3">
        <v>6265.57</v>
      </c>
      <c r="L1608" s="3">
        <v>31337.67</v>
      </c>
      <c r="M1608" s="3">
        <v>163752271.23149303</v>
      </c>
      <c r="N1608" s="3">
        <v>13295.54</v>
      </c>
      <c r="O1608" s="3">
        <v>9980.75</v>
      </c>
      <c r="P1608" s="1">
        <v>10.039999999999999</v>
      </c>
      <c r="Q1608" s="3">
        <v>16443874.333709897</v>
      </c>
      <c r="R1608" s="3">
        <v>147285120.60778314</v>
      </c>
      <c r="S1608" s="21">
        <f t="shared" si="50"/>
        <v>0.89875376563780485</v>
      </c>
      <c r="T1608" s="1">
        <v>15.48</v>
      </c>
      <c r="U1608" s="3">
        <v>22799736.67008483</v>
      </c>
      <c r="V1608" s="3">
        <v>3648.33</v>
      </c>
      <c r="W1608" s="3">
        <f t="shared" si="51"/>
        <v>124481735.60769831</v>
      </c>
      <c r="X1608" s="3">
        <f>Table1_5[[#This Row],[Total Revenue]]/Table1_5[[#This Row],[Units Sold]]</f>
        <v>34830.404965249734</v>
      </c>
    </row>
    <row r="1609" spans="1:24" x14ac:dyDescent="0.25">
      <c r="A1609" s="1">
        <v>2017</v>
      </c>
      <c r="B1609" s="1">
        <v>8</v>
      </c>
      <c r="C1609" s="1" t="s">
        <v>0</v>
      </c>
      <c r="D1609" s="1">
        <v>1685</v>
      </c>
      <c r="E1609" s="3">
        <v>48499.517200000002</v>
      </c>
      <c r="F1609" s="3">
        <v>81721686.420499995</v>
      </c>
      <c r="G1609" s="3">
        <v>64423.29</v>
      </c>
      <c r="H1609" s="3">
        <v>81657263.130495593</v>
      </c>
      <c r="I1609" s="3">
        <v>1105.32</v>
      </c>
      <c r="J1609" s="3">
        <v>11753.47</v>
      </c>
      <c r="K1609" s="3">
        <v>3969.4</v>
      </c>
      <c r="L1609" s="3">
        <v>16828.189999999999</v>
      </c>
      <c r="M1609" s="3">
        <v>81640434.940495595</v>
      </c>
      <c r="N1609" s="3">
        <v>8434.11</v>
      </c>
      <c r="O1609" s="3">
        <v>4788.21</v>
      </c>
      <c r="P1609" s="1">
        <v>6.83</v>
      </c>
      <c r="Q1609" s="3">
        <v>5577191.0718128486</v>
      </c>
      <c r="R1609" s="3">
        <v>76050021.548682749</v>
      </c>
      <c r="S1609" s="21">
        <f t="shared" si="50"/>
        <v>0.93059779943069676</v>
      </c>
      <c r="T1609" s="1">
        <v>15.7</v>
      </c>
      <c r="U1609" s="3">
        <v>11939853.383143192</v>
      </c>
      <c r="V1609" s="3">
        <v>11522.65</v>
      </c>
      <c r="W1609" s="3">
        <f t="shared" si="51"/>
        <v>64098645.515539557</v>
      </c>
      <c r="X1609" s="3">
        <f>Table1_5[[#This Row],[Total Revenue]]/Table1_5[[#This Row],[Units Sold]]</f>
        <v>48499.517163501478</v>
      </c>
    </row>
    <row r="1610" spans="1:24" x14ac:dyDescent="0.25">
      <c r="A1610" s="1">
        <v>2017</v>
      </c>
      <c r="B1610" s="1">
        <v>9</v>
      </c>
      <c r="C1610" s="1" t="s">
        <v>0</v>
      </c>
      <c r="D1610" s="1">
        <v>2723</v>
      </c>
      <c r="E1610" s="3">
        <v>25785.302199999998</v>
      </c>
      <c r="F1610" s="3">
        <v>70213377.851699993</v>
      </c>
      <c r="G1610" s="3">
        <v>61392.45</v>
      </c>
      <c r="H1610" s="3">
        <v>70151985.401736498</v>
      </c>
      <c r="I1610" s="3">
        <v>1024.56</v>
      </c>
      <c r="J1610" s="3">
        <v>15407.88</v>
      </c>
      <c r="K1610" s="3">
        <v>6012.55</v>
      </c>
      <c r="L1610" s="3">
        <v>22444.989999999998</v>
      </c>
      <c r="M1610" s="3">
        <v>70129540.411736503</v>
      </c>
      <c r="N1610" s="3">
        <v>9448.7999999999993</v>
      </c>
      <c r="O1610" s="3">
        <v>7412.76</v>
      </c>
      <c r="P1610" s="1">
        <v>5.4</v>
      </c>
      <c r="Q1610" s="3">
        <v>3788207.2116937712</v>
      </c>
      <c r="R1610" s="3">
        <v>66324471.64004273</v>
      </c>
      <c r="S1610" s="21">
        <f t="shared" si="50"/>
        <v>0.94461303058412671</v>
      </c>
      <c r="T1610" s="1">
        <v>10.18</v>
      </c>
      <c r="U1610" s="3">
        <v>6751831.2129563503</v>
      </c>
      <c r="V1610" s="3">
        <v>9476.5400000000009</v>
      </c>
      <c r="W1610" s="3">
        <f t="shared" si="51"/>
        <v>59563163.887086377</v>
      </c>
      <c r="X1610" s="3">
        <f>Table1_5[[#This Row],[Total Revenue]]/Table1_5[[#This Row],[Units Sold]]</f>
        <v>25785.302185714285</v>
      </c>
    </row>
    <row r="1611" spans="1:24" x14ac:dyDescent="0.25">
      <c r="A1611" s="1">
        <v>2017</v>
      </c>
      <c r="B1611" s="1">
        <v>10</v>
      </c>
      <c r="C1611" s="1" t="s">
        <v>0</v>
      </c>
      <c r="D1611" s="1">
        <v>5446</v>
      </c>
      <c r="E1611" s="3">
        <v>30584.658599999999</v>
      </c>
      <c r="F1611" s="3">
        <v>166564050.7929</v>
      </c>
      <c r="G1611" s="3">
        <v>99933.38</v>
      </c>
      <c r="H1611" s="3">
        <v>166464117.41285101</v>
      </c>
      <c r="I1611" s="3">
        <v>814.67</v>
      </c>
      <c r="J1611" s="3">
        <v>21034.560000000001</v>
      </c>
      <c r="K1611" s="3">
        <v>7504.84</v>
      </c>
      <c r="L1611" s="3">
        <v>29354.07</v>
      </c>
      <c r="M1611" s="3">
        <v>166434763.34285101</v>
      </c>
      <c r="N1611" s="3">
        <v>1429.8</v>
      </c>
      <c r="O1611" s="3">
        <v>14635.22</v>
      </c>
      <c r="P1611" s="1">
        <v>3.92</v>
      </c>
      <c r="Q1611" s="3">
        <v>6525393.4025837593</v>
      </c>
      <c r="R1611" s="3">
        <v>159893304.92026725</v>
      </c>
      <c r="S1611" s="21">
        <f t="shared" si="50"/>
        <v>0.9599508667033626</v>
      </c>
      <c r="T1611" s="1">
        <v>6.15</v>
      </c>
      <c r="U1611" s="3">
        <v>9833438.2525964379</v>
      </c>
      <c r="V1611" s="3">
        <v>11466.55</v>
      </c>
      <c r="W1611" s="3">
        <f t="shared" si="51"/>
        <v>150048400.1176708</v>
      </c>
      <c r="X1611" s="3">
        <f>Table1_5[[#This Row],[Total Revenue]]/Table1_5[[#This Row],[Units Sold]]</f>
        <v>30584.658610521485</v>
      </c>
    </row>
    <row r="1612" spans="1:24" x14ac:dyDescent="0.25">
      <c r="A1612" s="1">
        <v>2017</v>
      </c>
      <c r="B1612" s="1">
        <v>11</v>
      </c>
      <c r="C1612" s="1" t="s">
        <v>0</v>
      </c>
      <c r="D1612" s="1">
        <v>4003</v>
      </c>
      <c r="E1612" s="3">
        <v>19720.265599999999</v>
      </c>
      <c r="F1612" s="3">
        <v>78940223.1171</v>
      </c>
      <c r="G1612" s="3">
        <v>23426.83</v>
      </c>
      <c r="H1612" s="3">
        <v>78916796.287062198</v>
      </c>
      <c r="I1612" s="3">
        <v>866.93</v>
      </c>
      <c r="J1612" s="3">
        <v>12309.98</v>
      </c>
      <c r="K1612" s="3">
        <v>769.79</v>
      </c>
      <c r="L1612" s="3">
        <v>13946.7</v>
      </c>
      <c r="M1612" s="3">
        <v>78902849.587062195</v>
      </c>
      <c r="N1612" s="3">
        <v>13798.55</v>
      </c>
      <c r="O1612" s="3">
        <v>6388.81</v>
      </c>
      <c r="P1612" s="1">
        <v>5.22</v>
      </c>
      <c r="Q1612" s="3">
        <v>4119456.7661846466</v>
      </c>
      <c r="R1612" s="3">
        <v>74763205.460877553</v>
      </c>
      <c r="S1612" s="21">
        <f t="shared" si="50"/>
        <v>0.94708632061976494</v>
      </c>
      <c r="T1612" s="1">
        <v>17.600000000000001</v>
      </c>
      <c r="U1612" s="3">
        <v>13158324.161114451</v>
      </c>
      <c r="V1612" s="3">
        <v>4296.91</v>
      </c>
      <c r="W1612" s="3">
        <f t="shared" si="51"/>
        <v>61600584.389763102</v>
      </c>
      <c r="X1612" s="3">
        <f>Table1_5[[#This Row],[Total Revenue]]/Table1_5[[#This Row],[Units Sold]]</f>
        <v>19720.265580089934</v>
      </c>
    </row>
    <row r="1613" spans="1:24" x14ac:dyDescent="0.25">
      <c r="A1613" s="1">
        <v>2017</v>
      </c>
      <c r="B1613" s="1">
        <v>12</v>
      </c>
      <c r="C1613" s="1" t="s">
        <v>0</v>
      </c>
      <c r="D1613" s="1">
        <v>6832</v>
      </c>
      <c r="E1613" s="3">
        <v>66351.590800000005</v>
      </c>
      <c r="F1613" s="3">
        <v>453314068.67040002</v>
      </c>
      <c r="G1613" s="3">
        <v>23192.38</v>
      </c>
      <c r="H1613" s="3">
        <v>453290876.29040402</v>
      </c>
      <c r="I1613" s="3">
        <v>640.54999999999995</v>
      </c>
      <c r="J1613" s="3">
        <v>4198.51</v>
      </c>
      <c r="K1613" s="3">
        <v>2515.5500000000002</v>
      </c>
      <c r="L1613" s="3">
        <v>7354.6100000000006</v>
      </c>
      <c r="M1613" s="3">
        <v>453283521.68040401</v>
      </c>
      <c r="N1613" s="3">
        <v>1186.8599999999999</v>
      </c>
      <c r="O1613" s="3">
        <v>5014.07</v>
      </c>
      <c r="P1613" s="1">
        <v>6.27</v>
      </c>
      <c r="Q1613" s="3">
        <v>28421337.943408329</v>
      </c>
      <c r="R1613" s="3">
        <v>424855982.80699569</v>
      </c>
      <c r="S1613" s="21">
        <f t="shared" si="50"/>
        <v>0.93722214281397931</v>
      </c>
      <c r="T1613" s="1">
        <v>13.41</v>
      </c>
      <c r="U1613" s="3">
        <v>56973187.294418119</v>
      </c>
      <c r="V1613" s="3">
        <v>5744.55</v>
      </c>
      <c r="W1613" s="3">
        <f t="shared" si="51"/>
        <v>367877050.96257758</v>
      </c>
      <c r="X1613" s="3">
        <f>Table1_5[[#This Row],[Total Revenue]]/Table1_5[[#This Row],[Units Sold]]</f>
        <v>66351.590847540981</v>
      </c>
    </row>
    <row r="1614" spans="1:24" x14ac:dyDescent="0.25">
      <c r="A1614" s="1">
        <v>2017</v>
      </c>
      <c r="B1614" s="1">
        <v>13</v>
      </c>
      <c r="C1614" s="1" t="s">
        <v>0</v>
      </c>
      <c r="D1614" s="1">
        <v>5870</v>
      </c>
      <c r="E1614" s="3">
        <v>46479.2258</v>
      </c>
      <c r="F1614" s="3">
        <v>272833055.3822</v>
      </c>
      <c r="G1614" s="3">
        <v>22202.400000000001</v>
      </c>
      <c r="H1614" s="3">
        <v>272810852.98218203</v>
      </c>
      <c r="I1614" s="3">
        <v>846.06</v>
      </c>
      <c r="J1614" s="3">
        <v>21061.1</v>
      </c>
      <c r="K1614" s="3">
        <v>4858.7299999999996</v>
      </c>
      <c r="L1614" s="3">
        <v>26765.89</v>
      </c>
      <c r="M1614" s="3">
        <v>272784087.09218204</v>
      </c>
      <c r="N1614" s="3">
        <v>1971.58</v>
      </c>
      <c r="O1614" s="3">
        <v>3105.88</v>
      </c>
      <c r="P1614" s="1">
        <v>9.68</v>
      </c>
      <c r="Q1614" s="3">
        <v>26408090.56867522</v>
      </c>
      <c r="R1614" s="3">
        <v>246370919.06350681</v>
      </c>
      <c r="S1614" s="21">
        <f t="shared" si="50"/>
        <v>0.90300978639987906</v>
      </c>
      <c r="T1614" s="1">
        <v>9.08</v>
      </c>
      <c r="U1614" s="3">
        <v>22370479.450966422</v>
      </c>
      <c r="V1614" s="3">
        <v>5907.31</v>
      </c>
      <c r="W1614" s="3">
        <f t="shared" si="51"/>
        <v>223994532.30254039</v>
      </c>
      <c r="X1614" s="3">
        <f>Table1_5[[#This Row],[Total Revenue]]/Table1_5[[#This Row],[Units Sold]]</f>
        <v>46479.225789131175</v>
      </c>
    </row>
    <row r="1615" spans="1:24" x14ac:dyDescent="0.25">
      <c r="A1615" s="1">
        <v>2017</v>
      </c>
      <c r="B1615" s="1">
        <v>14</v>
      </c>
      <c r="C1615" s="1" t="s">
        <v>0</v>
      </c>
      <c r="D1615" s="1">
        <v>2851</v>
      </c>
      <c r="E1615" s="3">
        <v>57089.9179</v>
      </c>
      <c r="F1615" s="3">
        <v>162763355.80360001</v>
      </c>
      <c r="G1615" s="3">
        <v>10690.51</v>
      </c>
      <c r="H1615" s="3">
        <v>162752665.293598</v>
      </c>
      <c r="I1615" s="3">
        <v>821.14</v>
      </c>
      <c r="J1615" s="3">
        <v>3710.13</v>
      </c>
      <c r="K1615" s="3">
        <v>2449.17</v>
      </c>
      <c r="L1615" s="3">
        <v>6980.4400000000005</v>
      </c>
      <c r="M1615" s="3">
        <v>162745684.853598</v>
      </c>
      <c r="N1615" s="3">
        <v>8215.36</v>
      </c>
      <c r="O1615" s="3">
        <v>13518.44</v>
      </c>
      <c r="P1615" s="1">
        <v>3.03</v>
      </c>
      <c r="Q1615" s="3">
        <v>4931405.7583960192</v>
      </c>
      <c r="R1615" s="3">
        <v>157792545.29520199</v>
      </c>
      <c r="S1615" s="21">
        <f t="shared" si="50"/>
        <v>0.9694598917314281</v>
      </c>
      <c r="T1615" s="1">
        <v>8.4499999999999993</v>
      </c>
      <c r="U1615" s="3">
        <v>13333470.077444566</v>
      </c>
      <c r="V1615" s="3">
        <v>12382.41</v>
      </c>
      <c r="W1615" s="3">
        <f t="shared" si="51"/>
        <v>144446692.80775741</v>
      </c>
      <c r="X1615" s="3">
        <f>Table1_5[[#This Row],[Total Revenue]]/Table1_5[[#This Row],[Units Sold]]</f>
        <v>57089.917854647494</v>
      </c>
    </row>
    <row r="1616" spans="1:24" x14ac:dyDescent="0.25">
      <c r="A1616" s="1">
        <v>2017</v>
      </c>
      <c r="B1616" s="1">
        <v>15</v>
      </c>
      <c r="C1616" s="1" t="s">
        <v>0</v>
      </c>
      <c r="D1616" s="1">
        <v>2333</v>
      </c>
      <c r="E1616" s="3">
        <v>30690.6895</v>
      </c>
      <c r="F1616" s="3">
        <v>71601378.663000003</v>
      </c>
      <c r="G1616" s="3">
        <v>61153.91</v>
      </c>
      <c r="H1616" s="3">
        <v>71540224.753044501</v>
      </c>
      <c r="I1616" s="3">
        <v>1063.67</v>
      </c>
      <c r="J1616" s="3">
        <v>16897.43</v>
      </c>
      <c r="K1616" s="3">
        <v>1190.51</v>
      </c>
      <c r="L1616" s="3">
        <v>19151.609999999997</v>
      </c>
      <c r="M1616" s="3">
        <v>71521073.143044502</v>
      </c>
      <c r="N1616" s="3">
        <v>12359</v>
      </c>
      <c r="O1616" s="3">
        <v>19499.25</v>
      </c>
      <c r="P1616" s="1">
        <v>4.46</v>
      </c>
      <c r="Q1616" s="3">
        <v>3190694.023985785</v>
      </c>
      <c r="R1616" s="3">
        <v>68298520.869058713</v>
      </c>
      <c r="S1616" s="21">
        <f t="shared" si="50"/>
        <v>0.95387158940770456</v>
      </c>
      <c r="T1616" s="1">
        <v>7.11</v>
      </c>
      <c r="U1616" s="3">
        <v>4856024.8337900741</v>
      </c>
      <c r="V1616" s="3">
        <v>13335</v>
      </c>
      <c r="W1616" s="3">
        <f t="shared" si="51"/>
        <v>63429161.035268642</v>
      </c>
      <c r="X1616" s="3">
        <f>Table1_5[[#This Row],[Total Revenue]]/Table1_5[[#This Row],[Units Sold]]</f>
        <v>30690.689525503643</v>
      </c>
    </row>
    <row r="1617" spans="1:24" x14ac:dyDescent="0.25">
      <c r="A1617" s="1">
        <v>2017</v>
      </c>
      <c r="B1617" s="1">
        <v>16</v>
      </c>
      <c r="C1617" s="1" t="s">
        <v>0</v>
      </c>
      <c r="D1617" s="1">
        <v>267</v>
      </c>
      <c r="E1617" s="3">
        <v>39191.805500000002</v>
      </c>
      <c r="F1617" s="3">
        <v>10464212.081</v>
      </c>
      <c r="G1617" s="3">
        <v>17790.45</v>
      </c>
      <c r="H1617" s="3">
        <v>10446421.631027101</v>
      </c>
      <c r="I1617" s="3">
        <v>773.03</v>
      </c>
      <c r="J1617" s="3">
        <v>14966.1</v>
      </c>
      <c r="K1617" s="3">
        <v>616.51</v>
      </c>
      <c r="L1617" s="3">
        <v>16355.640000000001</v>
      </c>
      <c r="M1617" s="3">
        <v>10430065.9910271</v>
      </c>
      <c r="N1617" s="3">
        <v>1005.44</v>
      </c>
      <c r="O1617" s="3">
        <v>17984.78</v>
      </c>
      <c r="P1617" s="1">
        <v>7.31</v>
      </c>
      <c r="Q1617" s="3">
        <v>763633.42122808099</v>
      </c>
      <c r="R1617" s="3">
        <v>9647442.3497990184</v>
      </c>
      <c r="S1617" s="21">
        <f t="shared" si="50"/>
        <v>0.9219463706508777</v>
      </c>
      <c r="T1617" s="1">
        <v>13.05</v>
      </c>
      <c r="U1617" s="3">
        <v>1258991.2266487719</v>
      </c>
      <c r="V1617" s="3">
        <v>12729.34</v>
      </c>
      <c r="W1617" s="3">
        <f t="shared" si="51"/>
        <v>8375721.7831502464</v>
      </c>
      <c r="X1617" s="3">
        <f>Table1_5[[#This Row],[Total Revenue]]/Table1_5[[#This Row],[Units Sold]]</f>
        <v>39191.805546816482</v>
      </c>
    </row>
    <row r="1618" spans="1:24" x14ac:dyDescent="0.25">
      <c r="A1618" s="1">
        <v>2017</v>
      </c>
      <c r="B1618" s="1">
        <v>17</v>
      </c>
      <c r="C1618" s="1" t="s">
        <v>0</v>
      </c>
      <c r="D1618" s="1">
        <v>3164</v>
      </c>
      <c r="E1618" s="3">
        <v>44896.0337</v>
      </c>
      <c r="F1618" s="3">
        <v>142051050.7437</v>
      </c>
      <c r="G1618" s="3">
        <v>92975.59</v>
      </c>
      <c r="H1618" s="3">
        <v>141958075.153705</v>
      </c>
      <c r="I1618" s="3">
        <v>297.62</v>
      </c>
      <c r="J1618" s="3">
        <v>16749.2</v>
      </c>
      <c r="K1618" s="3">
        <v>6603.55</v>
      </c>
      <c r="L1618" s="3">
        <v>23650.37</v>
      </c>
      <c r="M1618" s="3">
        <v>141934424.783705</v>
      </c>
      <c r="N1618" s="3">
        <v>5553.37</v>
      </c>
      <c r="O1618" s="3">
        <v>11408.4</v>
      </c>
      <c r="P1618" s="1">
        <v>11.27</v>
      </c>
      <c r="Q1618" s="3">
        <v>15998675.069822554</v>
      </c>
      <c r="R1618" s="3">
        <v>125918787.94388244</v>
      </c>
      <c r="S1618" s="21">
        <f t="shared" si="50"/>
        <v>0.88643334410158858</v>
      </c>
      <c r="T1618" s="1">
        <v>13.4</v>
      </c>
      <c r="U1618" s="3">
        <v>16873117.584480248</v>
      </c>
      <c r="V1618" s="3">
        <v>5178.59</v>
      </c>
      <c r="W1618" s="3">
        <f t="shared" si="51"/>
        <v>109040491.76940219</v>
      </c>
      <c r="X1618" s="3">
        <f>Table1_5[[#This Row],[Total Revenue]]/Table1_5[[#This Row],[Units Sold]]</f>
        <v>44896.033736946905</v>
      </c>
    </row>
    <row r="1619" spans="1:24" x14ac:dyDescent="0.25">
      <c r="A1619" s="1">
        <v>2017</v>
      </c>
      <c r="B1619" s="1">
        <v>18</v>
      </c>
      <c r="C1619" s="1" t="s">
        <v>0</v>
      </c>
      <c r="D1619" s="1">
        <v>2875</v>
      </c>
      <c r="E1619" s="3">
        <v>68262.919699999999</v>
      </c>
      <c r="F1619" s="3">
        <v>196255894.08809999</v>
      </c>
      <c r="G1619" s="3">
        <v>76610.87</v>
      </c>
      <c r="H1619" s="3">
        <v>196179283.21806499</v>
      </c>
      <c r="I1619" s="3">
        <v>1471.4</v>
      </c>
      <c r="J1619" s="3">
        <v>21011.78</v>
      </c>
      <c r="K1619" s="3">
        <v>5607.44</v>
      </c>
      <c r="L1619" s="3">
        <v>28090.62</v>
      </c>
      <c r="M1619" s="3">
        <v>196151192.59806499</v>
      </c>
      <c r="N1619" s="3">
        <v>10789.06</v>
      </c>
      <c r="O1619" s="3">
        <v>17878.28</v>
      </c>
      <c r="P1619" s="1">
        <v>8.48</v>
      </c>
      <c r="Q1619" s="3">
        <v>16636003.216891911</v>
      </c>
      <c r="R1619" s="3">
        <v>179486522.04117307</v>
      </c>
      <c r="S1619" s="21">
        <f t="shared" si="50"/>
        <v>0.91455353672384954</v>
      </c>
      <c r="T1619" s="1">
        <v>18.91</v>
      </c>
      <c r="U1619" s="3">
        <v>33940901.317985825</v>
      </c>
      <c r="V1619" s="3">
        <v>8778.6</v>
      </c>
      <c r="W1619" s="3">
        <f t="shared" si="51"/>
        <v>145536842.12318724</v>
      </c>
      <c r="X1619" s="3">
        <f>Table1_5[[#This Row],[Total Revenue]]/Table1_5[[#This Row],[Units Sold]]</f>
        <v>68262.919682817388</v>
      </c>
    </row>
    <row r="1620" spans="1:24" x14ac:dyDescent="0.25">
      <c r="A1620" s="1">
        <v>2017</v>
      </c>
      <c r="B1620" s="1">
        <v>19</v>
      </c>
      <c r="C1620" s="1" t="s">
        <v>0</v>
      </c>
      <c r="D1620" s="1">
        <v>5151</v>
      </c>
      <c r="E1620" s="3">
        <v>49755.3315</v>
      </c>
      <c r="F1620" s="3">
        <v>256289712.39930001</v>
      </c>
      <c r="G1620" s="3">
        <v>13483.36</v>
      </c>
      <c r="H1620" s="3">
        <v>256276229.03926599</v>
      </c>
      <c r="I1620" s="3">
        <v>1446.36</v>
      </c>
      <c r="J1620" s="3">
        <v>21866.53</v>
      </c>
      <c r="K1620" s="3">
        <v>2880.86</v>
      </c>
      <c r="L1620" s="3">
        <v>26193.75</v>
      </c>
      <c r="M1620" s="3">
        <v>256250035.28926599</v>
      </c>
      <c r="N1620" s="3">
        <v>10861.66</v>
      </c>
      <c r="O1620" s="3">
        <v>7492.45</v>
      </c>
      <c r="P1620" s="1">
        <v>4.0999999999999996</v>
      </c>
      <c r="Q1620" s="3">
        <v>10507325.390609905</v>
      </c>
      <c r="R1620" s="3">
        <v>245724355.78865609</v>
      </c>
      <c r="S1620" s="21">
        <f t="shared" si="50"/>
        <v>0.95877572879639006</v>
      </c>
      <c r="T1620" s="1">
        <v>18.100000000000001</v>
      </c>
      <c r="U1620" s="3">
        <v>44476108.397746757</v>
      </c>
      <c r="V1620" s="3">
        <v>7692.12</v>
      </c>
      <c r="W1620" s="3">
        <f t="shared" si="51"/>
        <v>201240555.27090934</v>
      </c>
      <c r="X1620" s="3">
        <f>Table1_5[[#This Row],[Total Revenue]]/Table1_5[[#This Row],[Units Sold]]</f>
        <v>49755.331469481658</v>
      </c>
    </row>
    <row r="1621" spans="1:24" x14ac:dyDescent="0.25">
      <c r="A1621" s="1">
        <v>2017</v>
      </c>
      <c r="B1621" s="1">
        <v>20</v>
      </c>
      <c r="C1621" s="1" t="s">
        <v>0</v>
      </c>
      <c r="D1621" s="1">
        <v>243</v>
      </c>
      <c r="E1621" s="3">
        <v>31058.715700000001</v>
      </c>
      <c r="F1621" s="3">
        <v>7547267.9145</v>
      </c>
      <c r="G1621" s="3">
        <v>16774.62</v>
      </c>
      <c r="H1621" s="3">
        <v>7530493.2945315205</v>
      </c>
      <c r="I1621" s="3">
        <v>1010.13</v>
      </c>
      <c r="J1621" s="3">
        <v>24243.15</v>
      </c>
      <c r="K1621" s="3">
        <v>7927.11</v>
      </c>
      <c r="L1621" s="3">
        <v>33180.39</v>
      </c>
      <c r="M1621" s="3">
        <v>7497312.9045315208</v>
      </c>
      <c r="N1621" s="3">
        <v>10636.1</v>
      </c>
      <c r="O1621" s="3">
        <v>16277.2</v>
      </c>
      <c r="P1621" s="1">
        <v>3.07</v>
      </c>
      <c r="Q1621" s="3">
        <v>231186.14414211767</v>
      </c>
      <c r="R1621" s="3">
        <v>7239213.4603894027</v>
      </c>
      <c r="S1621" s="21">
        <f t="shared" si="50"/>
        <v>0.9591833153930106</v>
      </c>
      <c r="T1621" s="1">
        <v>19.100000000000001</v>
      </c>
      <c r="U1621" s="3">
        <v>1382689.7709343759</v>
      </c>
      <c r="V1621" s="3">
        <v>5070.13</v>
      </c>
      <c r="W1621" s="3">
        <f t="shared" si="51"/>
        <v>5851453.5594550269</v>
      </c>
      <c r="X1621" s="3">
        <f>Table1_5[[#This Row],[Total Revenue]]/Table1_5[[#This Row],[Units Sold]]</f>
        <v>31058.715697530864</v>
      </c>
    </row>
    <row r="1622" spans="1:24" x14ac:dyDescent="0.25">
      <c r="A1622" s="1">
        <v>2017</v>
      </c>
      <c r="B1622" s="1">
        <v>21</v>
      </c>
      <c r="C1622" s="1" t="s">
        <v>0</v>
      </c>
      <c r="D1622" s="1">
        <v>2987</v>
      </c>
      <c r="E1622" s="3">
        <v>52095.304400000001</v>
      </c>
      <c r="F1622" s="3">
        <v>155608674.31310001</v>
      </c>
      <c r="G1622" s="3">
        <v>44679.3</v>
      </c>
      <c r="H1622" s="3">
        <v>155563995.01307201</v>
      </c>
      <c r="I1622" s="3">
        <v>1040.45</v>
      </c>
      <c r="J1622" s="3">
        <v>13313.31</v>
      </c>
      <c r="K1622" s="3">
        <v>2037.67</v>
      </c>
      <c r="L1622" s="3">
        <v>16391.43</v>
      </c>
      <c r="M1622" s="3">
        <v>155547603.58307201</v>
      </c>
      <c r="N1622" s="3">
        <v>1102.29</v>
      </c>
      <c r="O1622" s="3">
        <v>13237.73</v>
      </c>
      <c r="P1622" s="1">
        <v>3.15</v>
      </c>
      <c r="Q1622" s="3">
        <v>4900265.8429117687</v>
      </c>
      <c r="R1622" s="3">
        <v>150632997.72016025</v>
      </c>
      <c r="S1622" s="21">
        <f t="shared" si="50"/>
        <v>0.96802442656295484</v>
      </c>
      <c r="T1622" s="1">
        <v>15.04</v>
      </c>
      <c r="U1622" s="3">
        <v>22655202.857112098</v>
      </c>
      <c r="V1622" s="3">
        <v>10011.18</v>
      </c>
      <c r="W1622" s="3">
        <f t="shared" si="51"/>
        <v>127967783.68304814</v>
      </c>
      <c r="X1622" s="3">
        <f>Table1_5[[#This Row],[Total Revenue]]/Table1_5[[#This Row],[Units Sold]]</f>
        <v>52095.304423535323</v>
      </c>
    </row>
    <row r="1623" spans="1:24" x14ac:dyDescent="0.25">
      <c r="A1623" s="1">
        <v>2017</v>
      </c>
      <c r="B1623" s="1">
        <v>22</v>
      </c>
      <c r="C1623" s="1" t="s">
        <v>0</v>
      </c>
      <c r="D1623" s="1">
        <v>6209</v>
      </c>
      <c r="E1623" s="3">
        <v>66316.207899999994</v>
      </c>
      <c r="F1623" s="3">
        <v>411757334.92369998</v>
      </c>
      <c r="G1623" s="3">
        <v>26261.27</v>
      </c>
      <c r="H1623" s="3">
        <v>411731073.65373302</v>
      </c>
      <c r="I1623" s="3">
        <v>1418.6</v>
      </c>
      <c r="J1623" s="3">
        <v>19264.669999999998</v>
      </c>
      <c r="K1623" s="3">
        <v>5278.78</v>
      </c>
      <c r="L1623" s="3">
        <v>25962.049999999996</v>
      </c>
      <c r="M1623" s="3">
        <v>411705111.603733</v>
      </c>
      <c r="N1623" s="3">
        <v>7988.97</v>
      </c>
      <c r="O1623" s="3">
        <v>9693.41</v>
      </c>
      <c r="P1623" s="1">
        <v>3.7</v>
      </c>
      <c r="Q1623" s="3">
        <v>15234049.725188123</v>
      </c>
      <c r="R1623" s="3">
        <v>396453379.49854487</v>
      </c>
      <c r="S1623" s="21">
        <f t="shared" si="50"/>
        <v>0.96283258578018782</v>
      </c>
      <c r="T1623" s="1">
        <v>6.29</v>
      </c>
      <c r="U1623" s="3">
        <v>24936917.570458472</v>
      </c>
      <c r="V1623" s="3">
        <v>3446.4</v>
      </c>
      <c r="W1623" s="3">
        <f t="shared" si="51"/>
        <v>371513015.52808642</v>
      </c>
      <c r="X1623" s="3">
        <f>Table1_5[[#This Row],[Total Revenue]]/Table1_5[[#This Row],[Units Sold]]</f>
        <v>66316.207911692705</v>
      </c>
    </row>
    <row r="1624" spans="1:24" x14ac:dyDescent="0.25">
      <c r="A1624" s="1">
        <v>2017</v>
      </c>
      <c r="B1624" s="1">
        <v>23</v>
      </c>
      <c r="C1624" s="1" t="s">
        <v>0</v>
      </c>
      <c r="D1624" s="1">
        <v>6863</v>
      </c>
      <c r="E1624" s="3">
        <v>32696.4002</v>
      </c>
      <c r="F1624" s="3">
        <v>224395394.64910001</v>
      </c>
      <c r="G1624" s="3">
        <v>59826.06</v>
      </c>
      <c r="H1624" s="3">
        <v>224335568.58911899</v>
      </c>
      <c r="I1624" s="3">
        <v>1413.69</v>
      </c>
      <c r="J1624" s="3">
        <v>23224.92</v>
      </c>
      <c r="K1624" s="3">
        <v>4368.87</v>
      </c>
      <c r="L1624" s="3">
        <v>29007.479999999996</v>
      </c>
      <c r="M1624" s="3">
        <v>224306561.109119</v>
      </c>
      <c r="N1624" s="3">
        <v>12834.29</v>
      </c>
      <c r="O1624" s="3">
        <v>7724.03</v>
      </c>
      <c r="P1624" s="1">
        <v>7.36</v>
      </c>
      <c r="Q1624" s="3">
        <v>16511097.848159157</v>
      </c>
      <c r="R1624" s="3">
        <v>207774904.94095984</v>
      </c>
      <c r="S1624" s="21">
        <f t="shared" si="50"/>
        <v>0.92593212648534706</v>
      </c>
      <c r="T1624" s="1">
        <v>7.41</v>
      </c>
      <c r="U1624" s="3">
        <v>15396120.456125123</v>
      </c>
      <c r="V1624" s="3">
        <v>8922.2999999999993</v>
      </c>
      <c r="W1624" s="3">
        <f t="shared" si="51"/>
        <v>192369862.18483472</v>
      </c>
      <c r="X1624" s="3">
        <f>Table1_5[[#This Row],[Total Revenue]]/Table1_5[[#This Row],[Units Sold]]</f>
        <v>32696.400211146731</v>
      </c>
    </row>
    <row r="1625" spans="1:24" x14ac:dyDescent="0.25">
      <c r="A1625" s="1">
        <v>2017</v>
      </c>
      <c r="B1625" s="1">
        <v>24</v>
      </c>
      <c r="C1625" s="1" t="s">
        <v>0</v>
      </c>
      <c r="D1625" s="1">
        <v>4368</v>
      </c>
      <c r="E1625" s="3">
        <v>56675.786</v>
      </c>
      <c r="F1625" s="3">
        <v>247559833.30489999</v>
      </c>
      <c r="G1625" s="3">
        <v>20030.87</v>
      </c>
      <c r="H1625" s="3">
        <v>247539802.43487999</v>
      </c>
      <c r="I1625" s="3">
        <v>317.29000000000002</v>
      </c>
      <c r="J1625" s="3">
        <v>19712.599999999999</v>
      </c>
      <c r="K1625" s="3">
        <v>6316.72</v>
      </c>
      <c r="L1625" s="3">
        <v>26346.61</v>
      </c>
      <c r="M1625" s="3">
        <v>247513455.82487997</v>
      </c>
      <c r="N1625" s="3">
        <v>3970.62</v>
      </c>
      <c r="O1625" s="3">
        <v>19483.38</v>
      </c>
      <c r="P1625" s="1">
        <v>4.55</v>
      </c>
      <c r="Q1625" s="3">
        <v>11263061.01078704</v>
      </c>
      <c r="R1625" s="3">
        <v>236226940.81409293</v>
      </c>
      <c r="S1625" s="21">
        <f t="shared" si="50"/>
        <v>0.95422160235158493</v>
      </c>
      <c r="T1625" s="1">
        <v>10.119999999999999</v>
      </c>
      <c r="U1625" s="3">
        <v>23906166.410386205</v>
      </c>
      <c r="V1625" s="3">
        <v>4662.49</v>
      </c>
      <c r="W1625" s="3">
        <f t="shared" si="51"/>
        <v>212316111.91370672</v>
      </c>
      <c r="X1625" s="3">
        <f>Table1_5[[#This Row],[Total Revenue]]/Table1_5[[#This Row],[Units Sold]]</f>
        <v>56675.786013026554</v>
      </c>
    </row>
    <row r="1626" spans="1:24" x14ac:dyDescent="0.25">
      <c r="A1626" s="1">
        <v>2017</v>
      </c>
      <c r="B1626" s="1">
        <v>25</v>
      </c>
      <c r="C1626" s="1" t="s">
        <v>0</v>
      </c>
      <c r="D1626" s="1">
        <v>2623</v>
      </c>
      <c r="E1626" s="3">
        <v>63216.619500000001</v>
      </c>
      <c r="F1626" s="3">
        <v>165817192.87509999</v>
      </c>
      <c r="G1626" s="3">
        <v>10897.84</v>
      </c>
      <c r="H1626" s="3">
        <v>165806295.03510901</v>
      </c>
      <c r="I1626" s="3">
        <v>221.1</v>
      </c>
      <c r="J1626" s="3">
        <v>19962.57</v>
      </c>
      <c r="K1626" s="3">
        <v>3703.94</v>
      </c>
      <c r="L1626" s="3">
        <v>23887.609999999997</v>
      </c>
      <c r="M1626" s="3">
        <v>165782407.425109</v>
      </c>
      <c r="N1626" s="3">
        <v>1256.77</v>
      </c>
      <c r="O1626" s="3">
        <v>9852.9</v>
      </c>
      <c r="P1626" s="1">
        <v>7.56</v>
      </c>
      <c r="Q1626" s="3">
        <v>12534955.904654242</v>
      </c>
      <c r="R1626" s="3">
        <v>153236341.85045475</v>
      </c>
      <c r="S1626" s="21">
        <f t="shared" si="50"/>
        <v>0.92412818715293521</v>
      </c>
      <c r="T1626" s="1">
        <v>11.53</v>
      </c>
      <c r="U1626" s="3">
        <v>17668150.215357434</v>
      </c>
      <c r="V1626" s="3">
        <v>8942.83</v>
      </c>
      <c r="W1626" s="3">
        <f t="shared" si="51"/>
        <v>135559248.80509731</v>
      </c>
      <c r="X1626" s="3">
        <f>Table1_5[[#This Row],[Total Revenue]]/Table1_5[[#This Row],[Units Sold]]</f>
        <v>63216.61947201677</v>
      </c>
    </row>
    <row r="1627" spans="1:24" x14ac:dyDescent="0.25">
      <c r="A1627" s="1">
        <v>2017</v>
      </c>
      <c r="B1627" s="1">
        <v>26</v>
      </c>
      <c r="C1627" s="1" t="s">
        <v>0</v>
      </c>
      <c r="D1627" s="1">
        <v>3866</v>
      </c>
      <c r="E1627" s="3">
        <v>21541.510300000002</v>
      </c>
      <c r="F1627" s="3">
        <v>83279479.0009</v>
      </c>
      <c r="G1627" s="3">
        <v>88342.37</v>
      </c>
      <c r="H1627" s="3">
        <v>83191136.630869299</v>
      </c>
      <c r="I1627" s="3">
        <v>1402.08</v>
      </c>
      <c r="J1627" s="3">
        <v>23214.85</v>
      </c>
      <c r="K1627" s="3">
        <v>3271.68</v>
      </c>
      <c r="L1627" s="3">
        <v>27888.61</v>
      </c>
      <c r="M1627" s="3">
        <v>83163248.0208693</v>
      </c>
      <c r="N1627" s="3">
        <v>4691.5</v>
      </c>
      <c r="O1627" s="3">
        <v>17549.47</v>
      </c>
      <c r="P1627" s="1">
        <v>7.03</v>
      </c>
      <c r="Q1627" s="3">
        <v>5848336.9051501118</v>
      </c>
      <c r="R1627" s="3">
        <v>77292670.145719185</v>
      </c>
      <c r="S1627" s="21">
        <f t="shared" si="50"/>
        <v>0.92811183586876045</v>
      </c>
      <c r="T1627" s="1">
        <v>10.86</v>
      </c>
      <c r="U1627" s="3">
        <v>8393983.9778251033</v>
      </c>
      <c r="V1627" s="3">
        <v>3327.55</v>
      </c>
      <c r="W1627" s="3">
        <f t="shared" si="51"/>
        <v>68895358.617894083</v>
      </c>
      <c r="X1627" s="3">
        <f>Table1_5[[#This Row],[Total Revenue]]/Table1_5[[#This Row],[Units Sold]]</f>
        <v>21541.510346844283</v>
      </c>
    </row>
    <row r="1628" spans="1:24" x14ac:dyDescent="0.25">
      <c r="A1628" s="1">
        <v>2017</v>
      </c>
      <c r="B1628" s="1">
        <v>27</v>
      </c>
      <c r="C1628" s="1" t="s">
        <v>0</v>
      </c>
      <c r="D1628" s="1">
        <v>2285</v>
      </c>
      <c r="E1628" s="3">
        <v>58728.8874</v>
      </c>
      <c r="F1628" s="3">
        <v>134195507.7493</v>
      </c>
      <c r="G1628" s="3">
        <v>81448.25</v>
      </c>
      <c r="H1628" s="3">
        <v>134114059.499313</v>
      </c>
      <c r="I1628" s="3">
        <v>1078.3900000000001</v>
      </c>
      <c r="J1628" s="3">
        <v>10602.24</v>
      </c>
      <c r="K1628" s="3">
        <v>2783.43</v>
      </c>
      <c r="L1628" s="3">
        <v>14464.06</v>
      </c>
      <c r="M1628" s="3">
        <v>134099595.43931299</v>
      </c>
      <c r="N1628" s="3">
        <v>5836.69</v>
      </c>
      <c r="O1628" s="3">
        <v>11632.02</v>
      </c>
      <c r="P1628" s="1">
        <v>4.74</v>
      </c>
      <c r="Q1628" s="3">
        <v>6357006.4202674367</v>
      </c>
      <c r="R1628" s="3">
        <v>127725120.30904555</v>
      </c>
      <c r="S1628" s="21">
        <f t="shared" si="50"/>
        <v>0.95178387452177438</v>
      </c>
      <c r="T1628" s="1">
        <v>8.2200000000000006</v>
      </c>
      <c r="U1628" s="3">
        <v>10499004.889403546</v>
      </c>
      <c r="V1628" s="3">
        <v>14617.11</v>
      </c>
      <c r="W1628" s="3">
        <f t="shared" si="51"/>
        <v>117211498.309642</v>
      </c>
      <c r="X1628" s="3">
        <f>Table1_5[[#This Row],[Total Revenue]]/Table1_5[[#This Row],[Units Sold]]</f>
        <v>58728.887417636761</v>
      </c>
    </row>
    <row r="1629" spans="1:24" x14ac:dyDescent="0.25">
      <c r="A1629" s="1">
        <v>2017</v>
      </c>
      <c r="B1629" s="1">
        <v>28</v>
      </c>
      <c r="C1629" s="1" t="s">
        <v>0</v>
      </c>
      <c r="D1629" s="1">
        <v>4167</v>
      </c>
      <c r="E1629" s="3">
        <v>5324.2377999999999</v>
      </c>
      <c r="F1629" s="3">
        <v>22186099.016800001</v>
      </c>
      <c r="G1629" s="3">
        <v>80180.09</v>
      </c>
      <c r="H1629" s="3">
        <v>22105918.926812001</v>
      </c>
      <c r="I1629" s="3">
        <v>577.08000000000004</v>
      </c>
      <c r="J1629" s="3">
        <v>22743.4</v>
      </c>
      <c r="K1629" s="3">
        <v>6947.98</v>
      </c>
      <c r="L1629" s="3">
        <v>30268.460000000003</v>
      </c>
      <c r="M1629" s="3">
        <v>22075650.466812</v>
      </c>
      <c r="N1629" s="3">
        <v>11249.83</v>
      </c>
      <c r="O1629" s="3">
        <v>15473.49</v>
      </c>
      <c r="P1629" s="1">
        <v>7.09</v>
      </c>
      <c r="Q1629" s="3">
        <v>1567309.6519109709</v>
      </c>
      <c r="R1629" s="3">
        <v>20481617.494901028</v>
      </c>
      <c r="S1629" s="21">
        <f t="shared" si="50"/>
        <v>0.92317344655280376</v>
      </c>
      <c r="T1629" s="1">
        <v>11.48</v>
      </c>
      <c r="U1629" s="3">
        <v>2351289.6884146379</v>
      </c>
      <c r="V1629" s="3">
        <v>5409.17</v>
      </c>
      <c r="W1629" s="3">
        <f t="shared" si="51"/>
        <v>18124918.636486389</v>
      </c>
      <c r="X1629" s="3">
        <f>Table1_5[[#This Row],[Total Revenue]]/Table1_5[[#This Row],[Units Sold]]</f>
        <v>5324.2378250060001</v>
      </c>
    </row>
    <row r="1630" spans="1:24" x14ac:dyDescent="0.25">
      <c r="A1630" s="1">
        <v>2017</v>
      </c>
      <c r="B1630" s="1">
        <v>29</v>
      </c>
      <c r="C1630" s="1" t="s">
        <v>0</v>
      </c>
      <c r="D1630" s="1">
        <v>472</v>
      </c>
      <c r="E1630" s="3">
        <v>48586.8459</v>
      </c>
      <c r="F1630" s="3">
        <v>22932991.283500001</v>
      </c>
      <c r="G1630" s="3">
        <v>96417.8</v>
      </c>
      <c r="H1630" s="3">
        <v>22836573.4835402</v>
      </c>
      <c r="I1630" s="3">
        <v>662.92</v>
      </c>
      <c r="J1630" s="3">
        <v>24798.720000000001</v>
      </c>
      <c r="K1630" s="3">
        <v>7898.19</v>
      </c>
      <c r="L1630" s="3">
        <v>33359.83</v>
      </c>
      <c r="M1630" s="3">
        <v>22803213.653540201</v>
      </c>
      <c r="N1630" s="3">
        <v>7630.32</v>
      </c>
      <c r="O1630" s="3">
        <v>15945.17</v>
      </c>
      <c r="P1630" s="1">
        <v>8.58</v>
      </c>
      <c r="Q1630" s="3">
        <v>1959378.0048877492</v>
      </c>
      <c r="R1630" s="3">
        <v>20820260.158652451</v>
      </c>
      <c r="S1630" s="21">
        <f t="shared" si="50"/>
        <v>0.90787372224016705</v>
      </c>
      <c r="T1630" s="1">
        <v>9.76</v>
      </c>
      <c r="U1630" s="3">
        <v>2032057.391484479</v>
      </c>
      <c r="V1630" s="3">
        <v>7267.37</v>
      </c>
      <c r="W1630" s="3">
        <f t="shared" si="51"/>
        <v>18780935.397167973</v>
      </c>
      <c r="X1630" s="3">
        <f>Table1_5[[#This Row],[Total Revenue]]/Table1_5[[#This Row],[Units Sold]]</f>
        <v>48586.845939618644</v>
      </c>
    </row>
    <row r="1631" spans="1:24" x14ac:dyDescent="0.25">
      <c r="A1631" s="1">
        <v>2017</v>
      </c>
      <c r="B1631" s="1">
        <v>30</v>
      </c>
      <c r="C1631" s="1" t="s">
        <v>0</v>
      </c>
      <c r="D1631" s="1">
        <v>4338</v>
      </c>
      <c r="E1631" s="3">
        <v>65084.917999999998</v>
      </c>
      <c r="F1631" s="3">
        <v>282338374.39130002</v>
      </c>
      <c r="G1631" s="3">
        <v>63152.89</v>
      </c>
      <c r="H1631" s="3">
        <v>282275221.50130999</v>
      </c>
      <c r="I1631" s="3">
        <v>1084.18</v>
      </c>
      <c r="J1631" s="3">
        <v>15226.01</v>
      </c>
      <c r="K1631" s="3">
        <v>2349.7199999999998</v>
      </c>
      <c r="L1631" s="3">
        <v>18659.91</v>
      </c>
      <c r="M1631" s="3">
        <v>282256561.59130996</v>
      </c>
      <c r="N1631" s="3">
        <v>12126.89</v>
      </c>
      <c r="O1631" s="3">
        <v>5183.2299999999996</v>
      </c>
      <c r="P1631" s="1">
        <v>11.91</v>
      </c>
      <c r="Q1631" s="3">
        <v>33618978.880806021</v>
      </c>
      <c r="R1631" s="3">
        <v>248620272.59050393</v>
      </c>
      <c r="S1631" s="21">
        <f t="shared" si="50"/>
        <v>0.88057556159877404</v>
      </c>
      <c r="T1631" s="1">
        <v>5.94</v>
      </c>
      <c r="U1631" s="3">
        <v>14768044.191875935</v>
      </c>
      <c r="V1631" s="3">
        <v>7242.4</v>
      </c>
      <c r="W1631" s="3">
        <f t="shared" si="51"/>
        <v>233844985.99862799</v>
      </c>
      <c r="X1631" s="3">
        <f>Table1_5[[#This Row],[Total Revenue]]/Table1_5[[#This Row],[Units Sold]]</f>
        <v>65084.918024734907</v>
      </c>
    </row>
    <row r="1632" spans="1:24" x14ac:dyDescent="0.25">
      <c r="A1632" s="1">
        <v>2017</v>
      </c>
      <c r="B1632" s="1">
        <v>31</v>
      </c>
      <c r="C1632" s="1" t="s">
        <v>0</v>
      </c>
      <c r="D1632" s="1">
        <v>539</v>
      </c>
      <c r="E1632" s="3">
        <v>69338.974700000006</v>
      </c>
      <c r="F1632" s="3">
        <v>37373707.388800003</v>
      </c>
      <c r="G1632" s="3">
        <v>37358.67</v>
      </c>
      <c r="H1632" s="3">
        <v>37336348.718835004</v>
      </c>
      <c r="I1632" s="3">
        <v>1045.99</v>
      </c>
      <c r="J1632" s="3">
        <v>13698.83</v>
      </c>
      <c r="K1632" s="3">
        <v>5280.7</v>
      </c>
      <c r="L1632" s="3">
        <v>20025.52</v>
      </c>
      <c r="M1632" s="3">
        <v>37316323.198835</v>
      </c>
      <c r="N1632" s="3">
        <v>6149.31</v>
      </c>
      <c r="O1632" s="3">
        <v>17274.830000000002</v>
      </c>
      <c r="P1632" s="1">
        <v>8.42</v>
      </c>
      <c r="Q1632" s="3">
        <v>3143720.5621259073</v>
      </c>
      <c r="R1632" s="3">
        <v>34149178.496709093</v>
      </c>
      <c r="S1632" s="21">
        <f t="shared" si="50"/>
        <v>0.91372199555837419</v>
      </c>
      <c r="T1632" s="1">
        <v>7.16</v>
      </c>
      <c r="U1632" s="3">
        <v>2445081.1803643708</v>
      </c>
      <c r="V1632" s="3">
        <v>11103.83</v>
      </c>
      <c r="W1632" s="3">
        <f t="shared" si="51"/>
        <v>31692993.486344721</v>
      </c>
      <c r="X1632" s="3">
        <f>Table1_5[[#This Row],[Total Revenue]]/Table1_5[[#This Row],[Units Sold]]</f>
        <v>69338.97474730984</v>
      </c>
    </row>
    <row r="1633" spans="1:24" x14ac:dyDescent="0.25">
      <c r="A1633" s="1">
        <v>2017</v>
      </c>
      <c r="B1633" s="1">
        <v>32</v>
      </c>
      <c r="C1633" s="1" t="s">
        <v>0</v>
      </c>
      <c r="D1633" s="1">
        <v>5761</v>
      </c>
      <c r="E1633" s="3">
        <v>43631.251400000001</v>
      </c>
      <c r="F1633" s="3">
        <v>251359639.1471</v>
      </c>
      <c r="G1633" s="3">
        <v>21233.81</v>
      </c>
      <c r="H1633" s="3">
        <v>251338405.33709601</v>
      </c>
      <c r="I1633" s="3">
        <v>926.14</v>
      </c>
      <c r="J1633" s="3">
        <v>16291.2</v>
      </c>
      <c r="K1633" s="3">
        <v>3495.5</v>
      </c>
      <c r="L1633" s="3">
        <v>20712.84</v>
      </c>
      <c r="M1633" s="3">
        <v>251317692.497096</v>
      </c>
      <c r="N1633" s="3">
        <v>11208.14</v>
      </c>
      <c r="O1633" s="3">
        <v>18633.560000000001</v>
      </c>
      <c r="P1633" s="1">
        <v>6.08</v>
      </c>
      <c r="Q1633" s="3">
        <v>15281375.044495437</v>
      </c>
      <c r="R1633" s="3">
        <v>236006475.75260055</v>
      </c>
      <c r="S1633" s="21">
        <f t="shared" si="50"/>
        <v>0.93891953598200972</v>
      </c>
      <c r="T1633" s="1">
        <v>6.49</v>
      </c>
      <c r="U1633" s="3">
        <v>15316820.276343776</v>
      </c>
      <c r="V1633" s="3">
        <v>9252.76</v>
      </c>
      <c r="W1633" s="3">
        <f t="shared" si="51"/>
        <v>220680402.71625677</v>
      </c>
      <c r="X1633" s="3">
        <f>Table1_5[[#This Row],[Total Revenue]]/Table1_5[[#This Row],[Units Sold]]</f>
        <v>43631.251370786325</v>
      </c>
    </row>
    <row r="1634" spans="1:24" x14ac:dyDescent="0.25">
      <c r="A1634" s="1">
        <v>2017</v>
      </c>
      <c r="B1634" s="1">
        <v>33</v>
      </c>
      <c r="C1634" s="1" t="s">
        <v>0</v>
      </c>
      <c r="D1634" s="1">
        <v>2672</v>
      </c>
      <c r="E1634" s="3">
        <v>27605.915199999999</v>
      </c>
      <c r="F1634" s="3">
        <v>73763005.408000007</v>
      </c>
      <c r="G1634" s="3">
        <v>83060.53</v>
      </c>
      <c r="H1634" s="3">
        <v>73679944.878037006</v>
      </c>
      <c r="I1634" s="3">
        <v>792.37</v>
      </c>
      <c r="J1634" s="3">
        <v>8065.61</v>
      </c>
      <c r="K1634" s="3">
        <v>1190.54</v>
      </c>
      <c r="L1634" s="3">
        <v>10048.52</v>
      </c>
      <c r="M1634" s="3">
        <v>73669896.35803701</v>
      </c>
      <c r="N1634" s="3">
        <v>2631.84</v>
      </c>
      <c r="O1634" s="3">
        <v>14820.35</v>
      </c>
      <c r="P1634" s="1">
        <v>5.35</v>
      </c>
      <c r="Q1634" s="3">
        <v>3941877.0509749795</v>
      </c>
      <c r="R1634" s="3">
        <v>69710567.117062032</v>
      </c>
      <c r="S1634" s="21">
        <f t="shared" si="50"/>
        <v>0.94506137231633913</v>
      </c>
      <c r="T1634" s="1">
        <v>6.58</v>
      </c>
      <c r="U1634" s="3">
        <v>4586955.3163026813</v>
      </c>
      <c r="V1634" s="3">
        <v>4677.07</v>
      </c>
      <c r="W1634" s="3">
        <f t="shared" si="51"/>
        <v>65118934.730759352</v>
      </c>
      <c r="X1634" s="3">
        <f>Table1_5[[#This Row],[Total Revenue]]/Table1_5[[#This Row],[Units Sold]]</f>
        <v>27605.915197604794</v>
      </c>
    </row>
    <row r="1635" spans="1:24" x14ac:dyDescent="0.25">
      <c r="A1635" s="1">
        <v>2017</v>
      </c>
      <c r="B1635" s="1">
        <v>34</v>
      </c>
      <c r="C1635" s="1" t="s">
        <v>0</v>
      </c>
      <c r="D1635" s="1">
        <v>2310</v>
      </c>
      <c r="E1635" s="3">
        <v>56417.549500000001</v>
      </c>
      <c r="F1635" s="3">
        <v>130324539.44069999</v>
      </c>
      <c r="G1635" s="3">
        <v>72344.820000000007</v>
      </c>
      <c r="H1635" s="3">
        <v>130252194.620737</v>
      </c>
      <c r="I1635" s="3">
        <v>217.09</v>
      </c>
      <c r="J1635" s="3">
        <v>8686.42</v>
      </c>
      <c r="K1635" s="3">
        <v>1416.03</v>
      </c>
      <c r="L1635" s="3">
        <v>10319.540000000001</v>
      </c>
      <c r="M1635" s="3">
        <v>130241875.08073699</v>
      </c>
      <c r="N1635" s="3">
        <v>8912.61</v>
      </c>
      <c r="O1635" s="3">
        <v>10302.59</v>
      </c>
      <c r="P1635" s="1">
        <v>4.54</v>
      </c>
      <c r="Q1635" s="3">
        <v>5913449.6357814604</v>
      </c>
      <c r="R1635" s="3">
        <v>124309210.24495554</v>
      </c>
      <c r="S1635" s="21">
        <f t="shared" si="50"/>
        <v>0.95384346477217719</v>
      </c>
      <c r="T1635" s="1">
        <v>15.96</v>
      </c>
      <c r="U1635" s="3">
        <v>19839749.955094907</v>
      </c>
      <c r="V1635" s="3">
        <v>2270.9299999999998</v>
      </c>
      <c r="W1635" s="3">
        <f t="shared" si="51"/>
        <v>104467189.35986063</v>
      </c>
      <c r="X1635" s="3">
        <f>Table1_5[[#This Row],[Total Revenue]]/Table1_5[[#This Row],[Units Sold]]</f>
        <v>56417.549541428569</v>
      </c>
    </row>
    <row r="1636" spans="1:24" x14ac:dyDescent="0.25">
      <c r="A1636" s="1">
        <v>2017</v>
      </c>
      <c r="B1636" s="1">
        <v>35</v>
      </c>
      <c r="C1636" s="1" t="s">
        <v>0</v>
      </c>
      <c r="D1636" s="1">
        <v>1975</v>
      </c>
      <c r="E1636" s="3">
        <v>54228.3488</v>
      </c>
      <c r="F1636" s="3">
        <v>107100988.8178</v>
      </c>
      <c r="G1636" s="3">
        <v>42565.25</v>
      </c>
      <c r="H1636" s="3">
        <v>107058423.56775001</v>
      </c>
      <c r="I1636" s="3">
        <v>1198.3599999999999</v>
      </c>
      <c r="J1636" s="3">
        <v>8277.35</v>
      </c>
      <c r="K1636" s="3">
        <v>3425.33</v>
      </c>
      <c r="L1636" s="3">
        <v>12901.04</v>
      </c>
      <c r="M1636" s="3">
        <v>107045522.52775</v>
      </c>
      <c r="N1636" s="3">
        <v>2739.44</v>
      </c>
      <c r="O1636" s="3">
        <v>3290.77</v>
      </c>
      <c r="P1636" s="1">
        <v>5.77</v>
      </c>
      <c r="Q1636" s="3">
        <v>6177271.0398591748</v>
      </c>
      <c r="R1636" s="3">
        <v>100862221.27789083</v>
      </c>
      <c r="S1636" s="21">
        <f t="shared" si="50"/>
        <v>0.94174874005577536</v>
      </c>
      <c r="T1636" s="1">
        <v>7.4</v>
      </c>
      <c r="U1636" s="3">
        <v>7463804.3745639222</v>
      </c>
      <c r="V1636" s="3">
        <v>12135.25</v>
      </c>
      <c r="W1636" s="3">
        <f t="shared" si="51"/>
        <v>93386281.653326914</v>
      </c>
      <c r="X1636" s="3">
        <f>Table1_5[[#This Row],[Total Revenue]]/Table1_5[[#This Row],[Units Sold]]</f>
        <v>54228.34876850633</v>
      </c>
    </row>
    <row r="1637" spans="1:24" x14ac:dyDescent="0.25">
      <c r="A1637" s="1">
        <v>2017</v>
      </c>
      <c r="B1637" s="1">
        <v>36</v>
      </c>
      <c r="C1637" s="1" t="s">
        <v>0</v>
      </c>
      <c r="D1637" s="1">
        <v>3055</v>
      </c>
      <c r="E1637" s="3">
        <v>34219.546399999999</v>
      </c>
      <c r="F1637" s="3">
        <v>104540714.12710001</v>
      </c>
      <c r="G1637" s="3">
        <v>67396.72</v>
      </c>
      <c r="H1637" s="3">
        <v>104473317.407097</v>
      </c>
      <c r="I1637" s="3">
        <v>618.54</v>
      </c>
      <c r="J1637" s="3">
        <v>16443.509999999998</v>
      </c>
      <c r="K1637" s="3">
        <v>4435.33</v>
      </c>
      <c r="L1637" s="3">
        <v>21497.379999999997</v>
      </c>
      <c r="M1637" s="3">
        <v>104451820.027097</v>
      </c>
      <c r="N1637" s="3">
        <v>11217.08</v>
      </c>
      <c r="O1637" s="3">
        <v>16430.71</v>
      </c>
      <c r="P1637" s="1">
        <v>10.49</v>
      </c>
      <c r="Q1637" s="3">
        <v>10959250.996004475</v>
      </c>
      <c r="R1637" s="3">
        <v>93464921.241092533</v>
      </c>
      <c r="S1637" s="21">
        <f t="shared" si="50"/>
        <v>0.89405282928772045</v>
      </c>
      <c r="T1637" s="1">
        <v>10.31</v>
      </c>
      <c r="U1637" s="3">
        <v>9636233.3799566403</v>
      </c>
      <c r="V1637" s="3">
        <v>5001.16</v>
      </c>
      <c r="W1637" s="3">
        <f t="shared" si="51"/>
        <v>83823686.701135889</v>
      </c>
      <c r="X1637" s="3">
        <f>Table1_5[[#This Row],[Total Revenue]]/Table1_5[[#This Row],[Units Sold]]</f>
        <v>34219.546359116204</v>
      </c>
    </row>
    <row r="1638" spans="1:24" x14ac:dyDescent="0.25">
      <c r="A1638" s="1">
        <v>2017</v>
      </c>
      <c r="B1638" s="1">
        <v>37</v>
      </c>
      <c r="C1638" s="1" t="s">
        <v>0</v>
      </c>
      <c r="D1638" s="1">
        <v>5680</v>
      </c>
      <c r="E1638" s="3">
        <v>47353.443299999999</v>
      </c>
      <c r="F1638" s="3">
        <v>268967558.15829998</v>
      </c>
      <c r="G1638" s="3">
        <v>62985.77</v>
      </c>
      <c r="H1638" s="3">
        <v>268904572.38828301</v>
      </c>
      <c r="I1638" s="3">
        <v>158.44</v>
      </c>
      <c r="J1638" s="3">
        <v>11121.78</v>
      </c>
      <c r="K1638" s="3">
        <v>3416.34</v>
      </c>
      <c r="L1638" s="3">
        <v>14696.560000000001</v>
      </c>
      <c r="M1638" s="3">
        <v>268889875.82828301</v>
      </c>
      <c r="N1638" s="3">
        <v>14225.57</v>
      </c>
      <c r="O1638" s="3">
        <v>17821.79</v>
      </c>
      <c r="P1638" s="1">
        <v>3.97</v>
      </c>
      <c r="Q1638" s="3">
        <v>10675511.523814835</v>
      </c>
      <c r="R1638" s="3">
        <v>258182316.94446817</v>
      </c>
      <c r="S1638" s="21">
        <f t="shared" si="50"/>
        <v>0.95990133052595061</v>
      </c>
      <c r="T1638" s="1">
        <v>19.3</v>
      </c>
      <c r="U1638" s="3">
        <v>49829187.170282356</v>
      </c>
      <c r="V1638" s="3">
        <v>2808.33</v>
      </c>
      <c r="W1638" s="3">
        <f t="shared" si="51"/>
        <v>208350321.44418582</v>
      </c>
      <c r="X1638" s="3">
        <f>Table1_5[[#This Row],[Total Revenue]]/Table1_5[[#This Row],[Units Sold]]</f>
        <v>47353.443337728873</v>
      </c>
    </row>
    <row r="1639" spans="1:24" x14ac:dyDescent="0.25">
      <c r="A1639" s="1">
        <v>2017</v>
      </c>
      <c r="B1639" s="1">
        <v>38</v>
      </c>
      <c r="C1639" s="1" t="s">
        <v>0</v>
      </c>
      <c r="D1639" s="1">
        <v>396</v>
      </c>
      <c r="E1639" s="3">
        <v>23031.2258</v>
      </c>
      <c r="F1639" s="3">
        <v>9120365.4038999993</v>
      </c>
      <c r="G1639" s="3">
        <v>35859.25</v>
      </c>
      <c r="H1639" s="3">
        <v>9084506.1539081894</v>
      </c>
      <c r="I1639" s="3">
        <v>1044.55</v>
      </c>
      <c r="J1639" s="3">
        <v>18936.38</v>
      </c>
      <c r="K1639" s="3">
        <v>4516.1099999999997</v>
      </c>
      <c r="L1639" s="3">
        <v>24497.040000000001</v>
      </c>
      <c r="M1639" s="3">
        <v>9060009.1139081903</v>
      </c>
      <c r="N1639" s="3">
        <v>13020.06</v>
      </c>
      <c r="O1639" s="3">
        <v>6091.5</v>
      </c>
      <c r="P1639" s="1">
        <v>3.16</v>
      </c>
      <c r="Q1639" s="3">
        <v>287070.39446349879</v>
      </c>
      <c r="R1639" s="3">
        <v>8753827.1594446916</v>
      </c>
      <c r="S1639" s="21">
        <f t="shared" si="50"/>
        <v>0.95981101324092011</v>
      </c>
      <c r="T1639" s="1">
        <v>14.8</v>
      </c>
      <c r="U1639" s="3">
        <v>1295566.4195978146</v>
      </c>
      <c r="V1639" s="3">
        <v>11118.89</v>
      </c>
      <c r="W1639" s="3">
        <f t="shared" si="51"/>
        <v>7447141.8498468772</v>
      </c>
      <c r="X1639" s="3">
        <f>Table1_5[[#This Row],[Total Revenue]]/Table1_5[[#This Row],[Units Sold]]</f>
        <v>23031.225767424239</v>
      </c>
    </row>
    <row r="1640" spans="1:24" x14ac:dyDescent="0.25">
      <c r="A1640" s="1">
        <v>2017</v>
      </c>
      <c r="B1640" s="1">
        <v>39</v>
      </c>
      <c r="C1640" s="1" t="s">
        <v>0</v>
      </c>
      <c r="D1640" s="1">
        <v>5365</v>
      </c>
      <c r="E1640" s="3">
        <v>38095.131200000003</v>
      </c>
      <c r="F1640" s="3">
        <v>204380378.87099999</v>
      </c>
      <c r="G1640" s="3">
        <v>67963.520000000004</v>
      </c>
      <c r="H1640" s="3">
        <v>204312415.351026</v>
      </c>
      <c r="I1640" s="3">
        <v>351.5</v>
      </c>
      <c r="J1640" s="3">
        <v>19693.88</v>
      </c>
      <c r="K1640" s="3">
        <v>6228.26</v>
      </c>
      <c r="L1640" s="3">
        <v>26273.64</v>
      </c>
      <c r="M1640" s="3">
        <v>204286141.71102601</v>
      </c>
      <c r="N1640" s="3">
        <v>9937.41</v>
      </c>
      <c r="O1640" s="3">
        <v>16966.77</v>
      </c>
      <c r="P1640" s="1">
        <v>8.09</v>
      </c>
      <c r="Q1640" s="3">
        <v>16528874.401898004</v>
      </c>
      <c r="R1640" s="3">
        <v>187730363.12912801</v>
      </c>
      <c r="S1640" s="21">
        <f t="shared" si="50"/>
        <v>0.91853417713653873</v>
      </c>
      <c r="T1640" s="1">
        <v>10.220000000000001</v>
      </c>
      <c r="U1640" s="3">
        <v>19186043.111796886</v>
      </c>
      <c r="V1640" s="3">
        <v>1896.32</v>
      </c>
      <c r="W1640" s="3">
        <f t="shared" si="51"/>
        <v>168542423.69733113</v>
      </c>
      <c r="X1640" s="3">
        <f>Table1_5[[#This Row],[Total Revenue]]/Table1_5[[#This Row],[Units Sold]]</f>
        <v>38095.131196831309</v>
      </c>
    </row>
    <row r="1641" spans="1:24" x14ac:dyDescent="0.25">
      <c r="A1641" s="1">
        <v>2017</v>
      </c>
      <c r="B1641" s="1">
        <v>40</v>
      </c>
      <c r="C1641" s="1" t="s">
        <v>0</v>
      </c>
      <c r="D1641" s="1">
        <v>1125</v>
      </c>
      <c r="E1641" s="3">
        <v>32094.1175</v>
      </c>
      <c r="F1641" s="3">
        <v>36105882.243000001</v>
      </c>
      <c r="G1641" s="3">
        <v>32658.9</v>
      </c>
      <c r="H1641" s="3">
        <v>36073223.343014501</v>
      </c>
      <c r="I1641" s="3">
        <v>809.06</v>
      </c>
      <c r="J1641" s="3">
        <v>21570.85</v>
      </c>
      <c r="K1641" s="3">
        <v>7117.08</v>
      </c>
      <c r="L1641" s="3">
        <v>29496.989999999998</v>
      </c>
      <c r="M1641" s="3">
        <v>36043726.353014499</v>
      </c>
      <c r="N1641" s="3">
        <v>10519.93</v>
      </c>
      <c r="O1641" s="3">
        <v>5899.66</v>
      </c>
      <c r="P1641" s="1">
        <v>7.88</v>
      </c>
      <c r="Q1641" s="3">
        <v>2842569.9994295426</v>
      </c>
      <c r="R1641" s="3">
        <v>33184736.763584957</v>
      </c>
      <c r="S1641" s="21">
        <f t="shared" si="50"/>
        <v>0.91909502557629985</v>
      </c>
      <c r="T1641" s="1">
        <v>17.850000000000001</v>
      </c>
      <c r="U1641" s="3">
        <v>5923475.5122999158</v>
      </c>
      <c r="V1641" s="3">
        <v>3841.08</v>
      </c>
      <c r="W1641" s="3">
        <f t="shared" si="51"/>
        <v>27257420.171285041</v>
      </c>
      <c r="X1641" s="3">
        <f>Table1_5[[#This Row],[Total Revenue]]/Table1_5[[#This Row],[Units Sold]]</f>
        <v>32094.117549333336</v>
      </c>
    </row>
    <row r="1642" spans="1:24" x14ac:dyDescent="0.25">
      <c r="A1642" s="1">
        <v>2017</v>
      </c>
      <c r="B1642" s="1">
        <v>41</v>
      </c>
      <c r="C1642" s="1" t="s">
        <v>0</v>
      </c>
      <c r="D1642" s="1">
        <v>2737</v>
      </c>
      <c r="E1642" s="3">
        <v>52951.368300000002</v>
      </c>
      <c r="F1642" s="3">
        <v>144927895.15099999</v>
      </c>
      <c r="G1642" s="3">
        <v>94167.44</v>
      </c>
      <c r="H1642" s="3">
        <v>144833727.71104801</v>
      </c>
      <c r="I1642" s="3">
        <v>407.94</v>
      </c>
      <c r="J1642" s="3">
        <v>14916.11</v>
      </c>
      <c r="K1642" s="3">
        <v>2092.84</v>
      </c>
      <c r="L1642" s="3">
        <v>17416.89</v>
      </c>
      <c r="M1642" s="3">
        <v>144816310.82104802</v>
      </c>
      <c r="N1642" s="3">
        <v>13258.24</v>
      </c>
      <c r="O1642" s="3">
        <v>8265.2800000000007</v>
      </c>
      <c r="P1642" s="1">
        <v>6.39</v>
      </c>
      <c r="Q1642" s="3">
        <v>9254875.2007359676</v>
      </c>
      <c r="R1642" s="3">
        <v>135539912.10031205</v>
      </c>
      <c r="S1642" s="21">
        <f t="shared" si="50"/>
        <v>0.93522307737301624</v>
      </c>
      <c r="T1642" s="1">
        <v>15.92</v>
      </c>
      <c r="U1642" s="3">
        <v>21577954.00636968</v>
      </c>
      <c r="V1642" s="3">
        <v>3022.6</v>
      </c>
      <c r="W1642" s="3">
        <f t="shared" si="51"/>
        <v>113958935.49394238</v>
      </c>
      <c r="X1642" s="3">
        <f>Table1_5[[#This Row],[Total Revenue]]/Table1_5[[#This Row],[Units Sold]]</f>
        <v>52951.368341614907</v>
      </c>
    </row>
    <row r="1643" spans="1:24" x14ac:dyDescent="0.25">
      <c r="A1643" s="1">
        <v>2017</v>
      </c>
      <c r="B1643" s="1">
        <v>42</v>
      </c>
      <c r="C1643" s="1" t="s">
        <v>0</v>
      </c>
      <c r="D1643" s="1">
        <v>3925</v>
      </c>
      <c r="E1643" s="3">
        <v>7333.9179000000004</v>
      </c>
      <c r="F1643" s="3">
        <v>28785627.665399998</v>
      </c>
      <c r="G1643" s="3">
        <v>47489.85</v>
      </c>
      <c r="H1643" s="3">
        <v>28738137.815351401</v>
      </c>
      <c r="I1643" s="3">
        <v>1149.18</v>
      </c>
      <c r="J1643" s="3">
        <v>12289.67</v>
      </c>
      <c r="K1643" s="3">
        <v>1917.65</v>
      </c>
      <c r="L1643" s="3">
        <v>15356.5</v>
      </c>
      <c r="M1643" s="3">
        <v>28722781.315351401</v>
      </c>
      <c r="N1643" s="3">
        <v>3187.58</v>
      </c>
      <c r="O1643" s="3">
        <v>8143.6</v>
      </c>
      <c r="P1643" s="1">
        <v>9.26</v>
      </c>
      <c r="Q1643" s="3">
        <v>2661151.5617015399</v>
      </c>
      <c r="R1643" s="3">
        <v>26050298.573649861</v>
      </c>
      <c r="S1643" s="21">
        <f t="shared" si="50"/>
        <v>0.90497587464323481</v>
      </c>
      <c r="T1643" s="1">
        <v>5.85</v>
      </c>
      <c r="U1643" s="3">
        <v>1523942.4665585167</v>
      </c>
      <c r="V1643" s="3">
        <v>10897.88</v>
      </c>
      <c r="W1643" s="3">
        <f t="shared" si="51"/>
        <v>24515458.227091346</v>
      </c>
      <c r="X1643" s="3">
        <f>Table1_5[[#This Row],[Total Revenue]]/Table1_5[[#This Row],[Units Sold]]</f>
        <v>7333.9178765350316</v>
      </c>
    </row>
    <row r="1644" spans="1:24" x14ac:dyDescent="0.25">
      <c r="A1644" s="1">
        <v>2017</v>
      </c>
      <c r="B1644" s="1">
        <v>43</v>
      </c>
      <c r="C1644" s="1" t="s">
        <v>0</v>
      </c>
      <c r="D1644" s="1">
        <v>565</v>
      </c>
      <c r="E1644" s="3">
        <v>33385.1011</v>
      </c>
      <c r="F1644" s="3">
        <v>18862582.135699999</v>
      </c>
      <c r="G1644" s="3">
        <v>37889.269999999997</v>
      </c>
      <c r="H1644" s="3">
        <v>18824692.865738299</v>
      </c>
      <c r="I1644" s="3">
        <v>750.23</v>
      </c>
      <c r="J1644" s="3">
        <v>11974.6</v>
      </c>
      <c r="K1644" s="3">
        <v>4148.18</v>
      </c>
      <c r="L1644" s="3">
        <v>16873.010000000002</v>
      </c>
      <c r="M1644" s="3">
        <v>18807819.855738297</v>
      </c>
      <c r="N1644" s="3">
        <v>10678.52</v>
      </c>
      <c r="O1644" s="3">
        <v>3081.03</v>
      </c>
      <c r="P1644" s="1">
        <v>5.35</v>
      </c>
      <c r="Q1644" s="3">
        <v>1007121.068316999</v>
      </c>
      <c r="R1644" s="3">
        <v>17786939.237421297</v>
      </c>
      <c r="S1644" s="21">
        <f t="shared" si="50"/>
        <v>0.94297477988218259</v>
      </c>
      <c r="T1644" s="1">
        <v>5.77</v>
      </c>
      <c r="U1644" s="3">
        <v>1026306.3939992087</v>
      </c>
      <c r="V1644" s="3">
        <v>8494.36</v>
      </c>
      <c r="W1644" s="3">
        <f t="shared" si="51"/>
        <v>16752138.483422088</v>
      </c>
      <c r="X1644" s="3">
        <f>Table1_5[[#This Row],[Total Revenue]]/Table1_5[[#This Row],[Units Sold]]</f>
        <v>33385.101125132744</v>
      </c>
    </row>
    <row r="1645" spans="1:24" x14ac:dyDescent="0.25">
      <c r="A1645" s="1">
        <v>2017</v>
      </c>
      <c r="B1645" s="1">
        <v>44</v>
      </c>
      <c r="C1645" s="1" t="s">
        <v>0</v>
      </c>
      <c r="D1645" s="1">
        <v>3565</v>
      </c>
      <c r="E1645" s="3">
        <v>58221.607300000003</v>
      </c>
      <c r="F1645" s="3">
        <v>207560029.86770001</v>
      </c>
      <c r="G1645" s="3">
        <v>72464.929999999993</v>
      </c>
      <c r="H1645" s="3">
        <v>207487564.93768001</v>
      </c>
      <c r="I1645" s="3">
        <v>1131.9000000000001</v>
      </c>
      <c r="J1645" s="3">
        <v>14710.61</v>
      </c>
      <c r="K1645" s="3">
        <v>1039.3399999999999</v>
      </c>
      <c r="L1645" s="3">
        <v>16881.849999999999</v>
      </c>
      <c r="M1645" s="3">
        <v>207470683.08768001</v>
      </c>
      <c r="N1645" s="3">
        <v>10711.09</v>
      </c>
      <c r="O1645" s="3">
        <v>17240.47</v>
      </c>
      <c r="P1645" s="1">
        <v>3.48</v>
      </c>
      <c r="Q1645" s="3">
        <v>7220567.2598312637</v>
      </c>
      <c r="R1645" s="3">
        <v>200222164.26784876</v>
      </c>
      <c r="S1645" s="21">
        <f t="shared" si="50"/>
        <v>0.96464701992706181</v>
      </c>
      <c r="T1645" s="1">
        <v>8.2799999999999994</v>
      </c>
      <c r="U1645" s="3">
        <v>16578395.201377878</v>
      </c>
      <c r="V1645" s="3">
        <v>1253.67</v>
      </c>
      <c r="W1645" s="3">
        <f t="shared" si="51"/>
        <v>183642515.39647087</v>
      </c>
      <c r="X1645" s="3">
        <f>Table1_5[[#This Row],[Total Revenue]]/Table1_5[[#This Row],[Units Sold]]</f>
        <v>58221.607256016832</v>
      </c>
    </row>
    <row r="1646" spans="1:24" x14ac:dyDescent="0.25">
      <c r="A1646" s="1">
        <v>2017</v>
      </c>
      <c r="B1646" s="1">
        <v>45</v>
      </c>
      <c r="C1646" s="1" t="s">
        <v>0</v>
      </c>
      <c r="D1646" s="1">
        <v>557</v>
      </c>
      <c r="E1646" s="3">
        <v>48815.654300000002</v>
      </c>
      <c r="F1646" s="3">
        <v>27190319.418499999</v>
      </c>
      <c r="G1646" s="3">
        <v>37196.28</v>
      </c>
      <c r="H1646" s="3">
        <v>27153123.138515599</v>
      </c>
      <c r="I1646" s="3">
        <v>651.77</v>
      </c>
      <c r="J1646" s="3">
        <v>24289.77</v>
      </c>
      <c r="K1646" s="3">
        <v>4475.1099999999997</v>
      </c>
      <c r="L1646" s="3">
        <v>29416.65</v>
      </c>
      <c r="M1646" s="3">
        <v>27123706.488515601</v>
      </c>
      <c r="N1646" s="3">
        <v>10172.280000000001</v>
      </c>
      <c r="O1646" s="3">
        <v>13500.38</v>
      </c>
      <c r="P1646" s="1">
        <v>5.58</v>
      </c>
      <c r="Q1646" s="3">
        <v>1515144.2711291704</v>
      </c>
      <c r="R1646" s="3">
        <v>25584889.557386432</v>
      </c>
      <c r="S1646" s="21">
        <f t="shared" si="50"/>
        <v>0.94095582930073085</v>
      </c>
      <c r="T1646" s="1">
        <v>17.22</v>
      </c>
      <c r="U1646" s="3">
        <v>4405717.9817819437</v>
      </c>
      <c r="V1646" s="3">
        <v>8586.9699999999993</v>
      </c>
      <c r="W1646" s="3">
        <f t="shared" si="51"/>
        <v>21170584.605604488</v>
      </c>
      <c r="X1646" s="3">
        <f>Table1_5[[#This Row],[Total Revenue]]/Table1_5[[#This Row],[Units Sold]]</f>
        <v>48815.65425224416</v>
      </c>
    </row>
    <row r="1647" spans="1:24" x14ac:dyDescent="0.25">
      <c r="A1647" s="1">
        <v>2017</v>
      </c>
      <c r="B1647" s="1">
        <v>46</v>
      </c>
      <c r="C1647" s="1" t="s">
        <v>0</v>
      </c>
      <c r="D1647" s="1">
        <v>6635</v>
      </c>
      <c r="E1647" s="3">
        <v>6234.8918000000003</v>
      </c>
      <c r="F1647" s="3">
        <v>41368507.151900001</v>
      </c>
      <c r="G1647" s="3">
        <v>27827.75</v>
      </c>
      <c r="H1647" s="3">
        <v>41340679.401890397</v>
      </c>
      <c r="I1647" s="3">
        <v>1182.8699999999999</v>
      </c>
      <c r="J1647" s="3">
        <v>6529.1</v>
      </c>
      <c r="K1647" s="3">
        <v>1508.39</v>
      </c>
      <c r="L1647" s="3">
        <v>9220.36</v>
      </c>
      <c r="M1647" s="3">
        <v>41331459.041890398</v>
      </c>
      <c r="N1647" s="3">
        <v>9832.66</v>
      </c>
      <c r="O1647" s="3">
        <v>14917.54</v>
      </c>
      <c r="P1647" s="1">
        <v>10.58</v>
      </c>
      <c r="Q1647" s="3">
        <v>4373843.8807200044</v>
      </c>
      <c r="R1647" s="3">
        <v>36932864.96117039</v>
      </c>
      <c r="S1647" s="21">
        <f t="shared" si="50"/>
        <v>0.8927773203310797</v>
      </c>
      <c r="T1647" s="1">
        <v>11.18</v>
      </c>
      <c r="U1647" s="3">
        <v>4129094.3026588494</v>
      </c>
      <c r="V1647" s="3">
        <v>2765.22</v>
      </c>
      <c r="W1647" s="3">
        <f t="shared" si="51"/>
        <v>32801005.438511539</v>
      </c>
      <c r="X1647" s="3">
        <f>Table1_5[[#This Row],[Total Revenue]]/Table1_5[[#This Row],[Units Sold]]</f>
        <v>6234.891808877167</v>
      </c>
    </row>
    <row r="1648" spans="1:24" x14ac:dyDescent="0.25">
      <c r="A1648" s="1">
        <v>2017</v>
      </c>
      <c r="B1648" s="1">
        <v>47</v>
      </c>
      <c r="C1648" s="1" t="s">
        <v>0</v>
      </c>
      <c r="D1648" s="1">
        <v>173</v>
      </c>
      <c r="E1648" s="3">
        <v>10827.6155</v>
      </c>
      <c r="F1648" s="3">
        <v>1873177.4893</v>
      </c>
      <c r="G1648" s="3">
        <v>90879.07</v>
      </c>
      <c r="H1648" s="3">
        <v>1782298.4192623501</v>
      </c>
      <c r="I1648" s="3">
        <v>1449.97</v>
      </c>
      <c r="J1648" s="3">
        <v>7841.87</v>
      </c>
      <c r="K1648" s="3">
        <v>5623.11</v>
      </c>
      <c r="L1648" s="3">
        <v>14914.95</v>
      </c>
      <c r="M1648" s="3">
        <v>1767383.4692623501</v>
      </c>
      <c r="N1648" s="3">
        <v>3022.11</v>
      </c>
      <c r="O1648" s="3">
        <v>7666.18</v>
      </c>
      <c r="P1648" s="1">
        <v>7.79</v>
      </c>
      <c r="Q1648" s="3">
        <v>138841.04686053706</v>
      </c>
      <c r="R1648" s="3">
        <v>1617854.1324018131</v>
      </c>
      <c r="S1648" s="21">
        <f t="shared" si="50"/>
        <v>0.86369505380208234</v>
      </c>
      <c r="T1648" s="1">
        <v>8.9600000000000009</v>
      </c>
      <c r="U1648" s="3">
        <v>144959.73026320248</v>
      </c>
      <c r="V1648" s="3">
        <v>7511.37</v>
      </c>
      <c r="W1648" s="3">
        <f t="shared" si="51"/>
        <v>1465383.0321386105</v>
      </c>
      <c r="X1648" s="3">
        <f>Table1_5[[#This Row],[Total Revenue]]/Table1_5[[#This Row],[Units Sold]]</f>
        <v>10827.615545086705</v>
      </c>
    </row>
    <row r="1649" spans="1:24" x14ac:dyDescent="0.25">
      <c r="A1649" s="1">
        <v>2017</v>
      </c>
      <c r="B1649" s="1">
        <v>48</v>
      </c>
      <c r="C1649" s="1" t="s">
        <v>0</v>
      </c>
      <c r="D1649" s="1">
        <v>4807</v>
      </c>
      <c r="E1649" s="3">
        <v>54886.892999999996</v>
      </c>
      <c r="F1649" s="3">
        <v>263841294.72799999</v>
      </c>
      <c r="G1649" s="3">
        <v>48158.16</v>
      </c>
      <c r="H1649" s="3">
        <v>263793136.568048</v>
      </c>
      <c r="I1649" s="3">
        <v>1019.23</v>
      </c>
      <c r="J1649" s="3">
        <v>13122.42</v>
      </c>
      <c r="K1649" s="3">
        <v>3074.22</v>
      </c>
      <c r="L1649" s="3">
        <v>17215.87</v>
      </c>
      <c r="M1649" s="3">
        <v>263775920.698048</v>
      </c>
      <c r="N1649" s="3">
        <v>12194.07</v>
      </c>
      <c r="O1649" s="3">
        <v>11059.66</v>
      </c>
      <c r="P1649" s="1">
        <v>10.19</v>
      </c>
      <c r="Q1649" s="3">
        <v>26880520.616284087</v>
      </c>
      <c r="R1649" s="3">
        <v>236872146.3517639</v>
      </c>
      <c r="S1649" s="21">
        <f t="shared" si="50"/>
        <v>0.89778268635302449</v>
      </c>
      <c r="T1649" s="1">
        <v>9.81</v>
      </c>
      <c r="U1649" s="3">
        <v>23237157.557108041</v>
      </c>
      <c r="V1649" s="3">
        <v>5202.6099999999997</v>
      </c>
      <c r="W1649" s="3">
        <f t="shared" si="51"/>
        <v>213629786.18465587</v>
      </c>
      <c r="X1649" s="3">
        <f>Table1_5[[#This Row],[Total Revenue]]/Table1_5[[#This Row],[Units Sold]]</f>
        <v>54886.893016018301</v>
      </c>
    </row>
    <row r="1650" spans="1:24" x14ac:dyDescent="0.25">
      <c r="A1650" s="1">
        <v>2017</v>
      </c>
      <c r="B1650" s="1">
        <v>49</v>
      </c>
      <c r="C1650" s="1" t="s">
        <v>0</v>
      </c>
      <c r="D1650" s="1">
        <v>1927</v>
      </c>
      <c r="E1650" s="3">
        <v>14894.0247</v>
      </c>
      <c r="F1650" s="3">
        <v>28700785.637400001</v>
      </c>
      <c r="G1650" s="3">
        <v>61180.75</v>
      </c>
      <c r="H1650" s="3">
        <v>28639604.887390401</v>
      </c>
      <c r="I1650" s="3">
        <v>736.46</v>
      </c>
      <c r="J1650" s="3">
        <v>22479.279999999999</v>
      </c>
      <c r="K1650" s="3">
        <v>571.52</v>
      </c>
      <c r="L1650" s="3">
        <v>23787.26</v>
      </c>
      <c r="M1650" s="3">
        <v>28615817.6273904</v>
      </c>
      <c r="N1650" s="3">
        <v>10575.99</v>
      </c>
      <c r="O1650" s="3">
        <v>10142.34</v>
      </c>
      <c r="P1650" s="1">
        <v>7.69</v>
      </c>
      <c r="Q1650" s="3">
        <v>2202385.6158403223</v>
      </c>
      <c r="R1650" s="3">
        <v>26392713.681550078</v>
      </c>
      <c r="S1650" s="21">
        <f t="shared" si="50"/>
        <v>0.9195815757446627</v>
      </c>
      <c r="T1650" s="1">
        <v>11.77</v>
      </c>
      <c r="U1650" s="3">
        <v>3106422.4003184442</v>
      </c>
      <c r="V1650" s="3">
        <v>3858.7</v>
      </c>
      <c r="W1650" s="3">
        <f t="shared" si="51"/>
        <v>23282432.581231635</v>
      </c>
      <c r="X1650" s="3">
        <f>Table1_5[[#This Row],[Total Revenue]]/Table1_5[[#This Row],[Units Sold]]</f>
        <v>14894.024721017126</v>
      </c>
    </row>
    <row r="1651" spans="1:24" x14ac:dyDescent="0.25">
      <c r="A1651" s="1">
        <v>2017</v>
      </c>
      <c r="B1651" s="1">
        <v>50</v>
      </c>
      <c r="C1651" s="1" t="s">
        <v>0</v>
      </c>
      <c r="D1651" s="1">
        <v>4324</v>
      </c>
      <c r="E1651" s="3">
        <v>37323.108500000002</v>
      </c>
      <c r="F1651" s="3">
        <v>161385121.02320001</v>
      </c>
      <c r="G1651" s="3">
        <v>47461.919999999998</v>
      </c>
      <c r="H1651" s="3">
        <v>161337659.103205</v>
      </c>
      <c r="I1651" s="3">
        <v>824.73</v>
      </c>
      <c r="J1651" s="3">
        <v>24412.87</v>
      </c>
      <c r="K1651" s="3">
        <v>7960.38</v>
      </c>
      <c r="L1651" s="3">
        <v>33197.979999999996</v>
      </c>
      <c r="M1651" s="3">
        <v>161304461.12320501</v>
      </c>
      <c r="N1651" s="3">
        <v>1191.44</v>
      </c>
      <c r="O1651" s="3">
        <v>10525.98</v>
      </c>
      <c r="P1651" s="1">
        <v>11.27</v>
      </c>
      <c r="Q1651" s="3">
        <v>18182754.180931203</v>
      </c>
      <c r="R1651" s="3">
        <v>143109989.52227381</v>
      </c>
      <c r="S1651" s="21">
        <f t="shared" si="50"/>
        <v>0.88676074110760783</v>
      </c>
      <c r="T1651" s="1">
        <v>13.16</v>
      </c>
      <c r="U1651" s="3">
        <v>18833274.621131234</v>
      </c>
      <c r="V1651" s="3">
        <v>10428.120000000001</v>
      </c>
      <c r="W1651" s="3">
        <f t="shared" si="51"/>
        <v>124266286.78114258</v>
      </c>
      <c r="X1651" s="3">
        <f>Table1_5[[#This Row],[Total Revenue]]/Table1_5[[#This Row],[Units Sold]]</f>
        <v>37323.10846975023</v>
      </c>
    </row>
    <row r="1652" spans="1:24" x14ac:dyDescent="0.25">
      <c r="A1652" s="1">
        <v>2018</v>
      </c>
      <c r="B1652" s="1">
        <v>1</v>
      </c>
      <c r="C1652" s="1" t="s">
        <v>0</v>
      </c>
      <c r="D1652" s="1">
        <v>2406</v>
      </c>
      <c r="E1652" s="3">
        <v>62222.719700000001</v>
      </c>
      <c r="F1652" s="3">
        <v>149707863.58579999</v>
      </c>
      <c r="G1652" s="3">
        <v>49498.03</v>
      </c>
      <c r="H1652" s="3">
        <v>149658365.55581799</v>
      </c>
      <c r="I1652" s="3">
        <v>1112.08</v>
      </c>
      <c r="J1652" s="3">
        <v>19747.63</v>
      </c>
      <c r="K1652" s="3">
        <v>3094.24</v>
      </c>
      <c r="L1652" s="3">
        <v>23953.949999999997</v>
      </c>
      <c r="M1652" s="3">
        <v>149634411.605818</v>
      </c>
      <c r="N1652" s="3">
        <v>2132.29</v>
      </c>
      <c r="O1652" s="3">
        <v>7501.71</v>
      </c>
      <c r="P1652" s="1">
        <v>9.4499999999999993</v>
      </c>
      <c r="Q1652" s="3">
        <v>14142715.545024797</v>
      </c>
      <c r="R1652" s="3">
        <v>135482062.06079322</v>
      </c>
      <c r="S1652" s="21">
        <f t="shared" si="50"/>
        <v>0.90497625719671204</v>
      </c>
      <c r="T1652" s="1">
        <v>19.12</v>
      </c>
      <c r="U1652" s="3">
        <v>25904170.266023666</v>
      </c>
      <c r="V1652" s="3">
        <v>12025.8</v>
      </c>
      <c r="W1652" s="3">
        <f t="shared" si="51"/>
        <v>109565865.99476956</v>
      </c>
      <c r="X1652" s="3">
        <f>Table1_5[[#This Row],[Total Revenue]]/Table1_5[[#This Row],[Units Sold]]</f>
        <v>62222.719694846215</v>
      </c>
    </row>
    <row r="1653" spans="1:24" x14ac:dyDescent="0.25">
      <c r="A1653" s="1">
        <v>2018</v>
      </c>
      <c r="B1653" s="1">
        <v>2</v>
      </c>
      <c r="C1653" s="1" t="s">
        <v>0</v>
      </c>
      <c r="D1653" s="1">
        <v>5397</v>
      </c>
      <c r="E1653" s="3">
        <v>24945.0488</v>
      </c>
      <c r="F1653" s="3">
        <v>134628428.41499999</v>
      </c>
      <c r="G1653" s="3">
        <v>68210.42</v>
      </c>
      <c r="H1653" s="3">
        <v>134560217.99503201</v>
      </c>
      <c r="I1653" s="3">
        <v>801.23</v>
      </c>
      <c r="J1653" s="3">
        <v>3998.85</v>
      </c>
      <c r="K1653" s="3">
        <v>5829.72</v>
      </c>
      <c r="L1653" s="3">
        <v>10629.8</v>
      </c>
      <c r="M1653" s="3">
        <v>134549588.195032</v>
      </c>
      <c r="N1653" s="3">
        <v>1247.55</v>
      </c>
      <c r="O1653" s="3">
        <v>15952.19</v>
      </c>
      <c r="P1653" s="1">
        <v>4.16</v>
      </c>
      <c r="Q1653" s="3">
        <v>5597705.0685933316</v>
      </c>
      <c r="R1653" s="3">
        <v>128934683.38643867</v>
      </c>
      <c r="S1653" s="21">
        <f t="shared" si="50"/>
        <v>0.95770770634705749</v>
      </c>
      <c r="T1653" s="1">
        <v>10.35</v>
      </c>
      <c r="U1653" s="3">
        <v>13344739.730496401</v>
      </c>
      <c r="V1653" s="3">
        <v>13892.52</v>
      </c>
      <c r="W1653" s="3">
        <f t="shared" si="51"/>
        <v>115576051.13594227</v>
      </c>
      <c r="X1653" s="3">
        <f>Table1_5[[#This Row],[Total Revenue]]/Table1_5[[#This Row],[Units Sold]]</f>
        <v>24945.048807670926</v>
      </c>
    </row>
    <row r="1654" spans="1:24" x14ac:dyDescent="0.25">
      <c r="A1654" s="1">
        <v>2018</v>
      </c>
      <c r="B1654" s="1">
        <v>3</v>
      </c>
      <c r="C1654" s="1" t="s">
        <v>0</v>
      </c>
      <c r="D1654" s="1">
        <v>3702</v>
      </c>
      <c r="E1654" s="3">
        <v>59888.288399999998</v>
      </c>
      <c r="F1654" s="3">
        <v>221706443.8215</v>
      </c>
      <c r="G1654" s="3">
        <v>89277.93</v>
      </c>
      <c r="H1654" s="3">
        <v>221617165.89151999</v>
      </c>
      <c r="I1654" s="3">
        <v>1391.47</v>
      </c>
      <c r="J1654" s="3">
        <v>6379.91</v>
      </c>
      <c r="K1654" s="3">
        <v>7892.02</v>
      </c>
      <c r="L1654" s="3">
        <v>15663.400000000001</v>
      </c>
      <c r="M1654" s="3">
        <v>221601502.49151999</v>
      </c>
      <c r="N1654" s="3">
        <v>1030.28</v>
      </c>
      <c r="O1654" s="3">
        <v>11792.63</v>
      </c>
      <c r="P1654" s="1">
        <v>6.42</v>
      </c>
      <c r="Q1654" s="3">
        <v>14227822.050235583</v>
      </c>
      <c r="R1654" s="3">
        <v>207360857.53128439</v>
      </c>
      <c r="S1654" s="21">
        <f t="shared" si="50"/>
        <v>0.93529468046600617</v>
      </c>
      <c r="T1654" s="1">
        <v>7.25</v>
      </c>
      <c r="U1654" s="3">
        <v>15033662.171018118</v>
      </c>
      <c r="V1654" s="3">
        <v>12408.89</v>
      </c>
      <c r="W1654" s="3">
        <f t="shared" si="51"/>
        <v>192314786.47026628</v>
      </c>
      <c r="X1654" s="3">
        <f>Table1_5[[#This Row],[Total Revenue]]/Table1_5[[#This Row],[Units Sold]]</f>
        <v>59888.288444489466</v>
      </c>
    </row>
    <row r="1655" spans="1:24" x14ac:dyDescent="0.25">
      <c r="A1655" s="1">
        <v>2018</v>
      </c>
      <c r="B1655" s="1">
        <v>4</v>
      </c>
      <c r="C1655" s="1" t="s">
        <v>0</v>
      </c>
      <c r="D1655" s="1">
        <v>2988</v>
      </c>
      <c r="E1655" s="3">
        <v>19194.272799999999</v>
      </c>
      <c r="F1655" s="3">
        <v>57352487.0255</v>
      </c>
      <c r="G1655" s="3">
        <v>72377.31</v>
      </c>
      <c r="H1655" s="3">
        <v>57280109.715549</v>
      </c>
      <c r="I1655" s="3">
        <v>161.97</v>
      </c>
      <c r="J1655" s="3">
        <v>8291.86</v>
      </c>
      <c r="K1655" s="3">
        <v>5396.56</v>
      </c>
      <c r="L1655" s="3">
        <v>13850.39</v>
      </c>
      <c r="M1655" s="3">
        <v>57266259.325548999</v>
      </c>
      <c r="N1655" s="3">
        <v>8129.29</v>
      </c>
      <c r="O1655" s="3">
        <v>6227.06</v>
      </c>
      <c r="P1655" s="1">
        <v>8.7799999999999994</v>
      </c>
      <c r="Q1655" s="3">
        <v>5029193.633025202</v>
      </c>
      <c r="R1655" s="3">
        <v>52222709.342523798</v>
      </c>
      <c r="S1655" s="21">
        <f t="shared" si="50"/>
        <v>0.91055701419372792</v>
      </c>
      <c r="T1655" s="1">
        <v>9.92</v>
      </c>
      <c r="U1655" s="3">
        <v>5180492.7667783611</v>
      </c>
      <c r="V1655" s="3">
        <v>2039.97</v>
      </c>
      <c r="W1655" s="3">
        <f t="shared" si="51"/>
        <v>47040176.605745435</v>
      </c>
      <c r="X1655" s="3">
        <f>Table1_5[[#This Row],[Total Revenue]]/Table1_5[[#This Row],[Units Sold]]</f>
        <v>19194.272766231592</v>
      </c>
    </row>
    <row r="1656" spans="1:24" x14ac:dyDescent="0.25">
      <c r="A1656" s="1">
        <v>2018</v>
      </c>
      <c r="B1656" s="1">
        <v>5</v>
      </c>
      <c r="C1656" s="1" t="s">
        <v>0</v>
      </c>
      <c r="D1656" s="1">
        <v>644</v>
      </c>
      <c r="E1656" s="3">
        <v>16433.415700000001</v>
      </c>
      <c r="F1656" s="3">
        <v>10583119.718</v>
      </c>
      <c r="G1656" s="3">
        <v>99300.95</v>
      </c>
      <c r="H1656" s="3">
        <v>10483818.767982399</v>
      </c>
      <c r="I1656" s="3">
        <v>1229.3</v>
      </c>
      <c r="J1656" s="3">
        <v>5967.07</v>
      </c>
      <c r="K1656" s="3">
        <v>2878.02</v>
      </c>
      <c r="L1656" s="3">
        <v>10074.39</v>
      </c>
      <c r="M1656" s="3">
        <v>10473744.377982398</v>
      </c>
      <c r="N1656" s="3">
        <v>14094.04</v>
      </c>
      <c r="O1656" s="3">
        <v>7918.95</v>
      </c>
      <c r="P1656" s="1">
        <v>8.0399999999999991</v>
      </c>
      <c r="Q1656" s="3">
        <v>842899.02894578478</v>
      </c>
      <c r="R1656" s="3">
        <v>9608832.3590366133</v>
      </c>
      <c r="S1656" s="21">
        <f t="shared" si="50"/>
        <v>0.90793949374811489</v>
      </c>
      <c r="T1656" s="1">
        <v>7.65</v>
      </c>
      <c r="U1656" s="3">
        <v>735075.67546630092</v>
      </c>
      <c r="V1656" s="3">
        <v>10173.450000000001</v>
      </c>
      <c r="W1656" s="3">
        <f t="shared" si="51"/>
        <v>8863583.2335703131</v>
      </c>
      <c r="X1656" s="3">
        <f>Table1_5[[#This Row],[Total Revenue]]/Table1_5[[#This Row],[Units Sold]]</f>
        <v>16433.415711180125</v>
      </c>
    </row>
    <row r="1657" spans="1:24" x14ac:dyDescent="0.25">
      <c r="A1657" s="1">
        <v>2018</v>
      </c>
      <c r="B1657" s="1">
        <v>6</v>
      </c>
      <c r="C1657" s="1" t="s">
        <v>0</v>
      </c>
      <c r="D1657" s="1">
        <v>6376</v>
      </c>
      <c r="E1657" s="3">
        <v>62636.550300000003</v>
      </c>
      <c r="F1657" s="3">
        <v>399370644.80519998</v>
      </c>
      <c r="G1657" s="3">
        <v>99725.74</v>
      </c>
      <c r="H1657" s="3">
        <v>399270919.06522202</v>
      </c>
      <c r="I1657" s="3">
        <v>692.08</v>
      </c>
      <c r="J1657" s="3">
        <v>19792.5</v>
      </c>
      <c r="K1657" s="3">
        <v>6361.58</v>
      </c>
      <c r="L1657" s="3">
        <v>26846.160000000003</v>
      </c>
      <c r="M1657" s="3">
        <v>399244072.905222</v>
      </c>
      <c r="N1657" s="3">
        <v>14568.85</v>
      </c>
      <c r="O1657" s="3">
        <v>3528.8</v>
      </c>
      <c r="P1657" s="1">
        <v>10.91</v>
      </c>
      <c r="Q1657" s="3">
        <v>43560457.270015724</v>
      </c>
      <c r="R1657" s="3">
        <v>355665517.98520625</v>
      </c>
      <c r="S1657" s="21">
        <f t="shared" si="50"/>
        <v>0.89056499923445376</v>
      </c>
      <c r="T1657" s="1">
        <v>13.67</v>
      </c>
      <c r="U1657" s="3">
        <v>48619476.308577687</v>
      </c>
      <c r="V1657" s="3">
        <v>10384.35</v>
      </c>
      <c r="W1657" s="3">
        <f t="shared" si="51"/>
        <v>307035657.32662857</v>
      </c>
      <c r="X1657" s="3">
        <f>Table1_5[[#This Row],[Total Revenue]]/Table1_5[[#This Row],[Units Sold]]</f>
        <v>62636.55031449184</v>
      </c>
    </row>
    <row r="1658" spans="1:24" x14ac:dyDescent="0.25">
      <c r="A1658" s="1">
        <v>2018</v>
      </c>
      <c r="B1658" s="1">
        <v>7</v>
      </c>
      <c r="C1658" s="1" t="s">
        <v>0</v>
      </c>
      <c r="D1658" s="1">
        <v>2241</v>
      </c>
      <c r="E1658" s="3">
        <v>27822.035599999999</v>
      </c>
      <c r="F1658" s="3">
        <v>62349181.681000002</v>
      </c>
      <c r="G1658" s="3">
        <v>48110.12</v>
      </c>
      <c r="H1658" s="3">
        <v>62301071.560953103</v>
      </c>
      <c r="I1658" s="3">
        <v>287.99</v>
      </c>
      <c r="J1658" s="3">
        <v>11098.23</v>
      </c>
      <c r="K1658" s="3">
        <v>5028.7299999999996</v>
      </c>
      <c r="L1658" s="3">
        <v>16414.949999999997</v>
      </c>
      <c r="M1658" s="3">
        <v>62284656.6109531</v>
      </c>
      <c r="N1658" s="3">
        <v>5948.82</v>
      </c>
      <c r="O1658" s="3">
        <v>12836.58</v>
      </c>
      <c r="P1658" s="1">
        <v>3.08</v>
      </c>
      <c r="Q1658" s="3">
        <v>1918873.0040773556</v>
      </c>
      <c r="R1658" s="3">
        <v>60346998.206875741</v>
      </c>
      <c r="S1658" s="21">
        <f t="shared" si="50"/>
        <v>0.96788757414061788</v>
      </c>
      <c r="T1658" s="1">
        <v>8.6999999999999993</v>
      </c>
      <c r="U1658" s="3">
        <v>5250188.8439981891</v>
      </c>
      <c r="V1658" s="3">
        <v>2352.84</v>
      </c>
      <c r="W1658" s="3">
        <f t="shared" si="51"/>
        <v>55094456.522877552</v>
      </c>
      <c r="X1658" s="3">
        <f>Table1_5[[#This Row],[Total Revenue]]/Table1_5[[#This Row],[Units Sold]]</f>
        <v>27822.035556001785</v>
      </c>
    </row>
    <row r="1659" spans="1:24" x14ac:dyDescent="0.25">
      <c r="A1659" s="1">
        <v>2018</v>
      </c>
      <c r="B1659" s="1">
        <v>8</v>
      </c>
      <c r="C1659" s="1" t="s">
        <v>0</v>
      </c>
      <c r="D1659" s="1">
        <v>5846</v>
      </c>
      <c r="E1659" s="3">
        <v>42630.842400000001</v>
      </c>
      <c r="F1659" s="3">
        <v>249219904.82409999</v>
      </c>
      <c r="G1659" s="3">
        <v>40441.440000000002</v>
      </c>
      <c r="H1659" s="3">
        <v>249179463.384121</v>
      </c>
      <c r="I1659" s="3">
        <v>1066.33</v>
      </c>
      <c r="J1659" s="3">
        <v>17478.740000000002</v>
      </c>
      <c r="K1659" s="3">
        <v>5611.66</v>
      </c>
      <c r="L1659" s="3">
        <v>24156.73</v>
      </c>
      <c r="M1659" s="3">
        <v>249155306.65412101</v>
      </c>
      <c r="N1659" s="3">
        <v>8002.18</v>
      </c>
      <c r="O1659" s="3">
        <v>15870.78</v>
      </c>
      <c r="P1659" s="1">
        <v>3.6</v>
      </c>
      <c r="Q1659" s="3">
        <v>8970460.6818283573</v>
      </c>
      <c r="R1659" s="3">
        <v>240160973.01229265</v>
      </c>
      <c r="S1659" s="21">
        <f t="shared" si="50"/>
        <v>0.96365084956516156</v>
      </c>
      <c r="T1659" s="1">
        <v>6.51</v>
      </c>
      <c r="U1659" s="3">
        <v>15634479.34310025</v>
      </c>
      <c r="V1659" s="3">
        <v>12688.97</v>
      </c>
      <c r="W1659" s="3">
        <f t="shared" si="51"/>
        <v>224513804.6991924</v>
      </c>
      <c r="X1659" s="3">
        <f>Table1_5[[#This Row],[Total Revenue]]/Table1_5[[#This Row],[Units Sold]]</f>
        <v>42630.842426291478</v>
      </c>
    </row>
    <row r="1660" spans="1:24" x14ac:dyDescent="0.25">
      <c r="A1660" s="1">
        <v>2018</v>
      </c>
      <c r="B1660" s="1">
        <v>9</v>
      </c>
      <c r="C1660" s="1" t="s">
        <v>0</v>
      </c>
      <c r="D1660" s="1">
        <v>3646</v>
      </c>
      <c r="E1660" s="3">
        <v>18395.462899999999</v>
      </c>
      <c r="F1660" s="3">
        <v>67069857.7927</v>
      </c>
      <c r="G1660" s="3">
        <v>16565.79</v>
      </c>
      <c r="H1660" s="3">
        <v>67053292.002747603</v>
      </c>
      <c r="I1660" s="3">
        <v>706.67</v>
      </c>
      <c r="J1660" s="3">
        <v>10711.89</v>
      </c>
      <c r="K1660" s="3">
        <v>3861.28</v>
      </c>
      <c r="L1660" s="3">
        <v>15279.84</v>
      </c>
      <c r="M1660" s="3">
        <v>67038012.162747599</v>
      </c>
      <c r="N1660" s="3">
        <v>10041.43</v>
      </c>
      <c r="O1660" s="3">
        <v>7510.37</v>
      </c>
      <c r="P1660" s="1">
        <v>11.32</v>
      </c>
      <c r="Q1660" s="3">
        <v>7590432.6547110295</v>
      </c>
      <c r="R1660" s="3">
        <v>59430027.708036572</v>
      </c>
      <c r="S1660" s="21">
        <f t="shared" si="50"/>
        <v>0.88609145246324106</v>
      </c>
      <c r="T1660" s="1">
        <v>19.989999999999998</v>
      </c>
      <c r="U1660" s="3">
        <v>11880062.538836511</v>
      </c>
      <c r="V1660" s="3">
        <v>13641.26</v>
      </c>
      <c r="W1660" s="3">
        <f t="shared" si="51"/>
        <v>47536323.909200057</v>
      </c>
      <c r="X1660" s="3">
        <f>Table1_5[[#This Row],[Total Revenue]]/Table1_5[[#This Row],[Units Sold]]</f>
        <v>18395.462916264398</v>
      </c>
    </row>
    <row r="1661" spans="1:24" x14ac:dyDescent="0.25">
      <c r="A1661" s="1">
        <v>2018</v>
      </c>
      <c r="B1661" s="1">
        <v>10</v>
      </c>
      <c r="C1661" s="1" t="s">
        <v>0</v>
      </c>
      <c r="D1661" s="1">
        <v>3265</v>
      </c>
      <c r="E1661" s="3">
        <v>66714.477299999999</v>
      </c>
      <c r="F1661" s="3">
        <v>217822768.51449999</v>
      </c>
      <c r="G1661" s="3">
        <v>90802.82</v>
      </c>
      <c r="H1661" s="3">
        <v>217731965.69451299</v>
      </c>
      <c r="I1661" s="3">
        <v>589.13</v>
      </c>
      <c r="J1661" s="3">
        <v>16737.259999999998</v>
      </c>
      <c r="K1661" s="3">
        <v>3025.33</v>
      </c>
      <c r="L1661" s="3">
        <v>20351.72</v>
      </c>
      <c r="M1661" s="3">
        <v>217711613.97451299</v>
      </c>
      <c r="N1661" s="3">
        <v>2557.5500000000002</v>
      </c>
      <c r="O1661" s="3">
        <v>8622.1200000000008</v>
      </c>
      <c r="P1661" s="1">
        <v>8</v>
      </c>
      <c r="Q1661" s="3">
        <v>17418557.255561039</v>
      </c>
      <c r="R1661" s="3">
        <v>200281877.04895195</v>
      </c>
      <c r="S1661" s="21">
        <f t="shared" si="50"/>
        <v>0.91947172655469955</v>
      </c>
      <c r="T1661" s="1">
        <v>19.57</v>
      </c>
      <c r="U1661" s="3">
        <v>39195163.338479899</v>
      </c>
      <c r="V1661" s="3">
        <v>11402.38</v>
      </c>
      <c r="W1661" s="3">
        <f t="shared" si="51"/>
        <v>161075311.33047205</v>
      </c>
      <c r="X1661" s="3">
        <f>Table1_5[[#This Row],[Total Revenue]]/Table1_5[[#This Row],[Units Sold]]</f>
        <v>66714.477339816236</v>
      </c>
    </row>
    <row r="1662" spans="1:24" x14ac:dyDescent="0.25">
      <c r="A1662" s="1">
        <v>2018</v>
      </c>
      <c r="B1662" s="1">
        <v>11</v>
      </c>
      <c r="C1662" s="1" t="s">
        <v>0</v>
      </c>
      <c r="D1662" s="1">
        <v>2734</v>
      </c>
      <c r="E1662" s="3">
        <v>7965.2206999999999</v>
      </c>
      <c r="F1662" s="3">
        <v>21776913.349599998</v>
      </c>
      <c r="G1662" s="3">
        <v>39347.18</v>
      </c>
      <c r="H1662" s="3">
        <v>21737566.169600599</v>
      </c>
      <c r="I1662" s="3">
        <v>797.21</v>
      </c>
      <c r="J1662" s="3">
        <v>16525.759999999998</v>
      </c>
      <c r="K1662" s="3">
        <v>2678.84</v>
      </c>
      <c r="L1662" s="3">
        <v>20001.809999999998</v>
      </c>
      <c r="M1662" s="3">
        <v>21717564.3596006</v>
      </c>
      <c r="N1662" s="3">
        <v>9314.4699999999993</v>
      </c>
      <c r="O1662" s="3">
        <v>8874.7999999999993</v>
      </c>
      <c r="P1662" s="1">
        <v>9.75</v>
      </c>
      <c r="Q1662" s="3">
        <v>2119412.7015360584</v>
      </c>
      <c r="R1662" s="3">
        <v>19579962.388064541</v>
      </c>
      <c r="S1662" s="21">
        <f t="shared" si="50"/>
        <v>0.89911559428711174</v>
      </c>
      <c r="T1662" s="1">
        <v>6.98</v>
      </c>
      <c r="U1662" s="3">
        <v>1366681.374686905</v>
      </c>
      <c r="V1662" s="3">
        <v>12673.75</v>
      </c>
      <c r="W1662" s="3">
        <f t="shared" si="51"/>
        <v>18200607.263377637</v>
      </c>
      <c r="X1662" s="3">
        <f>Table1_5[[#This Row],[Total Revenue]]/Table1_5[[#This Row],[Units Sold]]</f>
        <v>7965.2206838332113</v>
      </c>
    </row>
    <row r="1663" spans="1:24" x14ac:dyDescent="0.25">
      <c r="A1663" s="1">
        <v>2018</v>
      </c>
      <c r="B1663" s="1">
        <v>12</v>
      </c>
      <c r="C1663" s="1" t="s">
        <v>0</v>
      </c>
      <c r="D1663" s="1">
        <v>4661</v>
      </c>
      <c r="E1663" s="3">
        <v>59622.320599999999</v>
      </c>
      <c r="F1663" s="3">
        <v>277899636.13669997</v>
      </c>
      <c r="G1663" s="3">
        <v>53007.29</v>
      </c>
      <c r="H1663" s="3">
        <v>277846628.84673202</v>
      </c>
      <c r="I1663" s="3">
        <v>1235.26</v>
      </c>
      <c r="J1663" s="3">
        <v>22306.14</v>
      </c>
      <c r="K1663" s="3">
        <v>5477.87</v>
      </c>
      <c r="L1663" s="3">
        <v>29019.269999999997</v>
      </c>
      <c r="M1663" s="3">
        <v>277817609.57673204</v>
      </c>
      <c r="N1663" s="3">
        <v>10781.45</v>
      </c>
      <c r="O1663" s="3">
        <v>8078.44</v>
      </c>
      <c r="P1663" s="1">
        <v>8.7799999999999994</v>
      </c>
      <c r="Q1663" s="3">
        <v>24394934.012743067</v>
      </c>
      <c r="R1663" s="3">
        <v>253403815.67398897</v>
      </c>
      <c r="S1663" s="21">
        <f t="shared" si="50"/>
        <v>0.91185371523602354</v>
      </c>
      <c r="T1663" s="1">
        <v>10.55</v>
      </c>
      <c r="U1663" s="3">
        <v>26734102.55360584</v>
      </c>
      <c r="V1663" s="3">
        <v>4625.87</v>
      </c>
      <c r="W1663" s="3">
        <f t="shared" si="51"/>
        <v>226665087.25038314</v>
      </c>
      <c r="X1663" s="3">
        <f>Table1_5[[#This Row],[Total Revenue]]/Table1_5[[#This Row],[Units Sold]]</f>
        <v>59622.320561403125</v>
      </c>
    </row>
    <row r="1664" spans="1:24" x14ac:dyDescent="0.25">
      <c r="A1664" s="1">
        <v>2018</v>
      </c>
      <c r="B1664" s="1">
        <v>13</v>
      </c>
      <c r="C1664" s="1" t="s">
        <v>0</v>
      </c>
      <c r="D1664" s="1">
        <v>100</v>
      </c>
      <c r="E1664" s="3">
        <v>60563.613100000002</v>
      </c>
      <c r="F1664" s="3">
        <v>6056361.3125999998</v>
      </c>
      <c r="G1664" s="3">
        <v>66472</v>
      </c>
      <c r="H1664" s="3">
        <v>5989889.3126311703</v>
      </c>
      <c r="I1664" s="3">
        <v>1120.94</v>
      </c>
      <c r="J1664" s="3">
        <v>17972.22</v>
      </c>
      <c r="K1664" s="3">
        <v>5544.33</v>
      </c>
      <c r="L1664" s="3">
        <v>24637.489999999998</v>
      </c>
      <c r="M1664" s="3">
        <v>5965251.82263117</v>
      </c>
      <c r="N1664" s="3">
        <v>2333.09</v>
      </c>
      <c r="O1664" s="3">
        <v>4030.24</v>
      </c>
      <c r="P1664" s="1">
        <v>11.8</v>
      </c>
      <c r="Q1664" s="3">
        <v>706806.93889047811</v>
      </c>
      <c r="R1664" s="3">
        <v>5252081.5537406923</v>
      </c>
      <c r="S1664" s="21">
        <f t="shared" si="50"/>
        <v>0.86720082945083909</v>
      </c>
      <c r="T1664" s="1">
        <v>14.26</v>
      </c>
      <c r="U1664" s="3">
        <v>748946.82956342271</v>
      </c>
      <c r="V1664" s="3">
        <v>7758.79</v>
      </c>
      <c r="W1664" s="3">
        <f t="shared" si="51"/>
        <v>4495375.9341772692</v>
      </c>
      <c r="X1664" s="3">
        <f>Table1_5[[#This Row],[Total Revenue]]/Table1_5[[#This Row],[Units Sold]]</f>
        <v>60563.613125999997</v>
      </c>
    </row>
    <row r="1665" spans="1:24" x14ac:dyDescent="0.25">
      <c r="A1665" s="1">
        <v>2018</v>
      </c>
      <c r="B1665" s="1">
        <v>14</v>
      </c>
      <c r="C1665" s="1" t="s">
        <v>0</v>
      </c>
      <c r="D1665" s="1">
        <v>5027</v>
      </c>
      <c r="E1665" s="3">
        <v>8202.6232999999993</v>
      </c>
      <c r="F1665" s="3">
        <v>41234587.173699997</v>
      </c>
      <c r="G1665" s="3">
        <v>74484.87</v>
      </c>
      <c r="H1665" s="3">
        <v>41160102.303740099</v>
      </c>
      <c r="I1665" s="3">
        <v>1384.49</v>
      </c>
      <c r="J1665" s="3">
        <v>7213.38</v>
      </c>
      <c r="K1665" s="3">
        <v>5915.75</v>
      </c>
      <c r="L1665" s="3">
        <v>14513.62</v>
      </c>
      <c r="M1665" s="3">
        <v>41145588.683740102</v>
      </c>
      <c r="N1665" s="3">
        <v>1809.18</v>
      </c>
      <c r="O1665" s="3">
        <v>2967.2</v>
      </c>
      <c r="P1665" s="1">
        <v>7.56</v>
      </c>
      <c r="Q1665" s="3">
        <v>3111703.7341627516</v>
      </c>
      <c r="R1665" s="3">
        <v>38029108.569577351</v>
      </c>
      <c r="S1665" s="21">
        <f t="shared" si="50"/>
        <v>0.92226238156284623</v>
      </c>
      <c r="T1665" s="1">
        <v>16.239999999999998</v>
      </c>
      <c r="U1665" s="3">
        <v>6175927.2316993615</v>
      </c>
      <c r="V1665" s="3">
        <v>7392.27</v>
      </c>
      <c r="W1665" s="3">
        <f t="shared" si="51"/>
        <v>31845789.067877989</v>
      </c>
      <c r="X1665" s="3">
        <f>Table1_5[[#This Row],[Total Revenue]]/Table1_5[[#This Row],[Units Sold]]</f>
        <v>8202.6232690869292</v>
      </c>
    </row>
    <row r="1666" spans="1:24" x14ac:dyDescent="0.25">
      <c r="A1666" s="1">
        <v>2018</v>
      </c>
      <c r="B1666" s="1">
        <v>15</v>
      </c>
      <c r="C1666" s="1" t="s">
        <v>0</v>
      </c>
      <c r="D1666" s="1">
        <v>2942</v>
      </c>
      <c r="E1666" s="3">
        <v>34534.6967</v>
      </c>
      <c r="F1666" s="3">
        <v>101601077.69059999</v>
      </c>
      <c r="G1666" s="3">
        <v>77928.009999999995</v>
      </c>
      <c r="H1666" s="3">
        <v>101523149.680648</v>
      </c>
      <c r="I1666" s="3">
        <v>807.03</v>
      </c>
      <c r="J1666" s="3">
        <v>11284.72</v>
      </c>
      <c r="K1666" s="3">
        <v>3659.12</v>
      </c>
      <c r="L1666" s="3">
        <v>15750.869999999999</v>
      </c>
      <c r="M1666" s="3">
        <v>101507398.81064799</v>
      </c>
      <c r="N1666" s="3">
        <v>12853.5</v>
      </c>
      <c r="O1666" s="3">
        <v>17094.8</v>
      </c>
      <c r="P1666" s="1">
        <v>6.22</v>
      </c>
      <c r="Q1666" s="3">
        <v>6314739.9101363057</v>
      </c>
      <c r="R1666" s="3">
        <v>95162710.600511685</v>
      </c>
      <c r="S1666" s="21">
        <f t="shared" si="50"/>
        <v>0.93663091734425596</v>
      </c>
      <c r="T1666" s="1">
        <v>9.9600000000000009</v>
      </c>
      <c r="U1666" s="3">
        <v>9478205.9758109637</v>
      </c>
      <c r="V1666" s="3">
        <v>6196.24</v>
      </c>
      <c r="W1666" s="3">
        <f t="shared" si="51"/>
        <v>85678308.384700716</v>
      </c>
      <c r="X1666" s="3">
        <f>Table1_5[[#This Row],[Total Revenue]]/Table1_5[[#This Row],[Units Sold]]</f>
        <v>34534.696699728076</v>
      </c>
    </row>
    <row r="1667" spans="1:24" x14ac:dyDescent="0.25">
      <c r="A1667" s="1">
        <v>2018</v>
      </c>
      <c r="B1667" s="1">
        <v>16</v>
      </c>
      <c r="C1667" s="1" t="s">
        <v>0</v>
      </c>
      <c r="D1667" s="1">
        <v>5757</v>
      </c>
      <c r="E1667" s="3">
        <v>11442.4094</v>
      </c>
      <c r="F1667" s="3">
        <v>65873950.881499998</v>
      </c>
      <c r="G1667" s="3">
        <v>90773.11</v>
      </c>
      <c r="H1667" s="3">
        <v>65783177.771464303</v>
      </c>
      <c r="I1667" s="3">
        <v>1214.17</v>
      </c>
      <c r="J1667" s="3">
        <v>11106.41</v>
      </c>
      <c r="K1667" s="3">
        <v>2837.1</v>
      </c>
      <c r="L1667" s="3">
        <v>15157.68</v>
      </c>
      <c r="M1667" s="3">
        <v>65768020.091464303</v>
      </c>
      <c r="N1667" s="3">
        <v>3254.61</v>
      </c>
      <c r="O1667" s="3">
        <v>13078.02</v>
      </c>
      <c r="P1667" s="1">
        <v>10.5</v>
      </c>
      <c r="Q1667" s="3">
        <v>6907233.6660037516</v>
      </c>
      <c r="R1667" s="3">
        <v>58844453.795460552</v>
      </c>
      <c r="S1667" s="21">
        <f t="shared" ref="S1667:S1730" si="52">R1667/F1667</f>
        <v>0.89328866734159096</v>
      </c>
      <c r="T1667" s="1">
        <v>18.97</v>
      </c>
      <c r="U1667" s="3">
        <v>11162792.884998865</v>
      </c>
      <c r="V1667" s="3">
        <v>10226.58</v>
      </c>
      <c r="W1667" s="3">
        <f t="shared" ref="W1667:W1730" si="53">R1667-(U1667+V1667)</f>
        <v>47671434.330461688</v>
      </c>
      <c r="X1667" s="3">
        <f>Table1_5[[#This Row],[Total Revenue]]/Table1_5[[#This Row],[Units Sold]]</f>
        <v>11442.409394042035</v>
      </c>
    </row>
    <row r="1668" spans="1:24" x14ac:dyDescent="0.25">
      <c r="A1668" s="1">
        <v>2018</v>
      </c>
      <c r="B1668" s="1">
        <v>17</v>
      </c>
      <c r="C1668" s="1" t="s">
        <v>0</v>
      </c>
      <c r="D1668" s="1">
        <v>5270</v>
      </c>
      <c r="E1668" s="3">
        <v>28788.547299999998</v>
      </c>
      <c r="F1668" s="3">
        <v>151715644.20460001</v>
      </c>
      <c r="G1668" s="3">
        <v>20460.310000000001</v>
      </c>
      <c r="H1668" s="3">
        <v>151695183.89463001</v>
      </c>
      <c r="I1668" s="3">
        <v>1012.88</v>
      </c>
      <c r="J1668" s="3">
        <v>21585.5</v>
      </c>
      <c r="K1668" s="3">
        <v>3568.87</v>
      </c>
      <c r="L1668" s="3">
        <v>26167.25</v>
      </c>
      <c r="M1668" s="3">
        <v>151669016.64463001</v>
      </c>
      <c r="N1668" s="3">
        <v>1190.02</v>
      </c>
      <c r="O1668" s="3">
        <v>5706.31</v>
      </c>
      <c r="P1668" s="1">
        <v>8.7799999999999994</v>
      </c>
      <c r="Q1668" s="3">
        <v>13318837.145948514</v>
      </c>
      <c r="R1668" s="3">
        <v>138343283.1686815</v>
      </c>
      <c r="S1668" s="21">
        <f t="shared" si="52"/>
        <v>0.91185904982952937</v>
      </c>
      <c r="T1668" s="1">
        <v>13.57</v>
      </c>
      <c r="U1668" s="3">
        <v>18773183.525990084</v>
      </c>
      <c r="V1668" s="3">
        <v>1431.89</v>
      </c>
      <c r="W1668" s="3">
        <f t="shared" si="53"/>
        <v>119568667.75269142</v>
      </c>
      <c r="X1668" s="3">
        <f>Table1_5[[#This Row],[Total Revenue]]/Table1_5[[#This Row],[Units Sold]]</f>
        <v>28788.547287400379</v>
      </c>
    </row>
    <row r="1669" spans="1:24" x14ac:dyDescent="0.25">
      <c r="A1669" s="1">
        <v>2018</v>
      </c>
      <c r="B1669" s="1">
        <v>18</v>
      </c>
      <c r="C1669" s="1" t="s">
        <v>0</v>
      </c>
      <c r="D1669" s="1">
        <v>685</v>
      </c>
      <c r="E1669" s="3">
        <v>64288.145600000003</v>
      </c>
      <c r="F1669" s="3">
        <v>44037379.740500003</v>
      </c>
      <c r="G1669" s="3">
        <v>36260.58</v>
      </c>
      <c r="H1669" s="3">
        <v>44001119.160520799</v>
      </c>
      <c r="I1669" s="3">
        <v>669.42</v>
      </c>
      <c r="J1669" s="3">
        <v>24217.45</v>
      </c>
      <c r="K1669" s="3">
        <v>4060.62</v>
      </c>
      <c r="L1669" s="3">
        <v>28947.489999999998</v>
      </c>
      <c r="M1669" s="3">
        <v>43972171.670520797</v>
      </c>
      <c r="N1669" s="3">
        <v>8314.85</v>
      </c>
      <c r="O1669" s="3">
        <v>2055.38</v>
      </c>
      <c r="P1669" s="1">
        <v>7.95</v>
      </c>
      <c r="Q1669" s="3">
        <v>3498088.9732614034</v>
      </c>
      <c r="R1669" s="3">
        <v>40463712.467259392</v>
      </c>
      <c r="S1669" s="21">
        <f t="shared" si="52"/>
        <v>0.91884923003368424</v>
      </c>
      <c r="T1669" s="1">
        <v>8.5500000000000007</v>
      </c>
      <c r="U1669" s="3">
        <v>3459647.4159506783</v>
      </c>
      <c r="V1669" s="3">
        <v>10970.38</v>
      </c>
      <c r="W1669" s="3">
        <f t="shared" si="53"/>
        <v>36993094.671308711</v>
      </c>
      <c r="X1669" s="3">
        <f>Table1_5[[#This Row],[Total Revenue]]/Table1_5[[#This Row],[Units Sold]]</f>
        <v>64288.145606569349</v>
      </c>
    </row>
    <row r="1670" spans="1:24" x14ac:dyDescent="0.25">
      <c r="A1670" s="1">
        <v>2018</v>
      </c>
      <c r="B1670" s="1">
        <v>19</v>
      </c>
      <c r="C1670" s="1" t="s">
        <v>0</v>
      </c>
      <c r="D1670" s="1">
        <v>446</v>
      </c>
      <c r="E1670" s="3">
        <v>53220.233899999999</v>
      </c>
      <c r="F1670" s="3">
        <v>23736224.301399998</v>
      </c>
      <c r="G1670" s="3">
        <v>82242.880000000005</v>
      </c>
      <c r="H1670" s="3">
        <v>23653981.421375498</v>
      </c>
      <c r="I1670" s="3">
        <v>420.2</v>
      </c>
      <c r="J1670" s="3">
        <v>12191.1</v>
      </c>
      <c r="K1670" s="3">
        <v>7717.32</v>
      </c>
      <c r="L1670" s="3">
        <v>20328.620000000003</v>
      </c>
      <c r="M1670" s="3">
        <v>23633652.801375497</v>
      </c>
      <c r="N1670" s="3">
        <v>4466.13</v>
      </c>
      <c r="O1670" s="3">
        <v>10557.32</v>
      </c>
      <c r="P1670" s="1">
        <v>11.07</v>
      </c>
      <c r="Q1670" s="3">
        <v>2618495.7433462678</v>
      </c>
      <c r="R1670" s="3">
        <v>21000133.608029228</v>
      </c>
      <c r="S1670" s="21">
        <f t="shared" si="52"/>
        <v>0.88472932094724976</v>
      </c>
      <c r="T1670" s="1">
        <v>17.14</v>
      </c>
      <c r="U1670" s="3">
        <v>3599422.9004162094</v>
      </c>
      <c r="V1670" s="3">
        <v>13759.36</v>
      </c>
      <c r="W1670" s="3">
        <f t="shared" si="53"/>
        <v>17386951.347613018</v>
      </c>
      <c r="X1670" s="3">
        <f>Table1_5[[#This Row],[Total Revenue]]/Table1_5[[#This Row],[Units Sold]]</f>
        <v>53220.233859641252</v>
      </c>
    </row>
    <row r="1671" spans="1:24" x14ac:dyDescent="0.25">
      <c r="A1671" s="1">
        <v>2018</v>
      </c>
      <c r="B1671" s="1">
        <v>20</v>
      </c>
      <c r="C1671" s="1" t="s">
        <v>0</v>
      </c>
      <c r="D1671" s="1">
        <v>6268</v>
      </c>
      <c r="E1671" s="3">
        <v>13741.7598</v>
      </c>
      <c r="F1671" s="3">
        <v>86133350.610499993</v>
      </c>
      <c r="G1671" s="3">
        <v>82169.320000000007</v>
      </c>
      <c r="H1671" s="3">
        <v>86051181.290495306</v>
      </c>
      <c r="I1671" s="3">
        <v>488.9</v>
      </c>
      <c r="J1671" s="3">
        <v>6264.57</v>
      </c>
      <c r="K1671" s="3">
        <v>7968.61</v>
      </c>
      <c r="L1671" s="3">
        <v>14722.079999999998</v>
      </c>
      <c r="M1671" s="3">
        <v>86036459.210495308</v>
      </c>
      <c r="N1671" s="3">
        <v>8127.42</v>
      </c>
      <c r="O1671" s="3">
        <v>3214.94</v>
      </c>
      <c r="P1671" s="1">
        <v>5.47</v>
      </c>
      <c r="Q1671" s="3">
        <v>4706999.6165900929</v>
      </c>
      <c r="R1671" s="3">
        <v>81318117.233905211</v>
      </c>
      <c r="S1671" s="21">
        <f t="shared" si="52"/>
        <v>0.94409559894668971</v>
      </c>
      <c r="T1671" s="1">
        <v>6.09</v>
      </c>
      <c r="U1671" s="3">
        <v>4952273.3395448271</v>
      </c>
      <c r="V1671" s="3">
        <v>6849.34</v>
      </c>
      <c r="W1671" s="3">
        <f t="shared" si="53"/>
        <v>76358994.55436039</v>
      </c>
      <c r="X1671" s="3">
        <f>Table1_5[[#This Row],[Total Revenue]]/Table1_5[[#This Row],[Units Sold]]</f>
        <v>13741.759829371409</v>
      </c>
    </row>
    <row r="1672" spans="1:24" x14ac:dyDescent="0.25">
      <c r="A1672" s="1">
        <v>2018</v>
      </c>
      <c r="B1672" s="1">
        <v>21</v>
      </c>
      <c r="C1672" s="1" t="s">
        <v>0</v>
      </c>
      <c r="D1672" s="1">
        <v>1679</v>
      </c>
      <c r="E1672" s="3">
        <v>46913.767200000002</v>
      </c>
      <c r="F1672" s="3">
        <v>78768215.073200002</v>
      </c>
      <c r="G1672" s="3">
        <v>55527.62</v>
      </c>
      <c r="H1672" s="3">
        <v>78712687.453200996</v>
      </c>
      <c r="I1672" s="3">
        <v>327.5</v>
      </c>
      <c r="J1672" s="3">
        <v>4457.7299999999996</v>
      </c>
      <c r="K1672" s="3">
        <v>1884.66</v>
      </c>
      <c r="L1672" s="3">
        <v>6669.8899999999994</v>
      </c>
      <c r="M1672" s="3">
        <v>78706017.563200995</v>
      </c>
      <c r="N1672" s="3">
        <v>6218.93</v>
      </c>
      <c r="O1672" s="3">
        <v>6371.36</v>
      </c>
      <c r="P1672" s="1">
        <v>3.08</v>
      </c>
      <c r="Q1672" s="3">
        <v>2424350.7735585906</v>
      </c>
      <c r="R1672" s="3">
        <v>76269076.499642402</v>
      </c>
      <c r="S1672" s="21">
        <f t="shared" si="52"/>
        <v>0.96827224571186321</v>
      </c>
      <c r="T1672" s="1">
        <v>6.94</v>
      </c>
      <c r="U1672" s="3">
        <v>5293073.9090751829</v>
      </c>
      <c r="V1672" s="3">
        <v>6038.89</v>
      </c>
      <c r="W1672" s="3">
        <f t="shared" si="53"/>
        <v>70969963.700567216</v>
      </c>
      <c r="X1672" s="3">
        <f>Table1_5[[#This Row],[Total Revenue]]/Table1_5[[#This Row],[Units Sold]]</f>
        <v>46913.767166885053</v>
      </c>
    </row>
    <row r="1673" spans="1:24" x14ac:dyDescent="0.25">
      <c r="A1673" s="1">
        <v>2018</v>
      </c>
      <c r="B1673" s="1">
        <v>22</v>
      </c>
      <c r="C1673" s="1" t="s">
        <v>0</v>
      </c>
      <c r="D1673" s="1">
        <v>2390</v>
      </c>
      <c r="E1673" s="3">
        <v>12628.491099999999</v>
      </c>
      <c r="F1673" s="3">
        <v>30182093.6248</v>
      </c>
      <c r="G1673" s="3">
        <v>21456.2</v>
      </c>
      <c r="H1673" s="3">
        <v>30160637.424784102</v>
      </c>
      <c r="I1673" s="3">
        <v>818.85</v>
      </c>
      <c r="J1673" s="3">
        <v>16577.59</v>
      </c>
      <c r="K1673" s="3">
        <v>3196.94</v>
      </c>
      <c r="L1673" s="3">
        <v>20593.379999999997</v>
      </c>
      <c r="M1673" s="3">
        <v>30140044.044784103</v>
      </c>
      <c r="N1673" s="3">
        <v>3261.64</v>
      </c>
      <c r="O1673" s="3">
        <v>15630.38</v>
      </c>
      <c r="P1673" s="1">
        <v>4.5199999999999996</v>
      </c>
      <c r="Q1673" s="3">
        <v>1363260.8116002413</v>
      </c>
      <c r="R1673" s="3">
        <v>28757891.213183861</v>
      </c>
      <c r="S1673" s="21">
        <f t="shared" si="52"/>
        <v>0.95281300133381397</v>
      </c>
      <c r="T1673" s="1">
        <v>14.7</v>
      </c>
      <c r="U1673" s="3">
        <v>4227410.0083380276</v>
      </c>
      <c r="V1673" s="3">
        <v>3400.91</v>
      </c>
      <c r="W1673" s="3">
        <f t="shared" si="53"/>
        <v>24527080.294845834</v>
      </c>
      <c r="X1673" s="3">
        <f>Table1_5[[#This Row],[Total Revenue]]/Table1_5[[#This Row],[Units Sold]]</f>
        <v>12628.491056401674</v>
      </c>
    </row>
    <row r="1674" spans="1:24" x14ac:dyDescent="0.25">
      <c r="A1674" s="1">
        <v>2018</v>
      </c>
      <c r="B1674" s="1">
        <v>23</v>
      </c>
      <c r="C1674" s="1" t="s">
        <v>0</v>
      </c>
      <c r="D1674" s="1">
        <v>2154</v>
      </c>
      <c r="E1674" s="3">
        <v>49369.9758</v>
      </c>
      <c r="F1674" s="3">
        <v>106342927.94140001</v>
      </c>
      <c r="G1674" s="3">
        <v>17300.939999999999</v>
      </c>
      <c r="H1674" s="3">
        <v>106325627.001385</v>
      </c>
      <c r="I1674" s="3">
        <v>1203.83</v>
      </c>
      <c r="J1674" s="3">
        <v>6222.76</v>
      </c>
      <c r="K1674" s="3">
        <v>5264.98</v>
      </c>
      <c r="L1674" s="3">
        <v>12691.57</v>
      </c>
      <c r="M1674" s="3">
        <v>106312935.43138501</v>
      </c>
      <c r="N1674" s="3">
        <v>7215.37</v>
      </c>
      <c r="O1674" s="3">
        <v>7935.8</v>
      </c>
      <c r="P1674" s="1">
        <v>11.7</v>
      </c>
      <c r="Q1674" s="3">
        <v>12440098.359162044</v>
      </c>
      <c r="R1674" s="3">
        <v>93857685.902222961</v>
      </c>
      <c r="S1674" s="21">
        <f t="shared" si="52"/>
        <v>0.8825945243292812</v>
      </c>
      <c r="T1674" s="1">
        <v>17.23</v>
      </c>
      <c r="U1674" s="3">
        <v>16171679.280953016</v>
      </c>
      <c r="V1674" s="3">
        <v>6741</v>
      </c>
      <c r="W1674" s="3">
        <f t="shared" si="53"/>
        <v>77679265.621269941</v>
      </c>
      <c r="X1674" s="3">
        <f>Table1_5[[#This Row],[Total Revenue]]/Table1_5[[#This Row],[Units Sold]]</f>
        <v>49369.975831662028</v>
      </c>
    </row>
    <row r="1675" spans="1:24" x14ac:dyDescent="0.25">
      <c r="A1675" s="1">
        <v>2018</v>
      </c>
      <c r="B1675" s="1">
        <v>24</v>
      </c>
      <c r="C1675" s="1" t="s">
        <v>0</v>
      </c>
      <c r="D1675" s="1">
        <v>4291</v>
      </c>
      <c r="E1675" s="3">
        <v>56587.421799999996</v>
      </c>
      <c r="F1675" s="3">
        <v>242816626.977</v>
      </c>
      <c r="G1675" s="3">
        <v>17645.47</v>
      </c>
      <c r="H1675" s="3">
        <v>242798981.50701401</v>
      </c>
      <c r="I1675" s="3">
        <v>875.63</v>
      </c>
      <c r="J1675" s="3">
        <v>12200.95</v>
      </c>
      <c r="K1675" s="3">
        <v>4013.42</v>
      </c>
      <c r="L1675" s="3">
        <v>17090</v>
      </c>
      <c r="M1675" s="3">
        <v>242781891.50701401</v>
      </c>
      <c r="N1675" s="3">
        <v>14626.92</v>
      </c>
      <c r="O1675" s="3">
        <v>13118.31</v>
      </c>
      <c r="P1675" s="1">
        <v>3.42</v>
      </c>
      <c r="Q1675" s="3">
        <v>8303725.1675398797</v>
      </c>
      <c r="R1675" s="3">
        <v>234450421.10947412</v>
      </c>
      <c r="S1675" s="21">
        <f t="shared" si="52"/>
        <v>0.96554516891333664</v>
      </c>
      <c r="T1675" s="1">
        <v>10.220000000000001</v>
      </c>
      <c r="U1675" s="3">
        <v>23960833.037388258</v>
      </c>
      <c r="V1675" s="3">
        <v>4574.7700000000004</v>
      </c>
      <c r="W1675" s="3">
        <f t="shared" si="53"/>
        <v>210485013.30208588</v>
      </c>
      <c r="X1675" s="3">
        <f>Table1_5[[#This Row],[Total Revenue]]/Table1_5[[#This Row],[Units Sold]]</f>
        <v>56587.421807737126</v>
      </c>
    </row>
    <row r="1676" spans="1:24" x14ac:dyDescent="0.25">
      <c r="A1676" s="1">
        <v>2018</v>
      </c>
      <c r="B1676" s="1">
        <v>25</v>
      </c>
      <c r="C1676" s="1" t="s">
        <v>0</v>
      </c>
      <c r="D1676" s="1">
        <v>4125</v>
      </c>
      <c r="E1676" s="3">
        <v>24326.544600000001</v>
      </c>
      <c r="F1676" s="3">
        <v>100346996.4735</v>
      </c>
      <c r="G1676" s="3">
        <v>29915.31</v>
      </c>
      <c r="H1676" s="3">
        <v>100317081.163519</v>
      </c>
      <c r="I1676" s="3">
        <v>1468.63</v>
      </c>
      <c r="J1676" s="3">
        <v>21682.080000000002</v>
      </c>
      <c r="K1676" s="3">
        <v>4590.1499999999996</v>
      </c>
      <c r="L1676" s="3">
        <v>27740.86</v>
      </c>
      <c r="M1676" s="3">
        <v>100289340.303519</v>
      </c>
      <c r="N1676" s="3">
        <v>2747.83</v>
      </c>
      <c r="O1676" s="3">
        <v>15369.52</v>
      </c>
      <c r="P1676" s="1">
        <v>9.01</v>
      </c>
      <c r="Q1676" s="3">
        <v>9038569.0128330607</v>
      </c>
      <c r="R1676" s="3">
        <v>91232653.940685928</v>
      </c>
      <c r="S1676" s="21">
        <f t="shared" si="52"/>
        <v>0.90917174551187474</v>
      </c>
      <c r="T1676" s="1">
        <v>9.36</v>
      </c>
      <c r="U1676" s="3">
        <v>8539376.4088482019</v>
      </c>
      <c r="V1676" s="3">
        <v>11789.88</v>
      </c>
      <c r="W1676" s="3">
        <f t="shared" si="53"/>
        <v>82681487.651837721</v>
      </c>
      <c r="X1676" s="3">
        <f>Table1_5[[#This Row],[Total Revenue]]/Table1_5[[#This Row],[Units Sold]]</f>
        <v>24326.544599636363</v>
      </c>
    </row>
    <row r="1677" spans="1:24" x14ac:dyDescent="0.25">
      <c r="A1677" s="1">
        <v>2018</v>
      </c>
      <c r="B1677" s="1">
        <v>26</v>
      </c>
      <c r="C1677" s="1" t="s">
        <v>0</v>
      </c>
      <c r="D1677" s="1">
        <v>5266</v>
      </c>
      <c r="E1677" s="3">
        <v>23619.787700000001</v>
      </c>
      <c r="F1677" s="3">
        <v>124381802.127</v>
      </c>
      <c r="G1677" s="3">
        <v>42343.31</v>
      </c>
      <c r="H1677" s="3">
        <v>124339458.816956</v>
      </c>
      <c r="I1677" s="3">
        <v>598.55999999999995</v>
      </c>
      <c r="J1677" s="3">
        <v>8937.58</v>
      </c>
      <c r="K1677" s="3">
        <v>3994.54</v>
      </c>
      <c r="L1677" s="3">
        <v>13530.68</v>
      </c>
      <c r="M1677" s="3">
        <v>124325928.13695599</v>
      </c>
      <c r="N1677" s="3">
        <v>2777.13</v>
      </c>
      <c r="O1677" s="3">
        <v>7483.17</v>
      </c>
      <c r="P1677" s="1">
        <v>6.57</v>
      </c>
      <c r="Q1677" s="3">
        <v>8169102.4442740101</v>
      </c>
      <c r="R1677" s="3">
        <v>116146565.39268199</v>
      </c>
      <c r="S1677" s="21">
        <f t="shared" si="52"/>
        <v>0.93379066235180097</v>
      </c>
      <c r="T1677" s="1">
        <v>10.67</v>
      </c>
      <c r="U1677" s="3">
        <v>12392838.527399167</v>
      </c>
      <c r="V1677" s="3">
        <v>7674.63</v>
      </c>
      <c r="W1677" s="3">
        <f t="shared" si="53"/>
        <v>103746052.23528282</v>
      </c>
      <c r="X1677" s="3">
        <f>Table1_5[[#This Row],[Total Revenue]]/Table1_5[[#This Row],[Units Sold]]</f>
        <v>23619.787718761869</v>
      </c>
    </row>
    <row r="1678" spans="1:24" x14ac:dyDescent="0.25">
      <c r="A1678" s="1">
        <v>2018</v>
      </c>
      <c r="B1678" s="1">
        <v>27</v>
      </c>
      <c r="C1678" s="1" t="s">
        <v>0</v>
      </c>
      <c r="D1678" s="1">
        <v>2876</v>
      </c>
      <c r="E1678" s="3">
        <v>68577.123099999997</v>
      </c>
      <c r="F1678" s="3">
        <v>197227805.9718</v>
      </c>
      <c r="G1678" s="3">
        <v>23104.7</v>
      </c>
      <c r="H1678" s="3">
        <v>197204701.271817</v>
      </c>
      <c r="I1678" s="3">
        <v>667.79</v>
      </c>
      <c r="J1678" s="3">
        <v>13517.43</v>
      </c>
      <c r="K1678" s="3">
        <v>2758.05</v>
      </c>
      <c r="L1678" s="3">
        <v>16943.27</v>
      </c>
      <c r="M1678" s="3">
        <v>197187758.00181699</v>
      </c>
      <c r="N1678" s="3">
        <v>3731.98</v>
      </c>
      <c r="O1678" s="3">
        <v>7715.04</v>
      </c>
      <c r="P1678" s="1">
        <v>8.17</v>
      </c>
      <c r="Q1678" s="3">
        <v>16111624.093907448</v>
      </c>
      <c r="R1678" s="3">
        <v>181064686.88790953</v>
      </c>
      <c r="S1678" s="21">
        <f t="shared" si="52"/>
        <v>0.91804847696677461</v>
      </c>
      <c r="T1678" s="1">
        <v>9.44</v>
      </c>
      <c r="U1678" s="3">
        <v>17092506.442218658</v>
      </c>
      <c r="V1678" s="3">
        <v>4800.87</v>
      </c>
      <c r="W1678" s="3">
        <f t="shared" si="53"/>
        <v>163967379.57569087</v>
      </c>
      <c r="X1678" s="3">
        <f>Table1_5[[#This Row],[Total Revenue]]/Table1_5[[#This Row],[Units Sold]]</f>
        <v>68577.123077816417</v>
      </c>
    </row>
    <row r="1679" spans="1:24" x14ac:dyDescent="0.25">
      <c r="A1679" s="1">
        <v>2018</v>
      </c>
      <c r="B1679" s="1">
        <v>28</v>
      </c>
      <c r="C1679" s="1" t="s">
        <v>0</v>
      </c>
      <c r="D1679" s="1">
        <v>1510</v>
      </c>
      <c r="E1679" s="3">
        <v>41475.808199999999</v>
      </c>
      <c r="F1679" s="3">
        <v>62628470.440200001</v>
      </c>
      <c r="G1679" s="3">
        <v>36477.21</v>
      </c>
      <c r="H1679" s="3">
        <v>62591993.230204202</v>
      </c>
      <c r="I1679" s="3">
        <v>1401.94</v>
      </c>
      <c r="J1679" s="3">
        <v>22910.98</v>
      </c>
      <c r="K1679" s="3">
        <v>2036.01</v>
      </c>
      <c r="L1679" s="3">
        <v>26348.929999999997</v>
      </c>
      <c r="M1679" s="3">
        <v>62565644.300204203</v>
      </c>
      <c r="N1679" s="3">
        <v>10455.780000000001</v>
      </c>
      <c r="O1679" s="3">
        <v>15371.2</v>
      </c>
      <c r="P1679" s="1">
        <v>3.11</v>
      </c>
      <c r="Q1679" s="3">
        <v>1946610.9894593507</v>
      </c>
      <c r="R1679" s="3">
        <v>60593206.330744855</v>
      </c>
      <c r="S1679" s="21">
        <f t="shared" si="52"/>
        <v>0.96750257358754288</v>
      </c>
      <c r="T1679" s="1">
        <v>19.260000000000002</v>
      </c>
      <c r="U1679" s="3">
        <v>11670251.539301461</v>
      </c>
      <c r="V1679" s="3">
        <v>9416.7199999999993</v>
      </c>
      <c r="W1679" s="3">
        <f t="shared" si="53"/>
        <v>48913538.071443394</v>
      </c>
      <c r="X1679" s="3">
        <f>Table1_5[[#This Row],[Total Revenue]]/Table1_5[[#This Row],[Units Sold]]</f>
        <v>41475.808238543046</v>
      </c>
    </row>
    <row r="1680" spans="1:24" x14ac:dyDescent="0.25">
      <c r="A1680" s="1">
        <v>2018</v>
      </c>
      <c r="B1680" s="1">
        <v>29</v>
      </c>
      <c r="C1680" s="1" t="s">
        <v>0</v>
      </c>
      <c r="D1680" s="1">
        <v>5126</v>
      </c>
      <c r="E1680" s="3">
        <v>43018.5645</v>
      </c>
      <c r="F1680" s="3">
        <v>220513161.59369999</v>
      </c>
      <c r="G1680" s="3">
        <v>90988.72</v>
      </c>
      <c r="H1680" s="3">
        <v>220422172.873676</v>
      </c>
      <c r="I1680" s="3">
        <v>966.75</v>
      </c>
      <c r="J1680" s="3">
        <v>3599.79</v>
      </c>
      <c r="K1680" s="3">
        <v>4421.7700000000004</v>
      </c>
      <c r="L1680" s="3">
        <v>8988.3100000000013</v>
      </c>
      <c r="M1680" s="3">
        <v>220413184.563676</v>
      </c>
      <c r="N1680" s="3">
        <v>13043.74</v>
      </c>
      <c r="O1680" s="3">
        <v>17131.43</v>
      </c>
      <c r="P1680" s="1">
        <v>6.07</v>
      </c>
      <c r="Q1680" s="3">
        <v>13379625.893432135</v>
      </c>
      <c r="R1680" s="3">
        <v>207003383.50024387</v>
      </c>
      <c r="S1680" s="21">
        <f t="shared" si="52"/>
        <v>0.93873482201326308</v>
      </c>
      <c r="T1680" s="1">
        <v>5.0199999999999996</v>
      </c>
      <c r="U1680" s="3">
        <v>10391569.851712242</v>
      </c>
      <c r="V1680" s="3">
        <v>7808.2</v>
      </c>
      <c r="W1680" s="3">
        <f t="shared" si="53"/>
        <v>196604005.44853163</v>
      </c>
      <c r="X1680" s="3">
        <f>Table1_5[[#This Row],[Total Revenue]]/Table1_5[[#This Row],[Units Sold]]</f>
        <v>43018.564493503705</v>
      </c>
    </row>
    <row r="1681" spans="1:24" x14ac:dyDescent="0.25">
      <c r="A1681" s="1">
        <v>2018</v>
      </c>
      <c r="B1681" s="1">
        <v>30</v>
      </c>
      <c r="C1681" s="1" t="s">
        <v>0</v>
      </c>
      <c r="D1681" s="1">
        <v>4711</v>
      </c>
      <c r="E1681" s="3">
        <v>45780.067600000002</v>
      </c>
      <c r="F1681" s="3">
        <v>215669898.35910001</v>
      </c>
      <c r="G1681" s="3">
        <v>17005.3</v>
      </c>
      <c r="H1681" s="3">
        <v>215652893.059104</v>
      </c>
      <c r="I1681" s="3">
        <v>1294.76</v>
      </c>
      <c r="J1681" s="3">
        <v>10309.39</v>
      </c>
      <c r="K1681" s="3">
        <v>6882.24</v>
      </c>
      <c r="L1681" s="3">
        <v>18486.39</v>
      </c>
      <c r="M1681" s="3">
        <v>215634406.66910401</v>
      </c>
      <c r="N1681" s="3">
        <v>10369.35</v>
      </c>
      <c r="O1681" s="3">
        <v>14366.62</v>
      </c>
      <c r="P1681" s="1">
        <v>10.19</v>
      </c>
      <c r="Q1681" s="3">
        <v>21975029.802722696</v>
      </c>
      <c r="R1681" s="3">
        <v>193634640.89638132</v>
      </c>
      <c r="S1681" s="21">
        <f t="shared" si="52"/>
        <v>0.89782877615109269</v>
      </c>
      <c r="T1681" s="1">
        <v>6.77</v>
      </c>
      <c r="U1681" s="3">
        <v>13109065.188685015</v>
      </c>
      <c r="V1681" s="3">
        <v>3583.04</v>
      </c>
      <c r="W1681" s="3">
        <f t="shared" si="53"/>
        <v>180521992.6676963</v>
      </c>
      <c r="X1681" s="3">
        <f>Table1_5[[#This Row],[Total Revenue]]/Table1_5[[#This Row],[Units Sold]]</f>
        <v>45780.067577817877</v>
      </c>
    </row>
    <row r="1682" spans="1:24" x14ac:dyDescent="0.25">
      <c r="A1682" s="1">
        <v>2018</v>
      </c>
      <c r="B1682" s="1">
        <v>31</v>
      </c>
      <c r="C1682" s="1" t="s">
        <v>0</v>
      </c>
      <c r="D1682" s="1">
        <v>6406</v>
      </c>
      <c r="E1682" s="3">
        <v>31983.2739</v>
      </c>
      <c r="F1682" s="3">
        <v>204884852.4711</v>
      </c>
      <c r="G1682" s="3">
        <v>28267.47</v>
      </c>
      <c r="H1682" s="3">
        <v>204856585.001066</v>
      </c>
      <c r="I1682" s="3">
        <v>1343.25</v>
      </c>
      <c r="J1682" s="3">
        <v>18126.169999999998</v>
      </c>
      <c r="K1682" s="3">
        <v>4704</v>
      </c>
      <c r="L1682" s="3">
        <v>24173.42</v>
      </c>
      <c r="M1682" s="3">
        <v>204832411.58106601</v>
      </c>
      <c r="N1682" s="3">
        <v>12967.36</v>
      </c>
      <c r="O1682" s="3">
        <v>6923.63</v>
      </c>
      <c r="P1682" s="1">
        <v>6.48</v>
      </c>
      <c r="Q1682" s="3">
        <v>13274706.708069079</v>
      </c>
      <c r="R1682" s="3">
        <v>191537813.88299695</v>
      </c>
      <c r="S1682" s="21">
        <f t="shared" si="52"/>
        <v>0.93485590356180326</v>
      </c>
      <c r="T1682" s="1">
        <v>14.16</v>
      </c>
      <c r="U1682" s="3">
        <v>27121754.445832368</v>
      </c>
      <c r="V1682" s="3">
        <v>5276.21</v>
      </c>
      <c r="W1682" s="3">
        <f t="shared" si="53"/>
        <v>164410783.22716457</v>
      </c>
      <c r="X1682" s="3">
        <f>Table1_5[[#This Row],[Total Revenue]]/Table1_5[[#This Row],[Units Sold]]</f>
        <v>31983.273879347485</v>
      </c>
    </row>
    <row r="1683" spans="1:24" x14ac:dyDescent="0.25">
      <c r="A1683" s="1">
        <v>2018</v>
      </c>
      <c r="B1683" s="1">
        <v>32</v>
      </c>
      <c r="C1683" s="1" t="s">
        <v>0</v>
      </c>
      <c r="D1683" s="1">
        <v>4244</v>
      </c>
      <c r="E1683" s="3">
        <v>18926.378799999999</v>
      </c>
      <c r="F1683" s="3">
        <v>80323551.792600006</v>
      </c>
      <c r="G1683" s="3">
        <v>99206.55</v>
      </c>
      <c r="H1683" s="3">
        <v>80224345.242580205</v>
      </c>
      <c r="I1683" s="3">
        <v>1069.4100000000001</v>
      </c>
      <c r="J1683" s="3">
        <v>10780.28</v>
      </c>
      <c r="K1683" s="3">
        <v>4642.42</v>
      </c>
      <c r="L1683" s="3">
        <v>16492.11</v>
      </c>
      <c r="M1683" s="3">
        <v>80207853.132580206</v>
      </c>
      <c r="N1683" s="3">
        <v>10880.83</v>
      </c>
      <c r="O1683" s="3">
        <v>15415.79</v>
      </c>
      <c r="P1683" s="1">
        <v>9.5</v>
      </c>
      <c r="Q1683" s="3">
        <v>7621312.7980451193</v>
      </c>
      <c r="R1683" s="3">
        <v>72560243.714535087</v>
      </c>
      <c r="S1683" s="21">
        <f t="shared" si="52"/>
        <v>0.90334954188641681</v>
      </c>
      <c r="T1683" s="1">
        <v>8.91</v>
      </c>
      <c r="U1683" s="3">
        <v>6465117.7149650762</v>
      </c>
      <c r="V1683" s="3">
        <v>9711.2999999999993</v>
      </c>
      <c r="W1683" s="3">
        <f t="shared" si="53"/>
        <v>66085414.699570015</v>
      </c>
      <c r="X1683" s="3">
        <f>Table1_5[[#This Row],[Total Revenue]]/Table1_5[[#This Row],[Units Sold]]</f>
        <v>18926.378838972669</v>
      </c>
    </row>
    <row r="1684" spans="1:24" x14ac:dyDescent="0.25">
      <c r="A1684" s="1">
        <v>2018</v>
      </c>
      <c r="B1684" s="1">
        <v>33</v>
      </c>
      <c r="C1684" s="1" t="s">
        <v>0</v>
      </c>
      <c r="D1684" s="1">
        <v>6010</v>
      </c>
      <c r="E1684" s="3">
        <v>40480.716099999998</v>
      </c>
      <c r="F1684" s="3">
        <v>243289103.58039999</v>
      </c>
      <c r="G1684" s="3">
        <v>97854.93</v>
      </c>
      <c r="H1684" s="3">
        <v>243191248.650417</v>
      </c>
      <c r="I1684" s="3">
        <v>1347.05</v>
      </c>
      <c r="J1684" s="3">
        <v>5356.04</v>
      </c>
      <c r="K1684" s="3">
        <v>4918.18</v>
      </c>
      <c r="L1684" s="3">
        <v>11621.27</v>
      </c>
      <c r="M1684" s="3">
        <v>243179627.38041699</v>
      </c>
      <c r="N1684" s="3">
        <v>1984.6</v>
      </c>
      <c r="O1684" s="3">
        <v>10943.58</v>
      </c>
      <c r="P1684" s="1">
        <v>7.83</v>
      </c>
      <c r="Q1684" s="3">
        <v>19041874.769327648</v>
      </c>
      <c r="R1684" s="3">
        <v>224124824.43108934</v>
      </c>
      <c r="S1684" s="21">
        <f t="shared" si="52"/>
        <v>0.9212283704149643</v>
      </c>
      <c r="T1684" s="1">
        <v>16</v>
      </c>
      <c r="U1684" s="3">
        <v>35859971.908974297</v>
      </c>
      <c r="V1684" s="3">
        <v>10063.14</v>
      </c>
      <c r="W1684" s="3">
        <f t="shared" si="53"/>
        <v>188254789.38211504</v>
      </c>
      <c r="X1684" s="3">
        <f>Table1_5[[#This Row],[Total Revenue]]/Table1_5[[#This Row],[Units Sold]]</f>
        <v>40480.716069950082</v>
      </c>
    </row>
    <row r="1685" spans="1:24" x14ac:dyDescent="0.25">
      <c r="A1685" s="1">
        <v>2018</v>
      </c>
      <c r="B1685" s="1">
        <v>34</v>
      </c>
      <c r="C1685" s="1" t="s">
        <v>0</v>
      </c>
      <c r="D1685" s="1">
        <v>2068</v>
      </c>
      <c r="E1685" s="3">
        <v>20805.641299999999</v>
      </c>
      <c r="F1685" s="3">
        <v>43026066.212300003</v>
      </c>
      <c r="G1685" s="3">
        <v>37048.26</v>
      </c>
      <c r="H1685" s="3">
        <v>42989017.952261202</v>
      </c>
      <c r="I1685" s="3">
        <v>521.20000000000005</v>
      </c>
      <c r="J1685" s="3">
        <v>10001.790000000001</v>
      </c>
      <c r="K1685" s="3">
        <v>7588.98</v>
      </c>
      <c r="L1685" s="3">
        <v>18111.97</v>
      </c>
      <c r="M1685" s="3">
        <v>42970905.982261203</v>
      </c>
      <c r="N1685" s="3">
        <v>10564.03</v>
      </c>
      <c r="O1685" s="3">
        <v>8409.18</v>
      </c>
      <c r="P1685" s="1">
        <v>5.85</v>
      </c>
      <c r="Q1685" s="3">
        <v>2514857.5502072801</v>
      </c>
      <c r="R1685" s="3">
        <v>40437075.222053923</v>
      </c>
      <c r="S1685" s="21">
        <f t="shared" si="52"/>
        <v>0.93982738330128923</v>
      </c>
      <c r="T1685" s="1">
        <v>19.170000000000002</v>
      </c>
      <c r="U1685" s="3">
        <v>7751787.3200677373</v>
      </c>
      <c r="V1685" s="3">
        <v>7153.78</v>
      </c>
      <c r="W1685" s="3">
        <f t="shared" si="53"/>
        <v>32678134.121986184</v>
      </c>
      <c r="X1685" s="3">
        <f>Table1_5[[#This Row],[Total Revenue]]/Table1_5[[#This Row],[Units Sold]]</f>
        <v>20805.64130188588</v>
      </c>
    </row>
    <row r="1686" spans="1:24" x14ac:dyDescent="0.25">
      <c r="A1686" s="1">
        <v>2018</v>
      </c>
      <c r="B1686" s="1">
        <v>35</v>
      </c>
      <c r="C1686" s="1" t="s">
        <v>0</v>
      </c>
      <c r="D1686" s="1">
        <v>4039</v>
      </c>
      <c r="E1686" s="3">
        <v>45641.289599999996</v>
      </c>
      <c r="F1686" s="3">
        <v>184345168.7949</v>
      </c>
      <c r="G1686" s="3">
        <v>27179.56</v>
      </c>
      <c r="H1686" s="3">
        <v>184317989.234869</v>
      </c>
      <c r="I1686" s="3">
        <v>1234.03</v>
      </c>
      <c r="J1686" s="3">
        <v>3441.7</v>
      </c>
      <c r="K1686" s="3">
        <v>6041.57</v>
      </c>
      <c r="L1686" s="3">
        <v>10717.3</v>
      </c>
      <c r="M1686" s="3">
        <v>184307271.93486899</v>
      </c>
      <c r="N1686" s="3">
        <v>1449.55</v>
      </c>
      <c r="O1686" s="3">
        <v>11612.05</v>
      </c>
      <c r="P1686" s="1">
        <v>6.46</v>
      </c>
      <c r="Q1686" s="3">
        <v>11906942.104572538</v>
      </c>
      <c r="R1686" s="3">
        <v>172387268.23029646</v>
      </c>
      <c r="S1686" s="21">
        <f t="shared" si="52"/>
        <v>0.93513309492852648</v>
      </c>
      <c r="T1686" s="1">
        <v>8.33</v>
      </c>
      <c r="U1686" s="3">
        <v>14359859.443583695</v>
      </c>
      <c r="V1686" s="3">
        <v>9747.11</v>
      </c>
      <c r="W1686" s="3">
        <f t="shared" si="53"/>
        <v>158017661.67671278</v>
      </c>
      <c r="X1686" s="3">
        <f>Table1_5[[#This Row],[Total Revenue]]/Table1_5[[#This Row],[Units Sold]]</f>
        <v>45641.289624882396</v>
      </c>
    </row>
    <row r="1687" spans="1:24" x14ac:dyDescent="0.25">
      <c r="A1687" s="1">
        <v>2018</v>
      </c>
      <c r="B1687" s="1">
        <v>36</v>
      </c>
      <c r="C1687" s="1" t="s">
        <v>0</v>
      </c>
      <c r="D1687" s="1">
        <v>6560</v>
      </c>
      <c r="E1687" s="3">
        <v>45463.624300000003</v>
      </c>
      <c r="F1687" s="3">
        <v>298241375.5399</v>
      </c>
      <c r="G1687" s="3">
        <v>19842.32</v>
      </c>
      <c r="H1687" s="3">
        <v>298221533.21992999</v>
      </c>
      <c r="I1687" s="3">
        <v>755.22</v>
      </c>
      <c r="J1687" s="3">
        <v>8044.91</v>
      </c>
      <c r="K1687" s="3">
        <v>4234.55</v>
      </c>
      <c r="L1687" s="3">
        <v>13034.68</v>
      </c>
      <c r="M1687" s="3">
        <v>298208498.53992999</v>
      </c>
      <c r="N1687" s="3">
        <v>1721.7</v>
      </c>
      <c r="O1687" s="3">
        <v>19042.2</v>
      </c>
      <c r="P1687" s="1">
        <v>8.83</v>
      </c>
      <c r="Q1687" s="3">
        <v>26332961.383319821</v>
      </c>
      <c r="R1687" s="3">
        <v>271854773.25661016</v>
      </c>
      <c r="S1687" s="21">
        <f t="shared" si="52"/>
        <v>0.91152601735583216</v>
      </c>
      <c r="T1687" s="1">
        <v>14.8</v>
      </c>
      <c r="U1687" s="3">
        <v>40234506.441978306</v>
      </c>
      <c r="V1687" s="3">
        <v>11046.5</v>
      </c>
      <c r="W1687" s="3">
        <f t="shared" si="53"/>
        <v>231609220.31463185</v>
      </c>
      <c r="X1687" s="3">
        <f>Table1_5[[#This Row],[Total Revenue]]/Table1_5[[#This Row],[Units Sold]]</f>
        <v>45463.624320106705</v>
      </c>
    </row>
    <row r="1688" spans="1:24" x14ac:dyDescent="0.25">
      <c r="A1688" s="1">
        <v>2018</v>
      </c>
      <c r="B1688" s="1">
        <v>37</v>
      </c>
      <c r="C1688" s="1" t="s">
        <v>0</v>
      </c>
      <c r="D1688" s="1">
        <v>1074</v>
      </c>
      <c r="E1688" s="3">
        <v>52823.5026</v>
      </c>
      <c r="F1688" s="3">
        <v>56732441.824600004</v>
      </c>
      <c r="G1688" s="3">
        <v>56876.9</v>
      </c>
      <c r="H1688" s="3">
        <v>56675564.924554601</v>
      </c>
      <c r="I1688" s="3">
        <v>1231.74</v>
      </c>
      <c r="J1688" s="3">
        <v>3731.44</v>
      </c>
      <c r="K1688" s="3">
        <v>1397.35</v>
      </c>
      <c r="L1688" s="3">
        <v>6360.5300000000007</v>
      </c>
      <c r="M1688" s="3">
        <v>56669204.3945546</v>
      </c>
      <c r="N1688" s="3">
        <v>7835.51</v>
      </c>
      <c r="O1688" s="3">
        <v>12906.72</v>
      </c>
      <c r="P1688" s="1">
        <v>5.43</v>
      </c>
      <c r="Q1688" s="3">
        <v>3077483.1754033146</v>
      </c>
      <c r="R1688" s="3">
        <v>53570978.989151284</v>
      </c>
      <c r="S1688" s="21">
        <f t="shared" si="52"/>
        <v>0.9442741624761537</v>
      </c>
      <c r="T1688" s="1">
        <v>15.69</v>
      </c>
      <c r="U1688" s="3">
        <v>8405286.603397835</v>
      </c>
      <c r="V1688" s="3">
        <v>9477.5</v>
      </c>
      <c r="W1688" s="3">
        <f t="shared" si="53"/>
        <v>45156214.885753453</v>
      </c>
      <c r="X1688" s="3">
        <f>Table1_5[[#This Row],[Total Revenue]]/Table1_5[[#This Row],[Units Sold]]</f>
        <v>52823.502629981384</v>
      </c>
    </row>
    <row r="1689" spans="1:24" x14ac:dyDescent="0.25">
      <c r="A1689" s="1">
        <v>2018</v>
      </c>
      <c r="B1689" s="1">
        <v>38</v>
      </c>
      <c r="C1689" s="1" t="s">
        <v>0</v>
      </c>
      <c r="D1689" s="1">
        <v>306</v>
      </c>
      <c r="E1689" s="3">
        <v>41453.407399999996</v>
      </c>
      <c r="F1689" s="3">
        <v>12684742.6764</v>
      </c>
      <c r="G1689" s="3">
        <v>37719.74</v>
      </c>
      <c r="H1689" s="3">
        <v>12647022.936391501</v>
      </c>
      <c r="I1689" s="3">
        <v>1209.28</v>
      </c>
      <c r="J1689" s="3">
        <v>19477.12</v>
      </c>
      <c r="K1689" s="3">
        <v>1237.0999999999999</v>
      </c>
      <c r="L1689" s="3">
        <v>21923.499999999996</v>
      </c>
      <c r="M1689" s="3">
        <v>12625099.436391501</v>
      </c>
      <c r="N1689" s="3">
        <v>7809.45</v>
      </c>
      <c r="O1689" s="3">
        <v>13223.89</v>
      </c>
      <c r="P1689" s="1">
        <v>4.6500000000000004</v>
      </c>
      <c r="Q1689" s="3">
        <v>588086.56654220482</v>
      </c>
      <c r="R1689" s="3">
        <v>12015979.529849296</v>
      </c>
      <c r="S1689" s="21">
        <f t="shared" si="52"/>
        <v>0.94727814638329721</v>
      </c>
      <c r="T1689" s="1">
        <v>7.38</v>
      </c>
      <c r="U1689" s="3">
        <v>886779.28930287808</v>
      </c>
      <c r="V1689" s="3">
        <v>3253.47</v>
      </c>
      <c r="W1689" s="3">
        <f t="shared" si="53"/>
        <v>11125946.770546418</v>
      </c>
      <c r="X1689" s="3">
        <f>Table1_5[[#This Row],[Total Revenue]]/Table1_5[[#This Row],[Units Sold]]</f>
        <v>41453.407439215684</v>
      </c>
    </row>
    <row r="1690" spans="1:24" x14ac:dyDescent="0.25">
      <c r="A1690" s="1">
        <v>2018</v>
      </c>
      <c r="B1690" s="1">
        <v>39</v>
      </c>
      <c r="C1690" s="1" t="s">
        <v>0</v>
      </c>
      <c r="D1690" s="1">
        <v>2082</v>
      </c>
      <c r="E1690" s="3">
        <v>62154.742400000003</v>
      </c>
      <c r="F1690" s="3">
        <v>129406173.6151</v>
      </c>
      <c r="G1690" s="3">
        <v>21335.11</v>
      </c>
      <c r="H1690" s="3">
        <v>129384838.50509401</v>
      </c>
      <c r="I1690" s="3">
        <v>1405.73</v>
      </c>
      <c r="J1690" s="3">
        <v>18733.52</v>
      </c>
      <c r="K1690" s="3">
        <v>5559.65</v>
      </c>
      <c r="L1690" s="3">
        <v>25698.9</v>
      </c>
      <c r="M1690" s="3">
        <v>129359139.605094</v>
      </c>
      <c r="N1690" s="3">
        <v>14481.32</v>
      </c>
      <c r="O1690" s="3">
        <v>11371.99</v>
      </c>
      <c r="P1690" s="1">
        <v>9.92</v>
      </c>
      <c r="Q1690" s="3">
        <v>12834975.979705324</v>
      </c>
      <c r="R1690" s="3">
        <v>116498310.31538868</v>
      </c>
      <c r="S1690" s="21">
        <f t="shared" si="52"/>
        <v>0.90025311050380108</v>
      </c>
      <c r="T1690" s="1">
        <v>12</v>
      </c>
      <c r="U1690" s="3">
        <v>13979797.237846641</v>
      </c>
      <c r="V1690" s="3">
        <v>1643.61</v>
      </c>
      <c r="W1690" s="3">
        <f t="shared" si="53"/>
        <v>102516869.46754204</v>
      </c>
      <c r="X1690" s="3">
        <f>Table1_5[[#This Row],[Total Revenue]]/Table1_5[[#This Row],[Units Sold]]</f>
        <v>62154.742370365035</v>
      </c>
    </row>
    <row r="1691" spans="1:24" x14ac:dyDescent="0.25">
      <c r="A1691" s="1">
        <v>2018</v>
      </c>
      <c r="B1691" s="1">
        <v>40</v>
      </c>
      <c r="C1691" s="1" t="s">
        <v>0</v>
      </c>
      <c r="D1691" s="1">
        <v>5829</v>
      </c>
      <c r="E1691" s="3">
        <v>18063.016800000001</v>
      </c>
      <c r="F1691" s="3">
        <v>105289325.1534</v>
      </c>
      <c r="G1691" s="3">
        <v>10818.02</v>
      </c>
      <c r="H1691" s="3">
        <v>105278507.133394</v>
      </c>
      <c r="I1691" s="3">
        <v>867.04</v>
      </c>
      <c r="J1691" s="3">
        <v>21144.01</v>
      </c>
      <c r="K1691" s="3">
        <v>3092.82</v>
      </c>
      <c r="L1691" s="3">
        <v>25103.87</v>
      </c>
      <c r="M1691" s="3">
        <v>105253403.263394</v>
      </c>
      <c r="N1691" s="3">
        <v>11994.91</v>
      </c>
      <c r="O1691" s="3">
        <v>10468.42</v>
      </c>
      <c r="P1691" s="1">
        <v>11.89</v>
      </c>
      <c r="Q1691" s="3">
        <v>12517614.498160547</v>
      </c>
      <c r="R1691" s="3">
        <v>92713325.435233444</v>
      </c>
      <c r="S1691" s="21">
        <f t="shared" si="52"/>
        <v>0.8805576947155459</v>
      </c>
      <c r="T1691" s="1">
        <v>17.329999999999998</v>
      </c>
      <c r="U1691" s="3">
        <v>16067219.297925955</v>
      </c>
      <c r="V1691" s="3">
        <v>5825.05</v>
      </c>
      <c r="W1691" s="3">
        <f t="shared" si="53"/>
        <v>76640281.087307483</v>
      </c>
      <c r="X1691" s="3">
        <f>Table1_5[[#This Row],[Total Revenue]]/Table1_5[[#This Row],[Units Sold]]</f>
        <v>18063.016838805972</v>
      </c>
    </row>
    <row r="1692" spans="1:24" x14ac:dyDescent="0.25">
      <c r="A1692" s="1">
        <v>2018</v>
      </c>
      <c r="B1692" s="1">
        <v>41</v>
      </c>
      <c r="C1692" s="1" t="s">
        <v>0</v>
      </c>
      <c r="D1692" s="1">
        <v>2241</v>
      </c>
      <c r="E1692" s="3">
        <v>15148.9408</v>
      </c>
      <c r="F1692" s="3">
        <v>33948776.362499997</v>
      </c>
      <c r="G1692" s="3">
        <v>94330.87</v>
      </c>
      <c r="H1692" s="3">
        <v>33854445.492462702</v>
      </c>
      <c r="I1692" s="3">
        <v>939.09</v>
      </c>
      <c r="J1692" s="3">
        <v>4216.3500000000004</v>
      </c>
      <c r="K1692" s="3">
        <v>5427.82</v>
      </c>
      <c r="L1692" s="3">
        <v>10583.26</v>
      </c>
      <c r="M1692" s="3">
        <v>33843862.232462704</v>
      </c>
      <c r="N1692" s="3">
        <v>12795.86</v>
      </c>
      <c r="O1692" s="3">
        <v>9334.11</v>
      </c>
      <c r="P1692" s="1">
        <v>9.76</v>
      </c>
      <c r="Q1692" s="3">
        <v>3304193.8800643594</v>
      </c>
      <c r="R1692" s="3">
        <v>30517538.382398345</v>
      </c>
      <c r="S1692" s="21">
        <f t="shared" si="52"/>
        <v>0.89892896452398163</v>
      </c>
      <c r="T1692" s="1">
        <v>9.0500000000000007</v>
      </c>
      <c r="U1692" s="3">
        <v>2761837.2236070507</v>
      </c>
      <c r="V1692" s="3">
        <v>7343.16</v>
      </c>
      <c r="W1692" s="3">
        <f t="shared" si="53"/>
        <v>27748357.998791292</v>
      </c>
      <c r="X1692" s="3">
        <f>Table1_5[[#This Row],[Total Revenue]]/Table1_5[[#This Row],[Units Sold]]</f>
        <v>15148.940813253012</v>
      </c>
    </row>
    <row r="1693" spans="1:24" x14ac:dyDescent="0.25">
      <c r="A1693" s="1">
        <v>2018</v>
      </c>
      <c r="B1693" s="1">
        <v>42</v>
      </c>
      <c r="C1693" s="1" t="s">
        <v>0</v>
      </c>
      <c r="D1693" s="1">
        <v>2449</v>
      </c>
      <c r="E1693" s="3">
        <v>28475.673900000002</v>
      </c>
      <c r="F1693" s="3">
        <v>69736925.395400003</v>
      </c>
      <c r="G1693" s="3">
        <v>82695.990000000005</v>
      </c>
      <c r="H1693" s="3">
        <v>69654229.405422196</v>
      </c>
      <c r="I1693" s="3">
        <v>1175.4000000000001</v>
      </c>
      <c r="J1693" s="3">
        <v>21720.57</v>
      </c>
      <c r="K1693" s="3">
        <v>3503.01</v>
      </c>
      <c r="L1693" s="3">
        <v>26398.980000000003</v>
      </c>
      <c r="M1693" s="3">
        <v>69627830.425422192</v>
      </c>
      <c r="N1693" s="3">
        <v>14886.97</v>
      </c>
      <c r="O1693" s="3">
        <v>10329.030000000001</v>
      </c>
      <c r="P1693" s="1">
        <v>5.16</v>
      </c>
      <c r="Q1693" s="3">
        <v>3594158.2373197852</v>
      </c>
      <c r="R1693" s="3">
        <v>66008456.188102409</v>
      </c>
      <c r="S1693" s="21">
        <f t="shared" si="52"/>
        <v>0.94653522239247545</v>
      </c>
      <c r="T1693" s="1">
        <v>16.559999999999999</v>
      </c>
      <c r="U1693" s="3">
        <v>10931000.344749758</v>
      </c>
      <c r="V1693" s="3">
        <v>2556.23</v>
      </c>
      <c r="W1693" s="3">
        <f t="shared" si="53"/>
        <v>55074899.613352649</v>
      </c>
      <c r="X1693" s="3">
        <f>Table1_5[[#This Row],[Total Revenue]]/Table1_5[[#This Row],[Units Sold]]</f>
        <v>28475.673905839118</v>
      </c>
    </row>
    <row r="1694" spans="1:24" x14ac:dyDescent="0.25">
      <c r="A1694" s="1">
        <v>2018</v>
      </c>
      <c r="B1694" s="1">
        <v>43</v>
      </c>
      <c r="C1694" s="1" t="s">
        <v>0</v>
      </c>
      <c r="D1694" s="1">
        <v>1617</v>
      </c>
      <c r="E1694" s="3">
        <v>49436.768499999998</v>
      </c>
      <c r="F1694" s="3">
        <v>79939254.713</v>
      </c>
      <c r="G1694" s="3">
        <v>93497.75</v>
      </c>
      <c r="H1694" s="3">
        <v>79845756.963005394</v>
      </c>
      <c r="I1694" s="3">
        <v>1066.31</v>
      </c>
      <c r="J1694" s="3">
        <v>15523.57</v>
      </c>
      <c r="K1694" s="3">
        <v>5530.84</v>
      </c>
      <c r="L1694" s="3">
        <v>22120.720000000001</v>
      </c>
      <c r="M1694" s="3">
        <v>79823636.243005395</v>
      </c>
      <c r="N1694" s="3">
        <v>10839.98</v>
      </c>
      <c r="O1694" s="3">
        <v>5441.51</v>
      </c>
      <c r="P1694" s="1">
        <v>6.17</v>
      </c>
      <c r="Q1694" s="3">
        <v>4926483.2046174323</v>
      </c>
      <c r="R1694" s="3">
        <v>74880871.54838796</v>
      </c>
      <c r="S1694" s="21">
        <f t="shared" si="52"/>
        <v>0.93672216256240093</v>
      </c>
      <c r="T1694" s="1">
        <v>15.46</v>
      </c>
      <c r="U1694" s="3">
        <v>11576582.741380779</v>
      </c>
      <c r="V1694" s="3">
        <v>8895.09</v>
      </c>
      <c r="W1694" s="3">
        <f t="shared" si="53"/>
        <v>63295393.717007183</v>
      </c>
      <c r="X1694" s="3">
        <f>Table1_5[[#This Row],[Total Revenue]]/Table1_5[[#This Row],[Units Sold]]</f>
        <v>49436.768529993817</v>
      </c>
    </row>
    <row r="1695" spans="1:24" x14ac:dyDescent="0.25">
      <c r="A1695" s="1">
        <v>2018</v>
      </c>
      <c r="B1695" s="1">
        <v>44</v>
      </c>
      <c r="C1695" s="1" t="s">
        <v>0</v>
      </c>
      <c r="D1695" s="1">
        <v>217</v>
      </c>
      <c r="E1695" s="3">
        <v>55869.666499999999</v>
      </c>
      <c r="F1695" s="3">
        <v>12123717.627800001</v>
      </c>
      <c r="G1695" s="3">
        <v>66045.759999999995</v>
      </c>
      <c r="H1695" s="3">
        <v>12057671.8677512</v>
      </c>
      <c r="I1695" s="3">
        <v>271</v>
      </c>
      <c r="J1695" s="3">
        <v>15887.81</v>
      </c>
      <c r="K1695" s="3">
        <v>2827.66</v>
      </c>
      <c r="L1695" s="3">
        <v>18986.47</v>
      </c>
      <c r="M1695" s="3">
        <v>12038685.397751199</v>
      </c>
      <c r="N1695" s="3">
        <v>8970.84</v>
      </c>
      <c r="O1695" s="3">
        <v>7737.37</v>
      </c>
      <c r="P1695" s="1">
        <v>9.0399999999999991</v>
      </c>
      <c r="Q1695" s="3">
        <v>1090013.5368447085</v>
      </c>
      <c r="R1695" s="3">
        <v>10931963.65090649</v>
      </c>
      <c r="S1695" s="21">
        <f t="shared" si="52"/>
        <v>0.90170061581104566</v>
      </c>
      <c r="T1695" s="1">
        <v>6.75</v>
      </c>
      <c r="U1695" s="3">
        <v>737907.54643618816</v>
      </c>
      <c r="V1695" s="3">
        <v>8622.7000000000007</v>
      </c>
      <c r="W1695" s="3">
        <f t="shared" si="53"/>
        <v>10185433.404470302</v>
      </c>
      <c r="X1695" s="3">
        <f>Table1_5[[#This Row],[Total Revenue]]/Table1_5[[#This Row],[Units Sold]]</f>
        <v>55869.66648755761</v>
      </c>
    </row>
    <row r="1696" spans="1:24" x14ac:dyDescent="0.25">
      <c r="A1696" s="1">
        <v>2018</v>
      </c>
      <c r="B1696" s="1">
        <v>45</v>
      </c>
      <c r="C1696" s="1" t="s">
        <v>0</v>
      </c>
      <c r="D1696" s="1">
        <v>1732</v>
      </c>
      <c r="E1696" s="3">
        <v>14913.097599999999</v>
      </c>
      <c r="F1696" s="3">
        <v>25829485.017299999</v>
      </c>
      <c r="G1696" s="3">
        <v>32803.83</v>
      </c>
      <c r="H1696" s="3">
        <v>25796681.187305301</v>
      </c>
      <c r="I1696" s="3">
        <v>1391.07</v>
      </c>
      <c r="J1696" s="3">
        <v>23362.07</v>
      </c>
      <c r="K1696" s="3">
        <v>1440.18</v>
      </c>
      <c r="L1696" s="3">
        <v>26193.32</v>
      </c>
      <c r="M1696" s="3">
        <v>25770487.867305301</v>
      </c>
      <c r="N1696" s="3">
        <v>7516.16</v>
      </c>
      <c r="O1696" s="3">
        <v>4469.58</v>
      </c>
      <c r="P1696" s="1">
        <v>8.85</v>
      </c>
      <c r="Q1696" s="3">
        <v>2283006.285076519</v>
      </c>
      <c r="R1696" s="3">
        <v>23475495.842228781</v>
      </c>
      <c r="S1696" s="21">
        <f t="shared" si="52"/>
        <v>0.90886426216029592</v>
      </c>
      <c r="T1696" s="1">
        <v>15.16</v>
      </c>
      <c r="U1696" s="3">
        <v>3558885.1696818834</v>
      </c>
      <c r="V1696" s="3">
        <v>11057.5</v>
      </c>
      <c r="W1696" s="3">
        <f t="shared" si="53"/>
        <v>19905553.172546897</v>
      </c>
      <c r="X1696" s="3">
        <f>Table1_5[[#This Row],[Total Revenue]]/Table1_5[[#This Row],[Units Sold]]</f>
        <v>14913.097585046189</v>
      </c>
    </row>
    <row r="1697" spans="1:24" x14ac:dyDescent="0.25">
      <c r="A1697" s="1">
        <v>2018</v>
      </c>
      <c r="B1697" s="1">
        <v>46</v>
      </c>
      <c r="C1697" s="1" t="s">
        <v>0</v>
      </c>
      <c r="D1697" s="1">
        <v>3674</v>
      </c>
      <c r="E1697" s="3">
        <v>49280.966099999998</v>
      </c>
      <c r="F1697" s="3">
        <v>181058269.34540001</v>
      </c>
      <c r="G1697" s="3">
        <v>18426.240000000002</v>
      </c>
      <c r="H1697" s="3">
        <v>181039843.10543999</v>
      </c>
      <c r="I1697" s="3">
        <v>440.47</v>
      </c>
      <c r="J1697" s="3">
        <v>22503.91</v>
      </c>
      <c r="K1697" s="3">
        <v>6316.34</v>
      </c>
      <c r="L1697" s="3">
        <v>29260.720000000001</v>
      </c>
      <c r="M1697" s="3">
        <v>181010582.38543999</v>
      </c>
      <c r="N1697" s="3">
        <v>6548.37</v>
      </c>
      <c r="O1697" s="3">
        <v>4404.04</v>
      </c>
      <c r="P1697" s="1">
        <v>8.3699999999999992</v>
      </c>
      <c r="Q1697" s="3">
        <v>15153034.867925327</v>
      </c>
      <c r="R1697" s="3">
        <v>165846595.10751468</v>
      </c>
      <c r="S1697" s="21">
        <f t="shared" si="52"/>
        <v>0.91598464796509005</v>
      </c>
      <c r="T1697" s="1">
        <v>5.4</v>
      </c>
      <c r="U1697" s="3">
        <v>8955716.1358057931</v>
      </c>
      <c r="V1697" s="3">
        <v>1875.13</v>
      </c>
      <c r="W1697" s="3">
        <f t="shared" si="53"/>
        <v>156889003.8417089</v>
      </c>
      <c r="X1697" s="3">
        <f>Table1_5[[#This Row],[Total Revenue]]/Table1_5[[#This Row],[Units Sold]]</f>
        <v>49280.966071148614</v>
      </c>
    </row>
    <row r="1698" spans="1:24" x14ac:dyDescent="0.25">
      <c r="A1698" s="1">
        <v>2018</v>
      </c>
      <c r="B1698" s="1">
        <v>47</v>
      </c>
      <c r="C1698" s="1" t="s">
        <v>0</v>
      </c>
      <c r="D1698" s="1">
        <v>472</v>
      </c>
      <c r="E1698" s="3">
        <v>30085.498100000001</v>
      </c>
      <c r="F1698" s="3">
        <v>14200355.103700001</v>
      </c>
      <c r="G1698" s="3">
        <v>76027.350000000006</v>
      </c>
      <c r="H1698" s="3">
        <v>14124327.7537468</v>
      </c>
      <c r="I1698" s="3">
        <v>276.33999999999997</v>
      </c>
      <c r="J1698" s="3">
        <v>4306.3</v>
      </c>
      <c r="K1698" s="3">
        <v>4096.58</v>
      </c>
      <c r="L1698" s="3">
        <v>8679.2200000000012</v>
      </c>
      <c r="M1698" s="3">
        <v>14115648.533746799</v>
      </c>
      <c r="N1698" s="3">
        <v>13823.98</v>
      </c>
      <c r="O1698" s="3">
        <v>7970.56</v>
      </c>
      <c r="P1698" s="1">
        <v>6.43</v>
      </c>
      <c r="Q1698" s="3">
        <v>908194.27456591919</v>
      </c>
      <c r="R1698" s="3">
        <v>13185659.71918088</v>
      </c>
      <c r="S1698" s="21">
        <f t="shared" si="52"/>
        <v>0.92854436546768226</v>
      </c>
      <c r="T1698" s="1">
        <v>9.9700000000000006</v>
      </c>
      <c r="U1698" s="3">
        <v>1314610.2740023339</v>
      </c>
      <c r="V1698" s="3">
        <v>4768.25</v>
      </c>
      <c r="W1698" s="3">
        <f t="shared" si="53"/>
        <v>11866281.195178546</v>
      </c>
      <c r="X1698" s="3">
        <f>Table1_5[[#This Row],[Total Revenue]]/Table1_5[[#This Row],[Units Sold]]</f>
        <v>30085.498101059322</v>
      </c>
    </row>
    <row r="1699" spans="1:24" x14ac:dyDescent="0.25">
      <c r="A1699" s="1">
        <v>2018</v>
      </c>
      <c r="B1699" s="1">
        <v>48</v>
      </c>
      <c r="C1699" s="1" t="s">
        <v>0</v>
      </c>
      <c r="D1699" s="1">
        <v>2943</v>
      </c>
      <c r="E1699" s="3">
        <v>40256.262999999999</v>
      </c>
      <c r="F1699" s="3">
        <v>118474181.8915</v>
      </c>
      <c r="G1699" s="3">
        <v>24386.68</v>
      </c>
      <c r="H1699" s="3">
        <v>118449795.21146899</v>
      </c>
      <c r="I1699" s="3">
        <v>734.85</v>
      </c>
      <c r="J1699" s="3">
        <v>16290.83</v>
      </c>
      <c r="K1699" s="3">
        <v>7158.01</v>
      </c>
      <c r="L1699" s="3">
        <v>24183.690000000002</v>
      </c>
      <c r="M1699" s="3">
        <v>118425611.521469</v>
      </c>
      <c r="N1699" s="3">
        <v>3232.07</v>
      </c>
      <c r="O1699" s="3">
        <v>9416.8700000000008</v>
      </c>
      <c r="P1699" s="1">
        <v>5.66</v>
      </c>
      <c r="Q1699" s="3">
        <v>6704258.4089691453</v>
      </c>
      <c r="R1699" s="3">
        <v>111708704.17249985</v>
      </c>
      <c r="S1699" s="21">
        <f t="shared" si="52"/>
        <v>0.94289491928970615</v>
      </c>
      <c r="T1699" s="1">
        <v>10.74</v>
      </c>
      <c r="U1699" s="3">
        <v>11997514.828126483</v>
      </c>
      <c r="V1699" s="3">
        <v>9686.7900000000009</v>
      </c>
      <c r="W1699" s="3">
        <f t="shared" si="53"/>
        <v>99701502.554373369</v>
      </c>
      <c r="X1699" s="3">
        <f>Table1_5[[#This Row],[Total Revenue]]/Table1_5[[#This Row],[Units Sold]]</f>
        <v>40256.262960074753</v>
      </c>
    </row>
    <row r="1700" spans="1:24" x14ac:dyDescent="0.25">
      <c r="A1700" s="1">
        <v>2018</v>
      </c>
      <c r="B1700" s="1">
        <v>49</v>
      </c>
      <c r="C1700" s="1" t="s">
        <v>0</v>
      </c>
      <c r="D1700" s="1">
        <v>4922</v>
      </c>
      <c r="E1700" s="3">
        <v>20764.3302</v>
      </c>
      <c r="F1700" s="3">
        <v>102202033.4323</v>
      </c>
      <c r="G1700" s="3">
        <v>63525.71</v>
      </c>
      <c r="H1700" s="3">
        <v>102138507.722252</v>
      </c>
      <c r="I1700" s="3">
        <v>1209.82</v>
      </c>
      <c r="J1700" s="3">
        <v>5577.33</v>
      </c>
      <c r="K1700" s="3">
        <v>1881.49</v>
      </c>
      <c r="L1700" s="3">
        <v>8668.64</v>
      </c>
      <c r="M1700" s="3">
        <v>102129839.082252</v>
      </c>
      <c r="N1700" s="3">
        <v>12675.12</v>
      </c>
      <c r="O1700" s="3">
        <v>6095.36</v>
      </c>
      <c r="P1700" s="1">
        <v>9.6300000000000008</v>
      </c>
      <c r="Q1700" s="3">
        <v>9835938.2936528679</v>
      </c>
      <c r="R1700" s="3">
        <v>92275130.308599129</v>
      </c>
      <c r="S1700" s="21">
        <f t="shared" si="52"/>
        <v>0.9028698080623162</v>
      </c>
      <c r="T1700" s="1">
        <v>19.03</v>
      </c>
      <c r="U1700" s="3">
        <v>17559957.297726415</v>
      </c>
      <c r="V1700" s="3">
        <v>7368.5</v>
      </c>
      <c r="W1700" s="3">
        <f t="shared" si="53"/>
        <v>74707804.510872722</v>
      </c>
      <c r="X1700" s="3">
        <f>Table1_5[[#This Row],[Total Revenue]]/Table1_5[[#This Row],[Units Sold]]</f>
        <v>20764.330238175538</v>
      </c>
    </row>
    <row r="1701" spans="1:24" x14ac:dyDescent="0.25">
      <c r="A1701" s="1">
        <v>2018</v>
      </c>
      <c r="B1701" s="1">
        <v>50</v>
      </c>
      <c r="C1701" s="1" t="s">
        <v>0</v>
      </c>
      <c r="D1701" s="1">
        <v>1105</v>
      </c>
      <c r="E1701" s="3">
        <v>23168.8269</v>
      </c>
      <c r="F1701" s="3">
        <v>25601553.708299998</v>
      </c>
      <c r="G1701" s="3">
        <v>53609.760000000002</v>
      </c>
      <c r="H1701" s="3">
        <v>25547943.948313199</v>
      </c>
      <c r="I1701" s="3">
        <v>171.14</v>
      </c>
      <c r="J1701" s="3">
        <v>12055.17</v>
      </c>
      <c r="K1701" s="3">
        <v>2272.44</v>
      </c>
      <c r="L1701" s="3">
        <v>14498.75</v>
      </c>
      <c r="M1701" s="3">
        <v>25533445.198313199</v>
      </c>
      <c r="N1701" s="3">
        <v>14217.9</v>
      </c>
      <c r="O1701" s="3">
        <v>4649.0200000000004</v>
      </c>
      <c r="P1701" s="1">
        <v>3.02</v>
      </c>
      <c r="Q1701" s="3">
        <v>771547.90723905864</v>
      </c>
      <c r="R1701" s="3">
        <v>24743030.37107414</v>
      </c>
      <c r="S1701" s="21">
        <f t="shared" si="52"/>
        <v>0.96646596737808432</v>
      </c>
      <c r="T1701" s="1">
        <v>11.46</v>
      </c>
      <c r="U1701" s="3">
        <v>2835551.2805250967</v>
      </c>
      <c r="V1701" s="3">
        <v>5505.44</v>
      </c>
      <c r="W1701" s="3">
        <f t="shared" si="53"/>
        <v>21901973.650549043</v>
      </c>
      <c r="X1701" s="3">
        <f>Table1_5[[#This Row],[Total Revenue]]/Table1_5[[#This Row],[Units Sold]]</f>
        <v>23168.826885339364</v>
      </c>
    </row>
    <row r="1702" spans="1:24" x14ac:dyDescent="0.25">
      <c r="A1702" s="1">
        <v>2019</v>
      </c>
      <c r="B1702" s="1">
        <v>1</v>
      </c>
      <c r="C1702" s="1" t="s">
        <v>0</v>
      </c>
      <c r="D1702" s="1">
        <v>1544</v>
      </c>
      <c r="E1702" s="3">
        <v>60162.485399999998</v>
      </c>
      <c r="F1702" s="3">
        <v>92890877.498500004</v>
      </c>
      <c r="G1702" s="3">
        <v>80597.460000000006</v>
      </c>
      <c r="H1702" s="3">
        <v>92810280.038476497</v>
      </c>
      <c r="I1702" s="3">
        <v>691.1</v>
      </c>
      <c r="J1702" s="3">
        <v>14155.22</v>
      </c>
      <c r="K1702" s="3">
        <v>2489.52</v>
      </c>
      <c r="L1702" s="3">
        <v>17335.84</v>
      </c>
      <c r="M1702" s="3">
        <v>92792944.198476493</v>
      </c>
      <c r="N1702" s="3">
        <v>8780.4699999999993</v>
      </c>
      <c r="O1702" s="3">
        <v>6965.48</v>
      </c>
      <c r="P1702" s="1">
        <v>3.41</v>
      </c>
      <c r="Q1702" s="3">
        <v>3164830.5493120486</v>
      </c>
      <c r="R1702" s="3">
        <v>89612367.69916445</v>
      </c>
      <c r="S1702" s="21">
        <f t="shared" si="52"/>
        <v>0.96470579364062425</v>
      </c>
      <c r="T1702" s="1">
        <v>16.02</v>
      </c>
      <c r="U1702" s="3">
        <v>14355901.305406146</v>
      </c>
      <c r="V1702" s="3">
        <v>11033.21</v>
      </c>
      <c r="W1702" s="3">
        <f t="shared" si="53"/>
        <v>75245433.183758304</v>
      </c>
      <c r="X1702" s="3">
        <f>Table1_5[[#This Row],[Total Revenue]]/Table1_5[[#This Row],[Units Sold]]</f>
        <v>60162.485426489642</v>
      </c>
    </row>
    <row r="1703" spans="1:24" x14ac:dyDescent="0.25">
      <c r="A1703" s="1">
        <v>2019</v>
      </c>
      <c r="B1703" s="1">
        <v>2</v>
      </c>
      <c r="C1703" s="1" t="s">
        <v>0</v>
      </c>
      <c r="D1703" s="1">
        <v>4160</v>
      </c>
      <c r="E1703" s="3">
        <v>50364.938999999998</v>
      </c>
      <c r="F1703" s="3">
        <v>209518146.09</v>
      </c>
      <c r="G1703" s="3">
        <v>50991.89</v>
      </c>
      <c r="H1703" s="3">
        <v>209467154.19999301</v>
      </c>
      <c r="I1703" s="3">
        <v>1085.6500000000001</v>
      </c>
      <c r="J1703" s="3">
        <v>3653.34</v>
      </c>
      <c r="K1703" s="3">
        <v>5215.76</v>
      </c>
      <c r="L1703" s="3">
        <v>9954.75</v>
      </c>
      <c r="M1703" s="3">
        <v>209457199.44999301</v>
      </c>
      <c r="N1703" s="3">
        <v>7391.19</v>
      </c>
      <c r="O1703" s="3">
        <v>5063.76</v>
      </c>
      <c r="P1703" s="1">
        <v>11.57</v>
      </c>
      <c r="Q1703" s="3">
        <v>24235349.740939192</v>
      </c>
      <c r="R1703" s="3">
        <v>185209394.75905383</v>
      </c>
      <c r="S1703" s="21">
        <f t="shared" si="52"/>
        <v>0.8839778234745157</v>
      </c>
      <c r="T1703" s="1">
        <v>10.84</v>
      </c>
      <c r="U1703" s="3">
        <v>20076698.391881432</v>
      </c>
      <c r="V1703" s="3">
        <v>9173.75</v>
      </c>
      <c r="W1703" s="3">
        <f t="shared" si="53"/>
        <v>165123522.61717239</v>
      </c>
      <c r="X1703" s="3">
        <f>Table1_5[[#This Row],[Total Revenue]]/Table1_5[[#This Row],[Units Sold]]</f>
        <v>50364.93896394231</v>
      </c>
    </row>
    <row r="1704" spans="1:24" x14ac:dyDescent="0.25">
      <c r="A1704" s="1">
        <v>2019</v>
      </c>
      <c r="B1704" s="1">
        <v>3</v>
      </c>
      <c r="C1704" s="1" t="s">
        <v>0</v>
      </c>
      <c r="D1704" s="1">
        <v>5639</v>
      </c>
      <c r="E1704" s="3">
        <v>25030.316900000002</v>
      </c>
      <c r="F1704" s="3">
        <v>141145956.76069999</v>
      </c>
      <c r="G1704" s="3">
        <v>38904.589999999997</v>
      </c>
      <c r="H1704" s="3">
        <v>141107052.17069399</v>
      </c>
      <c r="I1704" s="3">
        <v>474.12</v>
      </c>
      <c r="J1704" s="3">
        <v>20241.78</v>
      </c>
      <c r="K1704" s="3">
        <v>3437.66</v>
      </c>
      <c r="L1704" s="3">
        <v>24153.559999999998</v>
      </c>
      <c r="M1704" s="3">
        <v>141082898.61069399</v>
      </c>
      <c r="N1704" s="3">
        <v>11930.18</v>
      </c>
      <c r="O1704" s="3">
        <v>13239.47</v>
      </c>
      <c r="P1704" s="1">
        <v>8.49</v>
      </c>
      <c r="Q1704" s="3">
        <v>11979988.72929192</v>
      </c>
      <c r="R1704" s="3">
        <v>129077740.23140207</v>
      </c>
      <c r="S1704" s="21">
        <f t="shared" si="52"/>
        <v>0.91449831928406944</v>
      </c>
      <c r="T1704" s="1">
        <v>14.85</v>
      </c>
      <c r="U1704" s="3">
        <v>19168044.424363207</v>
      </c>
      <c r="V1704" s="3">
        <v>11471.89</v>
      </c>
      <c r="W1704" s="3">
        <f t="shared" si="53"/>
        <v>109898223.91703886</v>
      </c>
      <c r="X1704" s="3">
        <f>Table1_5[[#This Row],[Total Revenue]]/Table1_5[[#This Row],[Units Sold]]</f>
        <v>25030.316857722999</v>
      </c>
    </row>
    <row r="1705" spans="1:24" x14ac:dyDescent="0.25">
      <c r="A1705" s="1">
        <v>2019</v>
      </c>
      <c r="B1705" s="1">
        <v>4</v>
      </c>
      <c r="C1705" s="1" t="s">
        <v>0</v>
      </c>
      <c r="D1705" s="1">
        <v>2706</v>
      </c>
      <c r="E1705" s="3">
        <v>35154.389600000002</v>
      </c>
      <c r="F1705" s="3">
        <v>95127778.369299993</v>
      </c>
      <c r="G1705" s="3">
        <v>36216.160000000003</v>
      </c>
      <c r="H1705" s="3">
        <v>95091562.209304497</v>
      </c>
      <c r="I1705" s="3">
        <v>531.64</v>
      </c>
      <c r="J1705" s="3">
        <v>17507.95</v>
      </c>
      <c r="K1705" s="3">
        <v>2751.01</v>
      </c>
      <c r="L1705" s="3">
        <v>20790.599999999999</v>
      </c>
      <c r="M1705" s="3">
        <v>95070771.609304503</v>
      </c>
      <c r="N1705" s="3">
        <v>2859.41</v>
      </c>
      <c r="O1705" s="3">
        <v>8823.64</v>
      </c>
      <c r="P1705" s="1">
        <v>9.9</v>
      </c>
      <c r="Q1705" s="3">
        <v>9414064.6587211452</v>
      </c>
      <c r="R1705" s="3">
        <v>85645023.900583357</v>
      </c>
      <c r="S1705" s="21">
        <f t="shared" si="52"/>
        <v>0.90031561094696033</v>
      </c>
      <c r="T1705" s="1">
        <v>13.83</v>
      </c>
      <c r="U1705" s="3">
        <v>11844706.805450678</v>
      </c>
      <c r="V1705" s="3">
        <v>8925.2199999999993</v>
      </c>
      <c r="W1705" s="3">
        <f t="shared" si="53"/>
        <v>73791391.87513268</v>
      </c>
      <c r="X1705" s="3">
        <f>Table1_5[[#This Row],[Total Revenue]]/Table1_5[[#This Row],[Units Sold]]</f>
        <v>35154.389641278634</v>
      </c>
    </row>
    <row r="1706" spans="1:24" x14ac:dyDescent="0.25">
      <c r="A1706" s="1">
        <v>2019</v>
      </c>
      <c r="B1706" s="1">
        <v>5</v>
      </c>
      <c r="C1706" s="1" t="s">
        <v>0</v>
      </c>
      <c r="D1706" s="1">
        <v>3917</v>
      </c>
      <c r="E1706" s="3">
        <v>47787.0092</v>
      </c>
      <c r="F1706" s="3">
        <v>187181715.07080001</v>
      </c>
      <c r="G1706" s="3">
        <v>83594.66</v>
      </c>
      <c r="H1706" s="3">
        <v>187098120.41082299</v>
      </c>
      <c r="I1706" s="3">
        <v>1125.33</v>
      </c>
      <c r="J1706" s="3">
        <v>3074.04</v>
      </c>
      <c r="K1706" s="3">
        <v>2292.77</v>
      </c>
      <c r="L1706" s="3">
        <v>6492.1399999999994</v>
      </c>
      <c r="M1706" s="3">
        <v>187091628.270823</v>
      </c>
      <c r="N1706" s="3">
        <v>5551.3</v>
      </c>
      <c r="O1706" s="3">
        <v>13927.08</v>
      </c>
      <c r="P1706" s="1">
        <v>11.37</v>
      </c>
      <c r="Q1706" s="3">
        <v>21273056.290710572</v>
      </c>
      <c r="R1706" s="3">
        <v>165799093.60011244</v>
      </c>
      <c r="S1706" s="21">
        <f t="shared" si="52"/>
        <v>0.88576543674364905</v>
      </c>
      <c r="T1706" s="1">
        <v>7.68</v>
      </c>
      <c r="U1706" s="3">
        <v>12733370.388488634</v>
      </c>
      <c r="V1706" s="3">
        <v>2332.71</v>
      </c>
      <c r="W1706" s="3">
        <f t="shared" si="53"/>
        <v>153063390.50162381</v>
      </c>
      <c r="X1706" s="3">
        <f>Table1_5[[#This Row],[Total Revenue]]/Table1_5[[#This Row],[Units Sold]]</f>
        <v>47787.009208782234</v>
      </c>
    </row>
    <row r="1707" spans="1:24" x14ac:dyDescent="0.25">
      <c r="A1707" s="1">
        <v>2019</v>
      </c>
      <c r="B1707" s="1">
        <v>6</v>
      </c>
      <c r="C1707" s="1" t="s">
        <v>0</v>
      </c>
      <c r="D1707" s="1">
        <v>4421</v>
      </c>
      <c r="E1707" s="3">
        <v>14478.8279</v>
      </c>
      <c r="F1707" s="3">
        <v>64010898.0726</v>
      </c>
      <c r="G1707" s="3">
        <v>26418.78</v>
      </c>
      <c r="H1707" s="3">
        <v>63984479.2925779</v>
      </c>
      <c r="I1707" s="3">
        <v>233.19</v>
      </c>
      <c r="J1707" s="3">
        <v>17873.169999999998</v>
      </c>
      <c r="K1707" s="3">
        <v>6844.9</v>
      </c>
      <c r="L1707" s="3">
        <v>24951.259999999995</v>
      </c>
      <c r="M1707" s="3">
        <v>63959528.032577902</v>
      </c>
      <c r="N1707" s="3">
        <v>5755.45</v>
      </c>
      <c r="O1707" s="3">
        <v>11183.19</v>
      </c>
      <c r="P1707" s="1">
        <v>11.52</v>
      </c>
      <c r="Q1707" s="3">
        <v>7371012.0145049738</v>
      </c>
      <c r="R1707" s="3">
        <v>56571577.378072932</v>
      </c>
      <c r="S1707" s="21">
        <f t="shared" si="52"/>
        <v>0.88378040429788185</v>
      </c>
      <c r="T1707" s="1">
        <v>19.53</v>
      </c>
      <c r="U1707" s="3">
        <v>11048429.061937643</v>
      </c>
      <c r="V1707" s="3">
        <v>8496.0300000000007</v>
      </c>
      <c r="W1707" s="3">
        <f t="shared" si="53"/>
        <v>45514652.286135286</v>
      </c>
      <c r="X1707" s="3">
        <f>Table1_5[[#This Row],[Total Revenue]]/Table1_5[[#This Row],[Units Sold]]</f>
        <v>14478.827883420041</v>
      </c>
    </row>
    <row r="1708" spans="1:24" x14ac:dyDescent="0.25">
      <c r="A1708" s="1">
        <v>2019</v>
      </c>
      <c r="B1708" s="1">
        <v>7</v>
      </c>
      <c r="C1708" s="1" t="s">
        <v>0</v>
      </c>
      <c r="D1708" s="1">
        <v>3530</v>
      </c>
      <c r="E1708" s="3">
        <v>65242.256600000001</v>
      </c>
      <c r="F1708" s="3">
        <v>230305165.8378</v>
      </c>
      <c r="G1708" s="3">
        <v>66918.84</v>
      </c>
      <c r="H1708" s="3">
        <v>230238246.99779499</v>
      </c>
      <c r="I1708" s="3">
        <v>252.66</v>
      </c>
      <c r="J1708" s="3">
        <v>8210.9500000000007</v>
      </c>
      <c r="K1708" s="3">
        <v>7868.7</v>
      </c>
      <c r="L1708" s="3">
        <v>16332.310000000001</v>
      </c>
      <c r="M1708" s="3">
        <v>230221914.68779498</v>
      </c>
      <c r="N1708" s="3">
        <v>2107.4899999999998</v>
      </c>
      <c r="O1708" s="3">
        <v>11727.76</v>
      </c>
      <c r="P1708" s="1">
        <v>6.75</v>
      </c>
      <c r="Q1708" s="3">
        <v>15541081.672351163</v>
      </c>
      <c r="R1708" s="3">
        <v>214666997.76544383</v>
      </c>
      <c r="S1708" s="21">
        <f t="shared" si="52"/>
        <v>0.93209805774235277</v>
      </c>
      <c r="T1708" s="1">
        <v>14.17</v>
      </c>
      <c r="U1708" s="3">
        <v>30418313.583363388</v>
      </c>
      <c r="V1708" s="3">
        <v>4236.22</v>
      </c>
      <c r="W1708" s="3">
        <f t="shared" si="53"/>
        <v>184244447.96208045</v>
      </c>
      <c r="X1708" s="3">
        <f>Table1_5[[#This Row],[Total Revenue]]/Table1_5[[#This Row],[Units Sold]]</f>
        <v>65242.256611274788</v>
      </c>
    </row>
    <row r="1709" spans="1:24" x14ac:dyDescent="0.25">
      <c r="A1709" s="1">
        <v>2019</v>
      </c>
      <c r="B1709" s="1">
        <v>8</v>
      </c>
      <c r="C1709" s="1" t="s">
        <v>0</v>
      </c>
      <c r="D1709" s="1">
        <v>3588</v>
      </c>
      <c r="E1709" s="3">
        <v>15456.866099999999</v>
      </c>
      <c r="F1709" s="3">
        <v>55459235.398500003</v>
      </c>
      <c r="G1709" s="3">
        <v>61667.9</v>
      </c>
      <c r="H1709" s="3">
        <v>55397567.498515099</v>
      </c>
      <c r="I1709" s="3">
        <v>1008.43</v>
      </c>
      <c r="J1709" s="3">
        <v>6503.87</v>
      </c>
      <c r="K1709" s="3">
        <v>2086.14</v>
      </c>
      <c r="L1709" s="3">
        <v>9598.44</v>
      </c>
      <c r="M1709" s="3">
        <v>55387969.058515102</v>
      </c>
      <c r="N1709" s="3">
        <v>6517.69</v>
      </c>
      <c r="O1709" s="3">
        <v>16951.150000000001</v>
      </c>
      <c r="P1709" s="1">
        <v>9.98</v>
      </c>
      <c r="Q1709" s="3">
        <v>5528677.2363518067</v>
      </c>
      <c r="R1709" s="3">
        <v>49835822.982163295</v>
      </c>
      <c r="S1709" s="21">
        <f t="shared" si="52"/>
        <v>0.89860277777127806</v>
      </c>
      <c r="T1709" s="1">
        <v>7.26</v>
      </c>
      <c r="U1709" s="3">
        <v>3618080.748505055</v>
      </c>
      <c r="V1709" s="3">
        <v>12815.69</v>
      </c>
      <c r="W1709" s="3">
        <f t="shared" si="53"/>
        <v>46204926.543658242</v>
      </c>
      <c r="X1709" s="3">
        <f>Table1_5[[#This Row],[Total Revenue]]/Table1_5[[#This Row],[Units Sold]]</f>
        <v>15456.866053093647</v>
      </c>
    </row>
    <row r="1710" spans="1:24" x14ac:dyDescent="0.25">
      <c r="A1710" s="1">
        <v>2019</v>
      </c>
      <c r="B1710" s="1">
        <v>9</v>
      </c>
      <c r="C1710" s="1" t="s">
        <v>0</v>
      </c>
      <c r="D1710" s="1">
        <v>867</v>
      </c>
      <c r="E1710" s="3">
        <v>61216.729599999999</v>
      </c>
      <c r="F1710" s="3">
        <v>53074904.571400002</v>
      </c>
      <c r="G1710" s="3">
        <v>89579.839999999997</v>
      </c>
      <c r="H1710" s="3">
        <v>52985324.731388703</v>
      </c>
      <c r="I1710" s="3">
        <v>173.8</v>
      </c>
      <c r="J1710" s="3">
        <v>11372.41</v>
      </c>
      <c r="K1710" s="3">
        <v>1509.52</v>
      </c>
      <c r="L1710" s="3">
        <v>13055.73</v>
      </c>
      <c r="M1710" s="3">
        <v>52972269.001388706</v>
      </c>
      <c r="N1710" s="3">
        <v>12339.02</v>
      </c>
      <c r="O1710" s="3">
        <v>14081.93</v>
      </c>
      <c r="P1710" s="1">
        <v>3.38</v>
      </c>
      <c r="Q1710" s="3">
        <v>1790903.975920938</v>
      </c>
      <c r="R1710" s="3">
        <v>51154944.075467765</v>
      </c>
      <c r="S1710" s="21">
        <f t="shared" si="52"/>
        <v>0.9638254555248541</v>
      </c>
      <c r="T1710" s="1">
        <v>8.89</v>
      </c>
      <c r="U1710" s="3">
        <v>4547674.5283090845</v>
      </c>
      <c r="V1710" s="3">
        <v>7895.12</v>
      </c>
      <c r="W1710" s="3">
        <f t="shared" si="53"/>
        <v>46599374.427158684</v>
      </c>
      <c r="X1710" s="3">
        <f>Table1_5[[#This Row],[Total Revenue]]/Table1_5[[#This Row],[Units Sold]]</f>
        <v>61216.7296094579</v>
      </c>
    </row>
    <row r="1711" spans="1:24" x14ac:dyDescent="0.25">
      <c r="A1711" s="1">
        <v>2019</v>
      </c>
      <c r="B1711" s="1">
        <v>10</v>
      </c>
      <c r="C1711" s="1" t="s">
        <v>0</v>
      </c>
      <c r="D1711" s="1">
        <v>4567</v>
      </c>
      <c r="E1711" s="3">
        <v>37043.65</v>
      </c>
      <c r="F1711" s="3">
        <v>169178349.59689999</v>
      </c>
      <c r="G1711" s="3">
        <v>94895.66</v>
      </c>
      <c r="H1711" s="3">
        <v>169083453.93692201</v>
      </c>
      <c r="I1711" s="3">
        <v>1173.6400000000001</v>
      </c>
      <c r="J1711" s="3">
        <v>9015.51</v>
      </c>
      <c r="K1711" s="3">
        <v>3740.46</v>
      </c>
      <c r="L1711" s="3">
        <v>13929.61</v>
      </c>
      <c r="M1711" s="3">
        <v>169069524.326922</v>
      </c>
      <c r="N1711" s="3">
        <v>5359.78</v>
      </c>
      <c r="O1711" s="3">
        <v>2751.25</v>
      </c>
      <c r="P1711" s="1">
        <v>3.06</v>
      </c>
      <c r="Q1711" s="3">
        <v>5173953.6904698135</v>
      </c>
      <c r="R1711" s="3">
        <v>163887459.6064522</v>
      </c>
      <c r="S1711" s="21">
        <f t="shared" si="52"/>
        <v>0.96872596284894397</v>
      </c>
      <c r="T1711" s="1">
        <v>13.09</v>
      </c>
      <c r="U1711" s="3">
        <v>21452868.462484591</v>
      </c>
      <c r="V1711" s="3">
        <v>9947.2199999999993</v>
      </c>
      <c r="W1711" s="3">
        <f t="shared" si="53"/>
        <v>142424643.9239676</v>
      </c>
      <c r="X1711" s="3">
        <f>Table1_5[[#This Row],[Total Revenue]]/Table1_5[[#This Row],[Units Sold]]</f>
        <v>37043.650010269317</v>
      </c>
    </row>
    <row r="1712" spans="1:24" x14ac:dyDescent="0.25">
      <c r="A1712" s="1">
        <v>2019</v>
      </c>
      <c r="B1712" s="1">
        <v>11</v>
      </c>
      <c r="C1712" s="1" t="s">
        <v>0</v>
      </c>
      <c r="D1712" s="1">
        <v>5406</v>
      </c>
      <c r="E1712" s="3">
        <v>21555.129400000002</v>
      </c>
      <c r="F1712" s="3">
        <v>116527029.2976</v>
      </c>
      <c r="G1712" s="3">
        <v>23677.360000000001</v>
      </c>
      <c r="H1712" s="3">
        <v>116503351.937583</v>
      </c>
      <c r="I1712" s="3">
        <v>1453.4</v>
      </c>
      <c r="J1712" s="3">
        <v>24464.54</v>
      </c>
      <c r="K1712" s="3">
        <v>3586.78</v>
      </c>
      <c r="L1712" s="3">
        <v>29504.720000000001</v>
      </c>
      <c r="M1712" s="3">
        <v>116473847.217583</v>
      </c>
      <c r="N1712" s="3">
        <v>13888.98</v>
      </c>
      <c r="O1712" s="3">
        <v>15977.83</v>
      </c>
      <c r="P1712" s="1">
        <v>10.76</v>
      </c>
      <c r="Q1712" s="3">
        <v>12535760.668483932</v>
      </c>
      <c r="R1712" s="3">
        <v>103908219.73909907</v>
      </c>
      <c r="S1712" s="21">
        <f t="shared" si="52"/>
        <v>0.89170916280484958</v>
      </c>
      <c r="T1712" s="1">
        <v>15.52</v>
      </c>
      <c r="U1712" s="3">
        <v>16126555.703508176</v>
      </c>
      <c r="V1712" s="3">
        <v>9459.09</v>
      </c>
      <c r="W1712" s="3">
        <f t="shared" si="53"/>
        <v>87772204.945590898</v>
      </c>
      <c r="X1712" s="3">
        <f>Table1_5[[#This Row],[Total Revenue]]/Table1_5[[#This Row],[Units Sold]]</f>
        <v>21555.129355826859</v>
      </c>
    </row>
    <row r="1713" spans="1:24" x14ac:dyDescent="0.25">
      <c r="A1713" s="1">
        <v>2019</v>
      </c>
      <c r="B1713" s="1">
        <v>12</v>
      </c>
      <c r="C1713" s="1" t="s">
        <v>0</v>
      </c>
      <c r="D1713" s="1">
        <v>1230</v>
      </c>
      <c r="E1713" s="3">
        <v>32928.3923</v>
      </c>
      <c r="F1713" s="3">
        <v>40501922.564900003</v>
      </c>
      <c r="G1713" s="3">
        <v>63013.37</v>
      </c>
      <c r="H1713" s="3">
        <v>40438909.194857202</v>
      </c>
      <c r="I1713" s="3">
        <v>543.63</v>
      </c>
      <c r="J1713" s="3">
        <v>19006.55</v>
      </c>
      <c r="K1713" s="3">
        <v>3592.73</v>
      </c>
      <c r="L1713" s="3">
        <v>23142.91</v>
      </c>
      <c r="M1713" s="3">
        <v>40415766.284857206</v>
      </c>
      <c r="N1713" s="3">
        <v>8883.33</v>
      </c>
      <c r="O1713" s="3">
        <v>7094.03</v>
      </c>
      <c r="P1713" s="1">
        <v>10.54</v>
      </c>
      <c r="Q1713" s="3">
        <v>4262261.0291379485</v>
      </c>
      <c r="R1713" s="3">
        <v>36137527.89571926</v>
      </c>
      <c r="S1713" s="21">
        <f t="shared" si="52"/>
        <v>0.89224228400053684</v>
      </c>
      <c r="T1713" s="1">
        <v>9.57</v>
      </c>
      <c r="U1713" s="3">
        <v>3458361.4196203332</v>
      </c>
      <c r="V1713" s="3">
        <v>2298.4499999999998</v>
      </c>
      <c r="W1713" s="3">
        <f t="shared" si="53"/>
        <v>32676868.026098926</v>
      </c>
      <c r="X1713" s="3">
        <f>Table1_5[[#This Row],[Total Revenue]]/Table1_5[[#This Row],[Units Sold]]</f>
        <v>32928.392329186994</v>
      </c>
    </row>
    <row r="1714" spans="1:24" x14ac:dyDescent="0.25">
      <c r="A1714" s="1">
        <v>2019</v>
      </c>
      <c r="B1714" s="1">
        <v>13</v>
      </c>
      <c r="C1714" s="1" t="s">
        <v>0</v>
      </c>
      <c r="D1714" s="1">
        <v>6909</v>
      </c>
      <c r="E1714" s="3">
        <v>65176.182000000001</v>
      </c>
      <c r="F1714" s="3">
        <v>450302241.68980002</v>
      </c>
      <c r="G1714" s="3">
        <v>63048.15</v>
      </c>
      <c r="H1714" s="3">
        <v>450239193.53979599</v>
      </c>
      <c r="I1714" s="3">
        <v>1060.22</v>
      </c>
      <c r="J1714" s="3">
        <v>16587.32</v>
      </c>
      <c r="K1714" s="3">
        <v>544.41</v>
      </c>
      <c r="L1714" s="3">
        <v>18191.95</v>
      </c>
      <c r="M1714" s="3">
        <v>450221001.58979601</v>
      </c>
      <c r="N1714" s="3">
        <v>2793.82</v>
      </c>
      <c r="O1714" s="3">
        <v>10605.53</v>
      </c>
      <c r="P1714" s="1">
        <v>4.57</v>
      </c>
      <c r="Q1714" s="3">
        <v>20575931.144768678</v>
      </c>
      <c r="R1714" s="3">
        <v>429631671.09502733</v>
      </c>
      <c r="S1714" s="21">
        <f t="shared" si="52"/>
        <v>0.95409622986284837</v>
      </c>
      <c r="T1714" s="1">
        <v>5.66</v>
      </c>
      <c r="U1714" s="3">
        <v>24317152.583978549</v>
      </c>
      <c r="V1714" s="3">
        <v>9223.74</v>
      </c>
      <c r="W1714" s="3">
        <f t="shared" si="53"/>
        <v>405305294.77104878</v>
      </c>
      <c r="X1714" s="3">
        <f>Table1_5[[#This Row],[Total Revenue]]/Table1_5[[#This Row],[Units Sold]]</f>
        <v>65176.182036445221</v>
      </c>
    </row>
    <row r="1715" spans="1:24" x14ac:dyDescent="0.25">
      <c r="A1715" s="1">
        <v>2019</v>
      </c>
      <c r="B1715" s="1">
        <v>14</v>
      </c>
      <c r="C1715" s="1" t="s">
        <v>0</v>
      </c>
      <c r="D1715" s="1">
        <v>4476</v>
      </c>
      <c r="E1715" s="3">
        <v>43401.130100000002</v>
      </c>
      <c r="F1715" s="3">
        <v>194263458.1884</v>
      </c>
      <c r="G1715" s="3">
        <v>88476.88</v>
      </c>
      <c r="H1715" s="3">
        <v>194174981.30837899</v>
      </c>
      <c r="I1715" s="3">
        <v>1305.5999999999999</v>
      </c>
      <c r="J1715" s="3">
        <v>5603.25</v>
      </c>
      <c r="K1715" s="3">
        <v>4378.74</v>
      </c>
      <c r="L1715" s="3">
        <v>11287.59</v>
      </c>
      <c r="M1715" s="3">
        <v>194163693.71837899</v>
      </c>
      <c r="N1715" s="3">
        <v>6975.06</v>
      </c>
      <c r="O1715" s="3">
        <v>14029.28</v>
      </c>
      <c r="P1715" s="1">
        <v>4.78</v>
      </c>
      <c r="Q1715" s="3">
        <v>9281564.106540516</v>
      </c>
      <c r="R1715" s="3">
        <v>184861125.27183849</v>
      </c>
      <c r="S1715" s="21">
        <f t="shared" si="52"/>
        <v>0.95160009502434073</v>
      </c>
      <c r="T1715" s="1">
        <v>5</v>
      </c>
      <c r="U1715" s="3">
        <v>9243056.2635919247</v>
      </c>
      <c r="V1715" s="3">
        <v>7007.44</v>
      </c>
      <c r="W1715" s="3">
        <f t="shared" si="53"/>
        <v>175611061.56824657</v>
      </c>
      <c r="X1715" s="3">
        <f>Table1_5[[#This Row],[Total Revenue]]/Table1_5[[#This Row],[Units Sold]]</f>
        <v>43401.130068900806</v>
      </c>
    </row>
    <row r="1716" spans="1:24" x14ac:dyDescent="0.25">
      <c r="A1716" s="1">
        <v>2019</v>
      </c>
      <c r="B1716" s="1">
        <v>15</v>
      </c>
      <c r="C1716" s="1" t="s">
        <v>0</v>
      </c>
      <c r="D1716" s="1">
        <v>6217</v>
      </c>
      <c r="E1716" s="3">
        <v>63774.667000000001</v>
      </c>
      <c r="F1716" s="3">
        <v>396487104.87370002</v>
      </c>
      <c r="G1716" s="3">
        <v>50475.38</v>
      </c>
      <c r="H1716" s="3">
        <v>396436629.49366599</v>
      </c>
      <c r="I1716" s="3">
        <v>1340.07</v>
      </c>
      <c r="J1716" s="3">
        <v>16841.259999999998</v>
      </c>
      <c r="K1716" s="3">
        <v>5195.03</v>
      </c>
      <c r="L1716" s="3">
        <v>23376.359999999997</v>
      </c>
      <c r="M1716" s="3">
        <v>396413253.13366598</v>
      </c>
      <c r="N1716" s="3">
        <v>3442.62</v>
      </c>
      <c r="O1716" s="3">
        <v>6752.17</v>
      </c>
      <c r="P1716" s="1">
        <v>5.67</v>
      </c>
      <c r="Q1716" s="3">
        <v>22477956.89229086</v>
      </c>
      <c r="R1716" s="3">
        <v>373925101.45137513</v>
      </c>
      <c r="S1716" s="21">
        <f t="shared" si="52"/>
        <v>0.94309524031175751</v>
      </c>
      <c r="T1716" s="1">
        <v>12.21</v>
      </c>
      <c r="U1716" s="3">
        <v>45656254.88721291</v>
      </c>
      <c r="V1716" s="3">
        <v>10169.34</v>
      </c>
      <c r="W1716" s="3">
        <f t="shared" si="53"/>
        <v>328258677.22416222</v>
      </c>
      <c r="X1716" s="3">
        <f>Table1_5[[#This Row],[Total Revenue]]/Table1_5[[#This Row],[Units Sold]]</f>
        <v>63774.667021666399</v>
      </c>
    </row>
    <row r="1717" spans="1:24" x14ac:dyDescent="0.25">
      <c r="A1717" s="1">
        <v>2019</v>
      </c>
      <c r="B1717" s="1">
        <v>16</v>
      </c>
      <c r="C1717" s="1" t="s">
        <v>0</v>
      </c>
      <c r="D1717" s="1">
        <v>1838</v>
      </c>
      <c r="E1717" s="3">
        <v>66455.262000000002</v>
      </c>
      <c r="F1717" s="3">
        <v>122144771.6225</v>
      </c>
      <c r="G1717" s="3">
        <v>31606.78</v>
      </c>
      <c r="H1717" s="3">
        <v>122113164.842461</v>
      </c>
      <c r="I1717" s="3">
        <v>1246.43</v>
      </c>
      <c r="J1717" s="3">
        <v>8575.1</v>
      </c>
      <c r="K1717" s="3">
        <v>2198.6999999999998</v>
      </c>
      <c r="L1717" s="3">
        <v>12020.23</v>
      </c>
      <c r="M1717" s="3">
        <v>122101144.612461</v>
      </c>
      <c r="N1717" s="3">
        <v>13052.73</v>
      </c>
      <c r="O1717" s="3">
        <v>12564.81</v>
      </c>
      <c r="P1717" s="1">
        <v>10.51</v>
      </c>
      <c r="Q1717" s="3">
        <v>12834093.624942651</v>
      </c>
      <c r="R1717" s="3">
        <v>109241433.44751835</v>
      </c>
      <c r="S1717" s="21">
        <f t="shared" si="52"/>
        <v>0.89436029063232736</v>
      </c>
      <c r="T1717" s="1">
        <v>14.36</v>
      </c>
      <c r="U1717" s="3">
        <v>15687069.843063636</v>
      </c>
      <c r="V1717" s="3">
        <v>10702.73</v>
      </c>
      <c r="W1717" s="3">
        <f t="shared" si="53"/>
        <v>93543660.874454707</v>
      </c>
      <c r="X1717" s="3">
        <f>Table1_5[[#This Row],[Total Revenue]]/Table1_5[[#This Row],[Units Sold]]</f>
        <v>66455.262036180633</v>
      </c>
    </row>
    <row r="1718" spans="1:24" x14ac:dyDescent="0.25">
      <c r="A1718" s="1">
        <v>2019</v>
      </c>
      <c r="B1718" s="1">
        <v>17</v>
      </c>
      <c r="C1718" s="1" t="s">
        <v>0</v>
      </c>
      <c r="D1718" s="1">
        <v>745</v>
      </c>
      <c r="E1718" s="3">
        <v>40494.962</v>
      </c>
      <c r="F1718" s="3">
        <v>30168746.668400001</v>
      </c>
      <c r="G1718" s="3">
        <v>27619.45</v>
      </c>
      <c r="H1718" s="3">
        <v>30141127.218414001</v>
      </c>
      <c r="I1718" s="3">
        <v>1321.76</v>
      </c>
      <c r="J1718" s="3">
        <v>13298.41</v>
      </c>
      <c r="K1718" s="3">
        <v>5198.74</v>
      </c>
      <c r="L1718" s="3">
        <v>19818.91</v>
      </c>
      <c r="M1718" s="3">
        <v>30121308.308414001</v>
      </c>
      <c r="N1718" s="3">
        <v>7037.92</v>
      </c>
      <c r="O1718" s="3">
        <v>2589.4899999999998</v>
      </c>
      <c r="P1718" s="1">
        <v>9.6199999999999992</v>
      </c>
      <c r="Q1718" s="3">
        <v>2899576.4384114267</v>
      </c>
      <c r="R1718" s="3">
        <v>27212104.460002575</v>
      </c>
      <c r="S1718" s="21">
        <f t="shared" si="52"/>
        <v>0.901996518420358</v>
      </c>
      <c r="T1718" s="1">
        <v>15.09</v>
      </c>
      <c r="U1718" s="3">
        <v>4106306.5630143886</v>
      </c>
      <c r="V1718" s="3">
        <v>1570.5</v>
      </c>
      <c r="W1718" s="3">
        <f t="shared" si="53"/>
        <v>23104227.396988187</v>
      </c>
      <c r="X1718" s="3">
        <f>Table1_5[[#This Row],[Total Revenue]]/Table1_5[[#This Row],[Units Sold]]</f>
        <v>40494.961971006713</v>
      </c>
    </row>
    <row r="1719" spans="1:24" x14ac:dyDescent="0.25">
      <c r="A1719" s="1">
        <v>2019</v>
      </c>
      <c r="B1719" s="1">
        <v>18</v>
      </c>
      <c r="C1719" s="1" t="s">
        <v>0</v>
      </c>
      <c r="D1719" s="1">
        <v>2826</v>
      </c>
      <c r="E1719" s="3">
        <v>45867.258699999998</v>
      </c>
      <c r="F1719" s="3">
        <v>129620873.2061</v>
      </c>
      <c r="G1719" s="3">
        <v>20432.04</v>
      </c>
      <c r="H1719" s="3">
        <v>129600441.166126</v>
      </c>
      <c r="I1719" s="3">
        <v>874.71</v>
      </c>
      <c r="J1719" s="3">
        <v>9803.7999999999993</v>
      </c>
      <c r="K1719" s="3">
        <v>7949.25</v>
      </c>
      <c r="L1719" s="3">
        <v>18627.759999999998</v>
      </c>
      <c r="M1719" s="3">
        <v>129581813.40612599</v>
      </c>
      <c r="N1719" s="3">
        <v>10483.17</v>
      </c>
      <c r="O1719" s="3">
        <v>13415.8</v>
      </c>
      <c r="P1719" s="1">
        <v>6.12</v>
      </c>
      <c r="Q1719" s="3">
        <v>7931546.9993669121</v>
      </c>
      <c r="R1719" s="3">
        <v>121626367.43675908</v>
      </c>
      <c r="S1719" s="21">
        <f t="shared" si="52"/>
        <v>0.93832393215998877</v>
      </c>
      <c r="T1719" s="1">
        <v>10.66</v>
      </c>
      <c r="U1719" s="3">
        <v>12965370.768758519</v>
      </c>
      <c r="V1719" s="3">
        <v>5433.18</v>
      </c>
      <c r="W1719" s="3">
        <f t="shared" si="53"/>
        <v>108655563.48800057</v>
      </c>
      <c r="X1719" s="3">
        <f>Table1_5[[#This Row],[Total Revenue]]/Table1_5[[#This Row],[Units Sold]]</f>
        <v>45867.258742427461</v>
      </c>
    </row>
    <row r="1720" spans="1:24" x14ac:dyDescent="0.25">
      <c r="A1720" s="1">
        <v>2019</v>
      </c>
      <c r="B1720" s="1">
        <v>19</v>
      </c>
      <c r="C1720" s="1" t="s">
        <v>0</v>
      </c>
      <c r="D1720" s="1">
        <v>1164</v>
      </c>
      <c r="E1720" s="3">
        <v>59250.188099999999</v>
      </c>
      <c r="F1720" s="3">
        <v>68967218.903699994</v>
      </c>
      <c r="G1720" s="3">
        <v>74715.179999999993</v>
      </c>
      <c r="H1720" s="3">
        <v>68892503.723692298</v>
      </c>
      <c r="I1720" s="3">
        <v>1174.25</v>
      </c>
      <c r="J1720" s="3">
        <v>18489.03</v>
      </c>
      <c r="K1720" s="3">
        <v>6625.91</v>
      </c>
      <c r="L1720" s="3">
        <v>26289.19</v>
      </c>
      <c r="M1720" s="3">
        <v>68866214.5336923</v>
      </c>
      <c r="N1720" s="3">
        <v>2404.21</v>
      </c>
      <c r="O1720" s="3">
        <v>9481.34</v>
      </c>
      <c r="P1720" s="1">
        <v>11.57</v>
      </c>
      <c r="Q1720" s="3">
        <v>7970862.6808311986</v>
      </c>
      <c r="R1720" s="3">
        <v>60883466.302861102</v>
      </c>
      <c r="S1720" s="21">
        <f t="shared" si="52"/>
        <v>0.88278847937704485</v>
      </c>
      <c r="T1720" s="1">
        <v>14.67</v>
      </c>
      <c r="U1720" s="3">
        <v>8931604.5066297241</v>
      </c>
      <c r="V1720" s="3">
        <v>8680.34</v>
      </c>
      <c r="W1720" s="3">
        <f t="shared" si="53"/>
        <v>51943181.456231378</v>
      </c>
      <c r="X1720" s="3">
        <f>Table1_5[[#This Row],[Total Revenue]]/Table1_5[[#This Row],[Units Sold]]</f>
        <v>59250.188061597932</v>
      </c>
    </row>
    <row r="1721" spans="1:24" x14ac:dyDescent="0.25">
      <c r="A1721" s="1">
        <v>2019</v>
      </c>
      <c r="B1721" s="1">
        <v>20</v>
      </c>
      <c r="C1721" s="1" t="s">
        <v>0</v>
      </c>
      <c r="D1721" s="1">
        <v>6809</v>
      </c>
      <c r="E1721" s="3">
        <v>19350.137299999999</v>
      </c>
      <c r="F1721" s="3">
        <v>131755084.7359</v>
      </c>
      <c r="G1721" s="3">
        <v>10536.62</v>
      </c>
      <c r="H1721" s="3">
        <v>131744548.11585</v>
      </c>
      <c r="I1721" s="3">
        <v>244.17</v>
      </c>
      <c r="J1721" s="3">
        <v>17135.02</v>
      </c>
      <c r="K1721" s="3">
        <v>4361.25</v>
      </c>
      <c r="L1721" s="3">
        <v>21740.44</v>
      </c>
      <c r="M1721" s="3">
        <v>131722807.67585</v>
      </c>
      <c r="N1721" s="3">
        <v>10471.01</v>
      </c>
      <c r="O1721" s="3">
        <v>16050.55</v>
      </c>
      <c r="P1721" s="1">
        <v>5.5</v>
      </c>
      <c r="Q1721" s="3">
        <v>7245950.1463717502</v>
      </c>
      <c r="R1721" s="3">
        <v>124450335.96947825</v>
      </c>
      <c r="S1721" s="21">
        <f t="shared" si="52"/>
        <v>0.94455812630636649</v>
      </c>
      <c r="T1721" s="1">
        <v>6.86</v>
      </c>
      <c r="U1721" s="3">
        <v>8537293.0475062095</v>
      </c>
      <c r="V1721" s="3">
        <v>2058.3000000000002</v>
      </c>
      <c r="W1721" s="3">
        <f t="shared" si="53"/>
        <v>115910984.62197204</v>
      </c>
      <c r="X1721" s="3">
        <f>Table1_5[[#This Row],[Total Revenue]]/Table1_5[[#This Row],[Units Sold]]</f>
        <v>19350.137279468352</v>
      </c>
    </row>
    <row r="1722" spans="1:24" x14ac:dyDescent="0.25">
      <c r="A1722" s="1">
        <v>2019</v>
      </c>
      <c r="B1722" s="1">
        <v>21</v>
      </c>
      <c r="C1722" s="1" t="s">
        <v>0</v>
      </c>
      <c r="D1722" s="1">
        <v>273</v>
      </c>
      <c r="E1722" s="3">
        <v>67407.366699999999</v>
      </c>
      <c r="F1722" s="3">
        <v>18402211.122299999</v>
      </c>
      <c r="G1722" s="3">
        <v>23201.25</v>
      </c>
      <c r="H1722" s="3">
        <v>18379009.872251801</v>
      </c>
      <c r="I1722" s="3">
        <v>1113.6500000000001</v>
      </c>
      <c r="J1722" s="3">
        <v>13381.08</v>
      </c>
      <c r="K1722" s="3">
        <v>3445.86</v>
      </c>
      <c r="L1722" s="3">
        <v>17940.59</v>
      </c>
      <c r="M1722" s="3">
        <v>18361069.282251801</v>
      </c>
      <c r="N1722" s="3">
        <v>10580.45</v>
      </c>
      <c r="O1722" s="3">
        <v>9026.2900000000009</v>
      </c>
      <c r="P1722" s="1">
        <v>6.13</v>
      </c>
      <c r="Q1722" s="3">
        <v>1126633.3051690354</v>
      </c>
      <c r="R1722" s="3">
        <v>17214829.237082765</v>
      </c>
      <c r="S1722" s="21">
        <f t="shared" si="52"/>
        <v>0.93547612961692672</v>
      </c>
      <c r="T1722" s="1">
        <v>7.6</v>
      </c>
      <c r="U1722" s="3">
        <v>1308327.0220182901</v>
      </c>
      <c r="V1722" s="3">
        <v>3469.61</v>
      </c>
      <c r="W1722" s="3">
        <f t="shared" si="53"/>
        <v>15903032.605064474</v>
      </c>
      <c r="X1722" s="3">
        <f>Table1_5[[#This Row],[Total Revenue]]/Table1_5[[#This Row],[Units Sold]]</f>
        <v>67407.366748351647</v>
      </c>
    </row>
    <row r="1723" spans="1:24" x14ac:dyDescent="0.25">
      <c r="A1723" s="1">
        <v>2019</v>
      </c>
      <c r="B1723" s="1">
        <v>22</v>
      </c>
      <c r="C1723" s="1" t="s">
        <v>0</v>
      </c>
      <c r="D1723" s="1">
        <v>3285</v>
      </c>
      <c r="E1723" s="3">
        <v>23776.714800000002</v>
      </c>
      <c r="F1723" s="3">
        <v>78106508.214699998</v>
      </c>
      <c r="G1723" s="3">
        <v>64978.61</v>
      </c>
      <c r="H1723" s="3">
        <v>78041529.604747295</v>
      </c>
      <c r="I1723" s="3">
        <v>228.26</v>
      </c>
      <c r="J1723" s="3">
        <v>5086.59</v>
      </c>
      <c r="K1723" s="3">
        <v>6011.62</v>
      </c>
      <c r="L1723" s="3">
        <v>11326.470000000001</v>
      </c>
      <c r="M1723" s="3">
        <v>78030203.134747297</v>
      </c>
      <c r="N1723" s="3">
        <v>12974.01</v>
      </c>
      <c r="O1723" s="3">
        <v>10313.68</v>
      </c>
      <c r="P1723" s="1">
        <v>6.75</v>
      </c>
      <c r="Q1723" s="3">
        <v>5267803.2483204426</v>
      </c>
      <c r="R1723" s="3">
        <v>72739112.196426854</v>
      </c>
      <c r="S1723" s="21">
        <f t="shared" si="52"/>
        <v>0.93128106554809509</v>
      </c>
      <c r="T1723" s="1">
        <v>15.03</v>
      </c>
      <c r="U1723" s="3">
        <v>10932688.563122956</v>
      </c>
      <c r="V1723" s="3">
        <v>9790.07</v>
      </c>
      <c r="W1723" s="3">
        <f t="shared" si="53"/>
        <v>61796633.563303895</v>
      </c>
      <c r="X1723" s="3">
        <f>Table1_5[[#This Row],[Total Revenue]]/Table1_5[[#This Row],[Units Sold]]</f>
        <v>23776.714829436834</v>
      </c>
    </row>
    <row r="1724" spans="1:24" x14ac:dyDescent="0.25">
      <c r="A1724" s="1">
        <v>2019</v>
      </c>
      <c r="B1724" s="1">
        <v>23</v>
      </c>
      <c r="C1724" s="1" t="s">
        <v>0</v>
      </c>
      <c r="D1724" s="1">
        <v>2021</v>
      </c>
      <c r="E1724" s="3">
        <v>43407.9283</v>
      </c>
      <c r="F1724" s="3">
        <v>87727423.125300005</v>
      </c>
      <c r="G1724" s="3">
        <v>80283.990000000005</v>
      </c>
      <c r="H1724" s="3">
        <v>87647139.135288</v>
      </c>
      <c r="I1724" s="3">
        <v>399.55</v>
      </c>
      <c r="J1724" s="3">
        <v>11021.9</v>
      </c>
      <c r="K1724" s="3">
        <v>4015.5</v>
      </c>
      <c r="L1724" s="3">
        <v>15436.949999999999</v>
      </c>
      <c r="M1724" s="3">
        <v>87631702.185287997</v>
      </c>
      <c r="N1724" s="3">
        <v>11964.11</v>
      </c>
      <c r="O1724" s="3">
        <v>13460.79</v>
      </c>
      <c r="P1724" s="1">
        <v>6.85</v>
      </c>
      <c r="Q1724" s="3">
        <v>6003829.0307672275</v>
      </c>
      <c r="R1724" s="3">
        <v>81602448.254520774</v>
      </c>
      <c r="S1724" s="21">
        <f t="shared" si="52"/>
        <v>0.93018175329245678</v>
      </c>
      <c r="T1724" s="1">
        <v>11.97</v>
      </c>
      <c r="U1724" s="3">
        <v>9767813.0560661368</v>
      </c>
      <c r="V1724" s="3">
        <v>1396.4</v>
      </c>
      <c r="W1724" s="3">
        <f t="shared" si="53"/>
        <v>71833238.798454642</v>
      </c>
      <c r="X1724" s="3">
        <f>Table1_5[[#This Row],[Total Revenue]]/Table1_5[[#This Row],[Units Sold]]</f>
        <v>43407.928315338941</v>
      </c>
    </row>
    <row r="1725" spans="1:24" x14ac:dyDescent="0.25">
      <c r="A1725" s="1">
        <v>2019</v>
      </c>
      <c r="B1725" s="1">
        <v>24</v>
      </c>
      <c r="C1725" s="1" t="s">
        <v>0</v>
      </c>
      <c r="D1725" s="1">
        <v>938</v>
      </c>
      <c r="E1725" s="3">
        <v>19338.425299999999</v>
      </c>
      <c r="F1725" s="3">
        <v>18139442.963599999</v>
      </c>
      <c r="G1725" s="3">
        <v>33906.53</v>
      </c>
      <c r="H1725" s="3">
        <v>18105536.4336215</v>
      </c>
      <c r="I1725" s="3">
        <v>1197.71</v>
      </c>
      <c r="J1725" s="3">
        <v>8099.64</v>
      </c>
      <c r="K1725" s="3">
        <v>7660.38</v>
      </c>
      <c r="L1725" s="3">
        <v>16957.73</v>
      </c>
      <c r="M1725" s="3">
        <v>18088578.703621499</v>
      </c>
      <c r="N1725" s="3">
        <v>4430.1499999999996</v>
      </c>
      <c r="O1725" s="3">
        <v>4050.64</v>
      </c>
      <c r="P1725" s="1">
        <v>11.43</v>
      </c>
      <c r="Q1725" s="3">
        <v>2069462.8143629374</v>
      </c>
      <c r="R1725" s="3">
        <v>16010635.099258563</v>
      </c>
      <c r="S1725" s="21">
        <f t="shared" si="52"/>
        <v>0.8826420486773896</v>
      </c>
      <c r="T1725" s="1">
        <v>13.53</v>
      </c>
      <c r="U1725" s="3">
        <v>2166238.9289296838</v>
      </c>
      <c r="V1725" s="3">
        <v>11032.28</v>
      </c>
      <c r="W1725" s="3">
        <f t="shared" si="53"/>
        <v>13833363.890328879</v>
      </c>
      <c r="X1725" s="3">
        <f>Table1_5[[#This Row],[Total Revenue]]/Table1_5[[#This Row],[Units Sold]]</f>
        <v>19338.425334328356</v>
      </c>
    </row>
    <row r="1726" spans="1:24" x14ac:dyDescent="0.25">
      <c r="A1726" s="1">
        <v>2019</v>
      </c>
      <c r="B1726" s="1">
        <v>25</v>
      </c>
      <c r="C1726" s="1" t="s">
        <v>0</v>
      </c>
      <c r="D1726" s="1">
        <v>497</v>
      </c>
      <c r="E1726" s="3">
        <v>26582.828699999998</v>
      </c>
      <c r="F1726" s="3">
        <v>13211665.872400001</v>
      </c>
      <c r="G1726" s="3">
        <v>78420.27</v>
      </c>
      <c r="H1726" s="3">
        <v>13133245.6024104</v>
      </c>
      <c r="I1726" s="3">
        <v>491.91</v>
      </c>
      <c r="J1726" s="3">
        <v>7856.43</v>
      </c>
      <c r="K1726" s="3">
        <v>4119.16</v>
      </c>
      <c r="L1726" s="3">
        <v>12467.5</v>
      </c>
      <c r="M1726" s="3">
        <v>13120778.1024104</v>
      </c>
      <c r="N1726" s="3">
        <v>3146.23</v>
      </c>
      <c r="O1726" s="3">
        <v>13671.34</v>
      </c>
      <c r="P1726" s="1">
        <v>5.16</v>
      </c>
      <c r="Q1726" s="3">
        <v>677675.47308437666</v>
      </c>
      <c r="R1726" s="3">
        <v>12426285.059326023</v>
      </c>
      <c r="S1726" s="21">
        <f t="shared" si="52"/>
        <v>0.94055399064286904</v>
      </c>
      <c r="T1726" s="1">
        <v>10.49</v>
      </c>
      <c r="U1726" s="3">
        <v>1303517.3027232999</v>
      </c>
      <c r="V1726" s="3">
        <v>4591.21</v>
      </c>
      <c r="W1726" s="3">
        <f t="shared" si="53"/>
        <v>11118176.546602722</v>
      </c>
      <c r="X1726" s="3">
        <f>Table1_5[[#This Row],[Total Revenue]]/Table1_5[[#This Row],[Units Sold]]</f>
        <v>26582.828717102617</v>
      </c>
    </row>
    <row r="1727" spans="1:24" x14ac:dyDescent="0.25">
      <c r="A1727" s="1">
        <v>2019</v>
      </c>
      <c r="B1727" s="1">
        <v>26</v>
      </c>
      <c r="C1727" s="1" t="s">
        <v>0</v>
      </c>
      <c r="D1727" s="1">
        <v>5569</v>
      </c>
      <c r="E1727" s="3">
        <v>56660.314400000003</v>
      </c>
      <c r="F1727" s="3">
        <v>315541290.82440001</v>
      </c>
      <c r="G1727" s="3">
        <v>70789.63</v>
      </c>
      <c r="H1727" s="3">
        <v>315470501.19442201</v>
      </c>
      <c r="I1727" s="3">
        <v>1074.97</v>
      </c>
      <c r="J1727" s="3">
        <v>6914.34</v>
      </c>
      <c r="K1727" s="3">
        <v>5724.56</v>
      </c>
      <c r="L1727" s="3">
        <v>13713.87</v>
      </c>
      <c r="M1727" s="3">
        <v>315456787.324422</v>
      </c>
      <c r="N1727" s="3">
        <v>10374.370000000001</v>
      </c>
      <c r="O1727" s="3">
        <v>13297.29</v>
      </c>
      <c r="P1727" s="1">
        <v>6.84</v>
      </c>
      <c r="Q1727" s="3">
        <v>21578182.281698465</v>
      </c>
      <c r="R1727" s="3">
        <v>293854933.38272351</v>
      </c>
      <c r="S1727" s="21">
        <f t="shared" si="52"/>
        <v>0.93127252099077884</v>
      </c>
      <c r="T1727" s="1">
        <v>7.93</v>
      </c>
      <c r="U1727" s="3">
        <v>23302696.217249975</v>
      </c>
      <c r="V1727" s="3">
        <v>13019.12</v>
      </c>
      <c r="W1727" s="3">
        <f t="shared" si="53"/>
        <v>270539218.04547352</v>
      </c>
      <c r="X1727" s="3">
        <f>Table1_5[[#This Row],[Total Revenue]]/Table1_5[[#This Row],[Units Sold]]</f>
        <v>56660.314387574072</v>
      </c>
    </row>
    <row r="1728" spans="1:24" x14ac:dyDescent="0.25">
      <c r="A1728" s="1">
        <v>2019</v>
      </c>
      <c r="B1728" s="1">
        <v>27</v>
      </c>
      <c r="C1728" s="1" t="s">
        <v>0</v>
      </c>
      <c r="D1728" s="1">
        <v>776</v>
      </c>
      <c r="E1728" s="3">
        <v>25520.816900000002</v>
      </c>
      <c r="F1728" s="3">
        <v>19804153.940299999</v>
      </c>
      <c r="G1728" s="3">
        <v>62645.7</v>
      </c>
      <c r="H1728" s="3">
        <v>19741508.240318902</v>
      </c>
      <c r="I1728" s="3">
        <v>920.39</v>
      </c>
      <c r="J1728" s="3">
        <v>23008.15</v>
      </c>
      <c r="K1728" s="3">
        <v>610.47</v>
      </c>
      <c r="L1728" s="3">
        <v>24539.010000000002</v>
      </c>
      <c r="M1728" s="3">
        <v>19716969.2303189</v>
      </c>
      <c r="N1728" s="3">
        <v>13280.82</v>
      </c>
      <c r="O1728" s="3">
        <v>10555.47</v>
      </c>
      <c r="P1728" s="1">
        <v>6.89</v>
      </c>
      <c r="Q1728" s="3">
        <v>1360189.9177579724</v>
      </c>
      <c r="R1728" s="3">
        <v>18332943.022560928</v>
      </c>
      <c r="S1728" s="21">
        <f t="shared" si="52"/>
        <v>0.92571200354359673</v>
      </c>
      <c r="T1728" s="1">
        <v>12.37</v>
      </c>
      <c r="U1728" s="3">
        <v>2267785.0518907867</v>
      </c>
      <c r="V1728" s="3">
        <v>3194.39</v>
      </c>
      <c r="W1728" s="3">
        <f t="shared" si="53"/>
        <v>16061963.580670141</v>
      </c>
      <c r="X1728" s="3">
        <f>Table1_5[[#This Row],[Total Revenue]]/Table1_5[[#This Row],[Units Sold]]</f>
        <v>25520.816933376289</v>
      </c>
    </row>
    <row r="1729" spans="1:24" x14ac:dyDescent="0.25">
      <c r="A1729" s="1">
        <v>2019</v>
      </c>
      <c r="B1729" s="1">
        <v>28</v>
      </c>
      <c r="C1729" s="1" t="s">
        <v>0</v>
      </c>
      <c r="D1729" s="1">
        <v>6428</v>
      </c>
      <c r="E1729" s="3">
        <v>55330.247600000002</v>
      </c>
      <c r="F1729" s="3">
        <v>355662831.74220002</v>
      </c>
      <c r="G1729" s="3">
        <v>45846.2</v>
      </c>
      <c r="H1729" s="3">
        <v>355616985.54217601</v>
      </c>
      <c r="I1729" s="3">
        <v>291.47000000000003</v>
      </c>
      <c r="J1729" s="3">
        <v>14273.3</v>
      </c>
      <c r="K1729" s="3">
        <v>7483.28</v>
      </c>
      <c r="L1729" s="3">
        <v>22048.05</v>
      </c>
      <c r="M1729" s="3">
        <v>355594937.492176</v>
      </c>
      <c r="N1729" s="3">
        <v>5979.24</v>
      </c>
      <c r="O1729" s="3">
        <v>15693.84</v>
      </c>
      <c r="P1729" s="1">
        <v>3.67</v>
      </c>
      <c r="Q1729" s="3">
        <v>13051143.369397858</v>
      </c>
      <c r="R1729" s="3">
        <v>342522121.04277813</v>
      </c>
      <c r="S1729" s="21">
        <f t="shared" si="52"/>
        <v>0.96305289862577814</v>
      </c>
      <c r="T1729" s="1">
        <v>5.57</v>
      </c>
      <c r="U1729" s="3">
        <v>19078482.142082743</v>
      </c>
      <c r="V1729" s="3">
        <v>7070.23</v>
      </c>
      <c r="W1729" s="3">
        <f t="shared" si="53"/>
        <v>323436568.67069536</v>
      </c>
      <c r="X1729" s="3">
        <f>Table1_5[[#This Row],[Total Revenue]]/Table1_5[[#This Row],[Units Sold]]</f>
        <v>55330.247626353455</v>
      </c>
    </row>
    <row r="1730" spans="1:24" x14ac:dyDescent="0.25">
      <c r="A1730" s="1">
        <v>2019</v>
      </c>
      <c r="B1730" s="1">
        <v>29</v>
      </c>
      <c r="C1730" s="1" t="s">
        <v>0</v>
      </c>
      <c r="D1730" s="1">
        <v>6807</v>
      </c>
      <c r="E1730" s="3">
        <v>60683.5124</v>
      </c>
      <c r="F1730" s="3">
        <v>413072669.03460002</v>
      </c>
      <c r="G1730" s="3">
        <v>65253.85</v>
      </c>
      <c r="H1730" s="3">
        <v>413007415.18458301</v>
      </c>
      <c r="I1730" s="3">
        <v>1391.98</v>
      </c>
      <c r="J1730" s="3">
        <v>21557.88</v>
      </c>
      <c r="K1730" s="3">
        <v>1541.78</v>
      </c>
      <c r="L1730" s="3">
        <v>24491.64</v>
      </c>
      <c r="M1730" s="3">
        <v>412982923.54458302</v>
      </c>
      <c r="N1730" s="3">
        <v>12914.87</v>
      </c>
      <c r="O1730" s="3">
        <v>18841.62</v>
      </c>
      <c r="P1730" s="1">
        <v>5.82</v>
      </c>
      <c r="Q1730" s="3">
        <v>24037031.563742731</v>
      </c>
      <c r="R1730" s="3">
        <v>388914135.49084032</v>
      </c>
      <c r="S1730" s="21">
        <f t="shared" si="52"/>
        <v>0.9415150520604012</v>
      </c>
      <c r="T1730" s="1">
        <v>11.37</v>
      </c>
      <c r="U1730" s="3">
        <v>44219537.205308542</v>
      </c>
      <c r="V1730" s="3">
        <v>12692.15</v>
      </c>
      <c r="W1730" s="3">
        <f t="shared" si="53"/>
        <v>344681906.13553178</v>
      </c>
      <c r="X1730" s="3">
        <f>Table1_5[[#This Row],[Total Revenue]]/Table1_5[[#This Row],[Units Sold]]</f>
        <v>60683.512418774793</v>
      </c>
    </row>
    <row r="1731" spans="1:24" x14ac:dyDescent="0.25">
      <c r="A1731" s="1">
        <v>2019</v>
      </c>
      <c r="B1731" s="1">
        <v>30</v>
      </c>
      <c r="C1731" s="1" t="s">
        <v>0</v>
      </c>
      <c r="D1731" s="1">
        <v>2255</v>
      </c>
      <c r="E1731" s="3">
        <v>33572.9185</v>
      </c>
      <c r="F1731" s="3">
        <v>75706931.315400004</v>
      </c>
      <c r="G1731" s="3">
        <v>83044.61</v>
      </c>
      <c r="H1731" s="3">
        <v>75623886.705441698</v>
      </c>
      <c r="I1731" s="3">
        <v>325.8</v>
      </c>
      <c r="J1731" s="3">
        <v>6094.84</v>
      </c>
      <c r="K1731" s="3">
        <v>2763.58</v>
      </c>
      <c r="L1731" s="3">
        <v>9184.2200000000012</v>
      </c>
      <c r="M1731" s="3">
        <v>75614702.4854417</v>
      </c>
      <c r="N1731" s="3">
        <v>12468.89</v>
      </c>
      <c r="O1731" s="3">
        <v>13187.18</v>
      </c>
      <c r="P1731" s="1">
        <v>11.57</v>
      </c>
      <c r="Q1731" s="3">
        <v>8749683.6918196045</v>
      </c>
      <c r="R1731" s="3">
        <v>66839362.723622099</v>
      </c>
      <c r="S1731" s="21">
        <f t="shared" ref="S1731:S1794" si="54">R1731/F1731</f>
        <v>0.882869792267302</v>
      </c>
      <c r="T1731" s="1">
        <v>12.37</v>
      </c>
      <c r="U1731" s="3">
        <v>8268029.1689120531</v>
      </c>
      <c r="V1731" s="3">
        <v>3058.16</v>
      </c>
      <c r="W1731" s="3">
        <f t="shared" ref="W1731:W1794" si="55">R1731-(U1731+V1731)</f>
        <v>58568275.394710049</v>
      </c>
      <c r="X1731" s="3">
        <f>Table1_5[[#This Row],[Total Revenue]]/Table1_5[[#This Row],[Units Sold]]</f>
        <v>33572.918543414635</v>
      </c>
    </row>
    <row r="1732" spans="1:24" x14ac:dyDescent="0.25">
      <c r="A1732" s="1">
        <v>2019</v>
      </c>
      <c r="B1732" s="1">
        <v>31</v>
      </c>
      <c r="C1732" s="1" t="s">
        <v>0</v>
      </c>
      <c r="D1732" s="1">
        <v>1218</v>
      </c>
      <c r="E1732" s="3">
        <v>35675.182500000003</v>
      </c>
      <c r="F1732" s="3">
        <v>43452372.255099997</v>
      </c>
      <c r="G1732" s="3">
        <v>71480.759999999995</v>
      </c>
      <c r="H1732" s="3">
        <v>43380891.495082699</v>
      </c>
      <c r="I1732" s="3">
        <v>1241.6400000000001</v>
      </c>
      <c r="J1732" s="3">
        <v>6942.69</v>
      </c>
      <c r="K1732" s="3">
        <v>2634.69</v>
      </c>
      <c r="L1732" s="3">
        <v>10819.02</v>
      </c>
      <c r="M1732" s="3">
        <v>43370072.475082695</v>
      </c>
      <c r="N1732" s="3">
        <v>8821.5499999999993</v>
      </c>
      <c r="O1732" s="3">
        <v>4458.12</v>
      </c>
      <c r="P1732" s="1">
        <v>10.26</v>
      </c>
      <c r="Q1732" s="3">
        <v>4450879.4673954844</v>
      </c>
      <c r="R1732" s="3">
        <v>38905913.337687209</v>
      </c>
      <c r="S1732" s="21">
        <f t="shared" si="54"/>
        <v>0.89536914369780651</v>
      </c>
      <c r="T1732" s="1">
        <v>18.850000000000001</v>
      </c>
      <c r="U1732" s="3">
        <v>7333764.6641540388</v>
      </c>
      <c r="V1732" s="3">
        <v>12910.63</v>
      </c>
      <c r="W1732" s="3">
        <f t="shared" si="55"/>
        <v>31559238.043533169</v>
      </c>
      <c r="X1732" s="3">
        <f>Table1_5[[#This Row],[Total Revenue]]/Table1_5[[#This Row],[Units Sold]]</f>
        <v>35675.182475451555</v>
      </c>
    </row>
    <row r="1733" spans="1:24" x14ac:dyDescent="0.25">
      <c r="A1733" s="1">
        <v>2019</v>
      </c>
      <c r="B1733" s="1">
        <v>32</v>
      </c>
      <c r="C1733" s="1" t="s">
        <v>0</v>
      </c>
      <c r="D1733" s="1">
        <v>1502</v>
      </c>
      <c r="E1733" s="3">
        <v>24026.587100000001</v>
      </c>
      <c r="F1733" s="3">
        <v>36087933.765199997</v>
      </c>
      <c r="G1733" s="3">
        <v>96708.29</v>
      </c>
      <c r="H1733" s="3">
        <v>35991225.475175597</v>
      </c>
      <c r="I1733" s="3">
        <v>723.65</v>
      </c>
      <c r="J1733" s="3">
        <v>22427.8</v>
      </c>
      <c r="K1733" s="3">
        <v>5659.2</v>
      </c>
      <c r="L1733" s="3">
        <v>28810.65</v>
      </c>
      <c r="M1733" s="3">
        <v>35962414.825175598</v>
      </c>
      <c r="N1733" s="3">
        <v>11778.41</v>
      </c>
      <c r="O1733" s="3">
        <v>2355.0500000000002</v>
      </c>
      <c r="P1733" s="1">
        <v>9.2799999999999994</v>
      </c>
      <c r="Q1733" s="3">
        <v>3339985.724096295</v>
      </c>
      <c r="R1733" s="3">
        <v>32608295.641079303</v>
      </c>
      <c r="S1733" s="21">
        <f t="shared" si="54"/>
        <v>0.90357890405251884</v>
      </c>
      <c r="T1733" s="1">
        <v>8.5500000000000007</v>
      </c>
      <c r="U1733" s="3">
        <v>2788009.2773122806</v>
      </c>
      <c r="V1733" s="3">
        <v>3398.71</v>
      </c>
      <c r="W1733" s="3">
        <f t="shared" si="55"/>
        <v>29816887.653767023</v>
      </c>
      <c r="X1733" s="3">
        <f>Table1_5[[#This Row],[Total Revenue]]/Table1_5[[#This Row],[Units Sold]]</f>
        <v>24026.587060719037</v>
      </c>
    </row>
    <row r="1734" spans="1:24" x14ac:dyDescent="0.25">
      <c r="A1734" s="1">
        <v>2019</v>
      </c>
      <c r="B1734" s="1">
        <v>33</v>
      </c>
      <c r="C1734" s="1" t="s">
        <v>0</v>
      </c>
      <c r="D1734" s="1">
        <v>2066</v>
      </c>
      <c r="E1734" s="3">
        <v>48878.880299999997</v>
      </c>
      <c r="F1734" s="3">
        <v>100983766.7643</v>
      </c>
      <c r="G1734" s="3">
        <v>28231.3</v>
      </c>
      <c r="H1734" s="3">
        <v>100955535.46432599</v>
      </c>
      <c r="I1734" s="3">
        <v>1149.45</v>
      </c>
      <c r="J1734" s="3">
        <v>14984.21</v>
      </c>
      <c r="K1734" s="3">
        <v>3750.34</v>
      </c>
      <c r="L1734" s="3">
        <v>19884</v>
      </c>
      <c r="M1734" s="3">
        <v>100935651.46432599</v>
      </c>
      <c r="N1734" s="3">
        <v>5526.37</v>
      </c>
      <c r="O1734" s="3">
        <v>3776.89</v>
      </c>
      <c r="P1734" s="1">
        <v>10.84</v>
      </c>
      <c r="Q1734" s="3">
        <v>10943580.044332938</v>
      </c>
      <c r="R1734" s="3">
        <v>89982768.159993052</v>
      </c>
      <c r="S1734" s="21">
        <f t="shared" si="54"/>
        <v>0.89106171262175526</v>
      </c>
      <c r="T1734" s="1">
        <v>10.029999999999999</v>
      </c>
      <c r="U1734" s="3">
        <v>9025271.6464473028</v>
      </c>
      <c r="V1734" s="3">
        <v>8919.16</v>
      </c>
      <c r="W1734" s="3">
        <f t="shared" si="55"/>
        <v>80948577.353545755</v>
      </c>
      <c r="X1734" s="3">
        <f>Table1_5[[#This Row],[Total Revenue]]/Table1_5[[#This Row],[Units Sold]]</f>
        <v>48878.880331219749</v>
      </c>
    </row>
    <row r="1735" spans="1:24" x14ac:dyDescent="0.25">
      <c r="A1735" s="1">
        <v>2019</v>
      </c>
      <c r="B1735" s="1">
        <v>34</v>
      </c>
      <c r="C1735" s="1" t="s">
        <v>0</v>
      </c>
      <c r="D1735" s="1">
        <v>6359</v>
      </c>
      <c r="E1735" s="3">
        <v>27466.448700000001</v>
      </c>
      <c r="F1735" s="3">
        <v>174659147.04550001</v>
      </c>
      <c r="G1735" s="3">
        <v>10852.62</v>
      </c>
      <c r="H1735" s="3">
        <v>174648294.42550099</v>
      </c>
      <c r="I1735" s="3">
        <v>953.23</v>
      </c>
      <c r="J1735" s="3">
        <v>23033.3</v>
      </c>
      <c r="K1735" s="3">
        <v>2016.33</v>
      </c>
      <c r="L1735" s="3">
        <v>26002.86</v>
      </c>
      <c r="M1735" s="3">
        <v>174622291.56550097</v>
      </c>
      <c r="N1735" s="3">
        <v>9194.2199999999993</v>
      </c>
      <c r="O1735" s="3">
        <v>16314.98</v>
      </c>
      <c r="P1735" s="1">
        <v>5.39</v>
      </c>
      <c r="Q1735" s="3">
        <v>9413543.0695345029</v>
      </c>
      <c r="R1735" s="3">
        <v>165183239.29596648</v>
      </c>
      <c r="S1735" s="21">
        <f t="shared" si="54"/>
        <v>0.94574628406341077</v>
      </c>
      <c r="T1735" s="1">
        <v>16.27</v>
      </c>
      <c r="U1735" s="3">
        <v>26875313.033453744</v>
      </c>
      <c r="V1735" s="3">
        <v>1387.95</v>
      </c>
      <c r="W1735" s="3">
        <f t="shared" si="55"/>
        <v>138306538.31251273</v>
      </c>
      <c r="X1735" s="3">
        <f>Table1_5[[#This Row],[Total Revenue]]/Table1_5[[#This Row],[Units Sold]]</f>
        <v>27466.448662604183</v>
      </c>
    </row>
    <row r="1736" spans="1:24" x14ac:dyDescent="0.25">
      <c r="A1736" s="1">
        <v>2019</v>
      </c>
      <c r="B1736" s="1">
        <v>35</v>
      </c>
      <c r="C1736" s="1" t="s">
        <v>0</v>
      </c>
      <c r="D1736" s="1">
        <v>5174</v>
      </c>
      <c r="E1736" s="3">
        <v>52795.032899999998</v>
      </c>
      <c r="F1736" s="3">
        <v>273161500.12870002</v>
      </c>
      <c r="G1736" s="3">
        <v>65859.48</v>
      </c>
      <c r="H1736" s="3">
        <v>273095640.64866501</v>
      </c>
      <c r="I1736" s="3">
        <v>982.16</v>
      </c>
      <c r="J1736" s="3">
        <v>14609.58</v>
      </c>
      <c r="K1736" s="3">
        <v>6704.78</v>
      </c>
      <c r="L1736" s="3">
        <v>22296.52</v>
      </c>
      <c r="M1736" s="3">
        <v>273073344.12866503</v>
      </c>
      <c r="N1736" s="3">
        <v>11634.08</v>
      </c>
      <c r="O1736" s="3">
        <v>10110.530000000001</v>
      </c>
      <c r="P1736" s="1">
        <v>4.54</v>
      </c>
      <c r="Q1736" s="3">
        <v>12398542.085449392</v>
      </c>
      <c r="R1736" s="3">
        <v>260653057.43321565</v>
      </c>
      <c r="S1736" s="21">
        <f t="shared" si="54"/>
        <v>0.95420861765076326</v>
      </c>
      <c r="T1736" s="1">
        <v>9.69</v>
      </c>
      <c r="U1736" s="3">
        <v>25257281.265278596</v>
      </c>
      <c r="V1736" s="3">
        <v>2334.0500000000002</v>
      </c>
      <c r="W1736" s="3">
        <f t="shared" si="55"/>
        <v>235393442.11793706</v>
      </c>
      <c r="X1736" s="3">
        <f>Table1_5[[#This Row],[Total Revenue]]/Table1_5[[#This Row],[Units Sold]]</f>
        <v>52795.03288146502</v>
      </c>
    </row>
    <row r="1737" spans="1:24" x14ac:dyDescent="0.25">
      <c r="A1737" s="1">
        <v>2019</v>
      </c>
      <c r="B1737" s="1">
        <v>36</v>
      </c>
      <c r="C1737" s="1" t="s">
        <v>0</v>
      </c>
      <c r="D1737" s="1">
        <v>1356</v>
      </c>
      <c r="E1737" s="3">
        <v>10135.3099</v>
      </c>
      <c r="F1737" s="3">
        <v>13743480.2454</v>
      </c>
      <c r="G1737" s="3">
        <v>64232.36</v>
      </c>
      <c r="H1737" s="3">
        <v>13679247.8854047</v>
      </c>
      <c r="I1737" s="3">
        <v>699.33</v>
      </c>
      <c r="J1737" s="3">
        <v>7821.25</v>
      </c>
      <c r="K1737" s="3">
        <v>1523.63</v>
      </c>
      <c r="L1737" s="3">
        <v>10044.209999999999</v>
      </c>
      <c r="M1737" s="3">
        <v>13669203.6754047</v>
      </c>
      <c r="N1737" s="3">
        <v>11412.67</v>
      </c>
      <c r="O1737" s="3">
        <v>10368.94</v>
      </c>
      <c r="P1737" s="1">
        <v>5.32</v>
      </c>
      <c r="Q1737" s="3">
        <v>727735.98750353011</v>
      </c>
      <c r="R1737" s="3">
        <v>12919686.07790117</v>
      </c>
      <c r="S1737" s="21">
        <f t="shared" si="54"/>
        <v>0.94005927517707477</v>
      </c>
      <c r="T1737" s="1">
        <v>11.11</v>
      </c>
      <c r="U1737" s="3">
        <v>1435377.1232548198</v>
      </c>
      <c r="V1737" s="3">
        <v>4783.01</v>
      </c>
      <c r="W1737" s="3">
        <f t="shared" si="55"/>
        <v>11479525.944646349</v>
      </c>
      <c r="X1737" s="3">
        <f>Table1_5[[#This Row],[Total Revenue]]/Table1_5[[#This Row],[Units Sold]]</f>
        <v>10135.309915486727</v>
      </c>
    </row>
    <row r="1738" spans="1:24" x14ac:dyDescent="0.25">
      <c r="A1738" s="1">
        <v>2019</v>
      </c>
      <c r="B1738" s="1">
        <v>37</v>
      </c>
      <c r="C1738" s="1" t="s">
        <v>0</v>
      </c>
      <c r="D1738" s="1">
        <v>3056</v>
      </c>
      <c r="E1738" s="3">
        <v>64374.667099999999</v>
      </c>
      <c r="F1738" s="3">
        <v>196728982.70460001</v>
      </c>
      <c r="G1738" s="3">
        <v>75142.320000000007</v>
      </c>
      <c r="H1738" s="3">
        <v>196653840.38461101</v>
      </c>
      <c r="I1738" s="3">
        <v>134.41</v>
      </c>
      <c r="J1738" s="3">
        <v>22990.560000000001</v>
      </c>
      <c r="K1738" s="3">
        <v>3236.3</v>
      </c>
      <c r="L1738" s="3">
        <v>26361.27</v>
      </c>
      <c r="M1738" s="3">
        <v>196627479.114611</v>
      </c>
      <c r="N1738" s="3">
        <v>11489.25</v>
      </c>
      <c r="O1738" s="3">
        <v>4448.82</v>
      </c>
      <c r="P1738" s="1">
        <v>7.09</v>
      </c>
      <c r="Q1738" s="3">
        <v>13942757.283268921</v>
      </c>
      <c r="R1738" s="3">
        <v>182668783.76134208</v>
      </c>
      <c r="S1738" s="21">
        <f t="shared" si="54"/>
        <v>0.92853010903650057</v>
      </c>
      <c r="T1738" s="1">
        <v>6.03</v>
      </c>
      <c r="U1738" s="3">
        <v>11014927.660808926</v>
      </c>
      <c r="V1738" s="3">
        <v>10925.48</v>
      </c>
      <c r="W1738" s="3">
        <f t="shared" si="55"/>
        <v>171642930.62053314</v>
      </c>
      <c r="X1738" s="3">
        <f>Table1_5[[#This Row],[Total Revenue]]/Table1_5[[#This Row],[Units Sold]]</f>
        <v>64374.667115379583</v>
      </c>
    </row>
    <row r="1739" spans="1:24" x14ac:dyDescent="0.25">
      <c r="A1739" s="1">
        <v>2019</v>
      </c>
      <c r="B1739" s="1">
        <v>38</v>
      </c>
      <c r="C1739" s="1" t="s">
        <v>0</v>
      </c>
      <c r="D1739" s="1">
        <v>5897</v>
      </c>
      <c r="E1739" s="3">
        <v>41053.698600000003</v>
      </c>
      <c r="F1739" s="3">
        <v>242093660.62110001</v>
      </c>
      <c r="G1739" s="3">
        <v>40809.699999999997</v>
      </c>
      <c r="H1739" s="3">
        <v>242052850.92113301</v>
      </c>
      <c r="I1739" s="3">
        <v>365.34</v>
      </c>
      <c r="J1739" s="3">
        <v>4689.8599999999997</v>
      </c>
      <c r="K1739" s="3">
        <v>3500.75</v>
      </c>
      <c r="L1739" s="3">
        <v>8555.9500000000007</v>
      </c>
      <c r="M1739" s="3">
        <v>242044294.97113302</v>
      </c>
      <c r="N1739" s="3">
        <v>9707.26</v>
      </c>
      <c r="O1739" s="3">
        <v>14418.72</v>
      </c>
      <c r="P1739" s="1">
        <v>3.33</v>
      </c>
      <c r="Q1739" s="3">
        <v>8060359.9356737304</v>
      </c>
      <c r="R1739" s="3">
        <v>233959809.05545929</v>
      </c>
      <c r="S1739" s="21">
        <f t="shared" si="54"/>
        <v>0.96640204644445038</v>
      </c>
      <c r="T1739" s="1">
        <v>16.98</v>
      </c>
      <c r="U1739" s="3">
        <v>39726375.57761699</v>
      </c>
      <c r="V1739" s="3">
        <v>2806.5</v>
      </c>
      <c r="W1739" s="3">
        <f t="shared" si="55"/>
        <v>194230626.9778423</v>
      </c>
      <c r="X1739" s="3">
        <f>Table1_5[[#This Row],[Total Revenue]]/Table1_5[[#This Row],[Units Sold]]</f>
        <v>41053.698596082759</v>
      </c>
    </row>
    <row r="1740" spans="1:24" x14ac:dyDescent="0.25">
      <c r="A1740" s="1">
        <v>2019</v>
      </c>
      <c r="B1740" s="1">
        <v>39</v>
      </c>
      <c r="C1740" s="1" t="s">
        <v>0</v>
      </c>
      <c r="D1740" s="1">
        <v>6341</v>
      </c>
      <c r="E1740" s="3">
        <v>18935.329600000001</v>
      </c>
      <c r="F1740" s="3">
        <v>120068924.67730001</v>
      </c>
      <c r="G1740" s="3">
        <v>39458.97</v>
      </c>
      <c r="H1740" s="3">
        <v>120029465.70727099</v>
      </c>
      <c r="I1740" s="3">
        <v>474.42</v>
      </c>
      <c r="J1740" s="3">
        <v>21759.93</v>
      </c>
      <c r="K1740" s="3">
        <v>1312.94</v>
      </c>
      <c r="L1740" s="3">
        <v>23547.289999999997</v>
      </c>
      <c r="M1740" s="3">
        <v>120005918.41727099</v>
      </c>
      <c r="N1740" s="3">
        <v>7707.34</v>
      </c>
      <c r="O1740" s="3">
        <v>6245.92</v>
      </c>
      <c r="P1740" s="1">
        <v>6.77</v>
      </c>
      <c r="Q1740" s="3">
        <v>8125994.8283822462</v>
      </c>
      <c r="R1740" s="3">
        <v>111865970.32888874</v>
      </c>
      <c r="S1740" s="21">
        <f t="shared" si="54"/>
        <v>0.93168128747335988</v>
      </c>
      <c r="T1740" s="1">
        <v>8.32</v>
      </c>
      <c r="U1740" s="3">
        <v>9307248.7313635424</v>
      </c>
      <c r="V1740" s="3">
        <v>10750.17</v>
      </c>
      <c r="W1740" s="3">
        <f t="shared" si="55"/>
        <v>102547971.42752521</v>
      </c>
      <c r="X1740" s="3">
        <f>Table1_5[[#This Row],[Total Revenue]]/Table1_5[[#This Row],[Units Sold]]</f>
        <v>18935.32955011828</v>
      </c>
    </row>
    <row r="1741" spans="1:24" x14ac:dyDescent="0.25">
      <c r="A1741" s="1">
        <v>2019</v>
      </c>
      <c r="B1741" s="1">
        <v>40</v>
      </c>
      <c r="C1741" s="1" t="s">
        <v>0</v>
      </c>
      <c r="D1741" s="1">
        <v>3533</v>
      </c>
      <c r="E1741" s="3">
        <v>8468.2422999999999</v>
      </c>
      <c r="F1741" s="3">
        <v>29918300.195300002</v>
      </c>
      <c r="G1741" s="3">
        <v>27721.86</v>
      </c>
      <c r="H1741" s="3">
        <v>29890578.335260801</v>
      </c>
      <c r="I1741" s="3">
        <v>1218.5899999999999</v>
      </c>
      <c r="J1741" s="3">
        <v>17785.099999999999</v>
      </c>
      <c r="K1741" s="3">
        <v>5745.12</v>
      </c>
      <c r="L1741" s="3">
        <v>24748.809999999998</v>
      </c>
      <c r="M1741" s="3">
        <v>29865829.525260802</v>
      </c>
      <c r="N1741" s="3">
        <v>2403.7399999999998</v>
      </c>
      <c r="O1741" s="3">
        <v>14344.01</v>
      </c>
      <c r="P1741" s="1">
        <v>11.67</v>
      </c>
      <c r="Q1741" s="3">
        <v>3488230.4917249354</v>
      </c>
      <c r="R1741" s="3">
        <v>26360851.283535868</v>
      </c>
      <c r="S1741" s="21">
        <f t="shared" si="54"/>
        <v>0.88109455120973124</v>
      </c>
      <c r="T1741" s="1">
        <v>7.78</v>
      </c>
      <c r="U1741" s="3">
        <v>2050874.2298590906</v>
      </c>
      <c r="V1741" s="3">
        <v>3463.18</v>
      </c>
      <c r="W1741" s="3">
        <f t="shared" si="55"/>
        <v>24306513.873676777</v>
      </c>
      <c r="X1741" s="3">
        <f>Table1_5[[#This Row],[Total Revenue]]/Table1_5[[#This Row],[Units Sold]]</f>
        <v>8468.2423422870088</v>
      </c>
    </row>
    <row r="1742" spans="1:24" x14ac:dyDescent="0.25">
      <c r="A1742" s="1">
        <v>2019</v>
      </c>
      <c r="B1742" s="1">
        <v>41</v>
      </c>
      <c r="C1742" s="1" t="s">
        <v>0</v>
      </c>
      <c r="D1742" s="1">
        <v>3336</v>
      </c>
      <c r="E1742" s="3">
        <v>52237.142599999999</v>
      </c>
      <c r="F1742" s="3">
        <v>174263107.79589999</v>
      </c>
      <c r="G1742" s="3">
        <v>86208.13</v>
      </c>
      <c r="H1742" s="3">
        <v>174176899.66591999</v>
      </c>
      <c r="I1742" s="3">
        <v>475.63</v>
      </c>
      <c r="J1742" s="3">
        <v>10014.65</v>
      </c>
      <c r="K1742" s="3">
        <v>4109.03</v>
      </c>
      <c r="L1742" s="3">
        <v>14599.309999999998</v>
      </c>
      <c r="M1742" s="3">
        <v>174162300.35591999</v>
      </c>
      <c r="N1742" s="3">
        <v>13721.35</v>
      </c>
      <c r="O1742" s="3">
        <v>9326.8700000000008</v>
      </c>
      <c r="P1742" s="1">
        <v>3.24</v>
      </c>
      <c r="Q1742" s="3">
        <v>5643331.5491758082</v>
      </c>
      <c r="R1742" s="3">
        <v>168495920.58674419</v>
      </c>
      <c r="S1742" s="21">
        <f t="shared" si="54"/>
        <v>0.96690528889275618</v>
      </c>
      <c r="T1742" s="1">
        <v>10.94</v>
      </c>
      <c r="U1742" s="3">
        <v>18433453.712189812</v>
      </c>
      <c r="V1742" s="3">
        <v>9855.2800000000007</v>
      </c>
      <c r="W1742" s="3">
        <f t="shared" si="55"/>
        <v>150052611.59455436</v>
      </c>
      <c r="X1742" s="3">
        <f>Table1_5[[#This Row],[Total Revenue]]/Table1_5[[#This Row],[Units Sold]]</f>
        <v>52237.142624670261</v>
      </c>
    </row>
    <row r="1743" spans="1:24" x14ac:dyDescent="0.25">
      <c r="A1743" s="1">
        <v>2019</v>
      </c>
      <c r="B1743" s="1">
        <v>42</v>
      </c>
      <c r="C1743" s="1" t="s">
        <v>0</v>
      </c>
      <c r="D1743" s="1">
        <v>4374</v>
      </c>
      <c r="E1743" s="3">
        <v>61385.876199999999</v>
      </c>
      <c r="F1743" s="3">
        <v>268501822.63169998</v>
      </c>
      <c r="G1743" s="3">
        <v>30108.89</v>
      </c>
      <c r="H1743" s="3">
        <v>268471713.74166697</v>
      </c>
      <c r="I1743" s="3">
        <v>1059.46</v>
      </c>
      <c r="J1743" s="3">
        <v>11695.97</v>
      </c>
      <c r="K1743" s="3">
        <v>1175.21</v>
      </c>
      <c r="L1743" s="3">
        <v>13930.64</v>
      </c>
      <c r="M1743" s="3">
        <v>268457783.10166699</v>
      </c>
      <c r="N1743" s="3">
        <v>9039.66</v>
      </c>
      <c r="O1743" s="3">
        <v>18563.82</v>
      </c>
      <c r="P1743" s="1">
        <v>5.43</v>
      </c>
      <c r="Q1743" s="3">
        <v>14578014.056172514</v>
      </c>
      <c r="R1743" s="3">
        <v>253852165.56549448</v>
      </c>
      <c r="S1743" s="21">
        <f t="shared" si="54"/>
        <v>0.94543926397736144</v>
      </c>
      <c r="T1743" s="1">
        <v>7.47</v>
      </c>
      <c r="U1743" s="3">
        <v>18962756.767742436</v>
      </c>
      <c r="V1743" s="3">
        <v>9927.25</v>
      </c>
      <c r="W1743" s="3">
        <f t="shared" si="55"/>
        <v>234879481.54775205</v>
      </c>
      <c r="X1743" s="3">
        <f>Table1_5[[#This Row],[Total Revenue]]/Table1_5[[#This Row],[Units Sold]]</f>
        <v>61385.876230384085</v>
      </c>
    </row>
    <row r="1744" spans="1:24" x14ac:dyDescent="0.25">
      <c r="A1744" s="1">
        <v>2019</v>
      </c>
      <c r="B1744" s="1">
        <v>43</v>
      </c>
      <c r="C1744" s="1" t="s">
        <v>0</v>
      </c>
      <c r="D1744" s="1">
        <v>1801</v>
      </c>
      <c r="E1744" s="3">
        <v>59043.042000000001</v>
      </c>
      <c r="F1744" s="3">
        <v>106336518.5811</v>
      </c>
      <c r="G1744" s="3">
        <v>84867.15</v>
      </c>
      <c r="H1744" s="3">
        <v>106251651.43109301</v>
      </c>
      <c r="I1744" s="3">
        <v>815.73</v>
      </c>
      <c r="J1744" s="3">
        <v>18558.73</v>
      </c>
      <c r="K1744" s="3">
        <v>1723.19</v>
      </c>
      <c r="L1744" s="3">
        <v>21097.649999999998</v>
      </c>
      <c r="M1744" s="3">
        <v>106230553.781093</v>
      </c>
      <c r="N1744" s="3">
        <v>9453.5499999999993</v>
      </c>
      <c r="O1744" s="3">
        <v>16147.38</v>
      </c>
      <c r="P1744" s="1">
        <v>4.8899999999999997</v>
      </c>
      <c r="Q1744" s="3">
        <v>5195705.7549804477</v>
      </c>
      <c r="R1744" s="3">
        <v>101009247.09611255</v>
      </c>
      <c r="S1744" s="21">
        <f t="shared" si="54"/>
        <v>0.9499017688742134</v>
      </c>
      <c r="T1744" s="1">
        <v>6.23</v>
      </c>
      <c r="U1744" s="3">
        <v>6292876.0940878121</v>
      </c>
      <c r="V1744" s="3">
        <v>3783.33</v>
      </c>
      <c r="W1744" s="3">
        <f t="shared" si="55"/>
        <v>94712587.672024742</v>
      </c>
      <c r="X1744" s="3">
        <f>Table1_5[[#This Row],[Total Revenue]]/Table1_5[[#This Row],[Units Sold]]</f>
        <v>59043.041966185454</v>
      </c>
    </row>
    <row r="1745" spans="1:24" x14ac:dyDescent="0.25">
      <c r="A1745" s="1">
        <v>2019</v>
      </c>
      <c r="B1745" s="1">
        <v>44</v>
      </c>
      <c r="C1745" s="1" t="s">
        <v>0</v>
      </c>
      <c r="D1745" s="1">
        <v>2517</v>
      </c>
      <c r="E1745" s="3">
        <v>59748.412900000003</v>
      </c>
      <c r="F1745" s="3">
        <v>150386755.37180001</v>
      </c>
      <c r="G1745" s="3">
        <v>93247.3</v>
      </c>
      <c r="H1745" s="3">
        <v>150293508.07177001</v>
      </c>
      <c r="I1745" s="3">
        <v>1459.43</v>
      </c>
      <c r="J1745" s="3">
        <v>8298.2199999999993</v>
      </c>
      <c r="K1745" s="3">
        <v>4357.47</v>
      </c>
      <c r="L1745" s="3">
        <v>14115.119999999999</v>
      </c>
      <c r="M1745" s="3">
        <v>150279392.95177001</v>
      </c>
      <c r="N1745" s="3">
        <v>1206.7</v>
      </c>
      <c r="O1745" s="3">
        <v>3105.23</v>
      </c>
      <c r="P1745" s="1">
        <v>5.65</v>
      </c>
      <c r="Q1745" s="3">
        <v>8491583.206055006</v>
      </c>
      <c r="R1745" s="3">
        <v>141783497.81571501</v>
      </c>
      <c r="S1745" s="21">
        <f t="shared" si="54"/>
        <v>0.94279245180325078</v>
      </c>
      <c r="T1745" s="1">
        <v>8.84</v>
      </c>
      <c r="U1745" s="3">
        <v>12533661.206909206</v>
      </c>
      <c r="V1745" s="3">
        <v>5427.99</v>
      </c>
      <c r="W1745" s="3">
        <f t="shared" si="55"/>
        <v>129244408.61880581</v>
      </c>
      <c r="X1745" s="3">
        <f>Table1_5[[#This Row],[Total Revenue]]/Table1_5[[#This Row],[Units Sold]]</f>
        <v>59748.412940723087</v>
      </c>
    </row>
    <row r="1746" spans="1:24" x14ac:dyDescent="0.25">
      <c r="A1746" s="1">
        <v>2019</v>
      </c>
      <c r="B1746" s="1">
        <v>45</v>
      </c>
      <c r="C1746" s="1" t="s">
        <v>0</v>
      </c>
      <c r="D1746" s="1">
        <v>4874</v>
      </c>
      <c r="E1746" s="3">
        <v>29713.999100000001</v>
      </c>
      <c r="F1746" s="3">
        <v>144826031.5828</v>
      </c>
      <c r="G1746" s="3">
        <v>79620.38</v>
      </c>
      <c r="H1746" s="3">
        <v>144746411.202849</v>
      </c>
      <c r="I1746" s="3">
        <v>1366.08</v>
      </c>
      <c r="J1746" s="3">
        <v>19146.97</v>
      </c>
      <c r="K1746" s="3">
        <v>2452.23</v>
      </c>
      <c r="L1746" s="3">
        <v>22965.280000000002</v>
      </c>
      <c r="M1746" s="3">
        <v>144723445.922849</v>
      </c>
      <c r="N1746" s="3">
        <v>7116.59</v>
      </c>
      <c r="O1746" s="3">
        <v>5950.13</v>
      </c>
      <c r="P1746" s="1">
        <v>9.3699999999999992</v>
      </c>
      <c r="Q1746" s="3">
        <v>13562738.72970695</v>
      </c>
      <c r="R1746" s="3">
        <v>131147640.47314204</v>
      </c>
      <c r="S1746" s="21">
        <f t="shared" si="54"/>
        <v>0.90555295232378341</v>
      </c>
      <c r="T1746" s="1">
        <v>12.72</v>
      </c>
      <c r="U1746" s="3">
        <v>16681979.868183669</v>
      </c>
      <c r="V1746" s="3">
        <v>3114.74</v>
      </c>
      <c r="W1746" s="3">
        <f t="shared" si="55"/>
        <v>114462545.86495838</v>
      </c>
      <c r="X1746" s="3">
        <f>Table1_5[[#This Row],[Total Revenue]]/Table1_5[[#This Row],[Units Sold]]</f>
        <v>29713.999093721788</v>
      </c>
    </row>
    <row r="1747" spans="1:24" x14ac:dyDescent="0.25">
      <c r="A1747" s="1">
        <v>2019</v>
      </c>
      <c r="B1747" s="1">
        <v>46</v>
      </c>
      <c r="C1747" s="1" t="s">
        <v>0</v>
      </c>
      <c r="D1747" s="1">
        <v>4822</v>
      </c>
      <c r="E1747" s="3">
        <v>29040.530900000002</v>
      </c>
      <c r="F1747" s="3">
        <v>140033440.15220001</v>
      </c>
      <c r="G1747" s="3">
        <v>22378.61</v>
      </c>
      <c r="H1747" s="3">
        <v>140011061.542211</v>
      </c>
      <c r="I1747" s="3">
        <v>1332.18</v>
      </c>
      <c r="J1747" s="3">
        <v>15259.69</v>
      </c>
      <c r="K1747" s="3">
        <v>7988.66</v>
      </c>
      <c r="L1747" s="3">
        <v>24580.53</v>
      </c>
      <c r="M1747" s="3">
        <v>139986481.01221099</v>
      </c>
      <c r="N1747" s="3">
        <v>6988.81</v>
      </c>
      <c r="O1747" s="3">
        <v>7984.38</v>
      </c>
      <c r="P1747" s="1">
        <v>8.6199999999999992</v>
      </c>
      <c r="Q1747" s="3">
        <v>12068953.504938588</v>
      </c>
      <c r="R1747" s="3">
        <v>127902554.31727241</v>
      </c>
      <c r="S1747" s="21">
        <f t="shared" si="54"/>
        <v>0.91337150739321449</v>
      </c>
      <c r="T1747" s="1">
        <v>10.74</v>
      </c>
      <c r="U1747" s="3">
        <v>13736734.333675057</v>
      </c>
      <c r="V1747" s="3">
        <v>5475.79</v>
      </c>
      <c r="W1747" s="3">
        <f t="shared" si="55"/>
        <v>114160344.19359735</v>
      </c>
      <c r="X1747" s="3">
        <f>Table1_5[[#This Row],[Total Revenue]]/Table1_5[[#This Row],[Units Sold]]</f>
        <v>29040.530931605146</v>
      </c>
    </row>
    <row r="1748" spans="1:24" x14ac:dyDescent="0.25">
      <c r="A1748" s="1">
        <v>2019</v>
      </c>
      <c r="B1748" s="1">
        <v>47</v>
      </c>
      <c r="C1748" s="1" t="s">
        <v>0</v>
      </c>
      <c r="D1748" s="1">
        <v>2093</v>
      </c>
      <c r="E1748" s="3">
        <v>66010.250499999995</v>
      </c>
      <c r="F1748" s="3">
        <v>138159454.24689999</v>
      </c>
      <c r="G1748" s="3">
        <v>73576.27</v>
      </c>
      <c r="H1748" s="3">
        <v>138085877.97694299</v>
      </c>
      <c r="I1748" s="3">
        <v>790.15</v>
      </c>
      <c r="J1748" s="3">
        <v>20182.84</v>
      </c>
      <c r="K1748" s="3">
        <v>5454.7</v>
      </c>
      <c r="L1748" s="3">
        <v>26427.690000000002</v>
      </c>
      <c r="M1748" s="3">
        <v>138059450.28694299</v>
      </c>
      <c r="N1748" s="3">
        <v>3149.71</v>
      </c>
      <c r="O1748" s="3">
        <v>19660.060000000001</v>
      </c>
      <c r="P1748" s="1">
        <v>11</v>
      </c>
      <c r="Q1748" s="3">
        <v>15189446.577463729</v>
      </c>
      <c r="R1748" s="3">
        <v>122847193.93947926</v>
      </c>
      <c r="S1748" s="21">
        <f t="shared" si="54"/>
        <v>0.88916965262430236</v>
      </c>
      <c r="T1748" s="1">
        <v>11.71</v>
      </c>
      <c r="U1748" s="3">
        <v>14385406.410313023</v>
      </c>
      <c r="V1748" s="3">
        <v>6636.32</v>
      </c>
      <c r="W1748" s="3">
        <f t="shared" si="55"/>
        <v>108455151.20916624</v>
      </c>
      <c r="X1748" s="3">
        <f>Table1_5[[#This Row],[Total Revenue]]/Table1_5[[#This Row],[Units Sold]]</f>
        <v>66010.250476301953</v>
      </c>
    </row>
    <row r="1749" spans="1:24" x14ac:dyDescent="0.25">
      <c r="A1749" s="1">
        <v>2019</v>
      </c>
      <c r="B1749" s="1">
        <v>48</v>
      </c>
      <c r="C1749" s="1" t="s">
        <v>0</v>
      </c>
      <c r="D1749" s="1">
        <v>2972</v>
      </c>
      <c r="E1749" s="3">
        <v>63369.579299999998</v>
      </c>
      <c r="F1749" s="3">
        <v>188334389.73750001</v>
      </c>
      <c r="G1749" s="3">
        <v>38489.230000000003</v>
      </c>
      <c r="H1749" s="3">
        <v>188295900.50752801</v>
      </c>
      <c r="I1749" s="3">
        <v>485.77</v>
      </c>
      <c r="J1749" s="3">
        <v>23627.23</v>
      </c>
      <c r="K1749" s="3">
        <v>1817.55</v>
      </c>
      <c r="L1749" s="3">
        <v>25930.55</v>
      </c>
      <c r="M1749" s="3">
        <v>188269969.957528</v>
      </c>
      <c r="N1749" s="3">
        <v>13544.88</v>
      </c>
      <c r="O1749" s="3">
        <v>17453.79</v>
      </c>
      <c r="P1749" s="1">
        <v>5.17</v>
      </c>
      <c r="Q1749" s="3">
        <v>9734898.056239197</v>
      </c>
      <c r="R1749" s="3">
        <v>178504073.23128879</v>
      </c>
      <c r="S1749" s="21">
        <f t="shared" si="54"/>
        <v>0.9478039219501404</v>
      </c>
      <c r="T1749" s="1">
        <v>11.84</v>
      </c>
      <c r="U1749" s="3">
        <v>21134882.270584594</v>
      </c>
      <c r="V1749" s="3">
        <v>2303.46</v>
      </c>
      <c r="W1749" s="3">
        <f t="shared" si="55"/>
        <v>157366887.5007042</v>
      </c>
      <c r="X1749" s="3">
        <f>Table1_5[[#This Row],[Total Revenue]]/Table1_5[[#This Row],[Units Sold]]</f>
        <v>63369.579319481832</v>
      </c>
    </row>
    <row r="1750" spans="1:24" x14ac:dyDescent="0.25">
      <c r="A1750" s="1">
        <v>2019</v>
      </c>
      <c r="B1750" s="1">
        <v>49</v>
      </c>
      <c r="C1750" s="1" t="s">
        <v>0</v>
      </c>
      <c r="D1750" s="1">
        <v>6265</v>
      </c>
      <c r="E1750" s="3">
        <v>47191.567799999997</v>
      </c>
      <c r="F1750" s="3">
        <v>295655172.55309999</v>
      </c>
      <c r="G1750" s="3">
        <v>49961.69</v>
      </c>
      <c r="H1750" s="3">
        <v>295605210.863096</v>
      </c>
      <c r="I1750" s="3">
        <v>1463.26</v>
      </c>
      <c r="J1750" s="3">
        <v>3052.45</v>
      </c>
      <c r="K1750" s="3">
        <v>4606.92</v>
      </c>
      <c r="L1750" s="3">
        <v>9122.630000000001</v>
      </c>
      <c r="M1750" s="3">
        <v>295596088.233096</v>
      </c>
      <c r="N1750" s="3">
        <v>12801.01</v>
      </c>
      <c r="O1750" s="3">
        <v>10239.24</v>
      </c>
      <c r="P1750" s="1">
        <v>5.99</v>
      </c>
      <c r="Q1750" s="3">
        <v>17706752.130699452</v>
      </c>
      <c r="R1750" s="3">
        <v>277866295.85239655</v>
      </c>
      <c r="S1750" s="21">
        <f t="shared" si="54"/>
        <v>0.93983235081906591</v>
      </c>
      <c r="T1750" s="1">
        <v>16.989999999999998</v>
      </c>
      <c r="U1750" s="3">
        <v>47209483.66532217</v>
      </c>
      <c r="V1750" s="3">
        <v>2650.15</v>
      </c>
      <c r="W1750" s="3">
        <f t="shared" si="55"/>
        <v>230654162.03707439</v>
      </c>
      <c r="X1750" s="3">
        <f>Table1_5[[#This Row],[Total Revenue]]/Table1_5[[#This Row],[Units Sold]]</f>
        <v>47191.567845666395</v>
      </c>
    </row>
    <row r="1751" spans="1:24" x14ac:dyDescent="0.25">
      <c r="A1751" s="1">
        <v>2019</v>
      </c>
      <c r="B1751" s="1">
        <v>50</v>
      </c>
      <c r="C1751" s="1" t="s">
        <v>0</v>
      </c>
      <c r="D1751" s="1">
        <v>5634</v>
      </c>
      <c r="E1751" s="3">
        <v>51736.824500000002</v>
      </c>
      <c r="F1751" s="3">
        <v>291485269.37169999</v>
      </c>
      <c r="G1751" s="3">
        <v>15461.94</v>
      </c>
      <c r="H1751" s="3">
        <v>291469807.431701</v>
      </c>
      <c r="I1751" s="3">
        <v>845.71</v>
      </c>
      <c r="J1751" s="3">
        <v>24540.65</v>
      </c>
      <c r="K1751" s="3">
        <v>7820.76</v>
      </c>
      <c r="L1751" s="3">
        <v>33207.120000000003</v>
      </c>
      <c r="M1751" s="3">
        <v>291436600.311701</v>
      </c>
      <c r="N1751" s="3">
        <v>11085.43</v>
      </c>
      <c r="O1751" s="3">
        <v>19464.14</v>
      </c>
      <c r="P1751" s="1">
        <v>4.49</v>
      </c>
      <c r="Q1751" s="3">
        <v>13086994.353683377</v>
      </c>
      <c r="R1751" s="3">
        <v>278319056.38801759</v>
      </c>
      <c r="S1751" s="21">
        <f t="shared" si="54"/>
        <v>0.95483060597860636</v>
      </c>
      <c r="T1751" s="1">
        <v>18.510000000000002</v>
      </c>
      <c r="U1751" s="3">
        <v>51516857.337422058</v>
      </c>
      <c r="V1751" s="3">
        <v>10758.44</v>
      </c>
      <c r="W1751" s="3">
        <f t="shared" si="55"/>
        <v>226791440.61059552</v>
      </c>
      <c r="X1751" s="3">
        <f>Table1_5[[#This Row],[Total Revenue]]/Table1_5[[#This Row],[Units Sold]]</f>
        <v>51736.824524618387</v>
      </c>
    </row>
    <row r="1752" spans="1:24" x14ac:dyDescent="0.25">
      <c r="A1752" s="1">
        <v>2020</v>
      </c>
      <c r="B1752" s="1">
        <v>1</v>
      </c>
      <c r="C1752" s="1" t="s">
        <v>0</v>
      </c>
      <c r="D1752" s="1">
        <v>3092</v>
      </c>
      <c r="E1752" s="3">
        <v>38954.369299999998</v>
      </c>
      <c r="F1752" s="3">
        <v>120446910.0071</v>
      </c>
      <c r="G1752" s="3">
        <v>43657.93</v>
      </c>
      <c r="H1752" s="3">
        <v>120403252.07708199</v>
      </c>
      <c r="I1752" s="3">
        <v>1087.6600000000001</v>
      </c>
      <c r="J1752" s="3">
        <v>21298.17</v>
      </c>
      <c r="K1752" s="3">
        <v>575.04999999999995</v>
      </c>
      <c r="L1752" s="3">
        <v>22960.879999999997</v>
      </c>
      <c r="M1752" s="3">
        <v>120380291.197082</v>
      </c>
      <c r="N1752" s="3">
        <v>2520.69</v>
      </c>
      <c r="O1752" s="3">
        <v>3488.76</v>
      </c>
      <c r="P1752" s="1">
        <v>3.72</v>
      </c>
      <c r="Q1752" s="3">
        <v>4479000.9772674507</v>
      </c>
      <c r="R1752" s="3">
        <v>115895280.76981455</v>
      </c>
      <c r="S1752" s="21">
        <f t="shared" si="54"/>
        <v>0.96221049392618585</v>
      </c>
      <c r="T1752" s="1">
        <v>6.07</v>
      </c>
      <c r="U1752" s="3">
        <v>7034843.5427277433</v>
      </c>
      <c r="V1752" s="3">
        <v>6038.51</v>
      </c>
      <c r="W1752" s="3">
        <f t="shared" si="55"/>
        <v>108854398.71708681</v>
      </c>
      <c r="X1752" s="3">
        <f>Table1_5[[#This Row],[Total Revenue]]/Table1_5[[#This Row],[Units Sold]]</f>
        <v>38954.369342529106</v>
      </c>
    </row>
    <row r="1753" spans="1:24" x14ac:dyDescent="0.25">
      <c r="A1753" s="1">
        <v>2020</v>
      </c>
      <c r="B1753" s="1">
        <v>2</v>
      </c>
      <c r="C1753" s="1" t="s">
        <v>0</v>
      </c>
      <c r="D1753" s="1">
        <v>1439</v>
      </c>
      <c r="E1753" s="3">
        <v>21394.795300000002</v>
      </c>
      <c r="F1753" s="3">
        <v>30787110.4285</v>
      </c>
      <c r="G1753" s="3">
        <v>31617.38</v>
      </c>
      <c r="H1753" s="3">
        <v>30755493.0485209</v>
      </c>
      <c r="I1753" s="3">
        <v>989.58</v>
      </c>
      <c r="J1753" s="3">
        <v>16477.82</v>
      </c>
      <c r="K1753" s="3">
        <v>4691.8500000000004</v>
      </c>
      <c r="L1753" s="3">
        <v>22159.25</v>
      </c>
      <c r="M1753" s="3">
        <v>30733333.7985209</v>
      </c>
      <c r="N1753" s="3">
        <v>11933.67</v>
      </c>
      <c r="O1753" s="3">
        <v>3500.6</v>
      </c>
      <c r="P1753" s="1">
        <v>7.43</v>
      </c>
      <c r="Q1753" s="3">
        <v>2285133.1335051027</v>
      </c>
      <c r="R1753" s="3">
        <v>28432766.395015799</v>
      </c>
      <c r="S1753" s="21">
        <f t="shared" si="54"/>
        <v>0.92352825579549169</v>
      </c>
      <c r="T1753" s="1">
        <v>19.79</v>
      </c>
      <c r="U1753" s="3">
        <v>5626844.4695736263</v>
      </c>
      <c r="V1753" s="3">
        <v>1725.4</v>
      </c>
      <c r="W1753" s="3">
        <f t="shared" si="55"/>
        <v>22804196.525442172</v>
      </c>
      <c r="X1753" s="3">
        <f>Table1_5[[#This Row],[Total Revenue]]/Table1_5[[#This Row],[Units Sold]]</f>
        <v>21394.795294301599</v>
      </c>
    </row>
    <row r="1754" spans="1:24" x14ac:dyDescent="0.25">
      <c r="A1754" s="1">
        <v>2020</v>
      </c>
      <c r="B1754" s="1">
        <v>3</v>
      </c>
      <c r="C1754" s="1" t="s">
        <v>0</v>
      </c>
      <c r="D1754" s="1">
        <v>1852</v>
      </c>
      <c r="E1754" s="3">
        <v>29499.509300000002</v>
      </c>
      <c r="F1754" s="3">
        <v>54633091.1774</v>
      </c>
      <c r="G1754" s="3">
        <v>76834.960000000006</v>
      </c>
      <c r="H1754" s="3">
        <v>54556256.217355698</v>
      </c>
      <c r="I1754" s="3">
        <v>995.62</v>
      </c>
      <c r="J1754" s="3">
        <v>4998.79</v>
      </c>
      <c r="K1754" s="3">
        <v>2774.14</v>
      </c>
      <c r="L1754" s="3">
        <v>8768.5499999999993</v>
      </c>
      <c r="M1754" s="3">
        <v>54547487.667355701</v>
      </c>
      <c r="N1754" s="3">
        <v>4205.76</v>
      </c>
      <c r="O1754" s="3">
        <v>4827.3599999999997</v>
      </c>
      <c r="P1754" s="1">
        <v>4.55</v>
      </c>
      <c r="Q1754" s="3">
        <v>2482309.6578896842</v>
      </c>
      <c r="R1754" s="3">
        <v>52056144.889466017</v>
      </c>
      <c r="S1754" s="21">
        <f t="shared" si="54"/>
        <v>0.95283176857838159</v>
      </c>
      <c r="T1754" s="1">
        <v>17.71</v>
      </c>
      <c r="U1754" s="3">
        <v>9219143.2599244323</v>
      </c>
      <c r="V1754" s="3">
        <v>12559.85</v>
      </c>
      <c r="W1754" s="3">
        <f t="shared" si="55"/>
        <v>42824441.779541582</v>
      </c>
      <c r="X1754" s="3">
        <f>Table1_5[[#This Row],[Total Revenue]]/Table1_5[[#This Row],[Units Sold]]</f>
        <v>29499.509275053995</v>
      </c>
    </row>
    <row r="1755" spans="1:24" x14ac:dyDescent="0.25">
      <c r="A1755" s="1">
        <v>2020</v>
      </c>
      <c r="B1755" s="1">
        <v>4</v>
      </c>
      <c r="C1755" s="1" t="s">
        <v>0</v>
      </c>
      <c r="D1755" s="1">
        <v>3498</v>
      </c>
      <c r="E1755" s="3">
        <v>64160.813900000001</v>
      </c>
      <c r="F1755" s="3">
        <v>224434527.05070001</v>
      </c>
      <c r="G1755" s="3">
        <v>33051.019999999997</v>
      </c>
      <c r="H1755" s="3">
        <v>224401476.03066701</v>
      </c>
      <c r="I1755" s="3">
        <v>832.21</v>
      </c>
      <c r="J1755" s="3">
        <v>4030.7</v>
      </c>
      <c r="K1755" s="3">
        <v>5095.2</v>
      </c>
      <c r="L1755" s="3">
        <v>9958.11</v>
      </c>
      <c r="M1755" s="3">
        <v>224391517.92066699</v>
      </c>
      <c r="N1755" s="3">
        <v>5449.97</v>
      </c>
      <c r="O1755" s="3">
        <v>18606.22</v>
      </c>
      <c r="P1755" s="1">
        <v>4.1399999999999997</v>
      </c>
      <c r="Q1755" s="3">
        <v>9290221.1076696143</v>
      </c>
      <c r="R1755" s="3">
        <v>215077240.62299737</v>
      </c>
      <c r="S1755" s="21">
        <f t="shared" si="54"/>
        <v>0.95830727762494039</v>
      </c>
      <c r="T1755" s="1">
        <v>14.1</v>
      </c>
      <c r="U1755" s="3">
        <v>30325890.927842628</v>
      </c>
      <c r="V1755" s="3">
        <v>7081.43</v>
      </c>
      <c r="W1755" s="3">
        <f t="shared" si="55"/>
        <v>184744268.26515475</v>
      </c>
      <c r="X1755" s="3">
        <f>Table1_5[[#This Row],[Total Revenue]]/Table1_5[[#This Row],[Units Sold]]</f>
        <v>64160.813908147516</v>
      </c>
    </row>
    <row r="1756" spans="1:24" x14ac:dyDescent="0.25">
      <c r="A1756" s="1">
        <v>2020</v>
      </c>
      <c r="B1756" s="1">
        <v>5</v>
      </c>
      <c r="C1756" s="1" t="s">
        <v>0</v>
      </c>
      <c r="D1756" s="1">
        <v>6477</v>
      </c>
      <c r="E1756" s="3">
        <v>41862.910300000003</v>
      </c>
      <c r="F1756" s="3">
        <v>271146070.07660002</v>
      </c>
      <c r="G1756" s="3">
        <v>27876.06</v>
      </c>
      <c r="H1756" s="3">
        <v>271118194.01656199</v>
      </c>
      <c r="I1756" s="3">
        <v>1081.1199999999999</v>
      </c>
      <c r="J1756" s="3">
        <v>16508.97</v>
      </c>
      <c r="K1756" s="3">
        <v>2032.25</v>
      </c>
      <c r="L1756" s="3">
        <v>19622.34</v>
      </c>
      <c r="M1756" s="3">
        <v>271098571.67656201</v>
      </c>
      <c r="N1756" s="3">
        <v>14325.78</v>
      </c>
      <c r="O1756" s="3">
        <v>2512.77</v>
      </c>
      <c r="P1756" s="1">
        <v>11.09</v>
      </c>
      <c r="Q1756" s="3">
        <v>30067007.716436725</v>
      </c>
      <c r="R1756" s="3">
        <v>241014725.41012529</v>
      </c>
      <c r="S1756" s="21">
        <f t="shared" si="54"/>
        <v>0.88887412361181384</v>
      </c>
      <c r="T1756" s="1">
        <v>5.18</v>
      </c>
      <c r="U1756" s="3">
        <v>12484562.776244489</v>
      </c>
      <c r="V1756" s="3">
        <v>2554.85</v>
      </c>
      <c r="W1756" s="3">
        <f t="shared" si="55"/>
        <v>228527607.7838808</v>
      </c>
      <c r="X1756" s="3">
        <f>Table1_5[[#This Row],[Total Revenue]]/Table1_5[[#This Row],[Units Sold]]</f>
        <v>41862.910309803927</v>
      </c>
    </row>
    <row r="1757" spans="1:24" x14ac:dyDescent="0.25">
      <c r="A1757" s="1">
        <v>2020</v>
      </c>
      <c r="B1757" s="1">
        <v>6</v>
      </c>
      <c r="C1757" s="1" t="s">
        <v>0</v>
      </c>
      <c r="D1757" s="1">
        <v>1386</v>
      </c>
      <c r="E1757" s="3">
        <v>26294.233700000001</v>
      </c>
      <c r="F1757" s="3">
        <v>36443807.930799998</v>
      </c>
      <c r="G1757" s="3">
        <v>89026.28</v>
      </c>
      <c r="H1757" s="3">
        <v>36354781.650753297</v>
      </c>
      <c r="I1757" s="3">
        <v>1369.04</v>
      </c>
      <c r="J1757" s="3">
        <v>20100.39</v>
      </c>
      <c r="K1757" s="3">
        <v>3579.14</v>
      </c>
      <c r="L1757" s="3">
        <v>25048.57</v>
      </c>
      <c r="M1757" s="3">
        <v>36329733.080753297</v>
      </c>
      <c r="N1757" s="3">
        <v>5602.37</v>
      </c>
      <c r="O1757" s="3">
        <v>12064.94</v>
      </c>
      <c r="P1757" s="1">
        <v>7.71</v>
      </c>
      <c r="Q1757" s="3">
        <v>2802953.6652730792</v>
      </c>
      <c r="R1757" s="3">
        <v>33509112.105480216</v>
      </c>
      <c r="S1757" s="21">
        <f t="shared" si="54"/>
        <v>0.91947340324885307</v>
      </c>
      <c r="T1757" s="1">
        <v>18.8</v>
      </c>
      <c r="U1757" s="3">
        <v>6299713.0758302808</v>
      </c>
      <c r="V1757" s="3">
        <v>2343.4699999999998</v>
      </c>
      <c r="W1757" s="3">
        <f t="shared" si="55"/>
        <v>27207055.559649937</v>
      </c>
      <c r="X1757" s="3">
        <f>Table1_5[[#This Row],[Total Revenue]]/Table1_5[[#This Row],[Units Sold]]</f>
        <v>26294.233716305916</v>
      </c>
    </row>
    <row r="1758" spans="1:24" x14ac:dyDescent="0.25">
      <c r="A1758" s="1">
        <v>2020</v>
      </c>
      <c r="B1758" s="1">
        <v>7</v>
      </c>
      <c r="C1758" s="1" t="s">
        <v>0</v>
      </c>
      <c r="D1758" s="1">
        <v>1783</v>
      </c>
      <c r="E1758" s="3">
        <v>26898.153399999999</v>
      </c>
      <c r="F1758" s="3">
        <v>47959407.495800003</v>
      </c>
      <c r="G1758" s="3">
        <v>69977.08</v>
      </c>
      <c r="H1758" s="3">
        <v>47889430.415815197</v>
      </c>
      <c r="I1758" s="3">
        <v>664.32</v>
      </c>
      <c r="J1758" s="3">
        <v>8125.29</v>
      </c>
      <c r="K1758" s="3">
        <v>5282.56</v>
      </c>
      <c r="L1758" s="3">
        <v>14072.170000000002</v>
      </c>
      <c r="M1758" s="3">
        <v>47875358.245815195</v>
      </c>
      <c r="N1758" s="3">
        <v>1902.93</v>
      </c>
      <c r="O1758" s="3">
        <v>8483.57</v>
      </c>
      <c r="P1758" s="1">
        <v>9.8800000000000008</v>
      </c>
      <c r="Q1758" s="3">
        <v>4731475.7250825418</v>
      </c>
      <c r="R1758" s="3">
        <v>43133496.020732656</v>
      </c>
      <c r="S1758" s="21">
        <f t="shared" si="54"/>
        <v>0.89937508140629197</v>
      </c>
      <c r="T1758" s="1">
        <v>11.15</v>
      </c>
      <c r="U1758" s="3">
        <v>4809384.8063116912</v>
      </c>
      <c r="V1758" s="3">
        <v>11369.63</v>
      </c>
      <c r="W1758" s="3">
        <f t="shared" si="55"/>
        <v>38312741.584420964</v>
      </c>
      <c r="X1758" s="3">
        <f>Table1_5[[#This Row],[Total Revenue]]/Table1_5[[#This Row],[Units Sold]]</f>
        <v>26898.153390802021</v>
      </c>
    </row>
    <row r="1759" spans="1:24" x14ac:dyDescent="0.25">
      <c r="A1759" s="1">
        <v>2020</v>
      </c>
      <c r="B1759" s="1">
        <v>8</v>
      </c>
      <c r="C1759" s="1" t="s">
        <v>0</v>
      </c>
      <c r="D1759" s="1">
        <v>3039</v>
      </c>
      <c r="E1759" s="3">
        <v>63150.151299999998</v>
      </c>
      <c r="F1759" s="3">
        <v>191913309.8283</v>
      </c>
      <c r="G1759" s="3">
        <v>42963.4</v>
      </c>
      <c r="H1759" s="3">
        <v>191870346.428341</v>
      </c>
      <c r="I1759" s="3">
        <v>1317.62</v>
      </c>
      <c r="J1759" s="3">
        <v>17244</v>
      </c>
      <c r="K1759" s="3">
        <v>4936.58</v>
      </c>
      <c r="L1759" s="3">
        <v>23498.199999999997</v>
      </c>
      <c r="M1759" s="3">
        <v>191846848.22834101</v>
      </c>
      <c r="N1759" s="3">
        <v>10340.780000000001</v>
      </c>
      <c r="O1759" s="3">
        <v>4348.53</v>
      </c>
      <c r="P1759" s="1">
        <v>8.2899999999999991</v>
      </c>
      <c r="Q1759" s="3">
        <v>15906051.718909467</v>
      </c>
      <c r="R1759" s="3">
        <v>175926107.19943154</v>
      </c>
      <c r="S1759" s="21">
        <f t="shared" si="54"/>
        <v>0.91669570681068546</v>
      </c>
      <c r="T1759" s="1">
        <v>16.239999999999998</v>
      </c>
      <c r="U1759" s="3">
        <v>28570399.80918768</v>
      </c>
      <c r="V1759" s="3">
        <v>6692.06</v>
      </c>
      <c r="W1759" s="3">
        <f t="shared" si="55"/>
        <v>147349015.33024386</v>
      </c>
      <c r="X1759" s="3">
        <f>Table1_5[[#This Row],[Total Revenue]]/Table1_5[[#This Row],[Units Sold]]</f>
        <v>63150.151309081935</v>
      </c>
    </row>
    <row r="1760" spans="1:24" x14ac:dyDescent="0.25">
      <c r="A1760" s="1">
        <v>2020</v>
      </c>
      <c r="B1760" s="1">
        <v>9</v>
      </c>
      <c r="C1760" s="1" t="s">
        <v>0</v>
      </c>
      <c r="D1760" s="1">
        <v>1715</v>
      </c>
      <c r="E1760" s="3">
        <v>57568.0484</v>
      </c>
      <c r="F1760" s="3">
        <v>98729203.055199996</v>
      </c>
      <c r="G1760" s="3">
        <v>82326.960000000006</v>
      </c>
      <c r="H1760" s="3">
        <v>98646876.095205799</v>
      </c>
      <c r="I1760" s="3">
        <v>1007.77</v>
      </c>
      <c r="J1760" s="3">
        <v>9946.75</v>
      </c>
      <c r="K1760" s="3">
        <v>2198.98</v>
      </c>
      <c r="L1760" s="3">
        <v>13153.5</v>
      </c>
      <c r="M1760" s="3">
        <v>98633722.595205799</v>
      </c>
      <c r="N1760" s="3">
        <v>13547.98</v>
      </c>
      <c r="O1760" s="3">
        <v>14143.07</v>
      </c>
      <c r="P1760" s="1">
        <v>5.9</v>
      </c>
      <c r="Q1760" s="3">
        <v>5820165.6896171421</v>
      </c>
      <c r="R1760" s="3">
        <v>92785865.85558866</v>
      </c>
      <c r="S1760" s="21">
        <f t="shared" si="54"/>
        <v>0.93980162894368358</v>
      </c>
      <c r="T1760" s="1">
        <v>6.82</v>
      </c>
      <c r="U1760" s="3">
        <v>6327996.0513511458</v>
      </c>
      <c r="V1760" s="3">
        <v>11182</v>
      </c>
      <c r="W1760" s="3">
        <f t="shared" si="55"/>
        <v>86446687.804237515</v>
      </c>
      <c r="X1760" s="3">
        <f>Table1_5[[#This Row],[Total Revenue]]/Table1_5[[#This Row],[Units Sold]]</f>
        <v>57568.048428688046</v>
      </c>
    </row>
    <row r="1761" spans="1:24" x14ac:dyDescent="0.25">
      <c r="A1761" s="1">
        <v>2020</v>
      </c>
      <c r="B1761" s="1">
        <v>10</v>
      </c>
      <c r="C1761" s="1" t="s">
        <v>0</v>
      </c>
      <c r="D1761" s="1">
        <v>5445</v>
      </c>
      <c r="E1761" s="3">
        <v>29938.978800000001</v>
      </c>
      <c r="F1761" s="3">
        <v>163017739.62650001</v>
      </c>
      <c r="G1761" s="3">
        <v>51319.37</v>
      </c>
      <c r="H1761" s="3">
        <v>162966420.256515</v>
      </c>
      <c r="I1761" s="3">
        <v>1197.0999999999999</v>
      </c>
      <c r="J1761" s="3">
        <v>3856.06</v>
      </c>
      <c r="K1761" s="3">
        <v>1980.65</v>
      </c>
      <c r="L1761" s="3">
        <v>7033.8099999999995</v>
      </c>
      <c r="M1761" s="3">
        <v>162959386.44651499</v>
      </c>
      <c r="N1761" s="3">
        <v>11472.07</v>
      </c>
      <c r="O1761" s="3">
        <v>18855.05</v>
      </c>
      <c r="P1761" s="1">
        <v>11.17</v>
      </c>
      <c r="Q1761" s="3">
        <v>18203349.142652724</v>
      </c>
      <c r="R1761" s="3">
        <v>144725710.18386227</v>
      </c>
      <c r="S1761" s="21">
        <f t="shared" si="54"/>
        <v>0.88779117239296934</v>
      </c>
      <c r="T1761" s="1">
        <v>11.06</v>
      </c>
      <c r="U1761" s="3">
        <v>16006663.546335168</v>
      </c>
      <c r="V1761" s="3">
        <v>5280.09</v>
      </c>
      <c r="W1761" s="3">
        <f t="shared" si="55"/>
        <v>128713766.5475271</v>
      </c>
      <c r="X1761" s="3">
        <f>Table1_5[[#This Row],[Total Revenue]]/Table1_5[[#This Row],[Units Sold]]</f>
        <v>29938.978811111112</v>
      </c>
    </row>
    <row r="1762" spans="1:24" x14ac:dyDescent="0.25">
      <c r="A1762" s="1">
        <v>2020</v>
      </c>
      <c r="B1762" s="1">
        <v>11</v>
      </c>
      <c r="C1762" s="1" t="s">
        <v>0</v>
      </c>
      <c r="D1762" s="1">
        <v>6245</v>
      </c>
      <c r="E1762" s="3">
        <v>17317.1528</v>
      </c>
      <c r="F1762" s="3">
        <v>108145618.9474</v>
      </c>
      <c r="G1762" s="3">
        <v>79401.73</v>
      </c>
      <c r="H1762" s="3">
        <v>108066217.21744899</v>
      </c>
      <c r="I1762" s="3">
        <v>1391.78</v>
      </c>
      <c r="J1762" s="3">
        <v>4218.16</v>
      </c>
      <c r="K1762" s="3">
        <v>6904.26</v>
      </c>
      <c r="L1762" s="3">
        <v>12514.2</v>
      </c>
      <c r="M1762" s="3">
        <v>108053703.01744899</v>
      </c>
      <c r="N1762" s="3">
        <v>13889.38</v>
      </c>
      <c r="O1762" s="3">
        <v>14760.79</v>
      </c>
      <c r="P1762" s="1">
        <v>7.65</v>
      </c>
      <c r="Q1762" s="3">
        <v>8267065.6171348477</v>
      </c>
      <c r="R1762" s="3">
        <v>99757987.23031415</v>
      </c>
      <c r="S1762" s="21">
        <f t="shared" si="54"/>
        <v>0.92244131756122794</v>
      </c>
      <c r="T1762" s="1">
        <v>5.17</v>
      </c>
      <c r="U1762" s="3">
        <v>5157487.9398072409</v>
      </c>
      <c r="V1762" s="3">
        <v>6564.28</v>
      </c>
      <c r="W1762" s="3">
        <f t="shared" si="55"/>
        <v>94593935.010506913</v>
      </c>
      <c r="X1762" s="3">
        <f>Table1_5[[#This Row],[Total Revenue]]/Table1_5[[#This Row],[Units Sold]]</f>
        <v>17317.152753787032</v>
      </c>
    </row>
    <row r="1763" spans="1:24" x14ac:dyDescent="0.25">
      <c r="A1763" s="1">
        <v>2020</v>
      </c>
      <c r="B1763" s="1">
        <v>12</v>
      </c>
      <c r="C1763" s="1" t="s">
        <v>0</v>
      </c>
      <c r="D1763" s="1">
        <v>5117</v>
      </c>
      <c r="E1763" s="3">
        <v>42869.990299999998</v>
      </c>
      <c r="F1763" s="3">
        <v>219365740.581</v>
      </c>
      <c r="G1763" s="3">
        <v>12931.3</v>
      </c>
      <c r="H1763" s="3">
        <v>219352809.28099301</v>
      </c>
      <c r="I1763" s="3">
        <v>1354.94</v>
      </c>
      <c r="J1763" s="3">
        <v>12511.44</v>
      </c>
      <c r="K1763" s="3">
        <v>6238.7</v>
      </c>
      <c r="L1763" s="3">
        <v>20105.080000000002</v>
      </c>
      <c r="M1763" s="3">
        <v>219332704.200993</v>
      </c>
      <c r="N1763" s="3">
        <v>9075.81</v>
      </c>
      <c r="O1763" s="3">
        <v>11576.62</v>
      </c>
      <c r="P1763" s="1">
        <v>6.11</v>
      </c>
      <c r="Q1763" s="3">
        <v>13402456.647068674</v>
      </c>
      <c r="R1763" s="3">
        <v>205909595.12392431</v>
      </c>
      <c r="S1763" s="21">
        <f t="shared" si="54"/>
        <v>0.93865885611200506</v>
      </c>
      <c r="T1763" s="1">
        <v>6.21</v>
      </c>
      <c r="U1763" s="3">
        <v>12786985.8571957</v>
      </c>
      <c r="V1763" s="3">
        <v>3594.65</v>
      </c>
      <c r="W1763" s="3">
        <f t="shared" si="55"/>
        <v>193119014.6167286</v>
      </c>
      <c r="X1763" s="3">
        <f>Table1_5[[#This Row],[Total Revenue]]/Table1_5[[#This Row],[Units Sold]]</f>
        <v>42869.990342192694</v>
      </c>
    </row>
    <row r="1764" spans="1:24" x14ac:dyDescent="0.25">
      <c r="A1764" s="1">
        <v>2020</v>
      </c>
      <c r="B1764" s="1">
        <v>13</v>
      </c>
      <c r="C1764" s="1" t="s">
        <v>0</v>
      </c>
      <c r="D1764" s="1">
        <v>1234</v>
      </c>
      <c r="E1764" s="3">
        <v>38374.025099999999</v>
      </c>
      <c r="F1764" s="3">
        <v>47353546.922300003</v>
      </c>
      <c r="G1764" s="3">
        <v>41102.120000000003</v>
      </c>
      <c r="H1764" s="3">
        <v>47312444.802336603</v>
      </c>
      <c r="I1764" s="3">
        <v>1275.51</v>
      </c>
      <c r="J1764" s="3">
        <v>3229.94</v>
      </c>
      <c r="K1764" s="3">
        <v>4852.6400000000003</v>
      </c>
      <c r="L1764" s="3">
        <v>9358.09</v>
      </c>
      <c r="M1764" s="3">
        <v>47303086.7123366</v>
      </c>
      <c r="N1764" s="3">
        <v>14601.4</v>
      </c>
      <c r="O1764" s="3">
        <v>7873.64</v>
      </c>
      <c r="P1764" s="1">
        <v>4.43</v>
      </c>
      <c r="Q1764" s="3">
        <v>2095941.3047435116</v>
      </c>
      <c r="R1764" s="3">
        <v>45184670.367593087</v>
      </c>
      <c r="S1764" s="21">
        <f t="shared" si="54"/>
        <v>0.95419822387822995</v>
      </c>
      <c r="T1764" s="1">
        <v>6.19</v>
      </c>
      <c r="U1764" s="3">
        <v>2796931.0957540125</v>
      </c>
      <c r="V1764" s="3">
        <v>12769.41</v>
      </c>
      <c r="W1764" s="3">
        <f t="shared" si="55"/>
        <v>42374969.861839071</v>
      </c>
      <c r="X1764" s="3">
        <f>Table1_5[[#This Row],[Total Revenue]]/Table1_5[[#This Row],[Units Sold]]</f>
        <v>38374.025058589956</v>
      </c>
    </row>
    <row r="1765" spans="1:24" x14ac:dyDescent="0.25">
      <c r="A1765" s="1">
        <v>2020</v>
      </c>
      <c r="B1765" s="1">
        <v>14</v>
      </c>
      <c r="C1765" s="1" t="s">
        <v>0</v>
      </c>
      <c r="D1765" s="1">
        <v>5614</v>
      </c>
      <c r="E1765" s="3">
        <v>31155.648099999999</v>
      </c>
      <c r="F1765" s="3">
        <v>174907808.57080001</v>
      </c>
      <c r="G1765" s="3">
        <v>91138.8</v>
      </c>
      <c r="H1765" s="3">
        <v>174816669.77082199</v>
      </c>
      <c r="I1765" s="3">
        <v>107.69</v>
      </c>
      <c r="J1765" s="3">
        <v>8792.6</v>
      </c>
      <c r="K1765" s="3">
        <v>7843.88</v>
      </c>
      <c r="L1765" s="3">
        <v>16744.170000000002</v>
      </c>
      <c r="M1765" s="3">
        <v>174799925.600822</v>
      </c>
      <c r="N1765" s="3">
        <v>4310.33</v>
      </c>
      <c r="O1765" s="3">
        <v>13741.71</v>
      </c>
      <c r="P1765" s="1">
        <v>9.77</v>
      </c>
      <c r="Q1765" s="3">
        <v>17079588.636609308</v>
      </c>
      <c r="R1765" s="3">
        <v>157702284.92421269</v>
      </c>
      <c r="S1765" s="21">
        <f t="shared" si="54"/>
        <v>0.90163090037445193</v>
      </c>
      <c r="T1765" s="1">
        <v>15.22</v>
      </c>
      <c r="U1765" s="3">
        <v>24002287.765465174</v>
      </c>
      <c r="V1765" s="3">
        <v>1629.25</v>
      </c>
      <c r="W1765" s="3">
        <f t="shared" si="55"/>
        <v>133698367.90874752</v>
      </c>
      <c r="X1765" s="3">
        <f>Table1_5[[#This Row],[Total Revenue]]/Table1_5[[#This Row],[Units Sold]]</f>
        <v>31155.64812447453</v>
      </c>
    </row>
    <row r="1766" spans="1:24" x14ac:dyDescent="0.25">
      <c r="A1766" s="1">
        <v>2020</v>
      </c>
      <c r="B1766" s="1">
        <v>15</v>
      </c>
      <c r="C1766" s="1" t="s">
        <v>0</v>
      </c>
      <c r="D1766" s="1">
        <v>3602</v>
      </c>
      <c r="E1766" s="3">
        <v>54507.433599999997</v>
      </c>
      <c r="F1766" s="3">
        <v>196335776.00409999</v>
      </c>
      <c r="G1766" s="3">
        <v>84042.51</v>
      </c>
      <c r="H1766" s="3">
        <v>196251733.49406499</v>
      </c>
      <c r="I1766" s="3">
        <v>231.44</v>
      </c>
      <c r="J1766" s="3">
        <v>15838.93</v>
      </c>
      <c r="K1766" s="3">
        <v>4334.8</v>
      </c>
      <c r="L1766" s="3">
        <v>20405.170000000002</v>
      </c>
      <c r="M1766" s="3">
        <v>196231328.324065</v>
      </c>
      <c r="N1766" s="3">
        <v>8904</v>
      </c>
      <c r="O1766" s="3">
        <v>7947.35</v>
      </c>
      <c r="P1766" s="1">
        <v>10.27</v>
      </c>
      <c r="Q1766" s="3">
        <v>20155053.029840473</v>
      </c>
      <c r="R1766" s="3">
        <v>176059423.94422454</v>
      </c>
      <c r="S1766" s="21">
        <f t="shared" si="54"/>
        <v>0.8967261470499801</v>
      </c>
      <c r="T1766" s="1">
        <v>12.18</v>
      </c>
      <c r="U1766" s="3">
        <v>21444037.836406548</v>
      </c>
      <c r="V1766" s="3">
        <v>6736.41</v>
      </c>
      <c r="W1766" s="3">
        <f t="shared" si="55"/>
        <v>154608649.69781798</v>
      </c>
      <c r="X1766" s="3">
        <f>Table1_5[[#This Row],[Total Revenue]]/Table1_5[[#This Row],[Units Sold]]</f>
        <v>54507.433649111605</v>
      </c>
    </row>
    <row r="1767" spans="1:24" x14ac:dyDescent="0.25">
      <c r="A1767" s="1">
        <v>2020</v>
      </c>
      <c r="B1767" s="1">
        <v>16</v>
      </c>
      <c r="C1767" s="1" t="s">
        <v>0</v>
      </c>
      <c r="D1767" s="1">
        <v>2688</v>
      </c>
      <c r="E1767" s="3">
        <v>37750.042399999998</v>
      </c>
      <c r="F1767" s="3">
        <v>101472114.0694</v>
      </c>
      <c r="G1767" s="3">
        <v>57302.81</v>
      </c>
      <c r="H1767" s="3">
        <v>101414811.259396</v>
      </c>
      <c r="I1767" s="3">
        <v>1182.8499999999999</v>
      </c>
      <c r="J1767" s="3">
        <v>20285.04</v>
      </c>
      <c r="K1767" s="3">
        <v>2619.46</v>
      </c>
      <c r="L1767" s="3">
        <v>24087.35</v>
      </c>
      <c r="M1767" s="3">
        <v>101390723.90939601</v>
      </c>
      <c r="N1767" s="3">
        <v>8153.96</v>
      </c>
      <c r="O1767" s="3">
        <v>11479.1</v>
      </c>
      <c r="P1767" s="1">
        <v>7.04</v>
      </c>
      <c r="Q1767" s="3">
        <v>7139602.7126614787</v>
      </c>
      <c r="R1767" s="3">
        <v>94231488.13673453</v>
      </c>
      <c r="S1767" s="21">
        <f t="shared" si="54"/>
        <v>0.92864417974268898</v>
      </c>
      <c r="T1767" s="1">
        <v>12.07</v>
      </c>
      <c r="U1767" s="3">
        <v>11373740.618103858</v>
      </c>
      <c r="V1767" s="3">
        <v>7372.65</v>
      </c>
      <c r="W1767" s="3">
        <f t="shared" si="55"/>
        <v>82850374.868630677</v>
      </c>
      <c r="X1767" s="3">
        <f>Table1_5[[#This Row],[Total Revenue]]/Table1_5[[#This Row],[Units Sold]]</f>
        <v>37750.042436532734</v>
      </c>
    </row>
    <row r="1768" spans="1:24" x14ac:dyDescent="0.25">
      <c r="A1768" s="1">
        <v>2020</v>
      </c>
      <c r="B1768" s="1">
        <v>17</v>
      </c>
      <c r="C1768" s="1" t="s">
        <v>0</v>
      </c>
      <c r="D1768" s="1">
        <v>2712</v>
      </c>
      <c r="E1768" s="3">
        <v>56355.917399999998</v>
      </c>
      <c r="F1768" s="3">
        <v>152837248.1022</v>
      </c>
      <c r="G1768" s="3">
        <v>11290.51</v>
      </c>
      <c r="H1768" s="3">
        <v>152825957.59219101</v>
      </c>
      <c r="I1768" s="3">
        <v>380.55</v>
      </c>
      <c r="J1768" s="3">
        <v>8946.09</v>
      </c>
      <c r="K1768" s="3">
        <v>2383.23</v>
      </c>
      <c r="L1768" s="3">
        <v>11709.869999999999</v>
      </c>
      <c r="M1768" s="3">
        <v>152814247.72219101</v>
      </c>
      <c r="N1768" s="3">
        <v>3982.34</v>
      </c>
      <c r="O1768" s="3">
        <v>14567.55</v>
      </c>
      <c r="P1768" s="1">
        <v>5.22</v>
      </c>
      <c r="Q1768" s="3">
        <v>7977514.9863123698</v>
      </c>
      <c r="R1768" s="3">
        <v>144818182.84587863</v>
      </c>
      <c r="S1768" s="21">
        <f t="shared" si="54"/>
        <v>0.94753199657874543</v>
      </c>
      <c r="T1768" s="1">
        <v>10.02</v>
      </c>
      <c r="U1768" s="3">
        <v>14510781.921157038</v>
      </c>
      <c r="V1768" s="3">
        <v>13538.53</v>
      </c>
      <c r="W1768" s="3">
        <f t="shared" si="55"/>
        <v>130293862.3947216</v>
      </c>
      <c r="X1768" s="3">
        <f>Table1_5[[#This Row],[Total Revenue]]/Table1_5[[#This Row],[Units Sold]]</f>
        <v>56355.917441814163</v>
      </c>
    </row>
    <row r="1769" spans="1:24" x14ac:dyDescent="0.25">
      <c r="A1769" s="1">
        <v>2020</v>
      </c>
      <c r="B1769" s="1">
        <v>18</v>
      </c>
      <c r="C1769" s="1" t="s">
        <v>0</v>
      </c>
      <c r="D1769" s="1">
        <v>2207</v>
      </c>
      <c r="E1769" s="3">
        <v>6468.1822000000002</v>
      </c>
      <c r="F1769" s="3">
        <v>14275278.1524</v>
      </c>
      <c r="G1769" s="3">
        <v>38812.129999999997</v>
      </c>
      <c r="H1769" s="3">
        <v>14236466.0224286</v>
      </c>
      <c r="I1769" s="3">
        <v>628.91999999999996</v>
      </c>
      <c r="J1769" s="3">
        <v>5066.49</v>
      </c>
      <c r="K1769" s="3">
        <v>1405.11</v>
      </c>
      <c r="L1769" s="3">
        <v>7100.5199999999995</v>
      </c>
      <c r="M1769" s="3">
        <v>14229365.502428601</v>
      </c>
      <c r="N1769" s="3">
        <v>7259.97</v>
      </c>
      <c r="O1769" s="3">
        <v>13743.25</v>
      </c>
      <c r="P1769" s="1">
        <v>7.14</v>
      </c>
      <c r="Q1769" s="3">
        <v>1016483.6740014019</v>
      </c>
      <c r="R1769" s="3">
        <v>13191878.608427199</v>
      </c>
      <c r="S1769" s="21">
        <f t="shared" si="54"/>
        <v>0.92410658955947156</v>
      </c>
      <c r="T1769" s="1">
        <v>13.58</v>
      </c>
      <c r="U1769" s="3">
        <v>1791457.1150244137</v>
      </c>
      <c r="V1769" s="3">
        <v>13065.91</v>
      </c>
      <c r="W1769" s="3">
        <f t="shared" si="55"/>
        <v>11387355.583402785</v>
      </c>
      <c r="X1769" s="3">
        <f>Table1_5[[#This Row],[Total Revenue]]/Table1_5[[#This Row],[Units Sold]]</f>
        <v>6468.1822167648388</v>
      </c>
    </row>
    <row r="1770" spans="1:24" x14ac:dyDescent="0.25">
      <c r="A1770" s="1">
        <v>2020</v>
      </c>
      <c r="B1770" s="1">
        <v>19</v>
      </c>
      <c r="C1770" s="1" t="s">
        <v>0</v>
      </c>
      <c r="D1770" s="1">
        <v>3785</v>
      </c>
      <c r="E1770" s="3">
        <v>5372.2954</v>
      </c>
      <c r="F1770" s="3">
        <v>20334138.070999999</v>
      </c>
      <c r="G1770" s="3">
        <v>96692.27</v>
      </c>
      <c r="H1770" s="3">
        <v>20237445.8010225</v>
      </c>
      <c r="I1770" s="3">
        <v>485.76</v>
      </c>
      <c r="J1770" s="3">
        <v>10524.15</v>
      </c>
      <c r="K1770" s="3">
        <v>893.6</v>
      </c>
      <c r="L1770" s="3">
        <v>11903.51</v>
      </c>
      <c r="M1770" s="3">
        <v>20225542.291022498</v>
      </c>
      <c r="N1770" s="3">
        <v>2922.46</v>
      </c>
      <c r="O1770" s="3">
        <v>11066.5</v>
      </c>
      <c r="P1770" s="1">
        <v>6.85</v>
      </c>
      <c r="Q1770" s="3">
        <v>1386265.037370041</v>
      </c>
      <c r="R1770" s="3">
        <v>18825288.293652456</v>
      </c>
      <c r="S1770" s="21">
        <f t="shared" si="54"/>
        <v>0.92579720998848614</v>
      </c>
      <c r="T1770" s="1">
        <v>6.2</v>
      </c>
      <c r="U1770" s="3">
        <v>1167167.8742064522</v>
      </c>
      <c r="V1770" s="3">
        <v>14685.27</v>
      </c>
      <c r="W1770" s="3">
        <f t="shared" si="55"/>
        <v>17643435.149446003</v>
      </c>
      <c r="X1770" s="3">
        <f>Table1_5[[#This Row],[Total Revenue]]/Table1_5[[#This Row],[Units Sold]]</f>
        <v>5372.295395244385</v>
      </c>
    </row>
    <row r="1771" spans="1:24" x14ac:dyDescent="0.25">
      <c r="A1771" s="1">
        <v>2020</v>
      </c>
      <c r="B1771" s="1">
        <v>20</v>
      </c>
      <c r="C1771" s="1" t="s">
        <v>0</v>
      </c>
      <c r="D1771" s="1">
        <v>2596</v>
      </c>
      <c r="E1771" s="3">
        <v>49385.042999999998</v>
      </c>
      <c r="F1771" s="3">
        <v>128203571.5933</v>
      </c>
      <c r="G1771" s="3">
        <v>74065.66</v>
      </c>
      <c r="H1771" s="3">
        <v>128129505.933276</v>
      </c>
      <c r="I1771" s="3">
        <v>740.46</v>
      </c>
      <c r="J1771" s="3">
        <v>5754.92</v>
      </c>
      <c r="K1771" s="3">
        <v>5703.54</v>
      </c>
      <c r="L1771" s="3">
        <v>12198.92</v>
      </c>
      <c r="M1771" s="3">
        <v>128117307.013276</v>
      </c>
      <c r="N1771" s="3">
        <v>14476.54</v>
      </c>
      <c r="O1771" s="3">
        <v>10948.13</v>
      </c>
      <c r="P1771" s="1">
        <v>5.87</v>
      </c>
      <c r="Q1771" s="3">
        <v>7521201.9982833015</v>
      </c>
      <c r="R1771" s="3">
        <v>120570680.3449927</v>
      </c>
      <c r="S1771" s="21">
        <f t="shared" si="54"/>
        <v>0.9404627253870812</v>
      </c>
      <c r="T1771" s="1">
        <v>18.39</v>
      </c>
      <c r="U1771" s="3">
        <v>22172948.115444157</v>
      </c>
      <c r="V1771" s="3">
        <v>10545.45</v>
      </c>
      <c r="W1771" s="3">
        <f t="shared" si="55"/>
        <v>98387186.779548541</v>
      </c>
      <c r="X1771" s="3">
        <f>Table1_5[[#This Row],[Total Revenue]]/Table1_5[[#This Row],[Units Sold]]</f>
        <v>49385.042986633285</v>
      </c>
    </row>
    <row r="1772" spans="1:24" x14ac:dyDescent="0.25">
      <c r="A1772" s="1">
        <v>2020</v>
      </c>
      <c r="B1772" s="1">
        <v>21</v>
      </c>
      <c r="C1772" s="1" t="s">
        <v>0</v>
      </c>
      <c r="D1772" s="1">
        <v>1345</v>
      </c>
      <c r="E1772" s="3">
        <v>65944.432799999995</v>
      </c>
      <c r="F1772" s="3">
        <v>88695262.180999994</v>
      </c>
      <c r="G1772" s="3">
        <v>68384.25</v>
      </c>
      <c r="H1772" s="3">
        <v>88626877.930966496</v>
      </c>
      <c r="I1772" s="3">
        <v>1241.22</v>
      </c>
      <c r="J1772" s="3">
        <v>14043.91</v>
      </c>
      <c r="K1772" s="3">
        <v>7136.73</v>
      </c>
      <c r="L1772" s="3">
        <v>22421.86</v>
      </c>
      <c r="M1772" s="3">
        <v>88604456.070966497</v>
      </c>
      <c r="N1772" s="3">
        <v>10320.02</v>
      </c>
      <c r="O1772" s="3">
        <v>11281.04</v>
      </c>
      <c r="P1772" s="1">
        <v>9.27</v>
      </c>
      <c r="Q1772" s="3">
        <v>8215711.5842005936</v>
      </c>
      <c r="R1772" s="3">
        <v>80367143.426765904</v>
      </c>
      <c r="S1772" s="21">
        <f t="shared" si="54"/>
        <v>0.90610413059900607</v>
      </c>
      <c r="T1772" s="1">
        <v>18.7</v>
      </c>
      <c r="U1772" s="3">
        <v>15028655.820805224</v>
      </c>
      <c r="V1772" s="3">
        <v>8285.06</v>
      </c>
      <c r="W1772" s="3">
        <f t="shared" si="55"/>
        <v>65330202.54596068</v>
      </c>
      <c r="X1772" s="3">
        <f>Table1_5[[#This Row],[Total Revenue]]/Table1_5[[#This Row],[Units Sold]]</f>
        <v>65944.432848327138</v>
      </c>
    </row>
    <row r="1773" spans="1:24" x14ac:dyDescent="0.25">
      <c r="A1773" s="1">
        <v>2020</v>
      </c>
      <c r="B1773" s="1">
        <v>22</v>
      </c>
      <c r="C1773" s="1" t="s">
        <v>0</v>
      </c>
      <c r="D1773" s="1">
        <v>4207</v>
      </c>
      <c r="E1773" s="3">
        <v>13400.155199999999</v>
      </c>
      <c r="F1773" s="3">
        <v>56374452.861500002</v>
      </c>
      <c r="G1773" s="3">
        <v>41284.06</v>
      </c>
      <c r="H1773" s="3">
        <v>56333168.8015095</v>
      </c>
      <c r="I1773" s="3">
        <v>872.65</v>
      </c>
      <c r="J1773" s="3">
        <v>16674.669999999998</v>
      </c>
      <c r="K1773" s="3">
        <v>2619.1799999999998</v>
      </c>
      <c r="L1773" s="3">
        <v>20166.5</v>
      </c>
      <c r="M1773" s="3">
        <v>56313002.3015095</v>
      </c>
      <c r="N1773" s="3">
        <v>5459.32</v>
      </c>
      <c r="O1773" s="3">
        <v>8120.92</v>
      </c>
      <c r="P1773" s="1">
        <v>7.56</v>
      </c>
      <c r="Q1773" s="3">
        <v>4258787.5613941178</v>
      </c>
      <c r="R1773" s="3">
        <v>52040634.50011538</v>
      </c>
      <c r="S1773" s="21">
        <f t="shared" si="54"/>
        <v>0.92312442708700182</v>
      </c>
      <c r="T1773" s="1">
        <v>13.08</v>
      </c>
      <c r="U1773" s="3">
        <v>6806914.9926150916</v>
      </c>
      <c r="V1773" s="3">
        <v>12056.35</v>
      </c>
      <c r="W1773" s="3">
        <f t="shared" si="55"/>
        <v>45221663.157500289</v>
      </c>
      <c r="X1773" s="3">
        <f>Table1_5[[#This Row],[Total Revenue]]/Table1_5[[#This Row],[Units Sold]]</f>
        <v>13400.15518457333</v>
      </c>
    </row>
    <row r="1774" spans="1:24" x14ac:dyDescent="0.25">
      <c r="A1774" s="1">
        <v>2020</v>
      </c>
      <c r="B1774" s="1">
        <v>23</v>
      </c>
      <c r="C1774" s="1" t="s">
        <v>0</v>
      </c>
      <c r="D1774" s="1">
        <v>2713</v>
      </c>
      <c r="E1774" s="3">
        <v>50607.4493</v>
      </c>
      <c r="F1774" s="3">
        <v>137298010.0465</v>
      </c>
      <c r="G1774" s="3">
        <v>90461.22</v>
      </c>
      <c r="H1774" s="3">
        <v>137207548.826536</v>
      </c>
      <c r="I1774" s="3">
        <v>140.18</v>
      </c>
      <c r="J1774" s="3">
        <v>11634.95</v>
      </c>
      <c r="K1774" s="3">
        <v>4124.08</v>
      </c>
      <c r="L1774" s="3">
        <v>15899.210000000001</v>
      </c>
      <c r="M1774" s="3">
        <v>137191649.61653599</v>
      </c>
      <c r="N1774" s="3">
        <v>6847.84</v>
      </c>
      <c r="O1774" s="3">
        <v>6694.22</v>
      </c>
      <c r="P1774" s="1">
        <v>5.51</v>
      </c>
      <c r="Q1774" s="3">
        <v>7560135.9403421329</v>
      </c>
      <c r="R1774" s="3">
        <v>129617971.61619386</v>
      </c>
      <c r="S1774" s="21">
        <f t="shared" si="54"/>
        <v>0.9440630026050264</v>
      </c>
      <c r="T1774" s="1">
        <v>10.27</v>
      </c>
      <c r="U1774" s="3">
        <v>13311765.68498311</v>
      </c>
      <c r="V1774" s="3">
        <v>8483.44</v>
      </c>
      <c r="W1774" s="3">
        <f t="shared" si="55"/>
        <v>116297722.49121076</v>
      </c>
      <c r="X1774" s="3">
        <f>Table1_5[[#This Row],[Total Revenue]]/Table1_5[[#This Row],[Units Sold]]</f>
        <v>50607.449335237747</v>
      </c>
    </row>
    <row r="1775" spans="1:24" x14ac:dyDescent="0.25">
      <c r="A1775" s="1">
        <v>2020</v>
      </c>
      <c r="B1775" s="1">
        <v>24</v>
      </c>
      <c r="C1775" s="1" t="s">
        <v>0</v>
      </c>
      <c r="D1775" s="1">
        <v>665</v>
      </c>
      <c r="E1775" s="3">
        <v>7830.4040000000005</v>
      </c>
      <c r="F1775" s="3">
        <v>5207218.6591999996</v>
      </c>
      <c r="G1775" s="3">
        <v>65707.44</v>
      </c>
      <c r="H1775" s="3">
        <v>5141511.2191778198</v>
      </c>
      <c r="I1775" s="3">
        <v>1432.5</v>
      </c>
      <c r="J1775" s="3">
        <v>10801.6</v>
      </c>
      <c r="K1775" s="3">
        <v>6582.33</v>
      </c>
      <c r="L1775" s="3">
        <v>18816.43</v>
      </c>
      <c r="M1775" s="3">
        <v>5122694.7891778201</v>
      </c>
      <c r="N1775" s="3">
        <v>4178.37</v>
      </c>
      <c r="O1775" s="3">
        <v>10549.8</v>
      </c>
      <c r="P1775" s="1">
        <v>7.48</v>
      </c>
      <c r="Q1775" s="3">
        <v>384585.03919450095</v>
      </c>
      <c r="R1775" s="3">
        <v>4723381.5799833192</v>
      </c>
      <c r="S1775" s="21">
        <f t="shared" si="54"/>
        <v>0.90708339501706003</v>
      </c>
      <c r="T1775" s="1">
        <v>13.04</v>
      </c>
      <c r="U1775" s="3">
        <v>615928.95802982477</v>
      </c>
      <c r="V1775" s="3">
        <v>1967.5</v>
      </c>
      <c r="W1775" s="3">
        <f t="shared" si="55"/>
        <v>4105485.1219534944</v>
      </c>
      <c r="X1775" s="3">
        <f>Table1_5[[#This Row],[Total Revenue]]/Table1_5[[#This Row],[Units Sold]]</f>
        <v>7830.4039987969918</v>
      </c>
    </row>
    <row r="1776" spans="1:24" x14ac:dyDescent="0.25">
      <c r="A1776" s="1">
        <v>2020</v>
      </c>
      <c r="B1776" s="1">
        <v>25</v>
      </c>
      <c r="C1776" s="1" t="s">
        <v>0</v>
      </c>
      <c r="D1776" s="1">
        <v>5967</v>
      </c>
      <c r="E1776" s="3">
        <v>61512.340499999998</v>
      </c>
      <c r="F1776" s="3">
        <v>367044135.62010002</v>
      </c>
      <c r="G1776" s="3">
        <v>33563.550000000003</v>
      </c>
      <c r="H1776" s="3">
        <v>367010572.07012802</v>
      </c>
      <c r="I1776" s="3">
        <v>926.7</v>
      </c>
      <c r="J1776" s="3">
        <v>23464.07</v>
      </c>
      <c r="K1776" s="3">
        <v>5344.27</v>
      </c>
      <c r="L1776" s="3">
        <v>29735.040000000001</v>
      </c>
      <c r="M1776" s="3">
        <v>366980837.030128</v>
      </c>
      <c r="N1776" s="3">
        <v>12653.96</v>
      </c>
      <c r="O1776" s="3">
        <v>3186.06</v>
      </c>
      <c r="P1776" s="1">
        <v>7.58</v>
      </c>
      <c r="Q1776" s="3">
        <v>27819401.362915706</v>
      </c>
      <c r="R1776" s="3">
        <v>339145595.64721227</v>
      </c>
      <c r="S1776" s="21">
        <f t="shared" si="54"/>
        <v>0.92399132075559587</v>
      </c>
      <c r="T1776" s="1">
        <v>10.8</v>
      </c>
      <c r="U1776" s="3">
        <v>36627724.329898931</v>
      </c>
      <c r="V1776" s="3">
        <v>4619.46</v>
      </c>
      <c r="W1776" s="3">
        <f t="shared" si="55"/>
        <v>302513251.85731333</v>
      </c>
      <c r="X1776" s="3">
        <f>Table1_5[[#This Row],[Total Revenue]]/Table1_5[[#This Row],[Units Sold]]</f>
        <v>61512.340475967823</v>
      </c>
    </row>
    <row r="1777" spans="1:24" x14ac:dyDescent="0.25">
      <c r="A1777" s="1">
        <v>2020</v>
      </c>
      <c r="B1777" s="1">
        <v>26</v>
      </c>
      <c r="C1777" s="1" t="s">
        <v>0</v>
      </c>
      <c r="D1777" s="1">
        <v>5636</v>
      </c>
      <c r="E1777" s="3">
        <v>21935.234700000001</v>
      </c>
      <c r="F1777" s="3">
        <v>123626982.75560001</v>
      </c>
      <c r="G1777" s="3">
        <v>41133.300000000003</v>
      </c>
      <c r="H1777" s="3">
        <v>123585849.45562799</v>
      </c>
      <c r="I1777" s="3">
        <v>916.63</v>
      </c>
      <c r="J1777" s="3">
        <v>19658.75</v>
      </c>
      <c r="K1777" s="3">
        <v>6912.42</v>
      </c>
      <c r="L1777" s="3">
        <v>27487.800000000003</v>
      </c>
      <c r="M1777" s="3">
        <v>123558361.655628</v>
      </c>
      <c r="N1777" s="3">
        <v>11992.26</v>
      </c>
      <c r="O1777" s="3">
        <v>15258.98</v>
      </c>
      <c r="P1777" s="1">
        <v>6.15</v>
      </c>
      <c r="Q1777" s="3">
        <v>7600529.7415211219</v>
      </c>
      <c r="R1777" s="3">
        <v>115930580.67410687</v>
      </c>
      <c r="S1777" s="21">
        <f t="shared" si="54"/>
        <v>0.93774496546026465</v>
      </c>
      <c r="T1777" s="1">
        <v>14.46</v>
      </c>
      <c r="U1777" s="3">
        <v>16763561.965475854</v>
      </c>
      <c r="V1777" s="3">
        <v>2219.9899999999998</v>
      </c>
      <c r="W1777" s="3">
        <f t="shared" si="55"/>
        <v>99164798.718631014</v>
      </c>
      <c r="X1777" s="3">
        <f>Table1_5[[#This Row],[Total Revenue]]/Table1_5[[#This Row],[Units Sold]]</f>
        <v>21935.23469758694</v>
      </c>
    </row>
    <row r="1778" spans="1:24" x14ac:dyDescent="0.25">
      <c r="A1778" s="1">
        <v>2020</v>
      </c>
      <c r="B1778" s="1">
        <v>27</v>
      </c>
      <c r="C1778" s="1" t="s">
        <v>0</v>
      </c>
      <c r="D1778" s="1">
        <v>4290</v>
      </c>
      <c r="E1778" s="3">
        <v>23307.494500000001</v>
      </c>
      <c r="F1778" s="3">
        <v>99989151.520699993</v>
      </c>
      <c r="G1778" s="3">
        <v>66579.179999999993</v>
      </c>
      <c r="H1778" s="3">
        <v>99922572.340711698</v>
      </c>
      <c r="I1778" s="3">
        <v>435.46</v>
      </c>
      <c r="J1778" s="3">
        <v>12413.54</v>
      </c>
      <c r="K1778" s="3">
        <v>3925.32</v>
      </c>
      <c r="L1778" s="3">
        <v>16774.32</v>
      </c>
      <c r="M1778" s="3">
        <v>99905798.020711705</v>
      </c>
      <c r="N1778" s="3">
        <v>12163.74</v>
      </c>
      <c r="O1778" s="3">
        <v>2525.35</v>
      </c>
      <c r="P1778" s="1">
        <v>11.76</v>
      </c>
      <c r="Q1778" s="3">
        <v>11750894.507267695</v>
      </c>
      <c r="R1778" s="3">
        <v>88140214.423444003</v>
      </c>
      <c r="S1778" s="21">
        <f t="shared" si="54"/>
        <v>0.88149777333791057</v>
      </c>
      <c r="T1778" s="1">
        <v>7.6</v>
      </c>
      <c r="U1778" s="3">
        <v>6698656.296181744</v>
      </c>
      <c r="V1778" s="3">
        <v>11425.74</v>
      </c>
      <c r="W1778" s="3">
        <f t="shared" si="55"/>
        <v>81430132.387262255</v>
      </c>
      <c r="X1778" s="3">
        <f>Table1_5[[#This Row],[Total Revenue]]/Table1_5[[#This Row],[Units Sold]]</f>
        <v>23307.494526969695</v>
      </c>
    </row>
    <row r="1779" spans="1:24" x14ac:dyDescent="0.25">
      <c r="A1779" s="1">
        <v>2020</v>
      </c>
      <c r="B1779" s="1">
        <v>28</v>
      </c>
      <c r="C1779" s="1" t="s">
        <v>0</v>
      </c>
      <c r="D1779" s="1">
        <v>6507</v>
      </c>
      <c r="E1779" s="3">
        <v>45543.982900000003</v>
      </c>
      <c r="F1779" s="3">
        <v>296354696.94330001</v>
      </c>
      <c r="G1779" s="3">
        <v>65092.4</v>
      </c>
      <c r="H1779" s="3">
        <v>296289604.54331201</v>
      </c>
      <c r="I1779" s="3">
        <v>539.96</v>
      </c>
      <c r="J1779" s="3">
        <v>21909.360000000001</v>
      </c>
      <c r="K1779" s="3">
        <v>2448</v>
      </c>
      <c r="L1779" s="3">
        <v>24897.32</v>
      </c>
      <c r="M1779" s="3">
        <v>296264707.22331202</v>
      </c>
      <c r="N1779" s="3">
        <v>11455.46</v>
      </c>
      <c r="O1779" s="3">
        <v>14507.85</v>
      </c>
      <c r="P1779" s="1">
        <v>7.37</v>
      </c>
      <c r="Q1779" s="3">
        <v>21836543.854842097</v>
      </c>
      <c r="R1779" s="3">
        <v>274402200.05846995</v>
      </c>
      <c r="S1779" s="21">
        <f t="shared" si="54"/>
        <v>0.92592492337305488</v>
      </c>
      <c r="T1779" s="1">
        <v>12.76</v>
      </c>
      <c r="U1779" s="3">
        <v>35013720.727460764</v>
      </c>
      <c r="V1779" s="3">
        <v>2103.7600000000002</v>
      </c>
      <c r="W1779" s="3">
        <f t="shared" si="55"/>
        <v>239386375.57100919</v>
      </c>
      <c r="X1779" s="3">
        <f>Table1_5[[#This Row],[Total Revenue]]/Table1_5[[#This Row],[Units Sold]]</f>
        <v>45543.982932733983</v>
      </c>
    </row>
    <row r="1780" spans="1:24" x14ac:dyDescent="0.25">
      <c r="A1780" s="1">
        <v>2020</v>
      </c>
      <c r="B1780" s="1">
        <v>29</v>
      </c>
      <c r="C1780" s="1" t="s">
        <v>0</v>
      </c>
      <c r="D1780" s="1">
        <v>4301</v>
      </c>
      <c r="E1780" s="3">
        <v>52914.617100000003</v>
      </c>
      <c r="F1780" s="3">
        <v>227585768.2755</v>
      </c>
      <c r="G1780" s="3">
        <v>68203.070000000007</v>
      </c>
      <c r="H1780" s="3">
        <v>227517565.20554501</v>
      </c>
      <c r="I1780" s="3">
        <v>525.53</v>
      </c>
      <c r="J1780" s="3">
        <v>23262.42</v>
      </c>
      <c r="K1780" s="3">
        <v>7610.25</v>
      </c>
      <c r="L1780" s="3">
        <v>31398.199999999997</v>
      </c>
      <c r="M1780" s="3">
        <v>227486167.00554502</v>
      </c>
      <c r="N1780" s="3">
        <v>5793.38</v>
      </c>
      <c r="O1780" s="3">
        <v>16943.939999999999</v>
      </c>
      <c r="P1780" s="1">
        <v>5.56</v>
      </c>
      <c r="Q1780" s="3">
        <v>12649976.625428302</v>
      </c>
      <c r="R1780" s="3">
        <v>214813453.06011671</v>
      </c>
      <c r="S1780" s="21">
        <f t="shared" si="54"/>
        <v>0.94387911286297133</v>
      </c>
      <c r="T1780" s="1">
        <v>13.01</v>
      </c>
      <c r="U1780" s="3">
        <v>27947230.243121181</v>
      </c>
      <c r="V1780" s="3">
        <v>7452.85</v>
      </c>
      <c r="W1780" s="3">
        <f t="shared" si="55"/>
        <v>186858769.96699554</v>
      </c>
      <c r="X1780" s="3">
        <f>Table1_5[[#This Row],[Total Revenue]]/Table1_5[[#This Row],[Units Sold]]</f>
        <v>52914.617129853519</v>
      </c>
    </row>
    <row r="1781" spans="1:24" x14ac:dyDescent="0.25">
      <c r="A1781" s="1">
        <v>2020</v>
      </c>
      <c r="B1781" s="1">
        <v>30</v>
      </c>
      <c r="C1781" s="1" t="s">
        <v>0</v>
      </c>
      <c r="D1781" s="1">
        <v>6710</v>
      </c>
      <c r="E1781" s="3">
        <v>52852.865400000002</v>
      </c>
      <c r="F1781" s="3">
        <v>354642726.61180001</v>
      </c>
      <c r="G1781" s="3">
        <v>84706.25</v>
      </c>
      <c r="H1781" s="3">
        <v>354558020.36183703</v>
      </c>
      <c r="I1781" s="3">
        <v>246.49</v>
      </c>
      <c r="J1781" s="3">
        <v>18706.259999999998</v>
      </c>
      <c r="K1781" s="3">
        <v>4371.28</v>
      </c>
      <c r="L1781" s="3">
        <v>23324.03</v>
      </c>
      <c r="M1781" s="3">
        <v>354534696.33183706</v>
      </c>
      <c r="N1781" s="3">
        <v>5259.21</v>
      </c>
      <c r="O1781" s="3">
        <v>14235.1</v>
      </c>
      <c r="P1781" s="1">
        <v>4.8600000000000003</v>
      </c>
      <c r="Q1781" s="3">
        <v>17231519.789585281</v>
      </c>
      <c r="R1781" s="3">
        <v>337283682.23225176</v>
      </c>
      <c r="S1781" s="21">
        <f t="shared" si="54"/>
        <v>0.95105202200142724</v>
      </c>
      <c r="T1781" s="1">
        <v>5.21</v>
      </c>
      <c r="U1781" s="3">
        <v>17572479.844300319</v>
      </c>
      <c r="V1781" s="3">
        <v>1810.06</v>
      </c>
      <c r="W1781" s="3">
        <f t="shared" si="55"/>
        <v>319709392.32795143</v>
      </c>
      <c r="X1781" s="3">
        <f>Table1_5[[#This Row],[Total Revenue]]/Table1_5[[#This Row],[Units Sold]]</f>
        <v>52852.865366885249</v>
      </c>
    </row>
    <row r="1782" spans="1:24" x14ac:dyDescent="0.25">
      <c r="A1782" s="1">
        <v>2020</v>
      </c>
      <c r="B1782" s="1">
        <v>31</v>
      </c>
      <c r="C1782" s="1" t="s">
        <v>0</v>
      </c>
      <c r="D1782" s="1">
        <v>1711</v>
      </c>
      <c r="E1782" s="3">
        <v>41038.986100000002</v>
      </c>
      <c r="F1782" s="3">
        <v>70217705.132200003</v>
      </c>
      <c r="G1782" s="3">
        <v>34097.449999999997</v>
      </c>
      <c r="H1782" s="3">
        <v>70183607.682246193</v>
      </c>
      <c r="I1782" s="3">
        <v>517.34</v>
      </c>
      <c r="J1782" s="3">
        <v>6880.67</v>
      </c>
      <c r="K1782" s="3">
        <v>5787.35</v>
      </c>
      <c r="L1782" s="3">
        <v>13185.36</v>
      </c>
      <c r="M1782" s="3">
        <v>70170422.322246194</v>
      </c>
      <c r="N1782" s="3">
        <v>6969.05</v>
      </c>
      <c r="O1782" s="3">
        <v>6391.36</v>
      </c>
      <c r="P1782" s="1">
        <v>8.68</v>
      </c>
      <c r="Q1782" s="3">
        <v>6091937.1468189694</v>
      </c>
      <c r="R1782" s="3">
        <v>64065124.765427224</v>
      </c>
      <c r="S1782" s="21">
        <f t="shared" si="54"/>
        <v>0.91237850403699161</v>
      </c>
      <c r="T1782" s="1">
        <v>14.83</v>
      </c>
      <c r="U1782" s="3">
        <v>9500858.002712857</v>
      </c>
      <c r="V1782" s="3">
        <v>2298.4899999999998</v>
      </c>
      <c r="W1782" s="3">
        <f t="shared" si="55"/>
        <v>54561968.272714369</v>
      </c>
      <c r="X1782" s="3">
        <f>Table1_5[[#This Row],[Total Revenue]]/Table1_5[[#This Row],[Units Sold]]</f>
        <v>41038.986050379899</v>
      </c>
    </row>
    <row r="1783" spans="1:24" x14ac:dyDescent="0.25">
      <c r="A1783" s="1">
        <v>2020</v>
      </c>
      <c r="B1783" s="1">
        <v>32</v>
      </c>
      <c r="C1783" s="1" t="s">
        <v>0</v>
      </c>
      <c r="D1783" s="1">
        <v>3189</v>
      </c>
      <c r="E1783" s="3">
        <v>20986.508099999999</v>
      </c>
      <c r="F1783" s="3">
        <v>66925974.454700001</v>
      </c>
      <c r="G1783" s="3">
        <v>90742.96</v>
      </c>
      <c r="H1783" s="3">
        <v>66835231.494731098</v>
      </c>
      <c r="I1783" s="3">
        <v>1010.6</v>
      </c>
      <c r="J1783" s="3">
        <v>7597.36</v>
      </c>
      <c r="K1783" s="3">
        <v>2885.48</v>
      </c>
      <c r="L1783" s="3">
        <v>11493.439999999999</v>
      </c>
      <c r="M1783" s="3">
        <v>66823738.054731101</v>
      </c>
      <c r="N1783" s="3">
        <v>7048.56</v>
      </c>
      <c r="O1783" s="3">
        <v>15255.05</v>
      </c>
      <c r="P1783" s="1">
        <v>10.220000000000001</v>
      </c>
      <c r="Q1783" s="3">
        <v>6830560.658761519</v>
      </c>
      <c r="R1783" s="3">
        <v>59970873.785969585</v>
      </c>
      <c r="S1783" s="21">
        <f t="shared" si="54"/>
        <v>0.89607770786455865</v>
      </c>
      <c r="T1783" s="1">
        <v>11.09</v>
      </c>
      <c r="U1783" s="3">
        <v>6650769.9028640268</v>
      </c>
      <c r="V1783" s="3">
        <v>13796.88</v>
      </c>
      <c r="W1783" s="3">
        <f t="shared" si="55"/>
        <v>53306307.003105558</v>
      </c>
      <c r="X1783" s="3">
        <f>Table1_5[[#This Row],[Total Revenue]]/Table1_5[[#This Row],[Units Sold]]</f>
        <v>20986.508138820947</v>
      </c>
    </row>
    <row r="1784" spans="1:24" x14ac:dyDescent="0.25">
      <c r="A1784" s="1">
        <v>2020</v>
      </c>
      <c r="B1784" s="1">
        <v>33</v>
      </c>
      <c r="C1784" s="1" t="s">
        <v>0</v>
      </c>
      <c r="D1784" s="1">
        <v>2194</v>
      </c>
      <c r="E1784" s="3">
        <v>6007.9384</v>
      </c>
      <c r="F1784" s="3">
        <v>13181416.752499999</v>
      </c>
      <c r="G1784" s="3">
        <v>88332.68</v>
      </c>
      <c r="H1784" s="3">
        <v>13093084.072482901</v>
      </c>
      <c r="I1784" s="3">
        <v>514.63</v>
      </c>
      <c r="J1784" s="3">
        <v>20385.2</v>
      </c>
      <c r="K1784" s="3">
        <v>3793.26</v>
      </c>
      <c r="L1784" s="3">
        <v>24693.090000000004</v>
      </c>
      <c r="M1784" s="3">
        <v>13068390.982482901</v>
      </c>
      <c r="N1784" s="3">
        <v>5722.32</v>
      </c>
      <c r="O1784" s="3">
        <v>16607.14</v>
      </c>
      <c r="P1784" s="1">
        <v>7.68</v>
      </c>
      <c r="Q1784" s="3">
        <v>1005548.8567666867</v>
      </c>
      <c r="R1784" s="3">
        <v>12040512.665716214</v>
      </c>
      <c r="S1784" s="21">
        <f t="shared" si="54"/>
        <v>0.91344601963461924</v>
      </c>
      <c r="T1784" s="1">
        <v>7.92</v>
      </c>
      <c r="U1784" s="3">
        <v>953608.60312472412</v>
      </c>
      <c r="V1784" s="3">
        <v>8013.28</v>
      </c>
      <c r="W1784" s="3">
        <f t="shared" si="55"/>
        <v>11078890.78259149</v>
      </c>
      <c r="X1784" s="3">
        <f>Table1_5[[#This Row],[Total Revenue]]/Table1_5[[#This Row],[Units Sold]]</f>
        <v>6007.9383557429346</v>
      </c>
    </row>
    <row r="1785" spans="1:24" x14ac:dyDescent="0.25">
      <c r="A1785" s="1">
        <v>2020</v>
      </c>
      <c r="B1785" s="1">
        <v>34</v>
      </c>
      <c r="C1785" s="1" t="s">
        <v>0</v>
      </c>
      <c r="D1785" s="1">
        <v>2556</v>
      </c>
      <c r="E1785" s="3">
        <v>57575.668299999998</v>
      </c>
      <c r="F1785" s="3">
        <v>147163408.09220001</v>
      </c>
      <c r="G1785" s="3">
        <v>74656.31</v>
      </c>
      <c r="H1785" s="3">
        <v>147088751.78223899</v>
      </c>
      <c r="I1785" s="3">
        <v>813.51</v>
      </c>
      <c r="J1785" s="3">
        <v>18437.169999999998</v>
      </c>
      <c r="K1785" s="3">
        <v>7463.05</v>
      </c>
      <c r="L1785" s="3">
        <v>26713.729999999996</v>
      </c>
      <c r="M1785" s="3">
        <v>147062038.052239</v>
      </c>
      <c r="N1785" s="3">
        <v>12791.05</v>
      </c>
      <c r="O1785" s="3">
        <v>6395.79</v>
      </c>
      <c r="P1785" s="1">
        <v>8.14</v>
      </c>
      <c r="Q1785" s="3">
        <v>11973024.395074254</v>
      </c>
      <c r="R1785" s="3">
        <v>135069826.81716475</v>
      </c>
      <c r="S1785" s="21">
        <f t="shared" si="54"/>
        <v>0.91782209020697281</v>
      </c>
      <c r="T1785" s="1">
        <v>13.78</v>
      </c>
      <c r="U1785" s="3">
        <v>18612622.135405302</v>
      </c>
      <c r="V1785" s="3">
        <v>5751.88</v>
      </c>
      <c r="W1785" s="3">
        <f t="shared" si="55"/>
        <v>116451452.80175945</v>
      </c>
      <c r="X1785" s="3">
        <f>Table1_5[[#This Row],[Total Revenue]]/Table1_5[[#This Row],[Units Sold]]</f>
        <v>57575.668267683883</v>
      </c>
    </row>
    <row r="1786" spans="1:24" x14ac:dyDescent="0.25">
      <c r="A1786" s="1">
        <v>2020</v>
      </c>
      <c r="B1786" s="1">
        <v>35</v>
      </c>
      <c r="C1786" s="1" t="s">
        <v>0</v>
      </c>
      <c r="D1786" s="1">
        <v>3899</v>
      </c>
      <c r="E1786" s="3">
        <v>6003.4903000000004</v>
      </c>
      <c r="F1786" s="3">
        <v>23407608.6545</v>
      </c>
      <c r="G1786" s="3">
        <v>92773.53</v>
      </c>
      <c r="H1786" s="3">
        <v>23314835.124529101</v>
      </c>
      <c r="I1786" s="3">
        <v>955.64</v>
      </c>
      <c r="J1786" s="3">
        <v>6424.28</v>
      </c>
      <c r="K1786" s="3">
        <v>7805.19</v>
      </c>
      <c r="L1786" s="3">
        <v>15185.11</v>
      </c>
      <c r="M1786" s="3">
        <v>23299650.014529102</v>
      </c>
      <c r="N1786" s="3">
        <v>5548.21</v>
      </c>
      <c r="O1786" s="3">
        <v>4348.97</v>
      </c>
      <c r="P1786" s="1">
        <v>9.81</v>
      </c>
      <c r="Q1786" s="3">
        <v>2287185.3257163051</v>
      </c>
      <c r="R1786" s="3">
        <v>21002567.508812796</v>
      </c>
      <c r="S1786" s="21">
        <f t="shared" si="54"/>
        <v>0.89725387239739052</v>
      </c>
      <c r="T1786" s="1">
        <v>16.86</v>
      </c>
      <c r="U1786" s="3">
        <v>3541032.8819858376</v>
      </c>
      <c r="V1786" s="3">
        <v>11598.1</v>
      </c>
      <c r="W1786" s="3">
        <f t="shared" si="55"/>
        <v>17449936.526826959</v>
      </c>
      <c r="X1786" s="3">
        <f>Table1_5[[#This Row],[Total Revenue]]/Table1_5[[#This Row],[Units Sold]]</f>
        <v>6003.4902935368045</v>
      </c>
    </row>
    <row r="1787" spans="1:24" x14ac:dyDescent="0.25">
      <c r="A1787" s="1">
        <v>2020</v>
      </c>
      <c r="B1787" s="1">
        <v>36</v>
      </c>
      <c r="C1787" s="1" t="s">
        <v>0</v>
      </c>
      <c r="D1787" s="1">
        <v>855</v>
      </c>
      <c r="E1787" s="3">
        <v>13660.6168</v>
      </c>
      <c r="F1787" s="3">
        <v>11679827.360200001</v>
      </c>
      <c r="G1787" s="3">
        <v>38726.78</v>
      </c>
      <c r="H1787" s="3">
        <v>11641100.580225799</v>
      </c>
      <c r="I1787" s="3">
        <v>1251.29</v>
      </c>
      <c r="J1787" s="3">
        <v>14856.98</v>
      </c>
      <c r="K1787" s="3">
        <v>2538.2399999999998</v>
      </c>
      <c r="L1787" s="3">
        <v>18646.510000000002</v>
      </c>
      <c r="M1787" s="3">
        <v>11622454.070225799</v>
      </c>
      <c r="N1787" s="3">
        <v>3104.37</v>
      </c>
      <c r="O1787" s="3">
        <v>6913.02</v>
      </c>
      <c r="P1787" s="1">
        <v>3.69</v>
      </c>
      <c r="Q1787" s="3">
        <v>429556.61141033203</v>
      </c>
      <c r="R1787" s="3">
        <v>11182880.068815468</v>
      </c>
      <c r="S1787" s="21">
        <f t="shared" si="54"/>
        <v>0.95745251397482778</v>
      </c>
      <c r="T1787" s="1">
        <v>8.6999999999999993</v>
      </c>
      <c r="U1787" s="3">
        <v>972910.56598694564</v>
      </c>
      <c r="V1787" s="3">
        <v>6589.89</v>
      </c>
      <c r="W1787" s="3">
        <f t="shared" si="55"/>
        <v>10203379.612828523</v>
      </c>
      <c r="X1787" s="3">
        <f>Table1_5[[#This Row],[Total Revenue]]/Table1_5[[#This Row],[Units Sold]]</f>
        <v>13660.616795555557</v>
      </c>
    </row>
    <row r="1788" spans="1:24" x14ac:dyDescent="0.25">
      <c r="A1788" s="1">
        <v>2020</v>
      </c>
      <c r="B1788" s="1">
        <v>37</v>
      </c>
      <c r="C1788" s="1" t="s">
        <v>0</v>
      </c>
      <c r="D1788" s="1">
        <v>4145</v>
      </c>
      <c r="E1788" s="3">
        <v>54312.292200000004</v>
      </c>
      <c r="F1788" s="3">
        <v>225124451.12220001</v>
      </c>
      <c r="G1788" s="3">
        <v>65939.27</v>
      </c>
      <c r="H1788" s="3">
        <v>225058511.85223699</v>
      </c>
      <c r="I1788" s="3">
        <v>778.25</v>
      </c>
      <c r="J1788" s="3">
        <v>3835.91</v>
      </c>
      <c r="K1788" s="3">
        <v>5924.02</v>
      </c>
      <c r="L1788" s="3">
        <v>10538.18</v>
      </c>
      <c r="M1788" s="3">
        <v>225047973.67223698</v>
      </c>
      <c r="N1788" s="3">
        <v>5711.21</v>
      </c>
      <c r="O1788" s="3">
        <v>6103.75</v>
      </c>
      <c r="P1788" s="1">
        <v>6.37</v>
      </c>
      <c r="Q1788" s="3">
        <v>14336227.204987498</v>
      </c>
      <c r="R1788" s="3">
        <v>210699931.50724947</v>
      </c>
      <c r="S1788" s="21">
        <f t="shared" si="54"/>
        <v>0.93592646403779234</v>
      </c>
      <c r="T1788" s="1">
        <v>9.08</v>
      </c>
      <c r="U1788" s="3">
        <v>19131553.780858252</v>
      </c>
      <c r="V1788" s="3">
        <v>2143.16</v>
      </c>
      <c r="W1788" s="3">
        <f t="shared" si="55"/>
        <v>191566234.56639123</v>
      </c>
      <c r="X1788" s="3">
        <f>Table1_5[[#This Row],[Total Revenue]]/Table1_5[[#This Row],[Units Sold]]</f>
        <v>54312.292188709289</v>
      </c>
    </row>
    <row r="1789" spans="1:24" x14ac:dyDescent="0.25">
      <c r="A1789" s="1">
        <v>2020</v>
      </c>
      <c r="B1789" s="1">
        <v>38</v>
      </c>
      <c r="C1789" s="1" t="s">
        <v>0</v>
      </c>
      <c r="D1789" s="1">
        <v>4053</v>
      </c>
      <c r="E1789" s="3">
        <v>37755.722699999998</v>
      </c>
      <c r="F1789" s="3">
        <v>153023943.94659999</v>
      </c>
      <c r="G1789" s="3">
        <v>17843.7</v>
      </c>
      <c r="H1789" s="3">
        <v>153006100.24662301</v>
      </c>
      <c r="I1789" s="3">
        <v>1451.02</v>
      </c>
      <c r="J1789" s="3">
        <v>8886.41</v>
      </c>
      <c r="K1789" s="3">
        <v>2675.45</v>
      </c>
      <c r="L1789" s="3">
        <v>13012.880000000001</v>
      </c>
      <c r="M1789" s="3">
        <v>152993087.36662301</v>
      </c>
      <c r="N1789" s="3">
        <v>12534.49</v>
      </c>
      <c r="O1789" s="3">
        <v>15722.26</v>
      </c>
      <c r="P1789" s="1">
        <v>5.8</v>
      </c>
      <c r="Q1789" s="3">
        <v>8874353.8143041339</v>
      </c>
      <c r="R1789" s="3">
        <v>144090476.80231887</v>
      </c>
      <c r="S1789" s="21">
        <f t="shared" si="54"/>
        <v>0.94162046204090399</v>
      </c>
      <c r="T1789" s="1">
        <v>11.87</v>
      </c>
      <c r="U1789" s="3">
        <v>17103539.596435249</v>
      </c>
      <c r="V1789" s="3">
        <v>3774.35</v>
      </c>
      <c r="W1789" s="3">
        <f t="shared" si="55"/>
        <v>126983162.85588363</v>
      </c>
      <c r="X1789" s="3">
        <f>Table1_5[[#This Row],[Total Revenue]]/Table1_5[[#This Row],[Units Sold]]</f>
        <v>37755.722661386622</v>
      </c>
    </row>
    <row r="1790" spans="1:24" x14ac:dyDescent="0.25">
      <c r="A1790" s="1">
        <v>2020</v>
      </c>
      <c r="B1790" s="1">
        <v>39</v>
      </c>
      <c r="C1790" s="1" t="s">
        <v>0</v>
      </c>
      <c r="D1790" s="1">
        <v>3567</v>
      </c>
      <c r="E1790" s="3">
        <v>64434.710200000001</v>
      </c>
      <c r="F1790" s="3">
        <v>229838611.28839999</v>
      </c>
      <c r="G1790" s="3">
        <v>83501.440000000002</v>
      </c>
      <c r="H1790" s="3">
        <v>229755109.84842199</v>
      </c>
      <c r="I1790" s="3">
        <v>1430.3</v>
      </c>
      <c r="J1790" s="3">
        <v>24951.13</v>
      </c>
      <c r="K1790" s="3">
        <v>6205.35</v>
      </c>
      <c r="L1790" s="3">
        <v>32586.78</v>
      </c>
      <c r="M1790" s="3">
        <v>229722523.06842199</v>
      </c>
      <c r="N1790" s="3">
        <v>7641.95</v>
      </c>
      <c r="O1790" s="3">
        <v>14510.14</v>
      </c>
      <c r="P1790" s="1">
        <v>4.24</v>
      </c>
      <c r="Q1790" s="3">
        <v>9741616.6575730927</v>
      </c>
      <c r="R1790" s="3">
        <v>219958754.32084888</v>
      </c>
      <c r="S1790" s="21">
        <f t="shared" si="54"/>
        <v>0.957013937248542</v>
      </c>
      <c r="T1790" s="1">
        <v>15.08</v>
      </c>
      <c r="U1790" s="3">
        <v>33169780.151584011</v>
      </c>
      <c r="V1790" s="3">
        <v>13293.65</v>
      </c>
      <c r="W1790" s="3">
        <f t="shared" si="55"/>
        <v>186775680.51926488</v>
      </c>
      <c r="X1790" s="3">
        <f>Table1_5[[#This Row],[Total Revenue]]/Table1_5[[#This Row],[Units Sold]]</f>
        <v>64434.710201401736</v>
      </c>
    </row>
    <row r="1791" spans="1:24" x14ac:dyDescent="0.25">
      <c r="A1791" s="1">
        <v>2020</v>
      </c>
      <c r="B1791" s="1">
        <v>40</v>
      </c>
      <c r="C1791" s="1" t="s">
        <v>0</v>
      </c>
      <c r="D1791" s="1">
        <v>4077</v>
      </c>
      <c r="E1791" s="3">
        <v>28906.779900000001</v>
      </c>
      <c r="F1791" s="3">
        <v>117852941.6635</v>
      </c>
      <c r="G1791" s="3">
        <v>97195.57</v>
      </c>
      <c r="H1791" s="3">
        <v>117755746.09347101</v>
      </c>
      <c r="I1791" s="3">
        <v>907.51</v>
      </c>
      <c r="J1791" s="3">
        <v>16481.53</v>
      </c>
      <c r="K1791" s="3">
        <v>625.05999999999995</v>
      </c>
      <c r="L1791" s="3">
        <v>18014.099999999999</v>
      </c>
      <c r="M1791" s="3">
        <v>117737731.99347101</v>
      </c>
      <c r="N1791" s="3">
        <v>7510.34</v>
      </c>
      <c r="O1791" s="3">
        <v>14882.49</v>
      </c>
      <c r="P1791" s="1">
        <v>3.68</v>
      </c>
      <c r="Q1791" s="3">
        <v>4333411.4562397329</v>
      </c>
      <c r="R1791" s="3">
        <v>113381927.70723128</v>
      </c>
      <c r="S1791" s="21">
        <f t="shared" si="54"/>
        <v>0.96206277167832954</v>
      </c>
      <c r="T1791" s="1">
        <v>13.76</v>
      </c>
      <c r="U1791" s="3">
        <v>15601353.252515025</v>
      </c>
      <c r="V1791" s="3">
        <v>8872.2000000000007</v>
      </c>
      <c r="W1791" s="3">
        <f t="shared" si="55"/>
        <v>97771702.254716262</v>
      </c>
      <c r="X1791" s="3">
        <f>Table1_5[[#This Row],[Total Revenue]]/Table1_5[[#This Row],[Units Sold]]</f>
        <v>28906.779902747116</v>
      </c>
    </row>
    <row r="1792" spans="1:24" x14ac:dyDescent="0.25">
      <c r="A1792" s="1">
        <v>2020</v>
      </c>
      <c r="B1792" s="1">
        <v>41</v>
      </c>
      <c r="C1792" s="1" t="s">
        <v>0</v>
      </c>
      <c r="D1792" s="1">
        <v>1318</v>
      </c>
      <c r="E1792" s="3">
        <v>68949.998800000001</v>
      </c>
      <c r="F1792" s="3">
        <v>90876098.393099993</v>
      </c>
      <c r="G1792" s="3">
        <v>46323.1</v>
      </c>
      <c r="H1792" s="3">
        <v>90829775.293111607</v>
      </c>
      <c r="I1792" s="3">
        <v>681.89</v>
      </c>
      <c r="J1792" s="3">
        <v>10146.66</v>
      </c>
      <c r="K1792" s="3">
        <v>6393.29</v>
      </c>
      <c r="L1792" s="3">
        <v>17221.84</v>
      </c>
      <c r="M1792" s="3">
        <v>90812553.453111604</v>
      </c>
      <c r="N1792" s="3">
        <v>9531.5499999999993</v>
      </c>
      <c r="O1792" s="3">
        <v>12149.3</v>
      </c>
      <c r="P1792" s="1">
        <v>9.02</v>
      </c>
      <c r="Q1792" s="3">
        <v>8192845.7314386675</v>
      </c>
      <c r="R1792" s="3">
        <v>82598026.871672943</v>
      </c>
      <c r="S1792" s="21">
        <f t="shared" si="54"/>
        <v>0.90890815442341233</v>
      </c>
      <c r="T1792" s="1">
        <v>13.67</v>
      </c>
      <c r="U1792" s="3">
        <v>11291150.273357691</v>
      </c>
      <c r="V1792" s="3">
        <v>8733.85</v>
      </c>
      <c r="W1792" s="3">
        <f t="shared" si="55"/>
        <v>71298142.748315245</v>
      </c>
      <c r="X1792" s="3">
        <f>Table1_5[[#This Row],[Total Revenue]]/Table1_5[[#This Row],[Units Sold]]</f>
        <v>68949.99878080425</v>
      </c>
    </row>
    <row r="1793" spans="1:24" x14ac:dyDescent="0.25">
      <c r="A1793" s="1">
        <v>2020</v>
      </c>
      <c r="B1793" s="1">
        <v>42</v>
      </c>
      <c r="C1793" s="1" t="s">
        <v>0</v>
      </c>
      <c r="D1793" s="1">
        <v>2073</v>
      </c>
      <c r="E1793" s="3">
        <v>30281.510200000001</v>
      </c>
      <c r="F1793" s="3">
        <v>62773570.611599997</v>
      </c>
      <c r="G1793" s="3">
        <v>62242.21</v>
      </c>
      <c r="H1793" s="3">
        <v>62711328.4016039</v>
      </c>
      <c r="I1793" s="3">
        <v>1477.47</v>
      </c>
      <c r="J1793" s="3">
        <v>5852.93</v>
      </c>
      <c r="K1793" s="3">
        <v>5295.9</v>
      </c>
      <c r="L1793" s="3">
        <v>12626.3</v>
      </c>
      <c r="M1793" s="3">
        <v>62698702.101603903</v>
      </c>
      <c r="N1793" s="3">
        <v>3164.28</v>
      </c>
      <c r="O1793" s="3">
        <v>3334.42</v>
      </c>
      <c r="P1793" s="1">
        <v>3.75</v>
      </c>
      <c r="Q1793" s="3">
        <v>2351674.8150601462</v>
      </c>
      <c r="R1793" s="3">
        <v>60340528.586543754</v>
      </c>
      <c r="S1793" s="21">
        <f t="shared" si="54"/>
        <v>0.96124098085625487</v>
      </c>
      <c r="T1793" s="1">
        <v>15.73</v>
      </c>
      <c r="U1793" s="3">
        <v>9491565.1466633324</v>
      </c>
      <c r="V1793" s="3">
        <v>5722.74</v>
      </c>
      <c r="W1793" s="3">
        <f t="shared" si="55"/>
        <v>50843240.699880421</v>
      </c>
      <c r="X1793" s="3">
        <f>Table1_5[[#This Row],[Total Revenue]]/Table1_5[[#This Row],[Units Sold]]</f>
        <v>30281.510184081042</v>
      </c>
    </row>
    <row r="1794" spans="1:24" x14ac:dyDescent="0.25">
      <c r="A1794" s="1">
        <v>2020</v>
      </c>
      <c r="B1794" s="1">
        <v>43</v>
      </c>
      <c r="C1794" s="1" t="s">
        <v>0</v>
      </c>
      <c r="D1794" s="1">
        <v>4072</v>
      </c>
      <c r="E1794" s="3">
        <v>19497.372200000002</v>
      </c>
      <c r="F1794" s="3">
        <v>79393299.451299995</v>
      </c>
      <c r="G1794" s="3">
        <v>84164.800000000003</v>
      </c>
      <c r="H1794" s="3">
        <v>79309134.651272804</v>
      </c>
      <c r="I1794" s="3">
        <v>1039.3699999999999</v>
      </c>
      <c r="J1794" s="3">
        <v>20766.75</v>
      </c>
      <c r="K1794" s="3">
        <v>4367.01</v>
      </c>
      <c r="L1794" s="3">
        <v>26173.129999999997</v>
      </c>
      <c r="M1794" s="3">
        <v>79282961.521272808</v>
      </c>
      <c r="N1794" s="3">
        <v>10791.19</v>
      </c>
      <c r="O1794" s="3">
        <v>19441.150000000001</v>
      </c>
      <c r="P1794" s="1">
        <v>7.6</v>
      </c>
      <c r="Q1794" s="3">
        <v>6027494.233496733</v>
      </c>
      <c r="R1794" s="3">
        <v>73225234.947776079</v>
      </c>
      <c r="S1794" s="21">
        <f t="shared" si="54"/>
        <v>0.92231001172451055</v>
      </c>
      <c r="T1794" s="1">
        <v>9.18</v>
      </c>
      <c r="U1794" s="3">
        <v>6722076.5682058437</v>
      </c>
      <c r="V1794" s="3">
        <v>2099.0500000000002</v>
      </c>
      <c r="W1794" s="3">
        <f t="shared" si="55"/>
        <v>66501059.329570234</v>
      </c>
      <c r="X1794" s="3">
        <f>Table1_5[[#This Row],[Total Revenue]]/Table1_5[[#This Row],[Units Sold]]</f>
        <v>19497.372163875243</v>
      </c>
    </row>
    <row r="1795" spans="1:24" x14ac:dyDescent="0.25">
      <c r="A1795" s="1">
        <v>2020</v>
      </c>
      <c r="B1795" s="1">
        <v>44</v>
      </c>
      <c r="C1795" s="1" t="s">
        <v>0</v>
      </c>
      <c r="D1795" s="1">
        <v>5953</v>
      </c>
      <c r="E1795" s="3">
        <v>67892.839600000007</v>
      </c>
      <c r="F1795" s="3">
        <v>404166074.20490003</v>
      </c>
      <c r="G1795" s="3">
        <v>19060.87</v>
      </c>
      <c r="H1795" s="3">
        <v>404147013.33491099</v>
      </c>
      <c r="I1795" s="3">
        <v>1317.26</v>
      </c>
      <c r="J1795" s="3">
        <v>10825.37</v>
      </c>
      <c r="K1795" s="3">
        <v>7912.35</v>
      </c>
      <c r="L1795" s="3">
        <v>20054.980000000003</v>
      </c>
      <c r="M1795" s="3">
        <v>404126958.35491097</v>
      </c>
      <c r="N1795" s="3">
        <v>5676.08</v>
      </c>
      <c r="O1795" s="3">
        <v>12087.24</v>
      </c>
      <c r="P1795" s="1">
        <v>7.53</v>
      </c>
      <c r="Q1795" s="3">
        <v>30432270.104118802</v>
      </c>
      <c r="R1795" s="3">
        <v>373676924.93079215</v>
      </c>
      <c r="S1795" s="21">
        <f t="shared" ref="S1795:S1858" si="56">R1795/F1795</f>
        <v>0.92456281904885762</v>
      </c>
      <c r="T1795" s="1">
        <v>15.55</v>
      </c>
      <c r="U1795" s="3">
        <v>58106761.826738179</v>
      </c>
      <c r="V1795" s="3">
        <v>11817.79</v>
      </c>
      <c r="W1795" s="3">
        <f t="shared" ref="W1795:W1858" si="57">R1795-(U1795+V1795)</f>
        <v>315558345.31405395</v>
      </c>
      <c r="X1795" s="3">
        <f>Table1_5[[#This Row],[Total Revenue]]/Table1_5[[#This Row],[Units Sold]]</f>
        <v>67892.839611103656</v>
      </c>
    </row>
    <row r="1796" spans="1:24" x14ac:dyDescent="0.25">
      <c r="A1796" s="1">
        <v>2020</v>
      </c>
      <c r="B1796" s="1">
        <v>45</v>
      </c>
      <c r="C1796" s="1" t="s">
        <v>0</v>
      </c>
      <c r="D1796" s="1">
        <v>1814</v>
      </c>
      <c r="E1796" s="3">
        <v>13447.3277</v>
      </c>
      <c r="F1796" s="3">
        <v>24393452.418000001</v>
      </c>
      <c r="G1796" s="3">
        <v>53593.2</v>
      </c>
      <c r="H1796" s="3">
        <v>24339859.217953101</v>
      </c>
      <c r="I1796" s="3">
        <v>1402.66</v>
      </c>
      <c r="J1796" s="3">
        <v>20914.82</v>
      </c>
      <c r="K1796" s="3">
        <v>7434.13</v>
      </c>
      <c r="L1796" s="3">
        <v>29751.61</v>
      </c>
      <c r="M1796" s="3">
        <v>24310107.607953101</v>
      </c>
      <c r="N1796" s="3">
        <v>5540.11</v>
      </c>
      <c r="O1796" s="3">
        <v>8527.91</v>
      </c>
      <c r="P1796" s="1">
        <v>7.34</v>
      </c>
      <c r="Q1796" s="3">
        <v>1786545.6665977575</v>
      </c>
      <c r="R1796" s="3">
        <v>22509493.921355344</v>
      </c>
      <c r="S1796" s="21">
        <f t="shared" si="56"/>
        <v>0.92276786145882006</v>
      </c>
      <c r="T1796" s="1">
        <v>12.87</v>
      </c>
      <c r="U1796" s="3">
        <v>2896971.8676784323</v>
      </c>
      <c r="V1796" s="3">
        <v>3345.89</v>
      </c>
      <c r="W1796" s="3">
        <f t="shared" si="57"/>
        <v>19609176.16367691</v>
      </c>
      <c r="X1796" s="3">
        <f>Table1_5[[#This Row],[Total Revenue]]/Table1_5[[#This Row],[Units Sold]]</f>
        <v>13447.327683572217</v>
      </c>
    </row>
    <row r="1797" spans="1:24" x14ac:dyDescent="0.25">
      <c r="A1797" s="1">
        <v>2020</v>
      </c>
      <c r="B1797" s="1">
        <v>46</v>
      </c>
      <c r="C1797" s="1" t="s">
        <v>0</v>
      </c>
      <c r="D1797" s="1">
        <v>1768</v>
      </c>
      <c r="E1797" s="3">
        <v>37180.975200000001</v>
      </c>
      <c r="F1797" s="3">
        <v>65735964.103200004</v>
      </c>
      <c r="G1797" s="3">
        <v>31581.71</v>
      </c>
      <c r="H1797" s="3">
        <v>65704382.393185399</v>
      </c>
      <c r="I1797" s="3">
        <v>224.2</v>
      </c>
      <c r="J1797" s="3">
        <v>12851.57</v>
      </c>
      <c r="K1797" s="3">
        <v>664.63</v>
      </c>
      <c r="L1797" s="3">
        <v>13740.4</v>
      </c>
      <c r="M1797" s="3">
        <v>65690641.993185401</v>
      </c>
      <c r="N1797" s="3">
        <v>6642.13</v>
      </c>
      <c r="O1797" s="3">
        <v>13789.4</v>
      </c>
      <c r="P1797" s="1">
        <v>5.54</v>
      </c>
      <c r="Q1797" s="3">
        <v>3640022.784582471</v>
      </c>
      <c r="R1797" s="3">
        <v>62030187.678602934</v>
      </c>
      <c r="S1797" s="21">
        <f t="shared" si="56"/>
        <v>0.94362634708179971</v>
      </c>
      <c r="T1797" s="1">
        <v>7.75</v>
      </c>
      <c r="U1797" s="3">
        <v>4807339.5450917277</v>
      </c>
      <c r="V1797" s="3">
        <v>14321.49</v>
      </c>
      <c r="W1797" s="3">
        <f t="shared" si="57"/>
        <v>57208526.643511206</v>
      </c>
      <c r="X1797" s="3">
        <f>Table1_5[[#This Row],[Total Revenue]]/Table1_5[[#This Row],[Units Sold]]</f>
        <v>37180.975171493214</v>
      </c>
    </row>
    <row r="1798" spans="1:24" x14ac:dyDescent="0.25">
      <c r="A1798" s="1">
        <v>2020</v>
      </c>
      <c r="B1798" s="1">
        <v>47</v>
      </c>
      <c r="C1798" s="1" t="s">
        <v>0</v>
      </c>
      <c r="D1798" s="1">
        <v>6453</v>
      </c>
      <c r="E1798" s="3">
        <v>67544.587</v>
      </c>
      <c r="F1798" s="3">
        <v>435865219.8283</v>
      </c>
      <c r="G1798" s="3">
        <v>35433.35</v>
      </c>
      <c r="H1798" s="3">
        <v>435829786.478275</v>
      </c>
      <c r="I1798" s="3">
        <v>1297.73</v>
      </c>
      <c r="J1798" s="3">
        <v>22510.71</v>
      </c>
      <c r="K1798" s="3">
        <v>1996.39</v>
      </c>
      <c r="L1798" s="3">
        <v>25804.829999999998</v>
      </c>
      <c r="M1798" s="3">
        <v>435803981.64827502</v>
      </c>
      <c r="N1798" s="3">
        <v>3393.37</v>
      </c>
      <c r="O1798" s="3">
        <v>18270.04</v>
      </c>
      <c r="P1798" s="1">
        <v>11.25</v>
      </c>
      <c r="Q1798" s="3">
        <v>49030850.978805937</v>
      </c>
      <c r="R1798" s="3">
        <v>386751467.25946909</v>
      </c>
      <c r="S1798" s="21">
        <f t="shared" si="56"/>
        <v>0.88731894554885971</v>
      </c>
      <c r="T1798" s="1">
        <v>7.39</v>
      </c>
      <c r="U1798" s="3">
        <v>28580933.430474762</v>
      </c>
      <c r="V1798" s="3">
        <v>5996.87</v>
      </c>
      <c r="W1798" s="3">
        <f t="shared" si="57"/>
        <v>358164536.95899433</v>
      </c>
      <c r="X1798" s="3">
        <f>Table1_5[[#This Row],[Total Revenue]]/Table1_5[[#This Row],[Units Sold]]</f>
        <v>67544.586987184259</v>
      </c>
    </row>
    <row r="1799" spans="1:24" x14ac:dyDescent="0.25">
      <c r="A1799" s="1">
        <v>2020</v>
      </c>
      <c r="B1799" s="1">
        <v>48</v>
      </c>
      <c r="C1799" s="1" t="s">
        <v>0</v>
      </c>
      <c r="D1799" s="1">
        <v>1254</v>
      </c>
      <c r="E1799" s="3">
        <v>49315.768400000001</v>
      </c>
      <c r="F1799" s="3">
        <v>61841973.583499998</v>
      </c>
      <c r="G1799" s="3">
        <v>16312.2</v>
      </c>
      <c r="H1799" s="3">
        <v>61825661.383514598</v>
      </c>
      <c r="I1799" s="3">
        <v>846.5</v>
      </c>
      <c r="J1799" s="3">
        <v>13834.64</v>
      </c>
      <c r="K1799" s="3">
        <v>1772.98</v>
      </c>
      <c r="L1799" s="3">
        <v>16454.12</v>
      </c>
      <c r="M1799" s="3">
        <v>61809207.263514601</v>
      </c>
      <c r="N1799" s="3">
        <v>9468.7099999999991</v>
      </c>
      <c r="O1799" s="3">
        <v>14002.55</v>
      </c>
      <c r="P1799" s="1">
        <v>11.09</v>
      </c>
      <c r="Q1799" s="3">
        <v>6856465.8474317687</v>
      </c>
      <c r="R1799" s="3">
        <v>54929270.156082831</v>
      </c>
      <c r="S1799" s="21">
        <f t="shared" si="56"/>
        <v>0.88821987677861658</v>
      </c>
      <c r="T1799" s="1">
        <v>10.59</v>
      </c>
      <c r="U1799" s="3">
        <v>5817009.7095291717</v>
      </c>
      <c r="V1799" s="3">
        <v>7255.3</v>
      </c>
      <c r="W1799" s="3">
        <f t="shared" si="57"/>
        <v>49105005.146553658</v>
      </c>
      <c r="X1799" s="3">
        <f>Table1_5[[#This Row],[Total Revenue]]/Table1_5[[#This Row],[Units Sold]]</f>
        <v>49315.768407894735</v>
      </c>
    </row>
    <row r="1800" spans="1:24" x14ac:dyDescent="0.25">
      <c r="A1800" s="1">
        <v>2020</v>
      </c>
      <c r="B1800" s="1">
        <v>49</v>
      </c>
      <c r="C1800" s="1" t="s">
        <v>0</v>
      </c>
      <c r="D1800" s="1">
        <v>6810</v>
      </c>
      <c r="E1800" s="3">
        <v>13094.6149</v>
      </c>
      <c r="F1800" s="3">
        <v>89174327.632599995</v>
      </c>
      <c r="G1800" s="3">
        <v>65518.1</v>
      </c>
      <c r="H1800" s="3">
        <v>89108809.532582894</v>
      </c>
      <c r="I1800" s="3">
        <v>658.35</v>
      </c>
      <c r="J1800" s="3">
        <v>20938.59</v>
      </c>
      <c r="K1800" s="3">
        <v>5176.97</v>
      </c>
      <c r="L1800" s="3">
        <v>26773.91</v>
      </c>
      <c r="M1800" s="3">
        <v>89082035.622582898</v>
      </c>
      <c r="N1800" s="3">
        <v>8696.23</v>
      </c>
      <c r="O1800" s="3">
        <v>17352.07</v>
      </c>
      <c r="P1800" s="1">
        <v>11.96</v>
      </c>
      <c r="Q1800" s="3">
        <v>10657413.620096914</v>
      </c>
      <c r="R1800" s="3">
        <v>78398573.702485979</v>
      </c>
      <c r="S1800" s="21">
        <f t="shared" si="56"/>
        <v>0.87916080540006603</v>
      </c>
      <c r="T1800" s="1">
        <v>16.23</v>
      </c>
      <c r="U1800" s="3">
        <v>12724088.511913475</v>
      </c>
      <c r="V1800" s="3">
        <v>6105.64</v>
      </c>
      <c r="W1800" s="3">
        <f t="shared" si="57"/>
        <v>65668379.5505725</v>
      </c>
      <c r="X1800" s="3">
        <f>Table1_5[[#This Row],[Total Revenue]]/Table1_5[[#This Row],[Units Sold]]</f>
        <v>13094.614924023494</v>
      </c>
    </row>
    <row r="1801" spans="1:24" x14ac:dyDescent="0.25">
      <c r="A1801" s="1">
        <v>2020</v>
      </c>
      <c r="B1801" s="1">
        <v>50</v>
      </c>
      <c r="C1801" s="1" t="s">
        <v>0</v>
      </c>
      <c r="D1801" s="1">
        <v>2281</v>
      </c>
      <c r="E1801" s="3">
        <v>10627.420700000001</v>
      </c>
      <c r="F1801" s="3">
        <v>24241146.695700001</v>
      </c>
      <c r="G1801" s="3">
        <v>69247.39</v>
      </c>
      <c r="H1801" s="3">
        <v>24171899.305708501</v>
      </c>
      <c r="I1801" s="3">
        <v>977.75</v>
      </c>
      <c r="J1801" s="3">
        <v>24495.87</v>
      </c>
      <c r="K1801" s="3">
        <v>4918.95</v>
      </c>
      <c r="L1801" s="3">
        <v>30392.57</v>
      </c>
      <c r="M1801" s="3">
        <v>24141506.735708501</v>
      </c>
      <c r="N1801" s="3">
        <v>9969.56</v>
      </c>
      <c r="O1801" s="3">
        <v>6961.59</v>
      </c>
      <c r="P1801" s="1">
        <v>7.22</v>
      </c>
      <c r="Q1801" s="3">
        <v>1745211.1298721537</v>
      </c>
      <c r="R1801" s="3">
        <v>22379364.455836348</v>
      </c>
      <c r="S1801" s="21">
        <f t="shared" si="56"/>
        <v>0.92319743520244013</v>
      </c>
      <c r="T1801" s="1">
        <v>16.41</v>
      </c>
      <c r="U1801" s="3">
        <v>3672453.7072027447</v>
      </c>
      <c r="V1801" s="3">
        <v>6126.95</v>
      </c>
      <c r="W1801" s="3">
        <f t="shared" si="57"/>
        <v>18700783.798633605</v>
      </c>
      <c r="X1801" s="3">
        <f>Table1_5[[#This Row],[Total Revenue]]/Table1_5[[#This Row],[Units Sold]]</f>
        <v>10627.420734633934</v>
      </c>
    </row>
    <row r="1802" spans="1:24" x14ac:dyDescent="0.25">
      <c r="A1802" s="1">
        <v>2021</v>
      </c>
      <c r="B1802" s="1">
        <v>1</v>
      </c>
      <c r="C1802" s="1" t="s">
        <v>0</v>
      </c>
      <c r="D1802" s="1">
        <v>2913</v>
      </c>
      <c r="E1802" s="3">
        <v>37081.935700000002</v>
      </c>
      <c r="F1802" s="3">
        <v>108019678.5757</v>
      </c>
      <c r="G1802" s="3">
        <v>60657.38</v>
      </c>
      <c r="H1802" s="3">
        <v>107959021.195732</v>
      </c>
      <c r="I1802" s="3">
        <v>589.25</v>
      </c>
      <c r="J1802" s="3">
        <v>21828.73</v>
      </c>
      <c r="K1802" s="3">
        <v>4461.6899999999996</v>
      </c>
      <c r="L1802" s="3">
        <v>26879.67</v>
      </c>
      <c r="M1802" s="3">
        <v>107932141.525732</v>
      </c>
      <c r="N1802" s="3">
        <v>2547.41</v>
      </c>
      <c r="O1802" s="3">
        <v>4699.62</v>
      </c>
      <c r="P1802" s="1">
        <v>3.33</v>
      </c>
      <c r="Q1802" s="3">
        <v>3595035.4058178756</v>
      </c>
      <c r="R1802" s="3">
        <v>104329859.08991411</v>
      </c>
      <c r="S1802" s="21">
        <f t="shared" si="56"/>
        <v>0.96584122879795398</v>
      </c>
      <c r="T1802" s="1">
        <v>10.199999999999999</v>
      </c>
      <c r="U1802" s="3">
        <v>10641645.627171239</v>
      </c>
      <c r="V1802" s="3">
        <v>5894.5</v>
      </c>
      <c r="W1802" s="3">
        <f t="shared" si="57"/>
        <v>93682318.96274288</v>
      </c>
      <c r="X1802" s="3">
        <f>Table1_5[[#This Row],[Total Revenue]]/Table1_5[[#This Row],[Units Sold]]</f>
        <v>37081.935659354618</v>
      </c>
    </row>
    <row r="1803" spans="1:24" x14ac:dyDescent="0.25">
      <c r="A1803" s="1">
        <v>2021</v>
      </c>
      <c r="B1803" s="1">
        <v>2</v>
      </c>
      <c r="C1803" s="1" t="s">
        <v>0</v>
      </c>
      <c r="D1803" s="1">
        <v>2407</v>
      </c>
      <c r="E1803" s="3">
        <v>9082.1334999999999</v>
      </c>
      <c r="F1803" s="3">
        <v>21860695.2161</v>
      </c>
      <c r="G1803" s="3">
        <v>77861.09</v>
      </c>
      <c r="H1803" s="3">
        <v>21782834.126063</v>
      </c>
      <c r="I1803" s="3">
        <v>1072.31</v>
      </c>
      <c r="J1803" s="3">
        <v>7469.24</v>
      </c>
      <c r="K1803" s="3">
        <v>4996.7</v>
      </c>
      <c r="L1803" s="3">
        <v>13538.25</v>
      </c>
      <c r="M1803" s="3">
        <v>21769295.876063</v>
      </c>
      <c r="N1803" s="3">
        <v>12786.27</v>
      </c>
      <c r="O1803" s="3">
        <v>3453.72</v>
      </c>
      <c r="P1803" s="1">
        <v>8.74</v>
      </c>
      <c r="Q1803" s="3">
        <v>1903819.7026179063</v>
      </c>
      <c r="R1803" s="3">
        <v>19849236.183445096</v>
      </c>
      <c r="S1803" s="21">
        <f t="shared" si="56"/>
        <v>0.90798741701620256</v>
      </c>
      <c r="T1803" s="1">
        <v>10.6</v>
      </c>
      <c r="U1803" s="3">
        <v>2104019.0354451803</v>
      </c>
      <c r="V1803" s="3">
        <v>8799.8799999999992</v>
      </c>
      <c r="W1803" s="3">
        <f t="shared" si="57"/>
        <v>17736417.267999917</v>
      </c>
      <c r="X1803" s="3">
        <f>Table1_5[[#This Row],[Total Revenue]]/Table1_5[[#This Row],[Units Sold]]</f>
        <v>9082.1334508101372</v>
      </c>
    </row>
    <row r="1804" spans="1:24" x14ac:dyDescent="0.25">
      <c r="A1804" s="1">
        <v>2021</v>
      </c>
      <c r="B1804" s="1">
        <v>3</v>
      </c>
      <c r="C1804" s="1" t="s">
        <v>0</v>
      </c>
      <c r="D1804" s="1">
        <v>1538</v>
      </c>
      <c r="E1804" s="3">
        <v>14680.979799999999</v>
      </c>
      <c r="F1804" s="3">
        <v>22579346.873399999</v>
      </c>
      <c r="G1804" s="3">
        <v>55177.09</v>
      </c>
      <c r="H1804" s="3">
        <v>22524169.783423599</v>
      </c>
      <c r="I1804" s="3">
        <v>977.26</v>
      </c>
      <c r="J1804" s="3">
        <v>20157.3</v>
      </c>
      <c r="K1804" s="3">
        <v>5128.74</v>
      </c>
      <c r="L1804" s="3">
        <v>26263.299999999996</v>
      </c>
      <c r="M1804" s="3">
        <v>22497906.483423598</v>
      </c>
      <c r="N1804" s="3">
        <v>8591.8799999999992</v>
      </c>
      <c r="O1804" s="3">
        <v>13624.53</v>
      </c>
      <c r="P1804" s="1">
        <v>5.65</v>
      </c>
      <c r="Q1804" s="3">
        <v>1272615.5927634335</v>
      </c>
      <c r="R1804" s="3">
        <v>21203074.480660163</v>
      </c>
      <c r="S1804" s="21">
        <f t="shared" si="56"/>
        <v>0.93904728952274619</v>
      </c>
      <c r="T1804" s="1">
        <v>16.34</v>
      </c>
      <c r="U1804" s="3">
        <v>3464582.3701398703</v>
      </c>
      <c r="V1804" s="3">
        <v>1817.82</v>
      </c>
      <c r="W1804" s="3">
        <f t="shared" si="57"/>
        <v>17736674.290520292</v>
      </c>
      <c r="X1804" s="3">
        <f>Table1_5[[#This Row],[Total Revenue]]/Table1_5[[#This Row],[Units Sold]]</f>
        <v>14680.979761638491</v>
      </c>
    </row>
    <row r="1805" spans="1:24" x14ac:dyDescent="0.25">
      <c r="A1805" s="1">
        <v>2021</v>
      </c>
      <c r="B1805" s="1">
        <v>4</v>
      </c>
      <c r="C1805" s="1" t="s">
        <v>0</v>
      </c>
      <c r="D1805" s="1">
        <v>4843</v>
      </c>
      <c r="E1805" s="3">
        <v>48344.393400000001</v>
      </c>
      <c r="F1805" s="3">
        <v>234131897.13980001</v>
      </c>
      <c r="G1805" s="3">
        <v>27729.51</v>
      </c>
      <c r="H1805" s="3">
        <v>234104167.62976</v>
      </c>
      <c r="I1805" s="3">
        <v>387.64</v>
      </c>
      <c r="J1805" s="3">
        <v>17667.54</v>
      </c>
      <c r="K1805" s="3">
        <v>3612.68</v>
      </c>
      <c r="L1805" s="3">
        <v>21667.86</v>
      </c>
      <c r="M1805" s="3">
        <v>234082499.76975998</v>
      </c>
      <c r="N1805" s="3">
        <v>4922.09</v>
      </c>
      <c r="O1805" s="3">
        <v>13612.08</v>
      </c>
      <c r="P1805" s="1">
        <v>8.5500000000000007</v>
      </c>
      <c r="Q1805" s="3">
        <v>20015906.33234448</v>
      </c>
      <c r="R1805" s="3">
        <v>214048059.26741549</v>
      </c>
      <c r="S1805" s="21">
        <f t="shared" si="56"/>
        <v>0.91421998404432492</v>
      </c>
      <c r="T1805" s="1">
        <v>15.1</v>
      </c>
      <c r="U1805" s="3">
        <v>32321256.949379738</v>
      </c>
      <c r="V1805" s="3">
        <v>1285.42</v>
      </c>
      <c r="W1805" s="3">
        <f t="shared" si="57"/>
        <v>181725516.89803576</v>
      </c>
      <c r="X1805" s="3">
        <f>Table1_5[[#This Row],[Total Revenue]]/Table1_5[[#This Row],[Units Sold]]</f>
        <v>48344.393380094982</v>
      </c>
    </row>
    <row r="1806" spans="1:24" x14ac:dyDescent="0.25">
      <c r="A1806" s="1">
        <v>2021</v>
      </c>
      <c r="B1806" s="1">
        <v>5</v>
      </c>
      <c r="C1806" s="1" t="s">
        <v>0</v>
      </c>
      <c r="D1806" s="1">
        <v>2974</v>
      </c>
      <c r="E1806" s="3">
        <v>7844.7623000000003</v>
      </c>
      <c r="F1806" s="3">
        <v>23330323.187600002</v>
      </c>
      <c r="G1806" s="3">
        <v>56401.77</v>
      </c>
      <c r="H1806" s="3">
        <v>23273921.417649198</v>
      </c>
      <c r="I1806" s="3">
        <v>548.25</v>
      </c>
      <c r="J1806" s="3">
        <v>17618.89</v>
      </c>
      <c r="K1806" s="3">
        <v>6977.38</v>
      </c>
      <c r="L1806" s="3">
        <v>25144.52</v>
      </c>
      <c r="M1806" s="3">
        <v>23248776.897649199</v>
      </c>
      <c r="N1806" s="3">
        <v>14412.79</v>
      </c>
      <c r="O1806" s="3">
        <v>14335.12</v>
      </c>
      <c r="P1806" s="1">
        <v>6.54</v>
      </c>
      <c r="Q1806" s="3">
        <v>1522114.4607142576</v>
      </c>
      <c r="R1806" s="3">
        <v>21697914.52693494</v>
      </c>
      <c r="S1806" s="21">
        <f t="shared" si="56"/>
        <v>0.9300306023393331</v>
      </c>
      <c r="T1806" s="1">
        <v>11.9</v>
      </c>
      <c r="U1806" s="3">
        <v>2582051.8287052582</v>
      </c>
      <c r="V1806" s="3">
        <v>14159.38</v>
      </c>
      <c r="W1806" s="3">
        <f t="shared" si="57"/>
        <v>19101703.318229683</v>
      </c>
      <c r="X1806" s="3">
        <f>Table1_5[[#This Row],[Total Revenue]]/Table1_5[[#This Row],[Units Sold]]</f>
        <v>7844.7623361129799</v>
      </c>
    </row>
    <row r="1807" spans="1:24" x14ac:dyDescent="0.25">
      <c r="A1807" s="1">
        <v>2021</v>
      </c>
      <c r="B1807" s="1">
        <v>6</v>
      </c>
      <c r="C1807" s="1" t="s">
        <v>0</v>
      </c>
      <c r="D1807" s="1">
        <v>5027</v>
      </c>
      <c r="E1807" s="3">
        <v>34066.844100000002</v>
      </c>
      <c r="F1807" s="3">
        <v>171254025.14590001</v>
      </c>
      <c r="G1807" s="3">
        <v>27503.18</v>
      </c>
      <c r="H1807" s="3">
        <v>171226521.96587899</v>
      </c>
      <c r="I1807" s="3">
        <v>453.4</v>
      </c>
      <c r="J1807" s="3">
        <v>7896.07</v>
      </c>
      <c r="K1807" s="3">
        <v>6670.1</v>
      </c>
      <c r="L1807" s="3">
        <v>15019.57</v>
      </c>
      <c r="M1807" s="3">
        <v>171211502.395879</v>
      </c>
      <c r="N1807" s="3">
        <v>9971.8700000000008</v>
      </c>
      <c r="O1807" s="3">
        <v>3014.61</v>
      </c>
      <c r="P1807" s="1">
        <v>11.85</v>
      </c>
      <c r="Q1807" s="3">
        <v>20290342.85295666</v>
      </c>
      <c r="R1807" s="3">
        <v>150908173.06292233</v>
      </c>
      <c r="S1807" s="21">
        <f t="shared" si="56"/>
        <v>0.88119489707968024</v>
      </c>
      <c r="T1807" s="1">
        <v>12.96</v>
      </c>
      <c r="U1807" s="3">
        <v>19557699.228954736</v>
      </c>
      <c r="V1807" s="3">
        <v>4216.4399999999996</v>
      </c>
      <c r="W1807" s="3">
        <f t="shared" si="57"/>
        <v>131346257.3939676</v>
      </c>
      <c r="X1807" s="3">
        <f>Table1_5[[#This Row],[Total Revenue]]/Table1_5[[#This Row],[Units Sold]]</f>
        <v>34066.844071195548</v>
      </c>
    </row>
    <row r="1808" spans="1:24" x14ac:dyDescent="0.25">
      <c r="A1808" s="1">
        <v>2021</v>
      </c>
      <c r="B1808" s="1">
        <v>7</v>
      </c>
      <c r="C1808" s="1" t="s">
        <v>0</v>
      </c>
      <c r="D1808" s="1">
        <v>360</v>
      </c>
      <c r="E1808" s="3">
        <v>11246.9627</v>
      </c>
      <c r="F1808" s="3">
        <v>4048906.5841999999</v>
      </c>
      <c r="G1808" s="3">
        <v>85677.16</v>
      </c>
      <c r="H1808" s="3">
        <v>3963229.4242029898</v>
      </c>
      <c r="I1808" s="3">
        <v>229.9</v>
      </c>
      <c r="J1808" s="3">
        <v>5429.17</v>
      </c>
      <c r="K1808" s="3">
        <v>5863.36</v>
      </c>
      <c r="L1808" s="3">
        <v>11522.43</v>
      </c>
      <c r="M1808" s="3">
        <v>3951706.9942029896</v>
      </c>
      <c r="N1808" s="3">
        <v>7792.88</v>
      </c>
      <c r="O1808" s="3">
        <v>7540.46</v>
      </c>
      <c r="P1808" s="1">
        <v>10.23</v>
      </c>
      <c r="Q1808" s="3">
        <v>405438.37009596586</v>
      </c>
      <c r="R1808" s="3">
        <v>3530935.2841070239</v>
      </c>
      <c r="S1808" s="21">
        <f t="shared" si="56"/>
        <v>0.87207131374325864</v>
      </c>
      <c r="T1808" s="1">
        <v>12.1</v>
      </c>
      <c r="U1808" s="3">
        <v>427243.1693769499</v>
      </c>
      <c r="V1808" s="3">
        <v>3151.37</v>
      </c>
      <c r="W1808" s="3">
        <f t="shared" si="57"/>
        <v>3100540.744730074</v>
      </c>
      <c r="X1808" s="3">
        <f>Table1_5[[#This Row],[Total Revenue]]/Table1_5[[#This Row],[Units Sold]]</f>
        <v>11246.962733888889</v>
      </c>
    </row>
    <row r="1809" spans="1:24" x14ac:dyDescent="0.25">
      <c r="A1809" s="1">
        <v>2021</v>
      </c>
      <c r="B1809" s="1">
        <v>8</v>
      </c>
      <c r="C1809" s="1" t="s">
        <v>0</v>
      </c>
      <c r="D1809" s="1">
        <v>3195</v>
      </c>
      <c r="E1809" s="3">
        <v>57770.390399999997</v>
      </c>
      <c r="F1809" s="3">
        <v>184576397.48109999</v>
      </c>
      <c r="G1809" s="3">
        <v>13282.59</v>
      </c>
      <c r="H1809" s="3">
        <v>184563114.89112899</v>
      </c>
      <c r="I1809" s="3">
        <v>470.99</v>
      </c>
      <c r="J1809" s="3">
        <v>11715.66</v>
      </c>
      <c r="K1809" s="3">
        <v>5819.54</v>
      </c>
      <c r="L1809" s="3">
        <v>18006.189999999999</v>
      </c>
      <c r="M1809" s="3">
        <v>184545108.70112899</v>
      </c>
      <c r="N1809" s="3">
        <v>9675.84</v>
      </c>
      <c r="O1809" s="3">
        <v>9519.33</v>
      </c>
      <c r="P1809" s="1">
        <v>7.18</v>
      </c>
      <c r="Q1809" s="3">
        <v>13251631.649183061</v>
      </c>
      <c r="R1809" s="3">
        <v>171274281.88194594</v>
      </c>
      <c r="S1809" s="21">
        <f t="shared" si="56"/>
        <v>0.92793165442230419</v>
      </c>
      <c r="T1809" s="1">
        <v>16.97</v>
      </c>
      <c r="U1809" s="3">
        <v>29065245.635366224</v>
      </c>
      <c r="V1809" s="3">
        <v>14142.51</v>
      </c>
      <c r="W1809" s="3">
        <f t="shared" si="57"/>
        <v>142194893.73657972</v>
      </c>
      <c r="X1809" s="3">
        <f>Table1_5[[#This Row],[Total Revenue]]/Table1_5[[#This Row],[Units Sold]]</f>
        <v>57770.390447918624</v>
      </c>
    </row>
    <row r="1810" spans="1:24" x14ac:dyDescent="0.25">
      <c r="A1810" s="1">
        <v>2021</v>
      </c>
      <c r="B1810" s="1">
        <v>9</v>
      </c>
      <c r="C1810" s="1" t="s">
        <v>0</v>
      </c>
      <c r="D1810" s="1">
        <v>6086</v>
      </c>
      <c r="E1810" s="3">
        <v>43267.866900000001</v>
      </c>
      <c r="F1810" s="3">
        <v>263328237.7441</v>
      </c>
      <c r="G1810" s="3">
        <v>40333.760000000002</v>
      </c>
      <c r="H1810" s="3">
        <v>263287903.984097</v>
      </c>
      <c r="I1810" s="3">
        <v>1395.08</v>
      </c>
      <c r="J1810" s="3">
        <v>19658.47</v>
      </c>
      <c r="K1810" s="3">
        <v>3742.11</v>
      </c>
      <c r="L1810" s="3">
        <v>24795.660000000003</v>
      </c>
      <c r="M1810" s="3">
        <v>263263108.32409701</v>
      </c>
      <c r="N1810" s="3">
        <v>10167.52</v>
      </c>
      <c r="O1810" s="3">
        <v>18196.759999999998</v>
      </c>
      <c r="P1810" s="1">
        <v>4.3499999999999996</v>
      </c>
      <c r="Q1810" s="3">
        <v>11453023.823308218</v>
      </c>
      <c r="R1810" s="3">
        <v>251781720.22078878</v>
      </c>
      <c r="S1810" s="21">
        <f t="shared" si="56"/>
        <v>0.95615161662027293</v>
      </c>
      <c r="T1810" s="1">
        <v>8.02</v>
      </c>
      <c r="U1810" s="3">
        <v>20192893.961707257</v>
      </c>
      <c r="V1810" s="3">
        <v>3326.29</v>
      </c>
      <c r="W1810" s="3">
        <f t="shared" si="57"/>
        <v>231585499.96908152</v>
      </c>
      <c r="X1810" s="3">
        <f>Table1_5[[#This Row],[Total Revenue]]/Table1_5[[#This Row],[Units Sold]]</f>
        <v>43267.866865609598</v>
      </c>
    </row>
    <row r="1811" spans="1:24" x14ac:dyDescent="0.25">
      <c r="A1811" s="1">
        <v>2021</v>
      </c>
      <c r="B1811" s="1">
        <v>10</v>
      </c>
      <c r="C1811" s="1" t="s">
        <v>0</v>
      </c>
      <c r="D1811" s="1">
        <v>4857</v>
      </c>
      <c r="E1811" s="3">
        <v>55734.1155</v>
      </c>
      <c r="F1811" s="3">
        <v>270700598.79909998</v>
      </c>
      <c r="G1811" s="3">
        <v>39100.400000000001</v>
      </c>
      <c r="H1811" s="3">
        <v>270661498.39913303</v>
      </c>
      <c r="I1811" s="3">
        <v>750.38</v>
      </c>
      <c r="J1811" s="3">
        <v>4756.3599999999997</v>
      </c>
      <c r="K1811" s="3">
        <v>6917.35</v>
      </c>
      <c r="L1811" s="3">
        <v>12424.09</v>
      </c>
      <c r="M1811" s="3">
        <v>270649074.30913305</v>
      </c>
      <c r="N1811" s="3">
        <v>5381.02</v>
      </c>
      <c r="O1811" s="3">
        <v>19166.099999999999</v>
      </c>
      <c r="P1811" s="1">
        <v>5.61</v>
      </c>
      <c r="Q1811" s="3">
        <v>15184110.060191363</v>
      </c>
      <c r="R1811" s="3">
        <v>255440417.12894168</v>
      </c>
      <c r="S1811" s="21">
        <f t="shared" si="56"/>
        <v>0.94362708565161457</v>
      </c>
      <c r="T1811" s="1">
        <v>14.2</v>
      </c>
      <c r="U1811" s="3">
        <v>36272539.232309714</v>
      </c>
      <c r="V1811" s="3">
        <v>7987.42</v>
      </c>
      <c r="W1811" s="3">
        <f t="shared" si="57"/>
        <v>219159890.47663197</v>
      </c>
      <c r="X1811" s="3">
        <f>Table1_5[[#This Row],[Total Revenue]]/Table1_5[[#This Row],[Units Sold]]</f>
        <v>55734.115462034177</v>
      </c>
    </row>
    <row r="1812" spans="1:24" x14ac:dyDescent="0.25">
      <c r="A1812" s="1">
        <v>2021</v>
      </c>
      <c r="B1812" s="1">
        <v>11</v>
      </c>
      <c r="C1812" s="1" t="s">
        <v>0</v>
      </c>
      <c r="D1812" s="1">
        <v>291</v>
      </c>
      <c r="E1812" s="3">
        <v>33209.582999999999</v>
      </c>
      <c r="F1812" s="3">
        <v>9663988.6415999997</v>
      </c>
      <c r="G1812" s="3">
        <v>59635.19</v>
      </c>
      <c r="H1812" s="3">
        <v>9604353.4516255409</v>
      </c>
      <c r="I1812" s="3">
        <v>646.26</v>
      </c>
      <c r="J1812" s="3">
        <v>19766.490000000002</v>
      </c>
      <c r="K1812" s="3">
        <v>4368.41</v>
      </c>
      <c r="L1812" s="3">
        <v>24781.16</v>
      </c>
      <c r="M1812" s="3">
        <v>9579572.2916255407</v>
      </c>
      <c r="N1812" s="3">
        <v>4331.3599999999997</v>
      </c>
      <c r="O1812" s="3">
        <v>10210.08</v>
      </c>
      <c r="P1812" s="1">
        <v>7.81</v>
      </c>
      <c r="Q1812" s="3">
        <v>750100.00457195472</v>
      </c>
      <c r="R1812" s="3">
        <v>8814930.8470535856</v>
      </c>
      <c r="S1812" s="21">
        <f t="shared" si="56"/>
        <v>0.91214209514987166</v>
      </c>
      <c r="T1812" s="1">
        <v>12.75</v>
      </c>
      <c r="U1812" s="3">
        <v>1123903.6829993322</v>
      </c>
      <c r="V1812" s="3">
        <v>12333.55</v>
      </c>
      <c r="W1812" s="3">
        <f t="shared" si="57"/>
        <v>7678693.6140542533</v>
      </c>
      <c r="X1812" s="3">
        <f>Table1_5[[#This Row],[Total Revenue]]/Table1_5[[#This Row],[Units Sold]]</f>
        <v>33209.582960824744</v>
      </c>
    </row>
    <row r="1813" spans="1:24" x14ac:dyDescent="0.25">
      <c r="A1813" s="1">
        <v>2021</v>
      </c>
      <c r="B1813" s="1">
        <v>12</v>
      </c>
      <c r="C1813" s="1" t="s">
        <v>0</v>
      </c>
      <c r="D1813" s="1">
        <v>6621</v>
      </c>
      <c r="E1813" s="3">
        <v>21337.808199999999</v>
      </c>
      <c r="F1813" s="3">
        <v>141277627.99489999</v>
      </c>
      <c r="G1813" s="3">
        <v>12316.37</v>
      </c>
      <c r="H1813" s="3">
        <v>141265311.624942</v>
      </c>
      <c r="I1813" s="3">
        <v>1295.3499999999999</v>
      </c>
      <c r="J1813" s="3">
        <v>6586.6</v>
      </c>
      <c r="K1813" s="3">
        <v>7882.43</v>
      </c>
      <c r="L1813" s="3">
        <v>15764.380000000001</v>
      </c>
      <c r="M1813" s="3">
        <v>141249547.24494201</v>
      </c>
      <c r="N1813" s="3">
        <v>11826.37</v>
      </c>
      <c r="O1813" s="3">
        <v>17471.240000000002</v>
      </c>
      <c r="P1813" s="1">
        <v>9.3000000000000007</v>
      </c>
      <c r="Q1813" s="3">
        <v>13137673.981119609</v>
      </c>
      <c r="R1813" s="3">
        <v>128082575.65382241</v>
      </c>
      <c r="S1813" s="21">
        <f t="shared" si="56"/>
        <v>0.90660196856112341</v>
      </c>
      <c r="T1813" s="1">
        <v>16.59</v>
      </c>
      <c r="U1813" s="3">
        <v>21248899.300969135</v>
      </c>
      <c r="V1813" s="3">
        <v>10745.84</v>
      </c>
      <c r="W1813" s="3">
        <f t="shared" si="57"/>
        <v>106822930.51285326</v>
      </c>
      <c r="X1813" s="3">
        <f>Table1_5[[#This Row],[Total Revenue]]/Table1_5[[#This Row],[Units Sold]]</f>
        <v>21337.808185304333</v>
      </c>
    </row>
    <row r="1814" spans="1:24" x14ac:dyDescent="0.25">
      <c r="A1814" s="1">
        <v>2021</v>
      </c>
      <c r="B1814" s="1">
        <v>13</v>
      </c>
      <c r="C1814" s="1" t="s">
        <v>0</v>
      </c>
      <c r="D1814" s="1">
        <v>448</v>
      </c>
      <c r="E1814" s="3">
        <v>34281.159899999999</v>
      </c>
      <c r="F1814" s="3">
        <v>15357959.628699999</v>
      </c>
      <c r="G1814" s="3">
        <v>75641.539999999994</v>
      </c>
      <c r="H1814" s="3">
        <v>15282318.088718699</v>
      </c>
      <c r="I1814" s="3">
        <v>725.35</v>
      </c>
      <c r="J1814" s="3">
        <v>21519.15</v>
      </c>
      <c r="K1814" s="3">
        <v>3781.44</v>
      </c>
      <c r="L1814" s="3">
        <v>26025.94</v>
      </c>
      <c r="M1814" s="3">
        <v>15256292.1487187</v>
      </c>
      <c r="N1814" s="3">
        <v>12937.99</v>
      </c>
      <c r="O1814" s="3">
        <v>8343.01</v>
      </c>
      <c r="P1814" s="1">
        <v>8.4499999999999993</v>
      </c>
      <c r="Q1814" s="3">
        <v>1291355.87849673</v>
      </c>
      <c r="R1814" s="3">
        <v>13943655.270221969</v>
      </c>
      <c r="S1814" s="21">
        <f t="shared" si="56"/>
        <v>0.90791066048675717</v>
      </c>
      <c r="T1814" s="1">
        <v>17.37</v>
      </c>
      <c r="U1814" s="3">
        <v>2422012.9204375562</v>
      </c>
      <c r="V1814" s="3">
        <v>8612.07</v>
      </c>
      <c r="W1814" s="3">
        <f t="shared" si="57"/>
        <v>11513030.279784413</v>
      </c>
      <c r="X1814" s="3">
        <f>Table1_5[[#This Row],[Total Revenue]]/Table1_5[[#This Row],[Units Sold]]</f>
        <v>34281.15988549107</v>
      </c>
    </row>
    <row r="1815" spans="1:24" x14ac:dyDescent="0.25">
      <c r="A1815" s="1">
        <v>2021</v>
      </c>
      <c r="B1815" s="1">
        <v>14</v>
      </c>
      <c r="C1815" s="1" t="s">
        <v>0</v>
      </c>
      <c r="D1815" s="1">
        <v>1575</v>
      </c>
      <c r="E1815" s="3">
        <v>6138.1045999999997</v>
      </c>
      <c r="F1815" s="3">
        <v>9667514.7853999995</v>
      </c>
      <c r="G1815" s="3">
        <v>50491.29</v>
      </c>
      <c r="H1815" s="3">
        <v>9617023.4954437595</v>
      </c>
      <c r="I1815" s="3">
        <v>907.56</v>
      </c>
      <c r="J1815" s="3">
        <v>14433.24</v>
      </c>
      <c r="K1815" s="3">
        <v>3080.47</v>
      </c>
      <c r="L1815" s="3">
        <v>18421.27</v>
      </c>
      <c r="M1815" s="3">
        <v>9598602.2254437599</v>
      </c>
      <c r="N1815" s="3">
        <v>5496.59</v>
      </c>
      <c r="O1815" s="3">
        <v>5161.9399999999996</v>
      </c>
      <c r="P1815" s="1">
        <v>3.46</v>
      </c>
      <c r="Q1815" s="3">
        <v>332749.01294235408</v>
      </c>
      <c r="R1815" s="3">
        <v>9255194.6825014055</v>
      </c>
      <c r="S1815" s="21">
        <f t="shared" si="56"/>
        <v>0.95734993821563275</v>
      </c>
      <c r="T1815" s="1">
        <v>15.77</v>
      </c>
      <c r="U1815" s="3">
        <v>1459544.2014304716</v>
      </c>
      <c r="V1815" s="3">
        <v>7954.72</v>
      </c>
      <c r="W1815" s="3">
        <f t="shared" si="57"/>
        <v>7787695.7610709341</v>
      </c>
      <c r="X1815" s="3">
        <f>Table1_5[[#This Row],[Total Revenue]]/Table1_5[[#This Row],[Units Sold]]</f>
        <v>6138.1046256507934</v>
      </c>
    </row>
    <row r="1816" spans="1:24" x14ac:dyDescent="0.25">
      <c r="A1816" s="1">
        <v>2021</v>
      </c>
      <c r="B1816" s="1">
        <v>15</v>
      </c>
      <c r="C1816" s="1" t="s">
        <v>0</v>
      </c>
      <c r="D1816" s="1">
        <v>2690</v>
      </c>
      <c r="E1816" s="3">
        <v>7424.9867999999997</v>
      </c>
      <c r="F1816" s="3">
        <v>19973214.563499998</v>
      </c>
      <c r="G1816" s="3">
        <v>27258.639999999999</v>
      </c>
      <c r="H1816" s="3">
        <v>19945955.923534099</v>
      </c>
      <c r="I1816" s="3">
        <v>536.01</v>
      </c>
      <c r="J1816" s="3">
        <v>22337.96</v>
      </c>
      <c r="K1816" s="3">
        <v>4422.66</v>
      </c>
      <c r="L1816" s="3">
        <v>27296.629999999997</v>
      </c>
      <c r="M1816" s="3">
        <v>19918659.2935341</v>
      </c>
      <c r="N1816" s="3">
        <v>7278.76</v>
      </c>
      <c r="O1816" s="3">
        <v>7123.19</v>
      </c>
      <c r="P1816" s="1">
        <v>7.95</v>
      </c>
      <c r="Q1816" s="3">
        <v>1585703.4959209608</v>
      </c>
      <c r="R1816" s="3">
        <v>18318553.847613141</v>
      </c>
      <c r="S1816" s="21">
        <f t="shared" si="56"/>
        <v>0.91715601358878596</v>
      </c>
      <c r="T1816" s="1">
        <v>12.61</v>
      </c>
      <c r="U1816" s="3">
        <v>2309969.6401840169</v>
      </c>
      <c r="V1816" s="3">
        <v>1205.6300000000001</v>
      </c>
      <c r="W1816" s="3">
        <f t="shared" si="57"/>
        <v>16007378.577429123</v>
      </c>
      <c r="X1816" s="3">
        <f>Table1_5[[#This Row],[Total Revenue]]/Table1_5[[#This Row],[Units Sold]]</f>
        <v>7424.986826579925</v>
      </c>
    </row>
    <row r="1817" spans="1:24" x14ac:dyDescent="0.25">
      <c r="A1817" s="1">
        <v>2021</v>
      </c>
      <c r="B1817" s="1">
        <v>16</v>
      </c>
      <c r="C1817" s="1" t="s">
        <v>0</v>
      </c>
      <c r="D1817" s="1">
        <v>973</v>
      </c>
      <c r="E1817" s="3">
        <v>27754.537400000001</v>
      </c>
      <c r="F1817" s="3">
        <v>27005164.865200002</v>
      </c>
      <c r="G1817" s="3">
        <v>56265.22</v>
      </c>
      <c r="H1817" s="3">
        <v>26948899.6451956</v>
      </c>
      <c r="I1817" s="3">
        <v>1182.74</v>
      </c>
      <c r="J1817" s="3">
        <v>7940.13</v>
      </c>
      <c r="K1817" s="3">
        <v>6689.11</v>
      </c>
      <c r="L1817" s="3">
        <v>15811.98</v>
      </c>
      <c r="M1817" s="3">
        <v>26933087.665195599</v>
      </c>
      <c r="N1817" s="3">
        <v>10473.02</v>
      </c>
      <c r="O1817" s="3">
        <v>7605.75</v>
      </c>
      <c r="P1817" s="1">
        <v>9.08</v>
      </c>
      <c r="Q1817" s="3">
        <v>2446960.0877837604</v>
      </c>
      <c r="R1817" s="3">
        <v>24468048.807411838</v>
      </c>
      <c r="S1817" s="21">
        <f t="shared" si="56"/>
        <v>0.90605071028255046</v>
      </c>
      <c r="T1817" s="1">
        <v>7.25</v>
      </c>
      <c r="U1817" s="3">
        <v>1773933.5385373582</v>
      </c>
      <c r="V1817" s="3">
        <v>10539.79</v>
      </c>
      <c r="W1817" s="3">
        <f t="shared" si="57"/>
        <v>22683575.478874478</v>
      </c>
      <c r="X1817" s="3">
        <f>Table1_5[[#This Row],[Total Revenue]]/Table1_5[[#This Row],[Units Sold]]</f>
        <v>27754.53737430627</v>
      </c>
    </row>
    <row r="1818" spans="1:24" x14ac:dyDescent="0.25">
      <c r="A1818" s="1">
        <v>2021</v>
      </c>
      <c r="B1818" s="1">
        <v>17</v>
      </c>
      <c r="C1818" s="1" t="s">
        <v>0</v>
      </c>
      <c r="D1818" s="1">
        <v>2559</v>
      </c>
      <c r="E1818" s="3">
        <v>13361.786400000001</v>
      </c>
      <c r="F1818" s="3">
        <v>34192811.372299999</v>
      </c>
      <c r="G1818" s="3">
        <v>90774.45</v>
      </c>
      <c r="H1818" s="3">
        <v>34102036.9222572</v>
      </c>
      <c r="I1818" s="3">
        <v>1300.97</v>
      </c>
      <c r="J1818" s="3">
        <v>17229.64</v>
      </c>
      <c r="K1818" s="3">
        <v>4042.48</v>
      </c>
      <c r="L1818" s="3">
        <v>22573.09</v>
      </c>
      <c r="M1818" s="3">
        <v>34079463.832257196</v>
      </c>
      <c r="N1818" s="3">
        <v>12156.26</v>
      </c>
      <c r="O1818" s="3">
        <v>5575.26</v>
      </c>
      <c r="P1818" s="1">
        <v>9.31</v>
      </c>
      <c r="Q1818" s="3">
        <v>3174899.6374621452</v>
      </c>
      <c r="R1818" s="3">
        <v>30886832.67479505</v>
      </c>
      <c r="S1818" s="21">
        <f t="shared" si="56"/>
        <v>0.90331363333922399</v>
      </c>
      <c r="T1818" s="1">
        <v>15.26</v>
      </c>
      <c r="U1818" s="3">
        <v>4713330.6661737245</v>
      </c>
      <c r="V1818" s="3">
        <v>10374.56</v>
      </c>
      <c r="W1818" s="3">
        <f t="shared" si="57"/>
        <v>26163127.448621325</v>
      </c>
      <c r="X1818" s="3">
        <f>Table1_5[[#This Row],[Total Revenue]]/Table1_5[[#This Row],[Units Sold]]</f>
        <v>13361.786390113326</v>
      </c>
    </row>
    <row r="1819" spans="1:24" x14ac:dyDescent="0.25">
      <c r="A1819" s="1">
        <v>2021</v>
      </c>
      <c r="B1819" s="1">
        <v>18</v>
      </c>
      <c r="C1819" s="1" t="s">
        <v>0</v>
      </c>
      <c r="D1819" s="1">
        <v>4579</v>
      </c>
      <c r="E1819" s="3">
        <v>17193.788799999998</v>
      </c>
      <c r="F1819" s="3">
        <v>78730359.043400005</v>
      </c>
      <c r="G1819" s="3">
        <v>11146.65</v>
      </c>
      <c r="H1819" s="3">
        <v>78719212.393446401</v>
      </c>
      <c r="I1819" s="3">
        <v>702.5</v>
      </c>
      <c r="J1819" s="3">
        <v>19857.7</v>
      </c>
      <c r="K1819" s="3">
        <v>7398.98</v>
      </c>
      <c r="L1819" s="3">
        <v>27959.18</v>
      </c>
      <c r="M1819" s="3">
        <v>78691253.213446394</v>
      </c>
      <c r="N1819" s="3">
        <v>9773.6</v>
      </c>
      <c r="O1819" s="3">
        <v>14001.33</v>
      </c>
      <c r="P1819" s="1">
        <v>5.19</v>
      </c>
      <c r="Q1819" s="3">
        <v>4085527.1232198682</v>
      </c>
      <c r="R1819" s="3">
        <v>74581951.160226524</v>
      </c>
      <c r="S1819" s="21">
        <f t="shared" si="56"/>
        <v>0.94730866296587479</v>
      </c>
      <c r="T1819" s="1">
        <v>7.86</v>
      </c>
      <c r="U1819" s="3">
        <v>5862141.361193805</v>
      </c>
      <c r="V1819" s="3">
        <v>4404.6000000000004</v>
      </c>
      <c r="W1819" s="3">
        <f t="shared" si="57"/>
        <v>68715405.199032724</v>
      </c>
      <c r="X1819" s="3">
        <f>Table1_5[[#This Row],[Total Revenue]]/Table1_5[[#This Row],[Units Sold]]</f>
        <v>17193.788827997381</v>
      </c>
    </row>
    <row r="1820" spans="1:24" x14ac:dyDescent="0.25">
      <c r="A1820" s="1">
        <v>2021</v>
      </c>
      <c r="B1820" s="1">
        <v>19</v>
      </c>
      <c r="C1820" s="1" t="s">
        <v>0</v>
      </c>
      <c r="D1820" s="1">
        <v>3411</v>
      </c>
      <c r="E1820" s="3">
        <v>31895.068200000002</v>
      </c>
      <c r="F1820" s="3">
        <v>108794077.77689999</v>
      </c>
      <c r="G1820" s="3">
        <v>83280.479999999996</v>
      </c>
      <c r="H1820" s="3">
        <v>108710797.296896</v>
      </c>
      <c r="I1820" s="3">
        <v>134.30000000000001</v>
      </c>
      <c r="J1820" s="3">
        <v>19325.11</v>
      </c>
      <c r="K1820" s="3">
        <v>6396.36</v>
      </c>
      <c r="L1820" s="3">
        <v>25855.77</v>
      </c>
      <c r="M1820" s="3">
        <v>108684941.526896</v>
      </c>
      <c r="N1820" s="3">
        <v>8380.66</v>
      </c>
      <c r="O1820" s="3">
        <v>10113.719999999999</v>
      </c>
      <c r="P1820" s="1">
        <v>5.45</v>
      </c>
      <c r="Q1820" s="3">
        <v>5924738.4526808318</v>
      </c>
      <c r="R1820" s="3">
        <v>102741708.69421516</v>
      </c>
      <c r="S1820" s="21">
        <f t="shared" si="56"/>
        <v>0.94436857955544051</v>
      </c>
      <c r="T1820" s="1">
        <v>6.55</v>
      </c>
      <c r="U1820" s="3">
        <v>6729581.9194710935</v>
      </c>
      <c r="V1820" s="3">
        <v>13003.04</v>
      </c>
      <c r="W1820" s="3">
        <f t="shared" si="57"/>
        <v>95999123.734744072</v>
      </c>
      <c r="X1820" s="3">
        <f>Table1_5[[#This Row],[Total Revenue]]/Table1_5[[#This Row],[Units Sold]]</f>
        <v>31895.068243007914</v>
      </c>
    </row>
    <row r="1821" spans="1:24" x14ac:dyDescent="0.25">
      <c r="A1821" s="1">
        <v>2021</v>
      </c>
      <c r="B1821" s="1">
        <v>20</v>
      </c>
      <c r="C1821" s="1" t="s">
        <v>0</v>
      </c>
      <c r="D1821" s="1">
        <v>3453</v>
      </c>
      <c r="E1821" s="3">
        <v>19241.698799999998</v>
      </c>
      <c r="F1821" s="3">
        <v>66441585.899599999</v>
      </c>
      <c r="G1821" s="3">
        <v>87776.13</v>
      </c>
      <c r="H1821" s="3">
        <v>66353809.769595198</v>
      </c>
      <c r="I1821" s="3">
        <v>1052.6500000000001</v>
      </c>
      <c r="J1821" s="3">
        <v>22159.21</v>
      </c>
      <c r="K1821" s="3">
        <v>7570.73</v>
      </c>
      <c r="L1821" s="3">
        <v>30782.59</v>
      </c>
      <c r="M1821" s="3">
        <v>66323027.179595195</v>
      </c>
      <c r="N1821" s="3">
        <v>13660.11</v>
      </c>
      <c r="O1821" s="3">
        <v>5618.03</v>
      </c>
      <c r="P1821" s="1">
        <v>4.7</v>
      </c>
      <c r="Q1821" s="3">
        <v>3118629.0591709744</v>
      </c>
      <c r="R1821" s="3">
        <v>63185119.980424218</v>
      </c>
      <c r="S1821" s="21">
        <f t="shared" si="56"/>
        <v>0.95098753476329367</v>
      </c>
      <c r="T1821" s="1">
        <v>19.16</v>
      </c>
      <c r="U1821" s="3">
        <v>12106268.98824928</v>
      </c>
      <c r="V1821" s="3">
        <v>10728.07</v>
      </c>
      <c r="W1821" s="3">
        <f t="shared" si="57"/>
        <v>51068122.922174938</v>
      </c>
      <c r="X1821" s="3">
        <f>Table1_5[[#This Row],[Total Revenue]]/Table1_5[[#This Row],[Units Sold]]</f>
        <v>19241.698783550535</v>
      </c>
    </row>
    <row r="1822" spans="1:24" x14ac:dyDescent="0.25">
      <c r="A1822" s="1">
        <v>2021</v>
      </c>
      <c r="B1822" s="1">
        <v>21</v>
      </c>
      <c r="C1822" s="1" t="s">
        <v>0</v>
      </c>
      <c r="D1822" s="1">
        <v>5442</v>
      </c>
      <c r="E1822" s="3">
        <v>14610.384400000001</v>
      </c>
      <c r="F1822" s="3">
        <v>79509711.723299995</v>
      </c>
      <c r="G1822" s="3">
        <v>58987.97</v>
      </c>
      <c r="H1822" s="3">
        <v>79450723.753337294</v>
      </c>
      <c r="I1822" s="3">
        <v>1108.3399999999999</v>
      </c>
      <c r="J1822" s="3">
        <v>20115.64</v>
      </c>
      <c r="K1822" s="3">
        <v>5164.28</v>
      </c>
      <c r="L1822" s="3">
        <v>26388.26</v>
      </c>
      <c r="M1822" s="3">
        <v>79424335.493337288</v>
      </c>
      <c r="N1822" s="3">
        <v>3086.41</v>
      </c>
      <c r="O1822" s="3">
        <v>14262.95</v>
      </c>
      <c r="P1822" s="1">
        <v>9.5</v>
      </c>
      <c r="Q1822" s="3">
        <v>7547818.7565670433</v>
      </c>
      <c r="R1822" s="3">
        <v>71859167.376770243</v>
      </c>
      <c r="S1822" s="21">
        <f t="shared" si="56"/>
        <v>0.90377849220288653</v>
      </c>
      <c r="T1822" s="1">
        <v>18.989999999999998</v>
      </c>
      <c r="U1822" s="3">
        <v>13646055.884848667</v>
      </c>
      <c r="V1822" s="3">
        <v>1020.46</v>
      </c>
      <c r="W1822" s="3">
        <f t="shared" si="57"/>
        <v>58212091.031921573</v>
      </c>
      <c r="X1822" s="3">
        <f>Table1_5[[#This Row],[Total Revenue]]/Table1_5[[#This Row],[Units Sold]]</f>
        <v>14610.38436664829</v>
      </c>
    </row>
    <row r="1823" spans="1:24" x14ac:dyDescent="0.25">
      <c r="A1823" s="1">
        <v>2021</v>
      </c>
      <c r="B1823" s="1">
        <v>22</v>
      </c>
      <c r="C1823" s="1" t="s">
        <v>0</v>
      </c>
      <c r="D1823" s="1">
        <v>3939</v>
      </c>
      <c r="E1823" s="3">
        <v>67013.007899999997</v>
      </c>
      <c r="F1823" s="3">
        <v>263964237.956</v>
      </c>
      <c r="G1823" s="3">
        <v>72010.77</v>
      </c>
      <c r="H1823" s="3">
        <v>263892227.185974</v>
      </c>
      <c r="I1823" s="3">
        <v>374.25</v>
      </c>
      <c r="J1823" s="3">
        <v>8718.2000000000007</v>
      </c>
      <c r="K1823" s="3">
        <v>7807.48</v>
      </c>
      <c r="L1823" s="3">
        <v>16899.93</v>
      </c>
      <c r="M1823" s="3">
        <v>263875327.25597399</v>
      </c>
      <c r="N1823" s="3">
        <v>13653.87</v>
      </c>
      <c r="O1823" s="3">
        <v>16197</v>
      </c>
      <c r="P1823" s="1">
        <v>8.39</v>
      </c>
      <c r="Q1823" s="3">
        <v>22140557.860903218</v>
      </c>
      <c r="R1823" s="3">
        <v>241704918.52507079</v>
      </c>
      <c r="S1823" s="21">
        <f t="shared" si="56"/>
        <v>0.91567297296295269</v>
      </c>
      <c r="T1823" s="1">
        <v>13.36</v>
      </c>
      <c r="U1823" s="3">
        <v>32291777.114949457</v>
      </c>
      <c r="V1823" s="3">
        <v>13886.1</v>
      </c>
      <c r="W1823" s="3">
        <f t="shared" si="57"/>
        <v>209399255.31012133</v>
      </c>
      <c r="X1823" s="3">
        <f>Table1_5[[#This Row],[Total Revenue]]/Table1_5[[#This Row],[Units Sold]]</f>
        <v>67013.007858847428</v>
      </c>
    </row>
    <row r="1824" spans="1:24" x14ac:dyDescent="0.25">
      <c r="A1824" s="1">
        <v>2021</v>
      </c>
      <c r="B1824" s="1">
        <v>23</v>
      </c>
      <c r="C1824" s="1" t="s">
        <v>0</v>
      </c>
      <c r="D1824" s="1">
        <v>2301</v>
      </c>
      <c r="E1824" s="3">
        <v>31086.475900000001</v>
      </c>
      <c r="F1824" s="3">
        <v>71529980.966999993</v>
      </c>
      <c r="G1824" s="3">
        <v>31580.98</v>
      </c>
      <c r="H1824" s="3">
        <v>71498399.986980006</v>
      </c>
      <c r="I1824" s="3">
        <v>1387.73</v>
      </c>
      <c r="J1824" s="3">
        <v>19294.310000000001</v>
      </c>
      <c r="K1824" s="3">
        <v>5201.3100000000004</v>
      </c>
      <c r="L1824" s="3">
        <v>25883.350000000002</v>
      </c>
      <c r="M1824" s="3">
        <v>71472516.636980012</v>
      </c>
      <c r="N1824" s="3">
        <v>7443.76</v>
      </c>
      <c r="O1824" s="3">
        <v>5970.17</v>
      </c>
      <c r="P1824" s="1">
        <v>3.2</v>
      </c>
      <c r="Q1824" s="3">
        <v>2287948.7995833601</v>
      </c>
      <c r="R1824" s="3">
        <v>69171153.907396644</v>
      </c>
      <c r="S1824" s="21">
        <f t="shared" si="56"/>
        <v>0.96702323937858192</v>
      </c>
      <c r="T1824" s="1">
        <v>17.34</v>
      </c>
      <c r="U1824" s="3">
        <v>11994278.087542579</v>
      </c>
      <c r="V1824" s="3">
        <v>7030.23</v>
      </c>
      <c r="W1824" s="3">
        <f t="shared" si="57"/>
        <v>57169845.589854062</v>
      </c>
      <c r="X1824" s="3">
        <f>Table1_5[[#This Row],[Total Revenue]]/Table1_5[[#This Row],[Units Sold]]</f>
        <v>31086.475865710556</v>
      </c>
    </row>
    <row r="1825" spans="1:24" x14ac:dyDescent="0.25">
      <c r="A1825" s="1">
        <v>2021</v>
      </c>
      <c r="B1825" s="1">
        <v>24</v>
      </c>
      <c r="C1825" s="1" t="s">
        <v>0</v>
      </c>
      <c r="D1825" s="1">
        <v>133</v>
      </c>
      <c r="E1825" s="3">
        <v>23272.088199999998</v>
      </c>
      <c r="F1825" s="3">
        <v>3095187.7283000001</v>
      </c>
      <c r="G1825" s="3">
        <v>49986.5</v>
      </c>
      <c r="H1825" s="3">
        <v>3045201.22832315</v>
      </c>
      <c r="I1825" s="3">
        <v>540.77</v>
      </c>
      <c r="J1825" s="3">
        <v>15009.14</v>
      </c>
      <c r="K1825" s="3">
        <v>7554.72</v>
      </c>
      <c r="L1825" s="3">
        <v>23104.63</v>
      </c>
      <c r="M1825" s="3">
        <v>3022096.5983231501</v>
      </c>
      <c r="N1825" s="3">
        <v>7709.6</v>
      </c>
      <c r="O1825" s="3">
        <v>9614.5300000000007</v>
      </c>
      <c r="P1825" s="1">
        <v>9.7799999999999994</v>
      </c>
      <c r="Q1825" s="3">
        <v>297820.68013000407</v>
      </c>
      <c r="R1825" s="3">
        <v>2706951.7881931458</v>
      </c>
      <c r="S1825" s="21">
        <f t="shared" si="56"/>
        <v>0.8745678859614473</v>
      </c>
      <c r="T1825" s="1">
        <v>18.37</v>
      </c>
      <c r="U1825" s="3">
        <v>497267.04349108087</v>
      </c>
      <c r="V1825" s="3">
        <v>8341.41</v>
      </c>
      <c r="W1825" s="3">
        <f t="shared" si="57"/>
        <v>2201343.3347020647</v>
      </c>
      <c r="X1825" s="3">
        <f>Table1_5[[#This Row],[Total Revenue]]/Table1_5[[#This Row],[Units Sold]]</f>
        <v>23272.088182706768</v>
      </c>
    </row>
    <row r="1826" spans="1:24" x14ac:dyDescent="0.25">
      <c r="A1826" s="1">
        <v>2021</v>
      </c>
      <c r="B1826" s="1">
        <v>25</v>
      </c>
      <c r="C1826" s="1" t="s">
        <v>0</v>
      </c>
      <c r="D1826" s="1">
        <v>1125</v>
      </c>
      <c r="E1826" s="3">
        <v>10198.6852</v>
      </c>
      <c r="F1826" s="3">
        <v>11473520.883400001</v>
      </c>
      <c r="G1826" s="3">
        <v>68324.5</v>
      </c>
      <c r="H1826" s="3">
        <v>11405196.383378301</v>
      </c>
      <c r="I1826" s="3">
        <v>863.48</v>
      </c>
      <c r="J1826" s="3">
        <v>7374.24</v>
      </c>
      <c r="K1826" s="3">
        <v>6497.74</v>
      </c>
      <c r="L1826" s="3">
        <v>14735.46</v>
      </c>
      <c r="M1826" s="3">
        <v>11390460.9233783</v>
      </c>
      <c r="N1826" s="3">
        <v>13981.05</v>
      </c>
      <c r="O1826" s="3">
        <v>8813.82</v>
      </c>
      <c r="P1826" s="1">
        <v>11.42</v>
      </c>
      <c r="Q1826" s="3">
        <v>1302473.4269818019</v>
      </c>
      <c r="R1826" s="3">
        <v>10065192.626396498</v>
      </c>
      <c r="S1826" s="21">
        <f t="shared" si="56"/>
        <v>0.87725404683395092</v>
      </c>
      <c r="T1826" s="1">
        <v>10.72</v>
      </c>
      <c r="U1826" s="3">
        <v>1078988.6495497045</v>
      </c>
      <c r="V1826" s="3">
        <v>6065.54</v>
      </c>
      <c r="W1826" s="3">
        <f t="shared" si="57"/>
        <v>8980138.4368467927</v>
      </c>
      <c r="X1826" s="3">
        <f>Table1_5[[#This Row],[Total Revenue]]/Table1_5[[#This Row],[Units Sold]]</f>
        <v>10198.68522968889</v>
      </c>
    </row>
    <row r="1827" spans="1:24" x14ac:dyDescent="0.25">
      <c r="A1827" s="1">
        <v>2021</v>
      </c>
      <c r="B1827" s="1">
        <v>26</v>
      </c>
      <c r="C1827" s="1" t="s">
        <v>0</v>
      </c>
      <c r="D1827" s="1">
        <v>2561</v>
      </c>
      <c r="E1827" s="3">
        <v>64533.541799999999</v>
      </c>
      <c r="F1827" s="3">
        <v>165270400.5508</v>
      </c>
      <c r="G1827" s="3">
        <v>47510.82</v>
      </c>
      <c r="H1827" s="3">
        <v>165222889.73076099</v>
      </c>
      <c r="I1827" s="3">
        <v>986.4</v>
      </c>
      <c r="J1827" s="3">
        <v>23894</v>
      </c>
      <c r="K1827" s="3">
        <v>4264.83</v>
      </c>
      <c r="L1827" s="3">
        <v>29145.230000000003</v>
      </c>
      <c r="M1827" s="3">
        <v>165193744.500761</v>
      </c>
      <c r="N1827" s="3">
        <v>10305.16</v>
      </c>
      <c r="O1827" s="3">
        <v>15426.92</v>
      </c>
      <c r="P1827" s="1">
        <v>3.71</v>
      </c>
      <c r="Q1827" s="3">
        <v>6129769.2090112334</v>
      </c>
      <c r="R1827" s="3">
        <v>159038243.21174976</v>
      </c>
      <c r="S1827" s="21">
        <f t="shared" si="56"/>
        <v>0.96229114639838598</v>
      </c>
      <c r="T1827" s="1">
        <v>10.43</v>
      </c>
      <c r="U1827" s="3">
        <v>16587688.7669855</v>
      </c>
      <c r="V1827" s="3">
        <v>3299.49</v>
      </c>
      <c r="W1827" s="3">
        <f t="shared" si="57"/>
        <v>142447254.95476425</v>
      </c>
      <c r="X1827" s="3">
        <f>Table1_5[[#This Row],[Total Revenue]]/Table1_5[[#This Row],[Units Sold]]</f>
        <v>64533.541800390471</v>
      </c>
    </row>
    <row r="1828" spans="1:24" x14ac:dyDescent="0.25">
      <c r="A1828" s="1">
        <v>2021</v>
      </c>
      <c r="B1828" s="1">
        <v>27</v>
      </c>
      <c r="C1828" s="1" t="s">
        <v>0</v>
      </c>
      <c r="D1828" s="1">
        <v>4573</v>
      </c>
      <c r="E1828" s="3">
        <v>5090.3867</v>
      </c>
      <c r="F1828" s="3">
        <v>23278338.487300001</v>
      </c>
      <c r="G1828" s="3">
        <v>21588.15</v>
      </c>
      <c r="H1828" s="3">
        <v>23256750.337344799</v>
      </c>
      <c r="I1828" s="3">
        <v>368.67</v>
      </c>
      <c r="J1828" s="3">
        <v>23343.43</v>
      </c>
      <c r="K1828" s="3">
        <v>2172.83</v>
      </c>
      <c r="L1828" s="3">
        <v>25884.93</v>
      </c>
      <c r="M1828" s="3">
        <v>23230865.407344799</v>
      </c>
      <c r="N1828" s="3">
        <v>7096.81</v>
      </c>
      <c r="O1828" s="3">
        <v>13047.04</v>
      </c>
      <c r="P1828" s="1">
        <v>4.37</v>
      </c>
      <c r="Q1828" s="3">
        <v>1016319.9897419678</v>
      </c>
      <c r="R1828" s="3">
        <v>22194401.567602832</v>
      </c>
      <c r="S1828" s="21">
        <f t="shared" si="56"/>
        <v>0.95343581242756936</v>
      </c>
      <c r="T1828" s="1">
        <v>15.99</v>
      </c>
      <c r="U1828" s="3">
        <v>3548884.8106596931</v>
      </c>
      <c r="V1828" s="3">
        <v>4082.63</v>
      </c>
      <c r="W1828" s="3">
        <f t="shared" si="57"/>
        <v>18641434.126943137</v>
      </c>
      <c r="X1828" s="3">
        <f>Table1_5[[#This Row],[Total Revenue]]/Table1_5[[#This Row],[Units Sold]]</f>
        <v>5090.3867236606166</v>
      </c>
    </row>
    <row r="1829" spans="1:24" x14ac:dyDescent="0.25">
      <c r="A1829" s="1">
        <v>2021</v>
      </c>
      <c r="B1829" s="1">
        <v>28</v>
      </c>
      <c r="C1829" s="1" t="s">
        <v>0</v>
      </c>
      <c r="D1829" s="1">
        <v>4563</v>
      </c>
      <c r="E1829" s="3">
        <v>58190.802600000003</v>
      </c>
      <c r="F1829" s="3">
        <v>265524632.18360001</v>
      </c>
      <c r="G1829" s="3">
        <v>65178.74</v>
      </c>
      <c r="H1829" s="3">
        <v>265459453.44357499</v>
      </c>
      <c r="I1829" s="3">
        <v>1295.8599999999999</v>
      </c>
      <c r="J1829" s="3">
        <v>11335.98</v>
      </c>
      <c r="K1829" s="3">
        <v>2771.11</v>
      </c>
      <c r="L1829" s="3">
        <v>15402.95</v>
      </c>
      <c r="M1829" s="3">
        <v>265444050.49357501</v>
      </c>
      <c r="N1829" s="3">
        <v>1802.48</v>
      </c>
      <c r="O1829" s="3">
        <v>11256.18</v>
      </c>
      <c r="P1829" s="1">
        <v>11.16</v>
      </c>
      <c r="Q1829" s="3">
        <v>29625275.004302971</v>
      </c>
      <c r="R1829" s="3">
        <v>235805716.82927203</v>
      </c>
      <c r="S1829" s="21">
        <f t="shared" si="56"/>
        <v>0.8880747329920845</v>
      </c>
      <c r="T1829" s="1">
        <v>16.600000000000001</v>
      </c>
      <c r="U1829" s="3">
        <v>39143748.993659161</v>
      </c>
      <c r="V1829" s="3">
        <v>7050.69</v>
      </c>
      <c r="W1829" s="3">
        <f t="shared" si="57"/>
        <v>196654917.14561287</v>
      </c>
      <c r="X1829" s="3">
        <f>Table1_5[[#This Row],[Total Revenue]]/Table1_5[[#This Row],[Units Sold]]</f>
        <v>58190.802582423843</v>
      </c>
    </row>
    <row r="1830" spans="1:24" x14ac:dyDescent="0.25">
      <c r="A1830" s="1">
        <v>2021</v>
      </c>
      <c r="B1830" s="1">
        <v>29</v>
      </c>
      <c r="C1830" s="1" t="s">
        <v>0</v>
      </c>
      <c r="D1830" s="1">
        <v>1660</v>
      </c>
      <c r="E1830" s="3">
        <v>44450.409599999999</v>
      </c>
      <c r="F1830" s="3">
        <v>73787679.886999995</v>
      </c>
      <c r="G1830" s="3">
        <v>49575.71</v>
      </c>
      <c r="H1830" s="3">
        <v>73738104.176967904</v>
      </c>
      <c r="I1830" s="3">
        <v>612.05999999999995</v>
      </c>
      <c r="J1830" s="3">
        <v>10419.379999999999</v>
      </c>
      <c r="K1830" s="3">
        <v>791.59</v>
      </c>
      <c r="L1830" s="3">
        <v>11823.029999999999</v>
      </c>
      <c r="M1830" s="3">
        <v>73726281.146967903</v>
      </c>
      <c r="N1830" s="3">
        <v>3563.1</v>
      </c>
      <c r="O1830" s="3">
        <v>14869.35</v>
      </c>
      <c r="P1830" s="1">
        <v>4.24</v>
      </c>
      <c r="Q1830" s="3">
        <v>3126495.6171034393</v>
      </c>
      <c r="R1830" s="3">
        <v>70581353.079864457</v>
      </c>
      <c r="S1830" s="21">
        <f t="shared" si="56"/>
        <v>0.95654658322302888</v>
      </c>
      <c r="T1830" s="1">
        <v>6.31</v>
      </c>
      <c r="U1830" s="3">
        <v>4453683.3793394463</v>
      </c>
      <c r="V1830" s="3">
        <v>3921.9</v>
      </c>
      <c r="W1830" s="3">
        <f t="shared" si="57"/>
        <v>66123747.80052501</v>
      </c>
      <c r="X1830" s="3">
        <f>Table1_5[[#This Row],[Total Revenue]]/Table1_5[[#This Row],[Units Sold]]</f>
        <v>44450.409570481926</v>
      </c>
    </row>
    <row r="1831" spans="1:24" x14ac:dyDescent="0.25">
      <c r="A1831" s="1">
        <v>2021</v>
      </c>
      <c r="B1831" s="1">
        <v>30</v>
      </c>
      <c r="C1831" s="1" t="s">
        <v>0</v>
      </c>
      <c r="D1831" s="1">
        <v>5439</v>
      </c>
      <c r="E1831" s="3">
        <v>37057.088600000003</v>
      </c>
      <c r="F1831" s="3">
        <v>201553504.95050001</v>
      </c>
      <c r="G1831" s="3">
        <v>88506.18</v>
      </c>
      <c r="H1831" s="3">
        <v>201464998.77048999</v>
      </c>
      <c r="I1831" s="3">
        <v>174.34</v>
      </c>
      <c r="J1831" s="3">
        <v>19913.38</v>
      </c>
      <c r="K1831" s="3">
        <v>4835.83</v>
      </c>
      <c r="L1831" s="3">
        <v>24923.550000000003</v>
      </c>
      <c r="M1831" s="3">
        <v>201440075.22048998</v>
      </c>
      <c r="N1831" s="3">
        <v>5700.31</v>
      </c>
      <c r="O1831" s="3">
        <v>4026.1</v>
      </c>
      <c r="P1831" s="1">
        <v>11</v>
      </c>
      <c r="Q1831" s="3">
        <v>22161149.864753898</v>
      </c>
      <c r="R1831" s="3">
        <v>179269198.94573608</v>
      </c>
      <c r="S1831" s="21">
        <f t="shared" si="56"/>
        <v>0.8894372687280393</v>
      </c>
      <c r="T1831" s="1">
        <v>12.41</v>
      </c>
      <c r="U1831" s="3">
        <v>22247307.589165848</v>
      </c>
      <c r="V1831" s="3">
        <v>9914.68</v>
      </c>
      <c r="W1831" s="3">
        <f t="shared" si="57"/>
        <v>157011976.67657024</v>
      </c>
      <c r="X1831" s="3">
        <f>Table1_5[[#This Row],[Total Revenue]]/Table1_5[[#This Row],[Units Sold]]</f>
        <v>37057.088610130544</v>
      </c>
    </row>
    <row r="1832" spans="1:24" x14ac:dyDescent="0.25">
      <c r="A1832" s="1">
        <v>2021</v>
      </c>
      <c r="B1832" s="1">
        <v>31</v>
      </c>
      <c r="C1832" s="1" t="s">
        <v>0</v>
      </c>
      <c r="D1832" s="1">
        <v>3851</v>
      </c>
      <c r="E1832" s="3">
        <v>64012.234299999996</v>
      </c>
      <c r="F1832" s="3">
        <v>246511114.24039999</v>
      </c>
      <c r="G1832" s="3">
        <v>85606.73</v>
      </c>
      <c r="H1832" s="3">
        <v>246425507.51036599</v>
      </c>
      <c r="I1832" s="3">
        <v>680.92</v>
      </c>
      <c r="J1832" s="3">
        <v>19000.59</v>
      </c>
      <c r="K1832" s="3">
        <v>7599.16</v>
      </c>
      <c r="L1832" s="3">
        <v>27280.67</v>
      </c>
      <c r="M1832" s="3">
        <v>246398226.84036601</v>
      </c>
      <c r="N1832" s="3">
        <v>7859.82</v>
      </c>
      <c r="O1832" s="3">
        <v>14747.07</v>
      </c>
      <c r="P1832" s="1">
        <v>10.65</v>
      </c>
      <c r="Q1832" s="3">
        <v>26244316.549853977</v>
      </c>
      <c r="R1832" s="3">
        <v>220131303.40051204</v>
      </c>
      <c r="S1832" s="21">
        <f t="shared" si="56"/>
        <v>0.89298733681369802</v>
      </c>
      <c r="T1832" s="1">
        <v>13.3</v>
      </c>
      <c r="U1832" s="3">
        <v>29277463.352268104</v>
      </c>
      <c r="V1832" s="3">
        <v>2811.34</v>
      </c>
      <c r="W1832" s="3">
        <f t="shared" si="57"/>
        <v>190851028.70824394</v>
      </c>
      <c r="X1832" s="3">
        <f>Table1_5[[#This Row],[Total Revenue]]/Table1_5[[#This Row],[Units Sold]]</f>
        <v>64012.234287301995</v>
      </c>
    </row>
    <row r="1833" spans="1:24" x14ac:dyDescent="0.25">
      <c r="A1833" s="1">
        <v>2021</v>
      </c>
      <c r="B1833" s="1">
        <v>32</v>
      </c>
      <c r="C1833" s="1" t="s">
        <v>0</v>
      </c>
      <c r="D1833" s="1">
        <v>575</v>
      </c>
      <c r="E1833" s="3">
        <v>33901.449999999997</v>
      </c>
      <c r="F1833" s="3">
        <v>19493333.776000001</v>
      </c>
      <c r="G1833" s="3">
        <v>32824.629999999997</v>
      </c>
      <c r="H1833" s="3">
        <v>19460509.145980701</v>
      </c>
      <c r="I1833" s="3">
        <v>868.64</v>
      </c>
      <c r="J1833" s="3">
        <v>12573.45</v>
      </c>
      <c r="K1833" s="3">
        <v>6001.63</v>
      </c>
      <c r="L1833" s="3">
        <v>19443.72</v>
      </c>
      <c r="M1833" s="3">
        <v>19441065.425980702</v>
      </c>
      <c r="N1833" s="3">
        <v>9287.7999999999993</v>
      </c>
      <c r="O1833" s="3">
        <v>7067.81</v>
      </c>
      <c r="P1833" s="1">
        <v>8.93</v>
      </c>
      <c r="Q1833" s="3">
        <v>1737823.4667360764</v>
      </c>
      <c r="R1833" s="3">
        <v>17686886.349244624</v>
      </c>
      <c r="S1833" s="21">
        <f t="shared" si="56"/>
        <v>0.90732999047195018</v>
      </c>
      <c r="T1833" s="1">
        <v>11.51</v>
      </c>
      <c r="U1833" s="3">
        <v>2035760.6187980562</v>
      </c>
      <c r="V1833" s="3">
        <v>3678.56</v>
      </c>
      <c r="W1833" s="3">
        <f t="shared" si="57"/>
        <v>15647447.170446567</v>
      </c>
      <c r="X1833" s="3">
        <f>Table1_5[[#This Row],[Total Revenue]]/Table1_5[[#This Row],[Units Sold]]</f>
        <v>33901.450045217389</v>
      </c>
    </row>
    <row r="1834" spans="1:24" x14ac:dyDescent="0.25">
      <c r="A1834" s="1">
        <v>2021</v>
      </c>
      <c r="B1834" s="1">
        <v>33</v>
      </c>
      <c r="C1834" s="1" t="s">
        <v>0</v>
      </c>
      <c r="D1834" s="1">
        <v>6530</v>
      </c>
      <c r="E1834" s="3">
        <v>16076.581200000001</v>
      </c>
      <c r="F1834" s="3">
        <v>104980075.3037</v>
      </c>
      <c r="G1834" s="3">
        <v>48483.11</v>
      </c>
      <c r="H1834" s="3">
        <v>104931592.193685</v>
      </c>
      <c r="I1834" s="3">
        <v>1261.3800000000001</v>
      </c>
      <c r="J1834" s="3">
        <v>21306.23</v>
      </c>
      <c r="K1834" s="3">
        <v>1904.84</v>
      </c>
      <c r="L1834" s="3">
        <v>24472.45</v>
      </c>
      <c r="M1834" s="3">
        <v>104907119.74368499</v>
      </c>
      <c r="N1834" s="3">
        <v>3439.72</v>
      </c>
      <c r="O1834" s="3">
        <v>11854.05</v>
      </c>
      <c r="P1834" s="1">
        <v>11.34</v>
      </c>
      <c r="Q1834" s="3">
        <v>11899242.554763878</v>
      </c>
      <c r="R1834" s="3">
        <v>92992583.418921113</v>
      </c>
      <c r="S1834" s="21">
        <f t="shared" si="56"/>
        <v>0.88581174237016014</v>
      </c>
      <c r="T1834" s="1">
        <v>19.940000000000001</v>
      </c>
      <c r="U1834" s="3">
        <v>18542721.13373287</v>
      </c>
      <c r="V1834" s="3">
        <v>8442.07</v>
      </c>
      <c r="W1834" s="3">
        <f t="shared" si="57"/>
        <v>74441420.215188235</v>
      </c>
      <c r="X1834" s="3">
        <f>Table1_5[[#This Row],[Total Revenue]]/Table1_5[[#This Row],[Units Sold]]</f>
        <v>16076.581210367534</v>
      </c>
    </row>
    <row r="1835" spans="1:24" x14ac:dyDescent="0.25">
      <c r="A1835" s="1">
        <v>2021</v>
      </c>
      <c r="B1835" s="1">
        <v>34</v>
      </c>
      <c r="C1835" s="1" t="s">
        <v>0</v>
      </c>
      <c r="D1835" s="1">
        <v>2841</v>
      </c>
      <c r="E1835" s="3">
        <v>34087.513800000001</v>
      </c>
      <c r="F1835" s="3">
        <v>96842626.6884</v>
      </c>
      <c r="G1835" s="3">
        <v>95721.05</v>
      </c>
      <c r="H1835" s="3">
        <v>96746905.638448298</v>
      </c>
      <c r="I1835" s="3">
        <v>500.88</v>
      </c>
      <c r="J1835" s="3">
        <v>16188.2</v>
      </c>
      <c r="K1835" s="3">
        <v>4957.88</v>
      </c>
      <c r="L1835" s="3">
        <v>21646.960000000003</v>
      </c>
      <c r="M1835" s="3">
        <v>96725258.678448305</v>
      </c>
      <c r="N1835" s="3">
        <v>2060.84</v>
      </c>
      <c r="O1835" s="3">
        <v>10799.2</v>
      </c>
      <c r="P1835" s="1">
        <v>10.029999999999999</v>
      </c>
      <c r="Q1835" s="3">
        <v>9703714.6355363652</v>
      </c>
      <c r="R1835" s="3">
        <v>87008684.00291194</v>
      </c>
      <c r="S1835" s="21">
        <f t="shared" si="56"/>
        <v>0.89845439945438832</v>
      </c>
      <c r="T1835" s="1">
        <v>14.53</v>
      </c>
      <c r="U1835" s="3">
        <v>12642361.785623103</v>
      </c>
      <c r="V1835" s="3">
        <v>14321.8</v>
      </c>
      <c r="W1835" s="3">
        <f t="shared" si="57"/>
        <v>74352000.41728884</v>
      </c>
      <c r="X1835" s="3">
        <f>Table1_5[[#This Row],[Total Revenue]]/Table1_5[[#This Row],[Units Sold]]</f>
        <v>34087.513793875398</v>
      </c>
    </row>
    <row r="1836" spans="1:24" x14ac:dyDescent="0.25">
      <c r="A1836" s="1">
        <v>2021</v>
      </c>
      <c r="B1836" s="1">
        <v>35</v>
      </c>
      <c r="C1836" s="1" t="s">
        <v>0</v>
      </c>
      <c r="D1836" s="1">
        <v>679</v>
      </c>
      <c r="E1836" s="3">
        <v>56316.033600000002</v>
      </c>
      <c r="F1836" s="3">
        <v>38238586.801799998</v>
      </c>
      <c r="G1836" s="3">
        <v>16920.12</v>
      </c>
      <c r="H1836" s="3">
        <v>38221666.681755997</v>
      </c>
      <c r="I1836" s="3">
        <v>826.39</v>
      </c>
      <c r="J1836" s="3">
        <v>8102.43</v>
      </c>
      <c r="K1836" s="3">
        <v>3499.92</v>
      </c>
      <c r="L1836" s="3">
        <v>12428.74</v>
      </c>
      <c r="M1836" s="3">
        <v>38209237.941755995</v>
      </c>
      <c r="N1836" s="3">
        <v>6888.67</v>
      </c>
      <c r="O1836" s="3">
        <v>18581.7</v>
      </c>
      <c r="P1836" s="1">
        <v>8.0399999999999991</v>
      </c>
      <c r="Q1836" s="3">
        <v>3073022.0012131818</v>
      </c>
      <c r="R1836" s="3">
        <v>35110745.570542812</v>
      </c>
      <c r="S1836" s="21">
        <f t="shared" si="56"/>
        <v>0.91820196579257607</v>
      </c>
      <c r="T1836" s="1">
        <v>12.49</v>
      </c>
      <c r="U1836" s="3">
        <v>4385332.1217607968</v>
      </c>
      <c r="V1836" s="3">
        <v>9406.08</v>
      </c>
      <c r="W1836" s="3">
        <f t="shared" si="57"/>
        <v>30716007.368782014</v>
      </c>
      <c r="X1836" s="3">
        <f>Table1_5[[#This Row],[Total Revenue]]/Table1_5[[#This Row],[Units Sold]]</f>
        <v>56316.033581443298</v>
      </c>
    </row>
    <row r="1837" spans="1:24" x14ac:dyDescent="0.25">
      <c r="A1837" s="1">
        <v>2021</v>
      </c>
      <c r="B1837" s="1">
        <v>36</v>
      </c>
      <c r="C1837" s="1" t="s">
        <v>0</v>
      </c>
      <c r="D1837" s="1">
        <v>311</v>
      </c>
      <c r="E1837" s="3">
        <v>62971.883199999997</v>
      </c>
      <c r="F1837" s="3">
        <v>19584255.664099999</v>
      </c>
      <c r="G1837" s="3">
        <v>73493.5</v>
      </c>
      <c r="H1837" s="3">
        <v>19510762.1641354</v>
      </c>
      <c r="I1837" s="3">
        <v>1116.6199999999999</v>
      </c>
      <c r="J1837" s="3">
        <v>3381.04</v>
      </c>
      <c r="K1837" s="3">
        <v>6444.13</v>
      </c>
      <c r="L1837" s="3">
        <v>10941.79</v>
      </c>
      <c r="M1837" s="3">
        <v>19499820.374135401</v>
      </c>
      <c r="N1837" s="3">
        <v>13411.12</v>
      </c>
      <c r="O1837" s="3">
        <v>18114.46</v>
      </c>
      <c r="P1837" s="1">
        <v>11.73</v>
      </c>
      <c r="Q1837" s="3">
        <v>2288612.4018530827</v>
      </c>
      <c r="R1837" s="3">
        <v>17179682.392282318</v>
      </c>
      <c r="S1837" s="21">
        <f t="shared" si="56"/>
        <v>0.87721906244180037</v>
      </c>
      <c r="T1837" s="1">
        <v>7.78</v>
      </c>
      <c r="U1837" s="3">
        <v>1336579.2901195644</v>
      </c>
      <c r="V1837" s="3">
        <v>9888.1299999999992</v>
      </c>
      <c r="W1837" s="3">
        <f t="shared" si="57"/>
        <v>15833214.972162753</v>
      </c>
      <c r="X1837" s="3">
        <f>Table1_5[[#This Row],[Total Revenue]]/Table1_5[[#This Row],[Units Sold]]</f>
        <v>62971.883164308674</v>
      </c>
    </row>
    <row r="1838" spans="1:24" x14ac:dyDescent="0.25">
      <c r="A1838" s="1">
        <v>2021</v>
      </c>
      <c r="B1838" s="1">
        <v>37</v>
      </c>
      <c r="C1838" s="1" t="s">
        <v>0</v>
      </c>
      <c r="D1838" s="1">
        <v>1762</v>
      </c>
      <c r="E1838" s="3">
        <v>23026.511299999998</v>
      </c>
      <c r="F1838" s="3">
        <v>40572712.899300002</v>
      </c>
      <c r="G1838" s="3">
        <v>36191.120000000003</v>
      </c>
      <c r="H1838" s="3">
        <v>40536521.779326402</v>
      </c>
      <c r="I1838" s="3">
        <v>263.39</v>
      </c>
      <c r="J1838" s="3">
        <v>9702.23</v>
      </c>
      <c r="K1838" s="3">
        <v>5074.75</v>
      </c>
      <c r="L1838" s="3">
        <v>15040.369999999999</v>
      </c>
      <c r="M1838" s="3">
        <v>40521481.409326404</v>
      </c>
      <c r="N1838" s="3">
        <v>8823.31</v>
      </c>
      <c r="O1838" s="3">
        <v>9617.26</v>
      </c>
      <c r="P1838" s="1">
        <v>3.63</v>
      </c>
      <c r="Q1838" s="3">
        <v>1471475.7405895484</v>
      </c>
      <c r="R1838" s="3">
        <v>39031565.098736852</v>
      </c>
      <c r="S1838" s="21">
        <f t="shared" si="56"/>
        <v>0.96201516510891882</v>
      </c>
      <c r="T1838" s="1">
        <v>5.39</v>
      </c>
      <c r="U1838" s="3">
        <v>2103801.3588219164</v>
      </c>
      <c r="V1838" s="3">
        <v>6087.8</v>
      </c>
      <c r="W1838" s="3">
        <f t="shared" si="57"/>
        <v>36921675.939914934</v>
      </c>
      <c r="X1838" s="3">
        <f>Table1_5[[#This Row],[Total Revenue]]/Table1_5[[#This Row],[Units Sold]]</f>
        <v>23026.511293586835</v>
      </c>
    </row>
    <row r="1839" spans="1:24" x14ac:dyDescent="0.25">
      <c r="A1839" s="1">
        <v>2021</v>
      </c>
      <c r="B1839" s="1">
        <v>38</v>
      </c>
      <c r="C1839" s="1" t="s">
        <v>0</v>
      </c>
      <c r="D1839" s="1">
        <v>6682</v>
      </c>
      <c r="E1839" s="3">
        <v>16345.901900000001</v>
      </c>
      <c r="F1839" s="3">
        <v>109223316.26880001</v>
      </c>
      <c r="G1839" s="3">
        <v>99334.33</v>
      </c>
      <c r="H1839" s="3">
        <v>109123981.938839</v>
      </c>
      <c r="I1839" s="3">
        <v>1319.23</v>
      </c>
      <c r="J1839" s="3">
        <v>19544.060000000001</v>
      </c>
      <c r="K1839" s="3">
        <v>7003.61</v>
      </c>
      <c r="L1839" s="3">
        <v>27866.9</v>
      </c>
      <c r="M1839" s="3">
        <v>109096115.038839</v>
      </c>
      <c r="N1839" s="3">
        <v>10703.84</v>
      </c>
      <c r="O1839" s="3">
        <v>10056.77</v>
      </c>
      <c r="P1839" s="1">
        <v>7.39</v>
      </c>
      <c r="Q1839" s="3">
        <v>8064262.265280202</v>
      </c>
      <c r="R1839" s="3">
        <v>101011092.1635588</v>
      </c>
      <c r="S1839" s="21">
        <f t="shared" si="56"/>
        <v>0.92481253650062389</v>
      </c>
      <c r="T1839" s="1">
        <v>12.6</v>
      </c>
      <c r="U1839" s="3">
        <v>12727397.612608409</v>
      </c>
      <c r="V1839" s="3">
        <v>5372.47</v>
      </c>
      <c r="W1839" s="3">
        <f t="shared" si="57"/>
        <v>88278322.080950379</v>
      </c>
      <c r="X1839" s="3">
        <f>Table1_5[[#This Row],[Total Revenue]]/Table1_5[[#This Row],[Units Sold]]</f>
        <v>16345.901866028136</v>
      </c>
    </row>
    <row r="1840" spans="1:24" x14ac:dyDescent="0.25">
      <c r="A1840" s="1">
        <v>2021</v>
      </c>
      <c r="B1840" s="1">
        <v>39</v>
      </c>
      <c r="C1840" s="1" t="s">
        <v>0</v>
      </c>
      <c r="D1840" s="1">
        <v>337</v>
      </c>
      <c r="E1840" s="3">
        <v>34798.9375</v>
      </c>
      <c r="F1840" s="3">
        <v>11727241.936799999</v>
      </c>
      <c r="G1840" s="3">
        <v>22593.42</v>
      </c>
      <c r="H1840" s="3">
        <v>11704648.5167845</v>
      </c>
      <c r="I1840" s="3">
        <v>104.26</v>
      </c>
      <c r="J1840" s="3">
        <v>11119.71</v>
      </c>
      <c r="K1840" s="3">
        <v>3057.63</v>
      </c>
      <c r="L1840" s="3">
        <v>14281.599999999999</v>
      </c>
      <c r="M1840" s="3">
        <v>11690366.916784501</v>
      </c>
      <c r="N1840" s="3">
        <v>9074.6</v>
      </c>
      <c r="O1840" s="3">
        <v>6551.1</v>
      </c>
      <c r="P1840" s="1">
        <v>9.2100000000000009</v>
      </c>
      <c r="Q1840" s="3">
        <v>1077998.1283958526</v>
      </c>
      <c r="R1840" s="3">
        <v>10596743.088388648</v>
      </c>
      <c r="S1840" s="21">
        <f t="shared" si="56"/>
        <v>0.90360062029044919</v>
      </c>
      <c r="T1840" s="1">
        <v>15.31</v>
      </c>
      <c r="U1840" s="3">
        <v>1622361.3668323022</v>
      </c>
      <c r="V1840" s="3">
        <v>2121.25</v>
      </c>
      <c r="W1840" s="3">
        <f t="shared" si="57"/>
        <v>8972260.471556345</v>
      </c>
      <c r="X1840" s="3">
        <f>Table1_5[[#This Row],[Total Revenue]]/Table1_5[[#This Row],[Units Sold]]</f>
        <v>34798.937497922845</v>
      </c>
    </row>
    <row r="1841" spans="1:24" x14ac:dyDescent="0.25">
      <c r="A1841" s="1">
        <v>2021</v>
      </c>
      <c r="B1841" s="1">
        <v>40</v>
      </c>
      <c r="C1841" s="1" t="s">
        <v>0</v>
      </c>
      <c r="D1841" s="1">
        <v>2727</v>
      </c>
      <c r="E1841" s="3">
        <v>38657.841099999998</v>
      </c>
      <c r="F1841" s="3">
        <v>105419932.7617</v>
      </c>
      <c r="G1841" s="3">
        <v>17485.37</v>
      </c>
      <c r="H1841" s="3">
        <v>105402447.391725</v>
      </c>
      <c r="I1841" s="3">
        <v>757.08</v>
      </c>
      <c r="J1841" s="3">
        <v>5874.46</v>
      </c>
      <c r="K1841" s="3">
        <v>3572.47</v>
      </c>
      <c r="L1841" s="3">
        <v>10204.01</v>
      </c>
      <c r="M1841" s="3">
        <v>105392243.381725</v>
      </c>
      <c r="N1841" s="3">
        <v>13606.98</v>
      </c>
      <c r="O1841" s="3">
        <v>2659.61</v>
      </c>
      <c r="P1841" s="1">
        <v>7.55</v>
      </c>
      <c r="Q1841" s="3">
        <v>7957884.7780752378</v>
      </c>
      <c r="R1841" s="3">
        <v>97418092.013649762</v>
      </c>
      <c r="S1841" s="21">
        <f t="shared" si="56"/>
        <v>0.92409556202110021</v>
      </c>
      <c r="T1841" s="1">
        <v>7.33</v>
      </c>
      <c r="U1841" s="3">
        <v>7140746.1446005283</v>
      </c>
      <c r="V1841" s="3">
        <v>3661.69</v>
      </c>
      <c r="W1841" s="3">
        <f t="shared" si="57"/>
        <v>90273684.179049239</v>
      </c>
      <c r="X1841" s="3">
        <f>Table1_5[[#This Row],[Total Revenue]]/Table1_5[[#This Row],[Units Sold]]</f>
        <v>38657.841130069675</v>
      </c>
    </row>
    <row r="1842" spans="1:24" x14ac:dyDescent="0.25">
      <c r="A1842" s="1">
        <v>2021</v>
      </c>
      <c r="B1842" s="1">
        <v>41</v>
      </c>
      <c r="C1842" s="1" t="s">
        <v>0</v>
      </c>
      <c r="D1842" s="1">
        <v>4053</v>
      </c>
      <c r="E1842" s="3">
        <v>64677.677600000003</v>
      </c>
      <c r="F1842" s="3">
        <v>262138627.1112</v>
      </c>
      <c r="G1842" s="3">
        <v>73072.97</v>
      </c>
      <c r="H1842" s="3">
        <v>262065554.14117801</v>
      </c>
      <c r="I1842" s="3">
        <v>1080.82</v>
      </c>
      <c r="J1842" s="3">
        <v>12691.87</v>
      </c>
      <c r="K1842" s="3">
        <v>7392.07</v>
      </c>
      <c r="L1842" s="3">
        <v>21164.760000000002</v>
      </c>
      <c r="M1842" s="3">
        <v>262044389.38117802</v>
      </c>
      <c r="N1842" s="3">
        <v>7644.23</v>
      </c>
      <c r="O1842" s="3">
        <v>14225.73</v>
      </c>
      <c r="P1842" s="1">
        <v>10.43</v>
      </c>
      <c r="Q1842" s="3">
        <v>27333437.296924867</v>
      </c>
      <c r="R1842" s="3">
        <v>234689082.12425315</v>
      </c>
      <c r="S1842" s="21">
        <f t="shared" si="56"/>
        <v>0.89528614958640695</v>
      </c>
      <c r="T1842" s="1">
        <v>6.92</v>
      </c>
      <c r="U1842" s="3">
        <v>16240484.482998317</v>
      </c>
      <c r="V1842" s="3">
        <v>13692.11</v>
      </c>
      <c r="W1842" s="3">
        <f t="shared" si="57"/>
        <v>218434905.53125483</v>
      </c>
      <c r="X1842" s="3">
        <f>Table1_5[[#This Row],[Total Revenue]]/Table1_5[[#This Row],[Units Sold]]</f>
        <v>64677.677550259068</v>
      </c>
    </row>
    <row r="1843" spans="1:24" x14ac:dyDescent="0.25">
      <c r="A1843" s="1">
        <v>2021</v>
      </c>
      <c r="B1843" s="1">
        <v>42</v>
      </c>
      <c r="C1843" s="1" t="s">
        <v>0</v>
      </c>
      <c r="D1843" s="1">
        <v>6318</v>
      </c>
      <c r="E1843" s="3">
        <v>52028.413800000002</v>
      </c>
      <c r="F1843" s="3">
        <v>328715518.56830001</v>
      </c>
      <c r="G1843" s="3">
        <v>56975.71</v>
      </c>
      <c r="H1843" s="3">
        <v>328658542.858338</v>
      </c>
      <c r="I1843" s="3">
        <v>1263.56</v>
      </c>
      <c r="J1843" s="3">
        <v>20145.11</v>
      </c>
      <c r="K1843" s="3">
        <v>832.5</v>
      </c>
      <c r="L1843" s="3">
        <v>22241.170000000002</v>
      </c>
      <c r="M1843" s="3">
        <v>328636301.68833798</v>
      </c>
      <c r="N1843" s="3">
        <v>1902.56</v>
      </c>
      <c r="O1843" s="3">
        <v>10396.11</v>
      </c>
      <c r="P1843" s="1">
        <v>6.47</v>
      </c>
      <c r="Q1843" s="3">
        <v>21264207.722934466</v>
      </c>
      <c r="R1843" s="3">
        <v>307359795.29540354</v>
      </c>
      <c r="S1843" s="21">
        <f t="shared" si="56"/>
        <v>0.9350328108453474</v>
      </c>
      <c r="T1843" s="1">
        <v>17.7</v>
      </c>
      <c r="U1843" s="3">
        <v>54402683.767286427</v>
      </c>
      <c r="V1843" s="3">
        <v>5591.41</v>
      </c>
      <c r="W1843" s="3">
        <f t="shared" si="57"/>
        <v>252951520.11811712</v>
      </c>
      <c r="X1843" s="3">
        <f>Table1_5[[#This Row],[Total Revenue]]/Table1_5[[#This Row],[Units Sold]]</f>
        <v>52028.4138284742</v>
      </c>
    </row>
    <row r="1844" spans="1:24" x14ac:dyDescent="0.25">
      <c r="A1844" s="1">
        <v>2021</v>
      </c>
      <c r="B1844" s="1">
        <v>43</v>
      </c>
      <c r="C1844" s="1" t="s">
        <v>0</v>
      </c>
      <c r="D1844" s="1">
        <v>404</v>
      </c>
      <c r="E1844" s="3">
        <v>61480.061600000001</v>
      </c>
      <c r="F1844" s="3">
        <v>24837944.888599999</v>
      </c>
      <c r="G1844" s="3">
        <v>88149.62</v>
      </c>
      <c r="H1844" s="3">
        <v>24749795.268582001</v>
      </c>
      <c r="I1844" s="3">
        <v>932.17</v>
      </c>
      <c r="J1844" s="3">
        <v>22022.87</v>
      </c>
      <c r="K1844" s="3">
        <v>4835.38</v>
      </c>
      <c r="L1844" s="3">
        <v>27790.42</v>
      </c>
      <c r="M1844" s="3">
        <v>24722004.848582</v>
      </c>
      <c r="N1844" s="3">
        <v>13483.09</v>
      </c>
      <c r="O1844" s="3">
        <v>16289.33</v>
      </c>
      <c r="P1844" s="1">
        <v>4.09</v>
      </c>
      <c r="Q1844" s="3">
        <v>1012266.6264850039</v>
      </c>
      <c r="R1844" s="3">
        <v>23679965.802096996</v>
      </c>
      <c r="S1844" s="21">
        <f t="shared" si="56"/>
        <v>0.95337862726982348</v>
      </c>
      <c r="T1844" s="1">
        <v>6.36</v>
      </c>
      <c r="U1844" s="3">
        <v>1506045.8250133691</v>
      </c>
      <c r="V1844" s="3">
        <v>1462.38</v>
      </c>
      <c r="W1844" s="3">
        <f t="shared" si="57"/>
        <v>22172457.597083628</v>
      </c>
      <c r="X1844" s="3">
        <f>Table1_5[[#This Row],[Total Revenue]]/Table1_5[[#This Row],[Units Sold]]</f>
        <v>61480.061605445546</v>
      </c>
    </row>
    <row r="1845" spans="1:24" x14ac:dyDescent="0.25">
      <c r="A1845" s="1">
        <v>2021</v>
      </c>
      <c r="B1845" s="1">
        <v>44</v>
      </c>
      <c r="C1845" s="1" t="s">
        <v>0</v>
      </c>
      <c r="D1845" s="1">
        <v>801</v>
      </c>
      <c r="E1845" s="3">
        <v>9744.1417000000001</v>
      </c>
      <c r="F1845" s="3">
        <v>7805057.4638</v>
      </c>
      <c r="G1845" s="3">
        <v>66665.78</v>
      </c>
      <c r="H1845" s="3">
        <v>7738391.6838149698</v>
      </c>
      <c r="I1845" s="3">
        <v>536.99</v>
      </c>
      <c r="J1845" s="3">
        <v>23926.1</v>
      </c>
      <c r="K1845" s="3">
        <v>3755.19</v>
      </c>
      <c r="L1845" s="3">
        <v>28218.28</v>
      </c>
      <c r="M1845" s="3">
        <v>7710173.4038149696</v>
      </c>
      <c r="N1845" s="3">
        <v>9141.8799999999992</v>
      </c>
      <c r="O1845" s="3">
        <v>17454.41</v>
      </c>
      <c r="P1845" s="1">
        <v>4.29</v>
      </c>
      <c r="Q1845" s="3">
        <v>331977.00323566224</v>
      </c>
      <c r="R1845" s="3">
        <v>7351600.1105793072</v>
      </c>
      <c r="S1845" s="21">
        <f t="shared" si="56"/>
        <v>0.94190211214666431</v>
      </c>
      <c r="T1845" s="1">
        <v>5.58</v>
      </c>
      <c r="U1845" s="3">
        <v>410219.28617032536</v>
      </c>
      <c r="V1845" s="3">
        <v>1257.42</v>
      </c>
      <c r="W1845" s="3">
        <f t="shared" si="57"/>
        <v>6940123.404408982</v>
      </c>
      <c r="X1845" s="3">
        <f>Table1_5[[#This Row],[Total Revenue]]/Table1_5[[#This Row],[Units Sold]]</f>
        <v>9744.141652684144</v>
      </c>
    </row>
    <row r="1846" spans="1:24" x14ac:dyDescent="0.25">
      <c r="A1846" s="1">
        <v>2021</v>
      </c>
      <c r="B1846" s="1">
        <v>45</v>
      </c>
      <c r="C1846" s="1" t="s">
        <v>0</v>
      </c>
      <c r="D1846" s="1">
        <v>818</v>
      </c>
      <c r="E1846" s="3">
        <v>9777.3217999999997</v>
      </c>
      <c r="F1846" s="3">
        <v>7997849.2004000004</v>
      </c>
      <c r="G1846" s="3">
        <v>73619.3</v>
      </c>
      <c r="H1846" s="3">
        <v>7924229.9004093204</v>
      </c>
      <c r="I1846" s="3">
        <v>354.32</v>
      </c>
      <c r="J1846" s="3">
        <v>24105.7</v>
      </c>
      <c r="K1846" s="3">
        <v>922.04</v>
      </c>
      <c r="L1846" s="3">
        <v>25382.06</v>
      </c>
      <c r="M1846" s="3">
        <v>7898847.8404093208</v>
      </c>
      <c r="N1846" s="3">
        <v>8908.31</v>
      </c>
      <c r="O1846" s="3">
        <v>6299.11</v>
      </c>
      <c r="P1846" s="1">
        <v>7.6</v>
      </c>
      <c r="Q1846" s="3">
        <v>602241.47243110836</v>
      </c>
      <c r="R1846" s="3">
        <v>7281398.9479782125</v>
      </c>
      <c r="S1846" s="21">
        <f t="shared" si="56"/>
        <v>0.91041963477056365</v>
      </c>
      <c r="T1846" s="1">
        <v>10.72</v>
      </c>
      <c r="U1846" s="3">
        <v>780565.96722326439</v>
      </c>
      <c r="V1846" s="3">
        <v>5856.89</v>
      </c>
      <c r="W1846" s="3">
        <f t="shared" si="57"/>
        <v>6494976.0907549486</v>
      </c>
      <c r="X1846" s="3">
        <f>Table1_5[[#This Row],[Total Revenue]]/Table1_5[[#This Row],[Units Sold]]</f>
        <v>9777.321760880197</v>
      </c>
    </row>
    <row r="1847" spans="1:24" x14ac:dyDescent="0.25">
      <c r="A1847" s="1">
        <v>2021</v>
      </c>
      <c r="B1847" s="1">
        <v>46</v>
      </c>
      <c r="C1847" s="1" t="s">
        <v>0</v>
      </c>
      <c r="D1847" s="1">
        <v>5710</v>
      </c>
      <c r="E1847" s="3">
        <v>11341.5088</v>
      </c>
      <c r="F1847" s="3">
        <v>64760015.373899996</v>
      </c>
      <c r="G1847" s="3">
        <v>43676.3</v>
      </c>
      <c r="H1847" s="3">
        <v>64716339.073854797</v>
      </c>
      <c r="I1847" s="3">
        <v>1397.29</v>
      </c>
      <c r="J1847" s="3">
        <v>7424.58</v>
      </c>
      <c r="K1847" s="3">
        <v>4130.0600000000004</v>
      </c>
      <c r="L1847" s="3">
        <v>12951.93</v>
      </c>
      <c r="M1847" s="3">
        <v>64703387.143854797</v>
      </c>
      <c r="N1847" s="3">
        <v>3505.79</v>
      </c>
      <c r="O1847" s="3">
        <v>2669.81</v>
      </c>
      <c r="P1847" s="1">
        <v>4.5</v>
      </c>
      <c r="Q1847" s="3">
        <v>2912235.2583234659</v>
      </c>
      <c r="R1847" s="3">
        <v>61784976.285531327</v>
      </c>
      <c r="S1847" s="21">
        <f t="shared" si="56"/>
        <v>0.95406055617510421</v>
      </c>
      <c r="T1847" s="1">
        <v>16.38</v>
      </c>
      <c r="U1847" s="3">
        <v>10120379.115570031</v>
      </c>
      <c r="V1847" s="3">
        <v>2899.46</v>
      </c>
      <c r="W1847" s="3">
        <f t="shared" si="57"/>
        <v>51661697.709961295</v>
      </c>
      <c r="X1847" s="3">
        <f>Table1_5[[#This Row],[Total Revenue]]/Table1_5[[#This Row],[Units Sold]]</f>
        <v>11341.508822049036</v>
      </c>
    </row>
    <row r="1848" spans="1:24" x14ac:dyDescent="0.25">
      <c r="A1848" s="1">
        <v>2021</v>
      </c>
      <c r="B1848" s="1">
        <v>47</v>
      </c>
      <c r="C1848" s="1" t="s">
        <v>0</v>
      </c>
      <c r="D1848" s="1">
        <v>2736</v>
      </c>
      <c r="E1848" s="3">
        <v>8963.4902999999995</v>
      </c>
      <c r="F1848" s="3">
        <v>24524109.418000001</v>
      </c>
      <c r="G1848" s="3">
        <v>50195.28</v>
      </c>
      <c r="H1848" s="3">
        <v>24473914.138038799</v>
      </c>
      <c r="I1848" s="3">
        <v>382.75</v>
      </c>
      <c r="J1848" s="3">
        <v>13706.4</v>
      </c>
      <c r="K1848" s="3">
        <v>4121.8500000000004</v>
      </c>
      <c r="L1848" s="3">
        <v>18211</v>
      </c>
      <c r="M1848" s="3">
        <v>24455703.138038799</v>
      </c>
      <c r="N1848" s="3">
        <v>2472.0300000000002</v>
      </c>
      <c r="O1848" s="3">
        <v>7967.96</v>
      </c>
      <c r="P1848" s="1">
        <v>7.79</v>
      </c>
      <c r="Q1848" s="3">
        <v>1906517.9113532223</v>
      </c>
      <c r="R1848" s="3">
        <v>22538745.236685578</v>
      </c>
      <c r="S1848" s="21">
        <f t="shared" si="56"/>
        <v>0.91904439229678114</v>
      </c>
      <c r="T1848" s="1">
        <v>15.37</v>
      </c>
      <c r="U1848" s="3">
        <v>3464205.1428785734</v>
      </c>
      <c r="V1848" s="3">
        <v>4321.45</v>
      </c>
      <c r="W1848" s="3">
        <f t="shared" si="57"/>
        <v>19070218.643807005</v>
      </c>
      <c r="X1848" s="3">
        <f>Table1_5[[#This Row],[Total Revenue]]/Table1_5[[#This Row],[Units Sold]]</f>
        <v>8963.4902843567252</v>
      </c>
    </row>
    <row r="1849" spans="1:24" x14ac:dyDescent="0.25">
      <c r="A1849" s="1">
        <v>2021</v>
      </c>
      <c r="B1849" s="1">
        <v>48</v>
      </c>
      <c r="C1849" s="1" t="s">
        <v>0</v>
      </c>
      <c r="D1849" s="1">
        <v>4055</v>
      </c>
      <c r="E1849" s="3">
        <v>67493.882500000007</v>
      </c>
      <c r="F1849" s="3">
        <v>273687693.48750001</v>
      </c>
      <c r="G1849" s="3">
        <v>53649.3</v>
      </c>
      <c r="H1849" s="3">
        <v>273634044.187509</v>
      </c>
      <c r="I1849" s="3">
        <v>433.76</v>
      </c>
      <c r="J1849" s="3">
        <v>6121.03</v>
      </c>
      <c r="K1849" s="3">
        <v>3652.56</v>
      </c>
      <c r="L1849" s="3">
        <v>10207.35</v>
      </c>
      <c r="M1849" s="3">
        <v>273623836.83750898</v>
      </c>
      <c r="N1849" s="3">
        <v>14996.38</v>
      </c>
      <c r="O1849" s="3">
        <v>12901.29</v>
      </c>
      <c r="P1849" s="1">
        <v>3.83</v>
      </c>
      <c r="Q1849" s="3">
        <v>10480183.892381595</v>
      </c>
      <c r="R1849" s="3">
        <v>263115755.27512738</v>
      </c>
      <c r="S1849" s="21">
        <f t="shared" si="56"/>
        <v>0.96137225580858832</v>
      </c>
      <c r="T1849" s="1">
        <v>8.32</v>
      </c>
      <c r="U1849" s="3">
        <v>21891230.838890597</v>
      </c>
      <c r="V1849" s="3">
        <v>1837.11</v>
      </c>
      <c r="W1849" s="3">
        <f t="shared" si="57"/>
        <v>241222687.32623678</v>
      </c>
      <c r="X1849" s="3">
        <f>Table1_5[[#This Row],[Total Revenue]]/Table1_5[[#This Row],[Units Sold]]</f>
        <v>67493.882487669543</v>
      </c>
    </row>
    <row r="1850" spans="1:24" x14ac:dyDescent="0.25">
      <c r="A1850" s="1">
        <v>2021</v>
      </c>
      <c r="B1850" s="1">
        <v>49</v>
      </c>
      <c r="C1850" s="1" t="s">
        <v>0</v>
      </c>
      <c r="D1850" s="1">
        <v>3441</v>
      </c>
      <c r="E1850" s="3">
        <v>16481.232599999999</v>
      </c>
      <c r="F1850" s="3">
        <v>56711921.477700002</v>
      </c>
      <c r="G1850" s="3">
        <v>39545.67</v>
      </c>
      <c r="H1850" s="3">
        <v>56672375.807691403</v>
      </c>
      <c r="I1850" s="3">
        <v>908.04</v>
      </c>
      <c r="J1850" s="3">
        <v>7827.64</v>
      </c>
      <c r="K1850" s="3">
        <v>3070.69</v>
      </c>
      <c r="L1850" s="3">
        <v>11806.37</v>
      </c>
      <c r="M1850" s="3">
        <v>56660569.437691405</v>
      </c>
      <c r="N1850" s="3">
        <v>9575.57</v>
      </c>
      <c r="O1850" s="3">
        <v>19315.71</v>
      </c>
      <c r="P1850" s="1">
        <v>11.92</v>
      </c>
      <c r="Q1850" s="3">
        <v>6755347.1962768156</v>
      </c>
      <c r="R1850" s="3">
        <v>49876330.96141459</v>
      </c>
      <c r="S1850" s="21">
        <f t="shared" si="56"/>
        <v>0.87946819049371705</v>
      </c>
      <c r="T1850" s="1">
        <v>17.68</v>
      </c>
      <c r="U1850" s="3">
        <v>8818135.3139780983</v>
      </c>
      <c r="V1850" s="3">
        <v>10981.59</v>
      </c>
      <c r="W1850" s="3">
        <f t="shared" si="57"/>
        <v>41047214.057436496</v>
      </c>
      <c r="X1850" s="3">
        <f>Table1_5[[#This Row],[Total Revenue]]/Table1_5[[#This Row],[Units Sold]]</f>
        <v>16481.232629380993</v>
      </c>
    </row>
    <row r="1851" spans="1:24" x14ac:dyDescent="0.25">
      <c r="A1851" s="1">
        <v>2021</v>
      </c>
      <c r="B1851" s="1">
        <v>50</v>
      </c>
      <c r="C1851" s="1" t="s">
        <v>0</v>
      </c>
      <c r="D1851" s="1">
        <v>5236</v>
      </c>
      <c r="E1851" s="3">
        <v>9466.2103000000006</v>
      </c>
      <c r="F1851" s="3">
        <v>49565077.310800001</v>
      </c>
      <c r="G1851" s="3">
        <v>25904.43</v>
      </c>
      <c r="H1851" s="3">
        <v>49539172.880786002</v>
      </c>
      <c r="I1851" s="3">
        <v>972.94</v>
      </c>
      <c r="J1851" s="3">
        <v>23739.7</v>
      </c>
      <c r="K1851" s="3">
        <v>7010.6</v>
      </c>
      <c r="L1851" s="3">
        <v>31723.239999999998</v>
      </c>
      <c r="M1851" s="3">
        <v>49507449.640786</v>
      </c>
      <c r="N1851" s="3">
        <v>8018.91</v>
      </c>
      <c r="O1851" s="3">
        <v>5917.74</v>
      </c>
      <c r="P1851" s="1">
        <v>9.1199999999999992</v>
      </c>
      <c r="Q1851" s="3">
        <v>4517972.5667276829</v>
      </c>
      <c r="R1851" s="3">
        <v>44975540.424058318</v>
      </c>
      <c r="S1851" s="21">
        <f t="shared" si="56"/>
        <v>0.907403818661216</v>
      </c>
      <c r="T1851" s="1">
        <v>7.69</v>
      </c>
      <c r="U1851" s="3">
        <v>3458619.0586100849</v>
      </c>
      <c r="V1851" s="3">
        <v>2064.4699999999998</v>
      </c>
      <c r="W1851" s="3">
        <f t="shared" si="57"/>
        <v>41514856.89544823</v>
      </c>
      <c r="X1851" s="3">
        <f>Table1_5[[#This Row],[Total Revenue]]/Table1_5[[#This Row],[Units Sold]]</f>
        <v>9466.210334377387</v>
      </c>
    </row>
    <row r="1852" spans="1:24" x14ac:dyDescent="0.25">
      <c r="A1852" s="1">
        <v>2022</v>
      </c>
      <c r="B1852" s="1">
        <v>1</v>
      </c>
      <c r="C1852" s="1" t="s">
        <v>0</v>
      </c>
      <c r="D1852" s="1">
        <v>326</v>
      </c>
      <c r="E1852" s="3">
        <v>37224.807800000002</v>
      </c>
      <c r="F1852" s="3">
        <v>12135287.339500001</v>
      </c>
      <c r="G1852" s="3">
        <v>71699.490000000005</v>
      </c>
      <c r="H1852" s="3">
        <v>12063587.8494507</v>
      </c>
      <c r="I1852" s="3">
        <v>1170.8399999999999</v>
      </c>
      <c r="J1852" s="3">
        <v>13291.54</v>
      </c>
      <c r="K1852" s="3">
        <v>5139.62</v>
      </c>
      <c r="L1852" s="3">
        <v>19602</v>
      </c>
      <c r="M1852" s="3">
        <v>12043985.8494507</v>
      </c>
      <c r="N1852" s="3">
        <v>12484.85</v>
      </c>
      <c r="O1852" s="3">
        <v>5272.82</v>
      </c>
      <c r="P1852" s="1">
        <v>7.93</v>
      </c>
      <c r="Q1852" s="3">
        <v>956642.51646144048</v>
      </c>
      <c r="R1852" s="3">
        <v>11069585.662989259</v>
      </c>
      <c r="S1852" s="21">
        <f t="shared" si="56"/>
        <v>0.91218158691291018</v>
      </c>
      <c r="T1852" s="1">
        <v>6.19</v>
      </c>
      <c r="U1852" s="3">
        <v>685207.35253903514</v>
      </c>
      <c r="V1852" s="3">
        <v>4239.7</v>
      </c>
      <c r="W1852" s="3">
        <f t="shared" si="57"/>
        <v>10380138.610450223</v>
      </c>
      <c r="X1852" s="3">
        <f>Table1_5[[#This Row],[Total Revenue]]/Table1_5[[#This Row],[Units Sold]]</f>
        <v>37224.807789877304</v>
      </c>
    </row>
    <row r="1853" spans="1:24" x14ac:dyDescent="0.25">
      <c r="A1853" s="1">
        <v>2022</v>
      </c>
      <c r="B1853" s="1">
        <v>2</v>
      </c>
      <c r="C1853" s="1" t="s">
        <v>0</v>
      </c>
      <c r="D1853" s="1">
        <v>3819</v>
      </c>
      <c r="E1853" s="3">
        <v>15972.880800000001</v>
      </c>
      <c r="F1853" s="3">
        <v>61000431.637900002</v>
      </c>
      <c r="G1853" s="3">
        <v>29732.66</v>
      </c>
      <c r="H1853" s="3">
        <v>60970698.977873199</v>
      </c>
      <c r="I1853" s="3">
        <v>259.47000000000003</v>
      </c>
      <c r="J1853" s="3">
        <v>24368.44</v>
      </c>
      <c r="K1853" s="3">
        <v>999.17</v>
      </c>
      <c r="L1853" s="3">
        <v>25627.079999999998</v>
      </c>
      <c r="M1853" s="3">
        <v>60945071.8978732</v>
      </c>
      <c r="N1853" s="3">
        <v>6440.35</v>
      </c>
      <c r="O1853" s="3">
        <v>9528.9</v>
      </c>
      <c r="P1853" s="1">
        <v>4.6500000000000004</v>
      </c>
      <c r="Q1853" s="3">
        <v>2835137.5024711043</v>
      </c>
      <c r="R1853" s="3">
        <v>58093965.145402096</v>
      </c>
      <c r="S1853" s="21">
        <f t="shared" si="56"/>
        <v>0.95235334546891803</v>
      </c>
      <c r="T1853" s="1">
        <v>13.86</v>
      </c>
      <c r="U1853" s="3">
        <v>8051823.5691527305</v>
      </c>
      <c r="V1853" s="3">
        <v>14840.49</v>
      </c>
      <c r="W1853" s="3">
        <f t="shared" si="57"/>
        <v>50027301.086249366</v>
      </c>
      <c r="X1853" s="3">
        <f>Table1_5[[#This Row],[Total Revenue]]/Table1_5[[#This Row],[Units Sold]]</f>
        <v>15972.880764048181</v>
      </c>
    </row>
    <row r="1854" spans="1:24" x14ac:dyDescent="0.25">
      <c r="A1854" s="1">
        <v>2022</v>
      </c>
      <c r="B1854" s="1">
        <v>3</v>
      </c>
      <c r="C1854" s="1" t="s">
        <v>0</v>
      </c>
      <c r="D1854" s="1">
        <v>2235</v>
      </c>
      <c r="E1854" s="3">
        <v>25512.299500000001</v>
      </c>
      <c r="F1854" s="3">
        <v>57019989.334299996</v>
      </c>
      <c r="G1854" s="3">
        <v>49771.91</v>
      </c>
      <c r="H1854" s="3">
        <v>56970217.424323902</v>
      </c>
      <c r="I1854" s="3">
        <v>1075.46</v>
      </c>
      <c r="J1854" s="3">
        <v>4705.7299999999996</v>
      </c>
      <c r="K1854" s="3">
        <v>5043.1099999999997</v>
      </c>
      <c r="L1854" s="3">
        <v>10824.3</v>
      </c>
      <c r="M1854" s="3">
        <v>56959393.124323905</v>
      </c>
      <c r="N1854" s="3">
        <v>7299.29</v>
      </c>
      <c r="O1854" s="3">
        <v>16739.689999999999</v>
      </c>
      <c r="P1854" s="1">
        <v>11.58</v>
      </c>
      <c r="Q1854" s="3">
        <v>6597151.177736708</v>
      </c>
      <c r="R1854" s="3">
        <v>50338202.966587193</v>
      </c>
      <c r="S1854" s="21">
        <f t="shared" si="56"/>
        <v>0.88281677275422743</v>
      </c>
      <c r="T1854" s="1">
        <v>19</v>
      </c>
      <c r="U1854" s="3">
        <v>9564258.5636515673</v>
      </c>
      <c r="V1854" s="3">
        <v>13281.09</v>
      </c>
      <c r="W1854" s="3">
        <f t="shared" si="57"/>
        <v>40760663.312935628</v>
      </c>
      <c r="X1854" s="3">
        <f>Table1_5[[#This Row],[Total Revenue]]/Table1_5[[#This Row],[Units Sold]]</f>
        <v>25512.299478434004</v>
      </c>
    </row>
    <row r="1855" spans="1:24" x14ac:dyDescent="0.25">
      <c r="A1855" s="1">
        <v>2022</v>
      </c>
      <c r="B1855" s="1">
        <v>4</v>
      </c>
      <c r="C1855" s="1" t="s">
        <v>0</v>
      </c>
      <c r="D1855" s="1">
        <v>2142</v>
      </c>
      <c r="E1855" s="3">
        <v>11947.506799999999</v>
      </c>
      <c r="F1855" s="3">
        <v>25591559.499600001</v>
      </c>
      <c r="G1855" s="3">
        <v>78778.8</v>
      </c>
      <c r="H1855" s="3">
        <v>25512780.699555099</v>
      </c>
      <c r="I1855" s="3">
        <v>1469.63</v>
      </c>
      <c r="J1855" s="3">
        <v>9344.11</v>
      </c>
      <c r="K1855" s="3">
        <v>6876.3</v>
      </c>
      <c r="L1855" s="3">
        <v>17690.04</v>
      </c>
      <c r="M1855" s="3">
        <v>25495090.6595551</v>
      </c>
      <c r="N1855" s="3">
        <v>14448.64</v>
      </c>
      <c r="O1855" s="3">
        <v>3529.02</v>
      </c>
      <c r="P1855" s="1">
        <v>7.16</v>
      </c>
      <c r="Q1855" s="3">
        <v>1826715.098088145</v>
      </c>
      <c r="R1855" s="3">
        <v>23650397.901466954</v>
      </c>
      <c r="S1855" s="21">
        <f t="shared" si="56"/>
        <v>0.92414836625476515</v>
      </c>
      <c r="T1855" s="1">
        <v>11.1</v>
      </c>
      <c r="U1855" s="3">
        <v>2625194.167062832</v>
      </c>
      <c r="V1855" s="3">
        <v>10753.2</v>
      </c>
      <c r="W1855" s="3">
        <f t="shared" si="57"/>
        <v>21014450.534404121</v>
      </c>
      <c r="X1855" s="3">
        <f>Table1_5[[#This Row],[Total Revenue]]/Table1_5[[#This Row],[Units Sold]]</f>
        <v>11947.506769187676</v>
      </c>
    </row>
    <row r="1856" spans="1:24" x14ac:dyDescent="0.25">
      <c r="A1856" s="1">
        <v>2022</v>
      </c>
      <c r="B1856" s="1">
        <v>5</v>
      </c>
      <c r="C1856" s="1" t="s">
        <v>0</v>
      </c>
      <c r="D1856" s="1">
        <v>1214</v>
      </c>
      <c r="E1856" s="3">
        <v>32669.0052</v>
      </c>
      <c r="F1856" s="3">
        <v>39660172.261500001</v>
      </c>
      <c r="G1856" s="3">
        <v>53092.51</v>
      </c>
      <c r="H1856" s="3">
        <v>39607079.751517497</v>
      </c>
      <c r="I1856" s="3">
        <v>287.18</v>
      </c>
      <c r="J1856" s="3">
        <v>11676.31</v>
      </c>
      <c r="K1856" s="3">
        <v>1771.33</v>
      </c>
      <c r="L1856" s="3">
        <v>13734.82</v>
      </c>
      <c r="M1856" s="3">
        <v>39593344.931517497</v>
      </c>
      <c r="N1856" s="3">
        <v>3855.93</v>
      </c>
      <c r="O1856" s="3">
        <v>11693.39</v>
      </c>
      <c r="P1856" s="1">
        <v>11.59</v>
      </c>
      <c r="Q1856" s="3">
        <v>4590460.5432008784</v>
      </c>
      <c r="R1856" s="3">
        <v>34987335.068316616</v>
      </c>
      <c r="S1856" s="21">
        <f t="shared" si="56"/>
        <v>0.88217809135136993</v>
      </c>
      <c r="T1856" s="1">
        <v>10.07</v>
      </c>
      <c r="U1856" s="3">
        <v>3523224.641379483</v>
      </c>
      <c r="V1856" s="3">
        <v>6257.46</v>
      </c>
      <c r="W1856" s="3">
        <f t="shared" si="57"/>
        <v>31457852.966937132</v>
      </c>
      <c r="X1856" s="3">
        <f>Table1_5[[#This Row],[Total Revenue]]/Table1_5[[#This Row],[Units Sold]]</f>
        <v>32669.005157742999</v>
      </c>
    </row>
    <row r="1857" spans="1:24" x14ac:dyDescent="0.25">
      <c r="A1857" s="1">
        <v>2022</v>
      </c>
      <c r="B1857" s="1">
        <v>6</v>
      </c>
      <c r="C1857" s="1" t="s">
        <v>0</v>
      </c>
      <c r="D1857" s="1">
        <v>2920</v>
      </c>
      <c r="E1857" s="3">
        <v>46736.903400000003</v>
      </c>
      <c r="F1857" s="3">
        <v>136471758.0257</v>
      </c>
      <c r="G1857" s="3">
        <v>89526.42</v>
      </c>
      <c r="H1857" s="3">
        <v>136382231.60565299</v>
      </c>
      <c r="I1857" s="3">
        <v>821.03</v>
      </c>
      <c r="J1857" s="3">
        <v>17469.18</v>
      </c>
      <c r="K1857" s="3">
        <v>4514.22</v>
      </c>
      <c r="L1857" s="3">
        <v>22804.43</v>
      </c>
      <c r="M1857" s="3">
        <v>136359427.17565298</v>
      </c>
      <c r="N1857" s="3">
        <v>5821.17</v>
      </c>
      <c r="O1857" s="3">
        <v>3204.87</v>
      </c>
      <c r="P1857" s="1">
        <v>3.84</v>
      </c>
      <c r="Q1857" s="3">
        <v>5237077.6936570741</v>
      </c>
      <c r="R1857" s="3">
        <v>131113323.4419959</v>
      </c>
      <c r="S1857" s="21">
        <f t="shared" si="56"/>
        <v>0.96073594521516303</v>
      </c>
      <c r="T1857" s="1">
        <v>10.25</v>
      </c>
      <c r="U1857" s="3">
        <v>13439115.65280458</v>
      </c>
      <c r="V1857" s="3">
        <v>5670.57</v>
      </c>
      <c r="W1857" s="3">
        <f t="shared" si="57"/>
        <v>117668537.21919133</v>
      </c>
      <c r="X1857" s="3">
        <f>Table1_5[[#This Row],[Total Revenue]]/Table1_5[[#This Row],[Units Sold]]</f>
        <v>46736.903433458909</v>
      </c>
    </row>
    <row r="1858" spans="1:24" x14ac:dyDescent="0.25">
      <c r="A1858" s="1">
        <v>2022</v>
      </c>
      <c r="B1858" s="1">
        <v>7</v>
      </c>
      <c r="C1858" s="1" t="s">
        <v>0</v>
      </c>
      <c r="D1858" s="1">
        <v>4966</v>
      </c>
      <c r="E1858" s="3">
        <v>28477.712500000001</v>
      </c>
      <c r="F1858" s="3">
        <v>141420320.13839999</v>
      </c>
      <c r="G1858" s="3">
        <v>51837.440000000002</v>
      </c>
      <c r="H1858" s="3">
        <v>141368482.69841301</v>
      </c>
      <c r="I1858" s="3">
        <v>272.67</v>
      </c>
      <c r="J1858" s="3">
        <v>9325.42</v>
      </c>
      <c r="K1858" s="3">
        <v>3952.37</v>
      </c>
      <c r="L1858" s="3">
        <v>13550.46</v>
      </c>
      <c r="M1858" s="3">
        <v>141354932.23841301</v>
      </c>
      <c r="N1858" s="3">
        <v>5131.13</v>
      </c>
      <c r="O1858" s="3">
        <v>13626.03</v>
      </c>
      <c r="P1858" s="1">
        <v>11.74</v>
      </c>
      <c r="Q1858" s="3">
        <v>16596659.868793689</v>
      </c>
      <c r="R1858" s="3">
        <v>124739515.20961931</v>
      </c>
      <c r="S1858" s="21">
        <f t="shared" si="56"/>
        <v>0.88204803303757107</v>
      </c>
      <c r="T1858" s="1">
        <v>6.54</v>
      </c>
      <c r="U1858" s="3">
        <v>8157964.2947091032</v>
      </c>
      <c r="V1858" s="3">
        <v>14544.98</v>
      </c>
      <c r="W1858" s="3">
        <f t="shared" si="57"/>
        <v>116567005.93491021</v>
      </c>
      <c r="X1858" s="3">
        <f>Table1_5[[#This Row],[Total Revenue]]/Table1_5[[#This Row],[Units Sold]]</f>
        <v>28477.712472492949</v>
      </c>
    </row>
    <row r="1859" spans="1:24" x14ac:dyDescent="0.25">
      <c r="A1859" s="1">
        <v>2022</v>
      </c>
      <c r="B1859" s="1">
        <v>8</v>
      </c>
      <c r="C1859" s="1" t="s">
        <v>0</v>
      </c>
      <c r="D1859" s="1">
        <v>4665</v>
      </c>
      <c r="E1859" s="3">
        <v>60310.941899999998</v>
      </c>
      <c r="F1859" s="3">
        <v>281350544.13510001</v>
      </c>
      <c r="G1859" s="3">
        <v>35748.94</v>
      </c>
      <c r="H1859" s="3">
        <v>281314795.19509</v>
      </c>
      <c r="I1859" s="3">
        <v>1257.03</v>
      </c>
      <c r="J1859" s="3">
        <v>19412.72</v>
      </c>
      <c r="K1859" s="3">
        <v>4531.24</v>
      </c>
      <c r="L1859" s="3">
        <v>25200.989999999998</v>
      </c>
      <c r="M1859" s="3">
        <v>281289594.20508999</v>
      </c>
      <c r="N1859" s="3">
        <v>10429.4</v>
      </c>
      <c r="O1859" s="3">
        <v>14515.43</v>
      </c>
      <c r="P1859" s="1">
        <v>3.03</v>
      </c>
      <c r="Q1859" s="3">
        <v>8523838.2944112252</v>
      </c>
      <c r="R1859" s="3">
        <v>272740811.08067876</v>
      </c>
      <c r="S1859" s="21">
        <f t="shared" ref="S1859:S1922" si="58">R1859/F1859</f>
        <v>0.96939855552478693</v>
      </c>
      <c r="T1859" s="1">
        <v>13.06</v>
      </c>
      <c r="U1859" s="3">
        <v>35619949.927136645</v>
      </c>
      <c r="V1859" s="3">
        <v>8371.31</v>
      </c>
      <c r="W1859" s="3">
        <f t="shared" ref="W1859:W1922" si="59">R1859-(U1859+V1859)</f>
        <v>237112489.8435421</v>
      </c>
      <c r="X1859" s="3">
        <f>Table1_5[[#This Row],[Total Revenue]]/Table1_5[[#This Row],[Units Sold]]</f>
        <v>60310.941936784569</v>
      </c>
    </row>
    <row r="1860" spans="1:24" x14ac:dyDescent="0.25">
      <c r="A1860" s="1">
        <v>2022</v>
      </c>
      <c r="B1860" s="1">
        <v>9</v>
      </c>
      <c r="C1860" s="1" t="s">
        <v>0</v>
      </c>
      <c r="D1860" s="1">
        <v>1663</v>
      </c>
      <c r="E1860" s="3">
        <v>33771.749900000003</v>
      </c>
      <c r="F1860" s="3">
        <v>56162420.013099998</v>
      </c>
      <c r="G1860" s="3">
        <v>87802.49</v>
      </c>
      <c r="H1860" s="3">
        <v>56074617.5231205</v>
      </c>
      <c r="I1860" s="3">
        <v>381.26</v>
      </c>
      <c r="J1860" s="3">
        <v>17214.27</v>
      </c>
      <c r="K1860" s="3">
        <v>1121.8800000000001</v>
      </c>
      <c r="L1860" s="3">
        <v>18717.41</v>
      </c>
      <c r="M1860" s="3">
        <v>56055900.113120504</v>
      </c>
      <c r="N1860" s="3">
        <v>11898.23</v>
      </c>
      <c r="O1860" s="3">
        <v>10725.24</v>
      </c>
      <c r="P1860" s="1">
        <v>3.72</v>
      </c>
      <c r="Q1860" s="3">
        <v>2085975.7718600829</v>
      </c>
      <c r="R1860" s="3">
        <v>53947300.871260419</v>
      </c>
      <c r="S1860" s="21">
        <f t="shared" si="58"/>
        <v>0.96055869491872148</v>
      </c>
      <c r="T1860" s="1">
        <v>8.4499999999999993</v>
      </c>
      <c r="U1860" s="3">
        <v>4558546.9236215046</v>
      </c>
      <c r="V1860" s="3">
        <v>14831.27</v>
      </c>
      <c r="W1860" s="3">
        <f t="shared" si="59"/>
        <v>49373922.677638918</v>
      </c>
      <c r="X1860" s="3">
        <f>Table1_5[[#This Row],[Total Revenue]]/Table1_5[[#This Row],[Units Sold]]</f>
        <v>33771.749857546602</v>
      </c>
    </row>
    <row r="1861" spans="1:24" x14ac:dyDescent="0.25">
      <c r="A1861" s="1">
        <v>2022</v>
      </c>
      <c r="B1861" s="1">
        <v>10</v>
      </c>
      <c r="C1861" s="1" t="s">
        <v>0</v>
      </c>
      <c r="D1861" s="1">
        <v>2326</v>
      </c>
      <c r="E1861" s="3">
        <v>66100.135200000004</v>
      </c>
      <c r="F1861" s="3">
        <v>153748914.5307</v>
      </c>
      <c r="G1861" s="3">
        <v>33376.800000000003</v>
      </c>
      <c r="H1861" s="3">
        <v>153715537.73067999</v>
      </c>
      <c r="I1861" s="3">
        <v>307.08</v>
      </c>
      <c r="J1861" s="3">
        <v>4878.6499999999996</v>
      </c>
      <c r="K1861" s="3">
        <v>6576.87</v>
      </c>
      <c r="L1861" s="3">
        <v>11762.599999999999</v>
      </c>
      <c r="M1861" s="3">
        <v>153703775.13067999</v>
      </c>
      <c r="N1861" s="3">
        <v>14314.02</v>
      </c>
      <c r="O1861" s="3">
        <v>17389.669999999998</v>
      </c>
      <c r="P1861" s="1">
        <v>7.23</v>
      </c>
      <c r="Q1861" s="3">
        <v>11113633.377928164</v>
      </c>
      <c r="R1861" s="3">
        <v>142558438.06275183</v>
      </c>
      <c r="S1861" s="21">
        <f t="shared" si="58"/>
        <v>0.92721589936354509</v>
      </c>
      <c r="T1861" s="1">
        <v>14.97</v>
      </c>
      <c r="U1861" s="3">
        <v>21340998.17799395</v>
      </c>
      <c r="V1861" s="3">
        <v>1892.04</v>
      </c>
      <c r="W1861" s="3">
        <f t="shared" si="59"/>
        <v>121215547.84475788</v>
      </c>
      <c r="X1861" s="3">
        <f>Table1_5[[#This Row],[Total Revenue]]/Table1_5[[#This Row],[Units Sold]]</f>
        <v>66100.135223860707</v>
      </c>
    </row>
    <row r="1862" spans="1:24" x14ac:dyDescent="0.25">
      <c r="A1862" s="1">
        <v>2022</v>
      </c>
      <c r="B1862" s="1">
        <v>11</v>
      </c>
      <c r="C1862" s="1" t="s">
        <v>0</v>
      </c>
      <c r="D1862" s="1">
        <v>3511</v>
      </c>
      <c r="E1862" s="3">
        <v>51432.247499999998</v>
      </c>
      <c r="F1862" s="3">
        <v>180578620.85089999</v>
      </c>
      <c r="G1862" s="3">
        <v>25572.67</v>
      </c>
      <c r="H1862" s="3">
        <v>180553048.180884</v>
      </c>
      <c r="I1862" s="3">
        <v>763.62</v>
      </c>
      <c r="J1862" s="3">
        <v>8354.5400000000009</v>
      </c>
      <c r="K1862" s="3">
        <v>1447.62</v>
      </c>
      <c r="L1862" s="3">
        <v>10565.780000000002</v>
      </c>
      <c r="M1862" s="3">
        <v>180542482.400884</v>
      </c>
      <c r="N1862" s="3">
        <v>1589.05</v>
      </c>
      <c r="O1862" s="3">
        <v>4477.87</v>
      </c>
      <c r="P1862" s="1">
        <v>5.97</v>
      </c>
      <c r="Q1862" s="3">
        <v>10779016.976398773</v>
      </c>
      <c r="R1862" s="3">
        <v>169757398.50448522</v>
      </c>
      <c r="S1862" s="21">
        <f t="shared" si="58"/>
        <v>0.94007473146364529</v>
      </c>
      <c r="T1862" s="1">
        <v>13.12</v>
      </c>
      <c r="U1862" s="3">
        <v>22272170.68378846</v>
      </c>
      <c r="V1862" s="3">
        <v>10368.74</v>
      </c>
      <c r="W1862" s="3">
        <f t="shared" si="59"/>
        <v>147474859.08069676</v>
      </c>
      <c r="X1862" s="3">
        <f>Table1_5[[#This Row],[Total Revenue]]/Table1_5[[#This Row],[Units Sold]]</f>
        <v>51432.247465365988</v>
      </c>
    </row>
    <row r="1863" spans="1:24" x14ac:dyDescent="0.25">
      <c r="A1863" s="1">
        <v>2022</v>
      </c>
      <c r="B1863" s="1">
        <v>12</v>
      </c>
      <c r="C1863" s="1" t="s">
        <v>0</v>
      </c>
      <c r="D1863" s="1">
        <v>6855</v>
      </c>
      <c r="E1863" s="3">
        <v>52492.066899999998</v>
      </c>
      <c r="F1863" s="3">
        <v>359833118.3944</v>
      </c>
      <c r="G1863" s="3">
        <v>31193.81</v>
      </c>
      <c r="H1863" s="3">
        <v>359801924.58442497</v>
      </c>
      <c r="I1863" s="3">
        <v>1441.83</v>
      </c>
      <c r="J1863" s="3">
        <v>4023.24</v>
      </c>
      <c r="K1863" s="3">
        <v>2296.87</v>
      </c>
      <c r="L1863" s="3">
        <v>7761.94</v>
      </c>
      <c r="M1863" s="3">
        <v>359794162.64442497</v>
      </c>
      <c r="N1863" s="3">
        <v>1003.06</v>
      </c>
      <c r="O1863" s="3">
        <v>3002</v>
      </c>
      <c r="P1863" s="1">
        <v>6.36</v>
      </c>
      <c r="Q1863" s="3">
        <v>22883402.40356943</v>
      </c>
      <c r="R1863" s="3">
        <v>336906755.18085557</v>
      </c>
      <c r="S1863" s="21">
        <f t="shared" si="58"/>
        <v>0.93628612253412513</v>
      </c>
      <c r="T1863" s="1">
        <v>5.82</v>
      </c>
      <c r="U1863" s="3">
        <v>19607973.151525795</v>
      </c>
      <c r="V1863" s="3">
        <v>9127.35</v>
      </c>
      <c r="W1863" s="3">
        <f t="shared" si="59"/>
        <v>317289654.67932975</v>
      </c>
      <c r="X1863" s="3">
        <f>Table1_5[[#This Row],[Total Revenue]]/Table1_5[[#This Row],[Units Sold]]</f>
        <v>52492.066870080234</v>
      </c>
    </row>
    <row r="1864" spans="1:24" x14ac:dyDescent="0.25">
      <c r="A1864" s="1">
        <v>2022</v>
      </c>
      <c r="B1864" s="1">
        <v>13</v>
      </c>
      <c r="C1864" s="1" t="s">
        <v>0</v>
      </c>
      <c r="D1864" s="1">
        <v>1888</v>
      </c>
      <c r="E1864" s="3">
        <v>69895.358600000007</v>
      </c>
      <c r="F1864" s="3">
        <v>131962437.06550001</v>
      </c>
      <c r="G1864" s="3">
        <v>17844.13</v>
      </c>
      <c r="H1864" s="3">
        <v>131944592.93549401</v>
      </c>
      <c r="I1864" s="3">
        <v>1303.04</v>
      </c>
      <c r="J1864" s="3">
        <v>5242.2299999999996</v>
      </c>
      <c r="K1864" s="3">
        <v>3570.1</v>
      </c>
      <c r="L1864" s="3">
        <v>10115.369999999999</v>
      </c>
      <c r="M1864" s="3">
        <v>131934477.565494</v>
      </c>
      <c r="N1864" s="3">
        <v>12481.14</v>
      </c>
      <c r="O1864" s="3">
        <v>13344.52</v>
      </c>
      <c r="P1864" s="1">
        <v>9.9600000000000009</v>
      </c>
      <c r="Q1864" s="3">
        <v>13141681.456375204</v>
      </c>
      <c r="R1864" s="3">
        <v>118766970.44911879</v>
      </c>
      <c r="S1864" s="21">
        <f t="shared" si="58"/>
        <v>0.90000588872247334</v>
      </c>
      <c r="T1864" s="1">
        <v>15.71</v>
      </c>
      <c r="U1864" s="3">
        <v>18658291.057556566</v>
      </c>
      <c r="V1864" s="3">
        <v>14396.71</v>
      </c>
      <c r="W1864" s="3">
        <f t="shared" si="59"/>
        <v>100094282.68156223</v>
      </c>
      <c r="X1864" s="3">
        <f>Table1_5[[#This Row],[Total Revenue]]/Table1_5[[#This Row],[Units Sold]]</f>
        <v>69895.358615201272</v>
      </c>
    </row>
    <row r="1865" spans="1:24" x14ac:dyDescent="0.25">
      <c r="A1865" s="1">
        <v>2022</v>
      </c>
      <c r="B1865" s="1">
        <v>14</v>
      </c>
      <c r="C1865" s="1" t="s">
        <v>0</v>
      </c>
      <c r="D1865" s="1">
        <v>4916</v>
      </c>
      <c r="E1865" s="3">
        <v>18651.452499999999</v>
      </c>
      <c r="F1865" s="3">
        <v>91690540.370800003</v>
      </c>
      <c r="G1865" s="3">
        <v>97682.62</v>
      </c>
      <c r="H1865" s="3">
        <v>91592857.750801206</v>
      </c>
      <c r="I1865" s="3">
        <v>483.82</v>
      </c>
      <c r="J1865" s="3">
        <v>10882.25</v>
      </c>
      <c r="K1865" s="3">
        <v>6421.27</v>
      </c>
      <c r="L1865" s="3">
        <v>17787.34</v>
      </c>
      <c r="M1865" s="3">
        <v>91575070.410801202</v>
      </c>
      <c r="N1865" s="3">
        <v>7655.15</v>
      </c>
      <c r="O1865" s="3">
        <v>11687.25</v>
      </c>
      <c r="P1865" s="1">
        <v>6.21</v>
      </c>
      <c r="Q1865" s="3">
        <v>5687916.466324755</v>
      </c>
      <c r="R1865" s="3">
        <v>85867811.544476449</v>
      </c>
      <c r="S1865" s="21">
        <f t="shared" si="58"/>
        <v>0.93649586093858517</v>
      </c>
      <c r="T1865" s="1">
        <v>15.16</v>
      </c>
      <c r="U1865" s="3">
        <v>13017560.230142631</v>
      </c>
      <c r="V1865" s="3">
        <v>9094.26</v>
      </c>
      <c r="W1865" s="3">
        <f t="shared" si="59"/>
        <v>72841157.054333821</v>
      </c>
      <c r="X1865" s="3">
        <f>Table1_5[[#This Row],[Total Revenue]]/Table1_5[[#This Row],[Units Sold]]</f>
        <v>18651.452475752645</v>
      </c>
    </row>
    <row r="1866" spans="1:24" x14ac:dyDescent="0.25">
      <c r="A1866" s="1">
        <v>2022</v>
      </c>
      <c r="B1866" s="1">
        <v>15</v>
      </c>
      <c r="C1866" s="1" t="s">
        <v>0</v>
      </c>
      <c r="D1866" s="1">
        <v>1334</v>
      </c>
      <c r="E1866" s="3">
        <v>67645.97</v>
      </c>
      <c r="F1866" s="3">
        <v>90239723.968899995</v>
      </c>
      <c r="G1866" s="3">
        <v>69633.2</v>
      </c>
      <c r="H1866" s="3">
        <v>90170090.768928394</v>
      </c>
      <c r="I1866" s="3">
        <v>923.89</v>
      </c>
      <c r="J1866" s="3">
        <v>8202.19</v>
      </c>
      <c r="K1866" s="3">
        <v>2879.1</v>
      </c>
      <c r="L1866" s="3">
        <v>12005.18</v>
      </c>
      <c r="M1866" s="3">
        <v>90158085.588928387</v>
      </c>
      <c r="N1866" s="3">
        <v>1922.38</v>
      </c>
      <c r="O1866" s="3">
        <v>14928.49</v>
      </c>
      <c r="P1866" s="1">
        <v>4.78</v>
      </c>
      <c r="Q1866" s="3">
        <v>4310130.3387547778</v>
      </c>
      <c r="R1866" s="3">
        <v>85831104.380173609</v>
      </c>
      <c r="S1866" s="21">
        <f t="shared" si="58"/>
        <v>0.95114546682073453</v>
      </c>
      <c r="T1866" s="1">
        <v>16.89</v>
      </c>
      <c r="U1866" s="3">
        <v>14496873.529811323</v>
      </c>
      <c r="V1866" s="3">
        <v>2059.19</v>
      </c>
      <c r="W1866" s="3">
        <f t="shared" si="59"/>
        <v>71332171.660362288</v>
      </c>
      <c r="X1866" s="3">
        <f>Table1_5[[#This Row],[Total Revenue]]/Table1_5[[#This Row],[Units Sold]]</f>
        <v>67645.969991679158</v>
      </c>
    </row>
    <row r="1867" spans="1:24" x14ac:dyDescent="0.25">
      <c r="A1867" s="1">
        <v>2022</v>
      </c>
      <c r="B1867" s="1">
        <v>16</v>
      </c>
      <c r="C1867" s="1" t="s">
        <v>0</v>
      </c>
      <c r="D1867" s="1">
        <v>3839</v>
      </c>
      <c r="E1867" s="3">
        <v>26046.65</v>
      </c>
      <c r="F1867" s="3">
        <v>99993089.3345</v>
      </c>
      <c r="G1867" s="3">
        <v>46407.74</v>
      </c>
      <c r="H1867" s="3">
        <v>99946681.5944978</v>
      </c>
      <c r="I1867" s="3">
        <v>1269.79</v>
      </c>
      <c r="J1867" s="3">
        <v>14227.46</v>
      </c>
      <c r="K1867" s="3">
        <v>2368.63</v>
      </c>
      <c r="L1867" s="3">
        <v>17865.88</v>
      </c>
      <c r="M1867" s="3">
        <v>99928815.714497805</v>
      </c>
      <c r="N1867" s="3">
        <v>5581.53</v>
      </c>
      <c r="O1867" s="3">
        <v>10830.59</v>
      </c>
      <c r="P1867" s="1">
        <v>10.24</v>
      </c>
      <c r="Q1867" s="3">
        <v>10234540.195276575</v>
      </c>
      <c r="R1867" s="3">
        <v>89677863.399221227</v>
      </c>
      <c r="S1867" s="21">
        <f t="shared" si="58"/>
        <v>0.89684061164695139</v>
      </c>
      <c r="T1867" s="1">
        <v>13.6</v>
      </c>
      <c r="U1867" s="3">
        <v>12196189.422294088</v>
      </c>
      <c r="V1867" s="3">
        <v>10811.86</v>
      </c>
      <c r="W1867" s="3">
        <f t="shared" si="59"/>
        <v>77470862.116927147</v>
      </c>
      <c r="X1867" s="3">
        <f>Table1_5[[#This Row],[Total Revenue]]/Table1_5[[#This Row],[Units Sold]]</f>
        <v>26046.649995962489</v>
      </c>
    </row>
    <row r="1868" spans="1:24" x14ac:dyDescent="0.25">
      <c r="A1868" s="1">
        <v>2022</v>
      </c>
      <c r="B1868" s="1">
        <v>17</v>
      </c>
      <c r="C1868" s="1" t="s">
        <v>0</v>
      </c>
      <c r="D1868" s="1">
        <v>2201</v>
      </c>
      <c r="E1868" s="3">
        <v>54743.424599999998</v>
      </c>
      <c r="F1868" s="3">
        <v>120490277.5996</v>
      </c>
      <c r="G1868" s="3">
        <v>89497.05</v>
      </c>
      <c r="H1868" s="3">
        <v>120400780.549647</v>
      </c>
      <c r="I1868" s="3">
        <v>1356.33</v>
      </c>
      <c r="J1868" s="3">
        <v>23043.66</v>
      </c>
      <c r="K1868" s="3">
        <v>6111.79</v>
      </c>
      <c r="L1868" s="3">
        <v>30511.78</v>
      </c>
      <c r="M1868" s="3">
        <v>120370268.769647</v>
      </c>
      <c r="N1868" s="3">
        <v>5028.59</v>
      </c>
      <c r="O1868" s="3">
        <v>5308.04</v>
      </c>
      <c r="P1868" s="1">
        <v>6.07</v>
      </c>
      <c r="Q1868" s="3">
        <v>7308327.3793635732</v>
      </c>
      <c r="R1868" s="3">
        <v>113051604.76028343</v>
      </c>
      <c r="S1868" s="21">
        <f t="shared" si="58"/>
        <v>0.93826329403907627</v>
      </c>
      <c r="T1868" s="1">
        <v>10.72</v>
      </c>
      <c r="U1868" s="3">
        <v>12119132.030302383</v>
      </c>
      <c r="V1868" s="3">
        <v>9460.42</v>
      </c>
      <c r="W1868" s="3">
        <f t="shared" si="59"/>
        <v>100923012.30998105</v>
      </c>
      <c r="X1868" s="3">
        <f>Table1_5[[#This Row],[Total Revenue]]/Table1_5[[#This Row],[Units Sold]]</f>
        <v>54743.424624988642</v>
      </c>
    </row>
    <row r="1869" spans="1:24" x14ac:dyDescent="0.25">
      <c r="A1869" s="1">
        <v>2022</v>
      </c>
      <c r="B1869" s="1">
        <v>18</v>
      </c>
      <c r="C1869" s="1" t="s">
        <v>0</v>
      </c>
      <c r="D1869" s="1">
        <v>544</v>
      </c>
      <c r="E1869" s="3">
        <v>17677.979899999998</v>
      </c>
      <c r="F1869" s="3">
        <v>9616821.0657000002</v>
      </c>
      <c r="G1869" s="3">
        <v>35394.269999999997</v>
      </c>
      <c r="H1869" s="3">
        <v>9581426.79570047</v>
      </c>
      <c r="I1869" s="3">
        <v>727.89</v>
      </c>
      <c r="J1869" s="3">
        <v>22044.560000000001</v>
      </c>
      <c r="K1869" s="3">
        <v>7244.8</v>
      </c>
      <c r="L1869" s="3">
        <v>30017.25</v>
      </c>
      <c r="M1869" s="3">
        <v>9551409.54570047</v>
      </c>
      <c r="N1869" s="3">
        <v>5232.62</v>
      </c>
      <c r="O1869" s="3">
        <v>15956.99</v>
      </c>
      <c r="P1869" s="1">
        <v>8.06</v>
      </c>
      <c r="Q1869" s="3">
        <v>772262.99973345792</v>
      </c>
      <c r="R1869" s="3">
        <v>8757956.9359670114</v>
      </c>
      <c r="S1869" s="21">
        <f t="shared" si="58"/>
        <v>0.91069147238308601</v>
      </c>
      <c r="T1869" s="1">
        <v>14.79</v>
      </c>
      <c r="U1869" s="3">
        <v>1295301.8308295209</v>
      </c>
      <c r="V1869" s="3">
        <v>5318.09</v>
      </c>
      <c r="W1869" s="3">
        <f t="shared" si="59"/>
        <v>7457337.0151374899</v>
      </c>
      <c r="X1869" s="3">
        <f>Table1_5[[#This Row],[Total Revenue]]/Table1_5[[#This Row],[Units Sold]]</f>
        <v>17677.979900183826</v>
      </c>
    </row>
    <row r="1870" spans="1:24" x14ac:dyDescent="0.25">
      <c r="A1870" s="1">
        <v>2022</v>
      </c>
      <c r="B1870" s="1">
        <v>19</v>
      </c>
      <c r="C1870" s="1" t="s">
        <v>0</v>
      </c>
      <c r="D1870" s="1">
        <v>5896</v>
      </c>
      <c r="E1870" s="3">
        <v>38906.246200000001</v>
      </c>
      <c r="F1870" s="3">
        <v>229391227.6988</v>
      </c>
      <c r="G1870" s="3">
        <v>93078.33</v>
      </c>
      <c r="H1870" s="3">
        <v>229298149.36881301</v>
      </c>
      <c r="I1870" s="3">
        <v>1327.38</v>
      </c>
      <c r="J1870" s="3">
        <v>24272.95</v>
      </c>
      <c r="K1870" s="3">
        <v>5013.0200000000004</v>
      </c>
      <c r="L1870" s="3">
        <v>30613.350000000002</v>
      </c>
      <c r="M1870" s="3">
        <v>229267536.01881301</v>
      </c>
      <c r="N1870" s="3">
        <v>11937.86</v>
      </c>
      <c r="O1870" s="3">
        <v>12030.96</v>
      </c>
      <c r="P1870" s="1">
        <v>4.9400000000000004</v>
      </c>
      <c r="Q1870" s="3">
        <v>11327328.578819364</v>
      </c>
      <c r="R1870" s="3">
        <v>217916238.61999366</v>
      </c>
      <c r="S1870" s="21">
        <f t="shared" si="58"/>
        <v>0.94997633870344222</v>
      </c>
      <c r="T1870" s="1">
        <v>12.83</v>
      </c>
      <c r="U1870" s="3">
        <v>27958653.414945185</v>
      </c>
      <c r="V1870" s="3">
        <v>8525.0400000000009</v>
      </c>
      <c r="W1870" s="3">
        <f t="shared" si="59"/>
        <v>189949060.16504848</v>
      </c>
      <c r="X1870" s="3">
        <f>Table1_5[[#This Row],[Total Revenue]]/Table1_5[[#This Row],[Units Sold]]</f>
        <v>38906.246217571235</v>
      </c>
    </row>
    <row r="1871" spans="1:24" x14ac:dyDescent="0.25">
      <c r="A1871" s="1">
        <v>2022</v>
      </c>
      <c r="B1871" s="1">
        <v>20</v>
      </c>
      <c r="C1871" s="1" t="s">
        <v>0</v>
      </c>
      <c r="D1871" s="1">
        <v>4824</v>
      </c>
      <c r="E1871" s="3">
        <v>61257.473100000003</v>
      </c>
      <c r="F1871" s="3">
        <v>295506050.35970002</v>
      </c>
      <c r="G1871" s="3">
        <v>69729.850000000006</v>
      </c>
      <c r="H1871" s="3">
        <v>295436320.50974703</v>
      </c>
      <c r="I1871" s="3">
        <v>181.88</v>
      </c>
      <c r="J1871" s="3">
        <v>22146.47</v>
      </c>
      <c r="K1871" s="3">
        <v>4100.8100000000004</v>
      </c>
      <c r="L1871" s="3">
        <v>26429.160000000003</v>
      </c>
      <c r="M1871" s="3">
        <v>295409891.349747</v>
      </c>
      <c r="N1871" s="3">
        <v>10891.63</v>
      </c>
      <c r="O1871" s="3">
        <v>16553.169999999998</v>
      </c>
      <c r="P1871" s="1">
        <v>10.89</v>
      </c>
      <c r="Q1871" s="3">
        <v>32173015.303511456</v>
      </c>
      <c r="R1871" s="3">
        <v>263209431.24623555</v>
      </c>
      <c r="S1871" s="21">
        <f t="shared" si="58"/>
        <v>0.89070741842966694</v>
      </c>
      <c r="T1871" s="1">
        <v>9.41</v>
      </c>
      <c r="U1871" s="3">
        <v>24768007.480270766</v>
      </c>
      <c r="V1871" s="3">
        <v>6792.66</v>
      </c>
      <c r="W1871" s="3">
        <f t="shared" si="59"/>
        <v>238434631.10596478</v>
      </c>
      <c r="X1871" s="3">
        <f>Table1_5[[#This Row],[Total Revenue]]/Table1_5[[#This Row],[Units Sold]]</f>
        <v>61257.473125974298</v>
      </c>
    </row>
    <row r="1872" spans="1:24" x14ac:dyDescent="0.25">
      <c r="A1872" s="1">
        <v>2022</v>
      </c>
      <c r="B1872" s="1">
        <v>21</v>
      </c>
      <c r="C1872" s="1" t="s">
        <v>0</v>
      </c>
      <c r="D1872" s="1">
        <v>140</v>
      </c>
      <c r="E1872" s="3">
        <v>44854.9041</v>
      </c>
      <c r="F1872" s="3">
        <v>6279686.5796999997</v>
      </c>
      <c r="G1872" s="3">
        <v>64288.98</v>
      </c>
      <c r="H1872" s="3">
        <v>6215397.5997319501</v>
      </c>
      <c r="I1872" s="3">
        <v>1081.28</v>
      </c>
      <c r="J1872" s="3">
        <v>24196.34</v>
      </c>
      <c r="K1872" s="3">
        <v>7218.83</v>
      </c>
      <c r="L1872" s="3">
        <v>32496.449999999997</v>
      </c>
      <c r="M1872" s="3">
        <v>6182901.1497319499</v>
      </c>
      <c r="N1872" s="3">
        <v>6819.63</v>
      </c>
      <c r="O1872" s="3">
        <v>13741.39</v>
      </c>
      <c r="P1872" s="1">
        <v>6.12</v>
      </c>
      <c r="Q1872" s="3">
        <v>380382.33310359536</v>
      </c>
      <c r="R1872" s="3">
        <v>5781957.7966283541</v>
      </c>
      <c r="S1872" s="21">
        <f t="shared" si="58"/>
        <v>0.92073986866149882</v>
      </c>
      <c r="T1872" s="1">
        <v>8.6300000000000008</v>
      </c>
      <c r="U1872" s="3">
        <v>498982.95784902695</v>
      </c>
      <c r="V1872" s="3">
        <v>10219.799999999999</v>
      </c>
      <c r="W1872" s="3">
        <f t="shared" si="59"/>
        <v>5272755.0387793276</v>
      </c>
      <c r="X1872" s="3">
        <f>Table1_5[[#This Row],[Total Revenue]]/Table1_5[[#This Row],[Units Sold]]</f>
        <v>44854.904140714287</v>
      </c>
    </row>
    <row r="1873" spans="1:24" x14ac:dyDescent="0.25">
      <c r="A1873" s="1">
        <v>2022</v>
      </c>
      <c r="B1873" s="1">
        <v>22</v>
      </c>
      <c r="C1873" s="1" t="s">
        <v>0</v>
      </c>
      <c r="D1873" s="1">
        <v>1658</v>
      </c>
      <c r="E1873" s="3">
        <v>46360.819600000003</v>
      </c>
      <c r="F1873" s="3">
        <v>76866238.946899995</v>
      </c>
      <c r="G1873" s="3">
        <v>63062.14</v>
      </c>
      <c r="H1873" s="3">
        <v>76803176.806874707</v>
      </c>
      <c r="I1873" s="3">
        <v>1198.8699999999999</v>
      </c>
      <c r="J1873" s="3">
        <v>9827.48</v>
      </c>
      <c r="K1873" s="3">
        <v>4584.47</v>
      </c>
      <c r="L1873" s="3">
        <v>15610.82</v>
      </c>
      <c r="M1873" s="3">
        <v>76787565.986874714</v>
      </c>
      <c r="N1873" s="3">
        <v>9555.2000000000007</v>
      </c>
      <c r="O1873" s="3">
        <v>9586.68</v>
      </c>
      <c r="P1873" s="1">
        <v>7.85</v>
      </c>
      <c r="Q1873" s="3">
        <v>6029049.3793396642</v>
      </c>
      <c r="R1873" s="3">
        <v>70739374.727535054</v>
      </c>
      <c r="S1873" s="21">
        <f t="shared" si="58"/>
        <v>0.92029186931342588</v>
      </c>
      <c r="T1873" s="1">
        <v>19.690000000000001</v>
      </c>
      <c r="U1873" s="3">
        <v>13928582.883851653</v>
      </c>
      <c r="V1873" s="3">
        <v>8502.06</v>
      </c>
      <c r="W1873" s="3">
        <f t="shared" si="59"/>
        <v>56802289.783683404</v>
      </c>
      <c r="X1873" s="3">
        <f>Table1_5[[#This Row],[Total Revenue]]/Table1_5[[#This Row],[Units Sold]]</f>
        <v>46360.819630217127</v>
      </c>
    </row>
    <row r="1874" spans="1:24" x14ac:dyDescent="0.25">
      <c r="A1874" s="1">
        <v>2022</v>
      </c>
      <c r="B1874" s="1">
        <v>23</v>
      </c>
      <c r="C1874" s="1" t="s">
        <v>0</v>
      </c>
      <c r="D1874" s="1">
        <v>5780</v>
      </c>
      <c r="E1874" s="3">
        <v>60409.465300000003</v>
      </c>
      <c r="F1874" s="3">
        <v>349166709.19690001</v>
      </c>
      <c r="G1874" s="3">
        <v>81070.27</v>
      </c>
      <c r="H1874" s="3">
        <v>349085638.92694002</v>
      </c>
      <c r="I1874" s="3">
        <v>1265.9100000000001</v>
      </c>
      <c r="J1874" s="3">
        <v>16168.69</v>
      </c>
      <c r="K1874" s="3">
        <v>3162.05</v>
      </c>
      <c r="L1874" s="3">
        <v>20596.650000000001</v>
      </c>
      <c r="M1874" s="3">
        <v>349065042.27694005</v>
      </c>
      <c r="N1874" s="3">
        <v>10989.34</v>
      </c>
      <c r="O1874" s="3">
        <v>3932.45</v>
      </c>
      <c r="P1874" s="1">
        <v>8.43</v>
      </c>
      <c r="Q1874" s="3">
        <v>29427919.361541044</v>
      </c>
      <c r="R1874" s="3">
        <v>319622201.12539899</v>
      </c>
      <c r="S1874" s="21">
        <f t="shared" si="58"/>
        <v>0.91538566738090588</v>
      </c>
      <c r="T1874" s="1">
        <v>11.76</v>
      </c>
      <c r="U1874" s="3">
        <v>37587570.852346919</v>
      </c>
      <c r="V1874" s="3">
        <v>13752.16</v>
      </c>
      <c r="W1874" s="3">
        <f t="shared" si="59"/>
        <v>282020878.11305207</v>
      </c>
      <c r="X1874" s="3">
        <f>Table1_5[[#This Row],[Total Revenue]]/Table1_5[[#This Row],[Units Sold]]</f>
        <v>60409.465258979239</v>
      </c>
    </row>
    <row r="1875" spans="1:24" x14ac:dyDescent="0.25">
      <c r="A1875" s="1">
        <v>2022</v>
      </c>
      <c r="B1875" s="1">
        <v>24</v>
      </c>
      <c r="C1875" s="1" t="s">
        <v>0</v>
      </c>
      <c r="D1875" s="1">
        <v>4590</v>
      </c>
      <c r="E1875" s="3">
        <v>33104.697</v>
      </c>
      <c r="F1875" s="3">
        <v>151950559.12380001</v>
      </c>
      <c r="G1875" s="3">
        <v>60360.57</v>
      </c>
      <c r="H1875" s="3">
        <v>151890198.55380899</v>
      </c>
      <c r="I1875" s="3">
        <v>456.95</v>
      </c>
      <c r="J1875" s="3">
        <v>10389.89</v>
      </c>
      <c r="K1875" s="3">
        <v>6387.69</v>
      </c>
      <c r="L1875" s="3">
        <v>17234.53</v>
      </c>
      <c r="M1875" s="3">
        <v>151872964.02380899</v>
      </c>
      <c r="N1875" s="3">
        <v>14704.5</v>
      </c>
      <c r="O1875" s="3">
        <v>19854.509999999998</v>
      </c>
      <c r="P1875" s="1">
        <v>8.76</v>
      </c>
      <c r="Q1875" s="3">
        <v>13305581.393313667</v>
      </c>
      <c r="R1875" s="3">
        <v>138532823.62049532</v>
      </c>
      <c r="S1875" s="21">
        <f t="shared" si="58"/>
        <v>0.91169670200178243</v>
      </c>
      <c r="T1875" s="1">
        <v>14.08</v>
      </c>
      <c r="U1875" s="3">
        <v>19505421.565765742</v>
      </c>
      <c r="V1875" s="3">
        <v>12653.41</v>
      </c>
      <c r="W1875" s="3">
        <f t="shared" si="59"/>
        <v>119014748.64472958</v>
      </c>
      <c r="X1875" s="3">
        <f>Table1_5[[#This Row],[Total Revenue]]/Table1_5[[#This Row],[Units Sold]]</f>
        <v>33104.696976862746</v>
      </c>
    </row>
    <row r="1876" spans="1:24" x14ac:dyDescent="0.25">
      <c r="A1876" s="1">
        <v>2022</v>
      </c>
      <c r="B1876" s="1">
        <v>25</v>
      </c>
      <c r="C1876" s="1" t="s">
        <v>0</v>
      </c>
      <c r="D1876" s="1">
        <v>545</v>
      </c>
      <c r="E1876" s="3">
        <v>58046.352099999996</v>
      </c>
      <c r="F1876" s="3">
        <v>31635261.892299999</v>
      </c>
      <c r="G1876" s="3">
        <v>82970.84</v>
      </c>
      <c r="H1876" s="3">
        <v>31552291.052253</v>
      </c>
      <c r="I1876" s="3">
        <v>150.43</v>
      </c>
      <c r="J1876" s="3">
        <v>21725.91</v>
      </c>
      <c r="K1876" s="3">
        <v>1453.93</v>
      </c>
      <c r="L1876" s="3">
        <v>23330.27</v>
      </c>
      <c r="M1876" s="3">
        <v>31528960.782253001</v>
      </c>
      <c r="N1876" s="3">
        <v>8425.34</v>
      </c>
      <c r="O1876" s="3">
        <v>17435.46</v>
      </c>
      <c r="P1876" s="1">
        <v>11.82</v>
      </c>
      <c r="Q1876" s="3">
        <v>3729480.8023763048</v>
      </c>
      <c r="R1876" s="3">
        <v>27773619.179876696</v>
      </c>
      <c r="S1876" s="21">
        <f t="shared" si="58"/>
        <v>0.87793232989282688</v>
      </c>
      <c r="T1876" s="1">
        <v>14.13</v>
      </c>
      <c r="U1876" s="3">
        <v>3924412.3901165775</v>
      </c>
      <c r="V1876" s="3">
        <v>11453.02</v>
      </c>
      <c r="W1876" s="3">
        <f t="shared" si="59"/>
        <v>23837753.769760117</v>
      </c>
      <c r="X1876" s="3">
        <f>Table1_5[[#This Row],[Total Revenue]]/Table1_5[[#This Row],[Units Sold]]</f>
        <v>58046.352095963302</v>
      </c>
    </row>
    <row r="1877" spans="1:24" x14ac:dyDescent="0.25">
      <c r="A1877" s="1">
        <v>2022</v>
      </c>
      <c r="B1877" s="1">
        <v>26</v>
      </c>
      <c r="C1877" s="1" t="s">
        <v>0</v>
      </c>
      <c r="D1877" s="1">
        <v>3683</v>
      </c>
      <c r="E1877" s="3">
        <v>11218.876399999999</v>
      </c>
      <c r="F1877" s="3">
        <v>41319121.771200001</v>
      </c>
      <c r="G1877" s="3">
        <v>66455.100000000006</v>
      </c>
      <c r="H1877" s="3">
        <v>41252666.671171002</v>
      </c>
      <c r="I1877" s="3">
        <v>374.75</v>
      </c>
      <c r="J1877" s="3">
        <v>21951.8</v>
      </c>
      <c r="K1877" s="3">
        <v>625.25</v>
      </c>
      <c r="L1877" s="3">
        <v>22951.8</v>
      </c>
      <c r="M1877" s="3">
        <v>41229714.871171005</v>
      </c>
      <c r="N1877" s="3">
        <v>9187.83</v>
      </c>
      <c r="O1877" s="3">
        <v>13740.2</v>
      </c>
      <c r="P1877" s="1">
        <v>7.64</v>
      </c>
      <c r="Q1877" s="3">
        <v>3151703.7336774645</v>
      </c>
      <c r="R1877" s="3">
        <v>38055083.107493542</v>
      </c>
      <c r="S1877" s="21">
        <f t="shared" si="58"/>
        <v>0.92100416166198529</v>
      </c>
      <c r="T1877" s="1">
        <v>6.44</v>
      </c>
      <c r="U1877" s="3">
        <v>2450747.3521225839</v>
      </c>
      <c r="V1877" s="3">
        <v>13076.92</v>
      </c>
      <c r="W1877" s="3">
        <f t="shared" si="59"/>
        <v>35591258.835370958</v>
      </c>
      <c r="X1877" s="3">
        <f>Table1_5[[#This Row],[Total Revenue]]/Table1_5[[#This Row],[Units Sold]]</f>
        <v>11218.876397284823</v>
      </c>
    </row>
    <row r="1878" spans="1:24" x14ac:dyDescent="0.25">
      <c r="A1878" s="1">
        <v>2022</v>
      </c>
      <c r="B1878" s="1">
        <v>27</v>
      </c>
      <c r="C1878" s="1" t="s">
        <v>0</v>
      </c>
      <c r="D1878" s="1">
        <v>1903</v>
      </c>
      <c r="E1878" s="3">
        <v>34518.252099999998</v>
      </c>
      <c r="F1878" s="3">
        <v>65688233.681100003</v>
      </c>
      <c r="G1878" s="3">
        <v>47702.79</v>
      </c>
      <c r="H1878" s="3">
        <v>65640530.891121</v>
      </c>
      <c r="I1878" s="3">
        <v>815.51</v>
      </c>
      <c r="J1878" s="3">
        <v>21321.13</v>
      </c>
      <c r="K1878" s="3">
        <v>567.79</v>
      </c>
      <c r="L1878" s="3">
        <v>22704.43</v>
      </c>
      <c r="M1878" s="3">
        <v>65617826.461121</v>
      </c>
      <c r="N1878" s="3">
        <v>5827.04</v>
      </c>
      <c r="O1878" s="3">
        <v>8808.17</v>
      </c>
      <c r="P1878" s="1">
        <v>6.15</v>
      </c>
      <c r="Q1878" s="3">
        <v>4036892.6498039421</v>
      </c>
      <c r="R1878" s="3">
        <v>61566298.601317056</v>
      </c>
      <c r="S1878" s="21">
        <f t="shared" si="58"/>
        <v>0.93725002410943314</v>
      </c>
      <c r="T1878" s="1">
        <v>18.91</v>
      </c>
      <c r="U1878" s="3">
        <v>11642187.065509055</v>
      </c>
      <c r="V1878" s="3">
        <v>3749.32</v>
      </c>
      <c r="W1878" s="3">
        <f t="shared" si="59"/>
        <v>49920362.215808004</v>
      </c>
      <c r="X1878" s="3">
        <f>Table1_5[[#This Row],[Total Revenue]]/Table1_5[[#This Row],[Units Sold]]</f>
        <v>34518.252065738307</v>
      </c>
    </row>
    <row r="1879" spans="1:24" x14ac:dyDescent="0.25">
      <c r="A1879" s="1">
        <v>2022</v>
      </c>
      <c r="B1879" s="1">
        <v>28</v>
      </c>
      <c r="C1879" s="1" t="s">
        <v>0</v>
      </c>
      <c r="D1879" s="1">
        <v>5901</v>
      </c>
      <c r="E1879" s="3">
        <v>21251.003499999999</v>
      </c>
      <c r="F1879" s="3">
        <v>125402171.7237</v>
      </c>
      <c r="G1879" s="3">
        <v>10360.57</v>
      </c>
      <c r="H1879" s="3">
        <v>125391811.153707</v>
      </c>
      <c r="I1879" s="3">
        <v>261.60000000000002</v>
      </c>
      <c r="J1879" s="3">
        <v>3318.48</v>
      </c>
      <c r="K1879" s="3">
        <v>4360.4399999999996</v>
      </c>
      <c r="L1879" s="3">
        <v>7940.5199999999995</v>
      </c>
      <c r="M1879" s="3">
        <v>125383870.633707</v>
      </c>
      <c r="N1879" s="3">
        <v>9928.94</v>
      </c>
      <c r="O1879" s="3">
        <v>6885.74</v>
      </c>
      <c r="P1879" s="1">
        <v>8.5500000000000007</v>
      </c>
      <c r="Q1879" s="3">
        <v>10720999.85364195</v>
      </c>
      <c r="R1879" s="3">
        <v>114646056.10006505</v>
      </c>
      <c r="S1879" s="21">
        <f t="shared" si="58"/>
        <v>0.91422703868850042</v>
      </c>
      <c r="T1879" s="1">
        <v>15.35</v>
      </c>
      <c r="U1879" s="3">
        <v>17598169.611359984</v>
      </c>
      <c r="V1879" s="3">
        <v>14926.09</v>
      </c>
      <c r="W1879" s="3">
        <f t="shared" si="59"/>
        <v>97032960.398705065</v>
      </c>
      <c r="X1879" s="3">
        <f>Table1_5[[#This Row],[Total Revenue]]/Table1_5[[#This Row],[Units Sold]]</f>
        <v>21251.003511896288</v>
      </c>
    </row>
    <row r="1880" spans="1:24" x14ac:dyDescent="0.25">
      <c r="A1880" s="1">
        <v>2022</v>
      </c>
      <c r="B1880" s="1">
        <v>29</v>
      </c>
      <c r="C1880" s="1" t="s">
        <v>0</v>
      </c>
      <c r="D1880" s="1">
        <v>6843</v>
      </c>
      <c r="E1880" s="3">
        <v>63810.019899999999</v>
      </c>
      <c r="F1880" s="3">
        <v>436651966.44370002</v>
      </c>
      <c r="G1880" s="3">
        <v>10864.16</v>
      </c>
      <c r="H1880" s="3">
        <v>436641102.28374302</v>
      </c>
      <c r="I1880" s="3">
        <v>1338.85</v>
      </c>
      <c r="J1880" s="3">
        <v>21917.13</v>
      </c>
      <c r="K1880" s="3">
        <v>2633.81</v>
      </c>
      <c r="L1880" s="3">
        <v>25889.79</v>
      </c>
      <c r="M1880" s="3">
        <v>436615212.493743</v>
      </c>
      <c r="N1880" s="3">
        <v>7646.37</v>
      </c>
      <c r="O1880" s="3">
        <v>6574.83</v>
      </c>
      <c r="P1880" s="1">
        <v>3.26</v>
      </c>
      <c r="Q1880" s="3">
        <v>14234499.934450021</v>
      </c>
      <c r="R1880" s="3">
        <v>422366491.35929298</v>
      </c>
      <c r="S1880" s="21">
        <f t="shared" si="58"/>
        <v>0.96728407019266471</v>
      </c>
      <c r="T1880" s="1">
        <v>19.2</v>
      </c>
      <c r="U1880" s="3">
        <v>81094366.340984255</v>
      </c>
      <c r="V1880" s="3">
        <v>9634.68</v>
      </c>
      <c r="W1880" s="3">
        <f t="shared" si="59"/>
        <v>341262490.33830869</v>
      </c>
      <c r="X1880" s="3">
        <f>Table1_5[[#This Row],[Total Revenue]]/Table1_5[[#This Row],[Units Sold]]</f>
        <v>63810.019939164114</v>
      </c>
    </row>
    <row r="1881" spans="1:24" x14ac:dyDescent="0.25">
      <c r="A1881" s="1">
        <v>2022</v>
      </c>
      <c r="B1881" s="1">
        <v>30</v>
      </c>
      <c r="C1881" s="1" t="s">
        <v>0</v>
      </c>
      <c r="D1881" s="1">
        <v>5918</v>
      </c>
      <c r="E1881" s="3">
        <v>37630.145799999998</v>
      </c>
      <c r="F1881" s="3">
        <v>222695202.79429999</v>
      </c>
      <c r="G1881" s="3">
        <v>32066.880000000001</v>
      </c>
      <c r="H1881" s="3">
        <v>222663135.91433799</v>
      </c>
      <c r="I1881" s="3">
        <v>804.71</v>
      </c>
      <c r="J1881" s="3">
        <v>4444.74</v>
      </c>
      <c r="K1881" s="3">
        <v>1004.02</v>
      </c>
      <c r="L1881" s="3">
        <v>6253.4699999999993</v>
      </c>
      <c r="M1881" s="3">
        <v>222656882.44433799</v>
      </c>
      <c r="N1881" s="3">
        <v>14462.61</v>
      </c>
      <c r="O1881" s="3">
        <v>7817.46</v>
      </c>
      <c r="P1881" s="1">
        <v>5.07</v>
      </c>
      <c r="Q1881" s="3">
        <v>11289020.990856936</v>
      </c>
      <c r="R1881" s="3">
        <v>211345581.38348106</v>
      </c>
      <c r="S1881" s="21">
        <f t="shared" si="58"/>
        <v>0.94903517781969282</v>
      </c>
      <c r="T1881" s="1">
        <v>6.65</v>
      </c>
      <c r="U1881" s="3">
        <v>14054481.162001491</v>
      </c>
      <c r="V1881" s="3">
        <v>12163.07</v>
      </c>
      <c r="W1881" s="3">
        <f t="shared" si="59"/>
        <v>197278937.15147957</v>
      </c>
      <c r="X1881" s="3">
        <f>Table1_5[[#This Row],[Total Revenue]]/Table1_5[[#This Row],[Units Sold]]</f>
        <v>37630.145791534298</v>
      </c>
    </row>
    <row r="1882" spans="1:24" x14ac:dyDescent="0.25">
      <c r="A1882" s="1">
        <v>2022</v>
      </c>
      <c r="B1882" s="1">
        <v>31</v>
      </c>
      <c r="C1882" s="1" t="s">
        <v>0</v>
      </c>
      <c r="D1882" s="1">
        <v>3246</v>
      </c>
      <c r="E1882" s="3">
        <v>65090.6</v>
      </c>
      <c r="F1882" s="3">
        <v>211284087.6762</v>
      </c>
      <c r="G1882" s="3">
        <v>28688.54</v>
      </c>
      <c r="H1882" s="3">
        <v>211255399.13618001</v>
      </c>
      <c r="I1882" s="3">
        <v>109.93</v>
      </c>
      <c r="J1882" s="3">
        <v>20980.13</v>
      </c>
      <c r="K1882" s="3">
        <v>2972.19</v>
      </c>
      <c r="L1882" s="3">
        <v>24062.25</v>
      </c>
      <c r="M1882" s="3">
        <v>211231336.88618001</v>
      </c>
      <c r="N1882" s="3">
        <v>12709.97</v>
      </c>
      <c r="O1882" s="3">
        <v>13907.6</v>
      </c>
      <c r="P1882" s="1">
        <v>9.76</v>
      </c>
      <c r="Q1882" s="3">
        <v>20618526.955691166</v>
      </c>
      <c r="R1882" s="3">
        <v>190586192.36048883</v>
      </c>
      <c r="S1882" s="21">
        <f t="shared" si="58"/>
        <v>0.9020376047086357</v>
      </c>
      <c r="T1882" s="1">
        <v>8.7799999999999994</v>
      </c>
      <c r="U1882" s="3">
        <v>16733467.689250918</v>
      </c>
      <c r="V1882" s="3">
        <v>7371.53</v>
      </c>
      <c r="W1882" s="3">
        <f t="shared" si="59"/>
        <v>173845353.14123791</v>
      </c>
      <c r="X1882" s="3">
        <f>Table1_5[[#This Row],[Total Revenue]]/Table1_5[[#This Row],[Units Sold]]</f>
        <v>65090.600023475046</v>
      </c>
    </row>
    <row r="1883" spans="1:24" x14ac:dyDescent="0.25">
      <c r="A1883" s="1">
        <v>2022</v>
      </c>
      <c r="B1883" s="1">
        <v>32</v>
      </c>
      <c r="C1883" s="1" t="s">
        <v>0</v>
      </c>
      <c r="D1883" s="1">
        <v>2924</v>
      </c>
      <c r="E1883" s="3">
        <v>18282.023499999999</v>
      </c>
      <c r="F1883" s="3">
        <v>53456636.7478</v>
      </c>
      <c r="G1883" s="3">
        <v>49376.53</v>
      </c>
      <c r="H1883" s="3">
        <v>53407260.217828304</v>
      </c>
      <c r="I1883" s="3">
        <v>699.64</v>
      </c>
      <c r="J1883" s="3">
        <v>6872.66</v>
      </c>
      <c r="K1883" s="3">
        <v>1206.81</v>
      </c>
      <c r="L1883" s="3">
        <v>8779.11</v>
      </c>
      <c r="M1883" s="3">
        <v>53398481.107828304</v>
      </c>
      <c r="N1883" s="3">
        <v>3960.92</v>
      </c>
      <c r="O1883" s="3">
        <v>4179.6899999999996</v>
      </c>
      <c r="P1883" s="1">
        <v>9.0500000000000007</v>
      </c>
      <c r="Q1883" s="3">
        <v>4833357.0497134617</v>
      </c>
      <c r="R1883" s="3">
        <v>48556983.448114842</v>
      </c>
      <c r="S1883" s="21">
        <f t="shared" si="58"/>
        <v>0.90834340508923239</v>
      </c>
      <c r="T1883" s="1">
        <v>15.16</v>
      </c>
      <c r="U1883" s="3">
        <v>7361238.6907342104</v>
      </c>
      <c r="V1883" s="3">
        <v>13671.21</v>
      </c>
      <c r="W1883" s="3">
        <f t="shared" si="59"/>
        <v>41182073.547380634</v>
      </c>
      <c r="X1883" s="3">
        <f>Table1_5[[#This Row],[Total Revenue]]/Table1_5[[#This Row],[Units Sold]]</f>
        <v>18282.023511559506</v>
      </c>
    </row>
    <row r="1884" spans="1:24" x14ac:dyDescent="0.25">
      <c r="A1884" s="1">
        <v>2022</v>
      </c>
      <c r="B1884" s="1">
        <v>33</v>
      </c>
      <c r="C1884" s="1" t="s">
        <v>0</v>
      </c>
      <c r="D1884" s="1">
        <v>6801</v>
      </c>
      <c r="E1884" s="3">
        <v>67521.379300000001</v>
      </c>
      <c r="F1884" s="3">
        <v>459212900.79949999</v>
      </c>
      <c r="G1884" s="3">
        <v>33736.879999999997</v>
      </c>
      <c r="H1884" s="3">
        <v>459179163.91953701</v>
      </c>
      <c r="I1884" s="3">
        <v>872</v>
      </c>
      <c r="J1884" s="3">
        <v>8051.28</v>
      </c>
      <c r="K1884" s="3">
        <v>3567.62</v>
      </c>
      <c r="L1884" s="3">
        <v>12490.899999999998</v>
      </c>
      <c r="M1884" s="3">
        <v>459166673.01953703</v>
      </c>
      <c r="N1884" s="3">
        <v>3500.77</v>
      </c>
      <c r="O1884" s="3">
        <v>4185.08</v>
      </c>
      <c r="P1884" s="1">
        <v>3.09</v>
      </c>
      <c r="Q1884" s="3">
        <v>14188636.165113691</v>
      </c>
      <c r="R1884" s="3">
        <v>444970351.00442332</v>
      </c>
      <c r="S1884" s="21">
        <f t="shared" si="58"/>
        <v>0.96898486569022768</v>
      </c>
      <c r="T1884" s="1">
        <v>13.18</v>
      </c>
      <c r="U1884" s="3">
        <v>58647092.262382992</v>
      </c>
      <c r="V1884" s="3">
        <v>14215.33</v>
      </c>
      <c r="W1884" s="3">
        <f t="shared" si="59"/>
        <v>386309043.41204035</v>
      </c>
      <c r="X1884" s="3">
        <f>Table1_5[[#This Row],[Total Revenue]]/Table1_5[[#This Row],[Units Sold]]</f>
        <v>67521.379326496099</v>
      </c>
    </row>
    <row r="1885" spans="1:24" x14ac:dyDescent="0.25">
      <c r="A1885" s="1">
        <v>2022</v>
      </c>
      <c r="B1885" s="1">
        <v>34</v>
      </c>
      <c r="C1885" s="1" t="s">
        <v>0</v>
      </c>
      <c r="D1885" s="1">
        <v>764</v>
      </c>
      <c r="E1885" s="3">
        <v>52322.144899999999</v>
      </c>
      <c r="F1885" s="3">
        <v>39974118.711199999</v>
      </c>
      <c r="G1885" s="3">
        <v>27137.48</v>
      </c>
      <c r="H1885" s="3">
        <v>39946981.231167004</v>
      </c>
      <c r="I1885" s="3">
        <v>968.42</v>
      </c>
      <c r="J1885" s="3">
        <v>7117.49</v>
      </c>
      <c r="K1885" s="3">
        <v>6662.79</v>
      </c>
      <c r="L1885" s="3">
        <v>14748.7</v>
      </c>
      <c r="M1885" s="3">
        <v>39932232.531167001</v>
      </c>
      <c r="N1885" s="3">
        <v>8047.38</v>
      </c>
      <c r="O1885" s="3">
        <v>14049.48</v>
      </c>
      <c r="P1885" s="1">
        <v>8.49</v>
      </c>
      <c r="Q1885" s="3">
        <v>3391498.7065260787</v>
      </c>
      <c r="R1885" s="3">
        <v>36518636.964640923</v>
      </c>
      <c r="S1885" s="21">
        <f t="shared" si="58"/>
        <v>0.91355702494597046</v>
      </c>
      <c r="T1885" s="1">
        <v>17.809999999999999</v>
      </c>
      <c r="U1885" s="3">
        <v>6503969.2434025472</v>
      </c>
      <c r="V1885" s="3">
        <v>5382.99</v>
      </c>
      <c r="W1885" s="3">
        <f t="shared" si="59"/>
        <v>30009284.731238376</v>
      </c>
      <c r="X1885" s="3">
        <f>Table1_5[[#This Row],[Total Revenue]]/Table1_5[[#This Row],[Units Sold]]</f>
        <v>52322.144909947645</v>
      </c>
    </row>
    <row r="1886" spans="1:24" x14ac:dyDescent="0.25">
      <c r="A1886" s="1">
        <v>2022</v>
      </c>
      <c r="B1886" s="1">
        <v>35</v>
      </c>
      <c r="C1886" s="1" t="s">
        <v>0</v>
      </c>
      <c r="D1886" s="1">
        <v>1440</v>
      </c>
      <c r="E1886" s="3">
        <v>65022.128199999999</v>
      </c>
      <c r="F1886" s="3">
        <v>93631864.546000004</v>
      </c>
      <c r="G1886" s="3">
        <v>81847.02</v>
      </c>
      <c r="H1886" s="3">
        <v>93550017.526006699</v>
      </c>
      <c r="I1886" s="3">
        <v>490.4</v>
      </c>
      <c r="J1886" s="3">
        <v>11118.32</v>
      </c>
      <c r="K1886" s="3">
        <v>7244.54</v>
      </c>
      <c r="L1886" s="3">
        <v>18853.259999999998</v>
      </c>
      <c r="M1886" s="3">
        <v>93531164.266006693</v>
      </c>
      <c r="N1886" s="3">
        <v>14221.67</v>
      </c>
      <c r="O1886" s="3">
        <v>7664.8</v>
      </c>
      <c r="P1886" s="1">
        <v>11.76</v>
      </c>
      <c r="Q1886" s="3">
        <v>11001482.061058387</v>
      </c>
      <c r="R1886" s="3">
        <v>82507795.734948307</v>
      </c>
      <c r="S1886" s="21">
        <f t="shared" si="58"/>
        <v>0.88119355664879873</v>
      </c>
      <c r="T1886" s="1">
        <v>17.39</v>
      </c>
      <c r="U1886" s="3">
        <v>14348105.678307511</v>
      </c>
      <c r="V1886" s="3">
        <v>2736.6</v>
      </c>
      <c r="W1886" s="3">
        <f t="shared" si="59"/>
        <v>68156953.456640795</v>
      </c>
      <c r="X1886" s="3">
        <f>Table1_5[[#This Row],[Total Revenue]]/Table1_5[[#This Row],[Units Sold]]</f>
        <v>65022.128156944447</v>
      </c>
    </row>
    <row r="1887" spans="1:24" x14ac:dyDescent="0.25">
      <c r="A1887" s="1">
        <v>2022</v>
      </c>
      <c r="B1887" s="1">
        <v>36</v>
      </c>
      <c r="C1887" s="1" t="s">
        <v>0</v>
      </c>
      <c r="D1887" s="1">
        <v>4727</v>
      </c>
      <c r="E1887" s="3">
        <v>23939.607199999999</v>
      </c>
      <c r="F1887" s="3">
        <v>113162523.4701</v>
      </c>
      <c r="G1887" s="3">
        <v>62287.19</v>
      </c>
      <c r="H1887" s="3">
        <v>113100236.280108</v>
      </c>
      <c r="I1887" s="3">
        <v>503.19</v>
      </c>
      <c r="J1887" s="3">
        <v>17738.98</v>
      </c>
      <c r="K1887" s="3">
        <v>6652.21</v>
      </c>
      <c r="L1887" s="3">
        <v>24894.379999999997</v>
      </c>
      <c r="M1887" s="3">
        <v>113075341.90010801</v>
      </c>
      <c r="N1887" s="3">
        <v>9128.15</v>
      </c>
      <c r="O1887" s="3">
        <v>8742.5300000000007</v>
      </c>
      <c r="P1887" s="1">
        <v>11.64</v>
      </c>
      <c r="Q1887" s="3">
        <v>13164867.503004571</v>
      </c>
      <c r="R1887" s="3">
        <v>99892603.717103437</v>
      </c>
      <c r="S1887" s="21">
        <f t="shared" si="58"/>
        <v>0.88273573842224573</v>
      </c>
      <c r="T1887" s="1">
        <v>16.82</v>
      </c>
      <c r="U1887" s="3">
        <v>16801935.945216801</v>
      </c>
      <c r="V1887" s="3">
        <v>12890.01</v>
      </c>
      <c r="W1887" s="3">
        <f t="shared" si="59"/>
        <v>83077777.761886626</v>
      </c>
      <c r="X1887" s="3">
        <f>Table1_5[[#This Row],[Total Revenue]]/Table1_5[[#This Row],[Units Sold]]</f>
        <v>23939.607249862493</v>
      </c>
    </row>
    <row r="1888" spans="1:24" x14ac:dyDescent="0.25">
      <c r="A1888" s="1">
        <v>2022</v>
      </c>
      <c r="B1888" s="1">
        <v>37</v>
      </c>
      <c r="C1888" s="1" t="s">
        <v>0</v>
      </c>
      <c r="D1888" s="1">
        <v>6398</v>
      </c>
      <c r="E1888" s="3">
        <v>54028.110200000003</v>
      </c>
      <c r="F1888" s="3">
        <v>345671849.19620001</v>
      </c>
      <c r="G1888" s="3">
        <v>67649.11</v>
      </c>
      <c r="H1888" s="3">
        <v>345604200.086151</v>
      </c>
      <c r="I1888" s="3">
        <v>630.84</v>
      </c>
      <c r="J1888" s="3">
        <v>18224.099999999999</v>
      </c>
      <c r="K1888" s="3">
        <v>5835.78</v>
      </c>
      <c r="L1888" s="3">
        <v>24690.719999999998</v>
      </c>
      <c r="M1888" s="3">
        <v>345579509.36615098</v>
      </c>
      <c r="N1888" s="3">
        <v>4805.28</v>
      </c>
      <c r="O1888" s="3">
        <v>5939.97</v>
      </c>
      <c r="P1888" s="1">
        <v>4.22</v>
      </c>
      <c r="Q1888" s="3">
        <v>14584497.243635571</v>
      </c>
      <c r="R1888" s="3">
        <v>330984266.87251538</v>
      </c>
      <c r="S1888" s="21">
        <f t="shared" si="58"/>
        <v>0.95751004208807267</v>
      </c>
      <c r="T1888" s="1">
        <v>13.55</v>
      </c>
      <c r="U1888" s="3">
        <v>44848368.16122584</v>
      </c>
      <c r="V1888" s="3">
        <v>13167.54</v>
      </c>
      <c r="W1888" s="3">
        <f t="shared" si="59"/>
        <v>286122731.17128956</v>
      </c>
      <c r="X1888" s="3">
        <f>Table1_5[[#This Row],[Total Revenue]]/Table1_5[[#This Row],[Units Sold]]</f>
        <v>54028.110221350427</v>
      </c>
    </row>
    <row r="1889" spans="1:24" x14ac:dyDescent="0.25">
      <c r="A1889" s="1">
        <v>2022</v>
      </c>
      <c r="B1889" s="1">
        <v>38</v>
      </c>
      <c r="C1889" s="1" t="s">
        <v>0</v>
      </c>
      <c r="D1889" s="1">
        <v>1384</v>
      </c>
      <c r="E1889" s="3">
        <v>35302.591800000002</v>
      </c>
      <c r="F1889" s="3">
        <v>48858787.066299997</v>
      </c>
      <c r="G1889" s="3">
        <v>32176.33</v>
      </c>
      <c r="H1889" s="3">
        <v>48826610.7363161</v>
      </c>
      <c r="I1889" s="3">
        <v>835.57</v>
      </c>
      <c r="J1889" s="3">
        <v>8580.59</v>
      </c>
      <c r="K1889" s="3">
        <v>3089.52</v>
      </c>
      <c r="L1889" s="3">
        <v>12505.68</v>
      </c>
      <c r="M1889" s="3">
        <v>48814105.0563161</v>
      </c>
      <c r="N1889" s="3">
        <v>8691.57</v>
      </c>
      <c r="O1889" s="3">
        <v>5350.49</v>
      </c>
      <c r="P1889" s="1">
        <v>9.0500000000000007</v>
      </c>
      <c r="Q1889" s="3">
        <v>4418808.2716366071</v>
      </c>
      <c r="R1889" s="3">
        <v>44381254.724679492</v>
      </c>
      <c r="S1889" s="21">
        <f t="shared" si="58"/>
        <v>0.9083576852707248</v>
      </c>
      <c r="T1889" s="1">
        <v>18.88</v>
      </c>
      <c r="U1889" s="3">
        <v>8379180.8920194879</v>
      </c>
      <c r="V1889" s="3">
        <v>6318.69</v>
      </c>
      <c r="W1889" s="3">
        <f t="shared" si="59"/>
        <v>35995755.142660007</v>
      </c>
      <c r="X1889" s="3">
        <f>Table1_5[[#This Row],[Total Revenue]]/Table1_5[[#This Row],[Units Sold]]</f>
        <v>35302.591810910402</v>
      </c>
    </row>
    <row r="1890" spans="1:24" x14ac:dyDescent="0.25">
      <c r="A1890" s="1">
        <v>2022</v>
      </c>
      <c r="B1890" s="1">
        <v>39</v>
      </c>
      <c r="C1890" s="1" t="s">
        <v>0</v>
      </c>
      <c r="D1890" s="1">
        <v>5169</v>
      </c>
      <c r="E1890" s="3">
        <v>28354.432499999999</v>
      </c>
      <c r="F1890" s="3">
        <v>146564061.514</v>
      </c>
      <c r="G1890" s="3">
        <v>27151.49</v>
      </c>
      <c r="H1890" s="3">
        <v>146536910.02395201</v>
      </c>
      <c r="I1890" s="3">
        <v>1259.57</v>
      </c>
      <c r="J1890" s="3">
        <v>9070.5</v>
      </c>
      <c r="K1890" s="3">
        <v>7924.69</v>
      </c>
      <c r="L1890" s="3">
        <v>18254.759999999998</v>
      </c>
      <c r="M1890" s="3">
        <v>146518655.26395202</v>
      </c>
      <c r="N1890" s="3">
        <v>14093.33</v>
      </c>
      <c r="O1890" s="3">
        <v>4973.5</v>
      </c>
      <c r="P1890" s="1">
        <v>11.25</v>
      </c>
      <c r="Q1890" s="3">
        <v>16485402.377694601</v>
      </c>
      <c r="R1890" s="3">
        <v>130014186.05625741</v>
      </c>
      <c r="S1890" s="21">
        <f t="shared" si="58"/>
        <v>0.88708094408149485</v>
      </c>
      <c r="T1890" s="1">
        <v>12.98</v>
      </c>
      <c r="U1890" s="3">
        <v>16875841.350102212</v>
      </c>
      <c r="V1890" s="3">
        <v>13205.9</v>
      </c>
      <c r="W1890" s="3">
        <f t="shared" si="59"/>
        <v>113125138.8061552</v>
      </c>
      <c r="X1890" s="3">
        <f>Table1_5[[#This Row],[Total Revenue]]/Table1_5[[#This Row],[Units Sold]]</f>
        <v>28354.432484813311</v>
      </c>
    </row>
    <row r="1891" spans="1:24" x14ac:dyDescent="0.25">
      <c r="A1891" s="1">
        <v>2022</v>
      </c>
      <c r="B1891" s="1">
        <v>40</v>
      </c>
      <c r="C1891" s="1" t="s">
        <v>0</v>
      </c>
      <c r="D1891" s="1">
        <v>4908</v>
      </c>
      <c r="E1891" s="3">
        <v>42260.880100000002</v>
      </c>
      <c r="F1891" s="3">
        <v>207416399.3256</v>
      </c>
      <c r="G1891" s="3">
        <v>14130.86</v>
      </c>
      <c r="H1891" s="3">
        <v>207402268.46556899</v>
      </c>
      <c r="I1891" s="3">
        <v>340.63</v>
      </c>
      <c r="J1891" s="3">
        <v>22312.86</v>
      </c>
      <c r="K1891" s="3">
        <v>2397.1</v>
      </c>
      <c r="L1891" s="3">
        <v>25050.59</v>
      </c>
      <c r="M1891" s="3">
        <v>207377217.87556899</v>
      </c>
      <c r="N1891" s="3">
        <v>4974.03</v>
      </c>
      <c r="O1891" s="3">
        <v>4491.32</v>
      </c>
      <c r="P1891" s="1">
        <v>3.99</v>
      </c>
      <c r="Q1891" s="3">
        <v>8275350.5117762033</v>
      </c>
      <c r="R1891" s="3">
        <v>199092402.01379278</v>
      </c>
      <c r="S1891" s="21">
        <f t="shared" si="58"/>
        <v>0.95986818140285868</v>
      </c>
      <c r="T1891" s="1">
        <v>17.32</v>
      </c>
      <c r="U1891" s="3">
        <v>34482804.028788909</v>
      </c>
      <c r="V1891" s="3">
        <v>13414.77</v>
      </c>
      <c r="W1891" s="3">
        <f t="shared" si="59"/>
        <v>164596183.21500388</v>
      </c>
      <c r="X1891" s="3">
        <f>Table1_5[[#This Row],[Total Revenue]]/Table1_5[[#This Row],[Units Sold]]</f>
        <v>42260.880058190705</v>
      </c>
    </row>
    <row r="1892" spans="1:24" x14ac:dyDescent="0.25">
      <c r="A1892" s="1">
        <v>2022</v>
      </c>
      <c r="B1892" s="1">
        <v>41</v>
      </c>
      <c r="C1892" s="1" t="s">
        <v>0</v>
      </c>
      <c r="D1892" s="1">
        <v>6265</v>
      </c>
      <c r="E1892" s="3">
        <v>10075.7058</v>
      </c>
      <c r="F1892" s="3">
        <v>63124297.122400001</v>
      </c>
      <c r="G1892" s="3">
        <v>19338.68</v>
      </c>
      <c r="H1892" s="3">
        <v>63104958.442363001</v>
      </c>
      <c r="I1892" s="3">
        <v>972.31</v>
      </c>
      <c r="J1892" s="3">
        <v>9165.61</v>
      </c>
      <c r="K1892" s="3">
        <v>4339.7700000000004</v>
      </c>
      <c r="L1892" s="3">
        <v>14477.69</v>
      </c>
      <c r="M1892" s="3">
        <v>63090480.752363004</v>
      </c>
      <c r="N1892" s="3">
        <v>3136.78</v>
      </c>
      <c r="O1892" s="3">
        <v>4370.1099999999997</v>
      </c>
      <c r="P1892" s="1">
        <v>9.33</v>
      </c>
      <c r="Q1892" s="3">
        <v>5887692.6226724675</v>
      </c>
      <c r="R1892" s="3">
        <v>57195281.239690535</v>
      </c>
      <c r="S1892" s="21">
        <f t="shared" si="58"/>
        <v>0.90607395007958791</v>
      </c>
      <c r="T1892" s="1">
        <v>15.86</v>
      </c>
      <c r="U1892" s="3">
        <v>9071171.6046149191</v>
      </c>
      <c r="V1892" s="3">
        <v>11483.08</v>
      </c>
      <c r="W1892" s="3">
        <f t="shared" si="59"/>
        <v>48112626.555075616</v>
      </c>
      <c r="X1892" s="3">
        <f>Table1_5[[#This Row],[Total Revenue]]/Table1_5[[#This Row],[Units Sold]]</f>
        <v>10075.705845554668</v>
      </c>
    </row>
    <row r="1893" spans="1:24" x14ac:dyDescent="0.25">
      <c r="A1893" s="1">
        <v>2022</v>
      </c>
      <c r="B1893" s="1">
        <v>42</v>
      </c>
      <c r="C1893" s="1" t="s">
        <v>0</v>
      </c>
      <c r="D1893" s="1">
        <v>5584</v>
      </c>
      <c r="E1893" s="3">
        <v>29406.155200000001</v>
      </c>
      <c r="F1893" s="3">
        <v>164203970.81459999</v>
      </c>
      <c r="G1893" s="3">
        <v>98753.49</v>
      </c>
      <c r="H1893" s="3">
        <v>164105217.32455501</v>
      </c>
      <c r="I1893" s="3">
        <v>954.95</v>
      </c>
      <c r="J1893" s="3">
        <v>12827.99</v>
      </c>
      <c r="K1893" s="3">
        <v>1603.53</v>
      </c>
      <c r="L1893" s="3">
        <v>15386.470000000001</v>
      </c>
      <c r="M1893" s="3">
        <v>164089830.85455501</v>
      </c>
      <c r="N1893" s="3">
        <v>5831.37</v>
      </c>
      <c r="O1893" s="3">
        <v>14193.55</v>
      </c>
      <c r="P1893" s="1">
        <v>3.19</v>
      </c>
      <c r="Q1893" s="3">
        <v>5234956.4326533042</v>
      </c>
      <c r="R1893" s="3">
        <v>158834849.50190172</v>
      </c>
      <c r="S1893" s="21">
        <f t="shared" si="58"/>
        <v>0.96730212256096737</v>
      </c>
      <c r="T1893" s="1">
        <v>8.8699999999999992</v>
      </c>
      <c r="U1893" s="3">
        <v>14088651.150818679</v>
      </c>
      <c r="V1893" s="3">
        <v>13979.38</v>
      </c>
      <c r="W1893" s="3">
        <f t="shared" si="59"/>
        <v>144732218.97108305</v>
      </c>
      <c r="X1893" s="3">
        <f>Table1_5[[#This Row],[Total Revenue]]/Table1_5[[#This Row],[Units Sold]]</f>
        <v>29406.155231840974</v>
      </c>
    </row>
    <row r="1894" spans="1:24" x14ac:dyDescent="0.25">
      <c r="A1894" s="1">
        <v>2022</v>
      </c>
      <c r="B1894" s="1">
        <v>43</v>
      </c>
      <c r="C1894" s="1" t="s">
        <v>0</v>
      </c>
      <c r="D1894" s="1">
        <v>2849</v>
      </c>
      <c r="E1894" s="3">
        <v>50378.539599999996</v>
      </c>
      <c r="F1894" s="3">
        <v>143528459.31020001</v>
      </c>
      <c r="G1894" s="3">
        <v>96162.06</v>
      </c>
      <c r="H1894" s="3">
        <v>143432297.250168</v>
      </c>
      <c r="I1894" s="3">
        <v>269.61</v>
      </c>
      <c r="J1894" s="3">
        <v>5325.29</v>
      </c>
      <c r="K1894" s="3">
        <v>4491.49</v>
      </c>
      <c r="L1894" s="3">
        <v>10086.39</v>
      </c>
      <c r="M1894" s="3">
        <v>143422210.86016801</v>
      </c>
      <c r="N1894" s="3">
        <v>13107.55</v>
      </c>
      <c r="O1894" s="3">
        <v>8687.9599999999991</v>
      </c>
      <c r="P1894" s="1">
        <v>11.62</v>
      </c>
      <c r="Q1894" s="3">
        <v>16666832.94046952</v>
      </c>
      <c r="R1894" s="3">
        <v>126733582.40969849</v>
      </c>
      <c r="S1894" s="21">
        <f t="shared" si="58"/>
        <v>0.88298573689693349</v>
      </c>
      <c r="T1894" s="1">
        <v>6.12</v>
      </c>
      <c r="U1894" s="3">
        <v>7756095.2434735475</v>
      </c>
      <c r="V1894" s="3">
        <v>10119.469999999999</v>
      </c>
      <c r="W1894" s="3">
        <f t="shared" si="59"/>
        <v>118967367.69622494</v>
      </c>
      <c r="X1894" s="3">
        <f>Table1_5[[#This Row],[Total Revenue]]/Table1_5[[#This Row],[Units Sold]]</f>
        <v>50378.539596419796</v>
      </c>
    </row>
    <row r="1895" spans="1:24" x14ac:dyDescent="0.25">
      <c r="A1895" s="1">
        <v>2022</v>
      </c>
      <c r="B1895" s="1">
        <v>44</v>
      </c>
      <c r="C1895" s="1" t="s">
        <v>0</v>
      </c>
      <c r="D1895" s="1">
        <v>2614</v>
      </c>
      <c r="E1895" s="3">
        <v>45888.008399999999</v>
      </c>
      <c r="F1895" s="3">
        <v>119951254.0503</v>
      </c>
      <c r="G1895" s="3">
        <v>45404.67</v>
      </c>
      <c r="H1895" s="3">
        <v>119905849.38030501</v>
      </c>
      <c r="I1895" s="3">
        <v>258.55</v>
      </c>
      <c r="J1895" s="3">
        <v>8118.67</v>
      </c>
      <c r="K1895" s="3">
        <v>3573.24</v>
      </c>
      <c r="L1895" s="3">
        <v>11950.46</v>
      </c>
      <c r="M1895" s="3">
        <v>119893898.92030501</v>
      </c>
      <c r="N1895" s="3">
        <v>1753.42</v>
      </c>
      <c r="O1895" s="3">
        <v>14575.42</v>
      </c>
      <c r="P1895" s="1">
        <v>6.99</v>
      </c>
      <c r="Q1895" s="3">
        <v>8381418.87168332</v>
      </c>
      <c r="R1895" s="3">
        <v>111496151.2086217</v>
      </c>
      <c r="S1895" s="21">
        <f t="shared" si="58"/>
        <v>0.92951217635346461</v>
      </c>
      <c r="T1895" s="1">
        <v>5.83</v>
      </c>
      <c r="U1895" s="3">
        <v>6500225.615462645</v>
      </c>
      <c r="V1895" s="3">
        <v>13562.73</v>
      </c>
      <c r="W1895" s="3">
        <f t="shared" si="59"/>
        <v>104982362.86315905</v>
      </c>
      <c r="X1895" s="3">
        <f>Table1_5[[#This Row],[Total Revenue]]/Table1_5[[#This Row],[Units Sold]]</f>
        <v>45888.008435462893</v>
      </c>
    </row>
    <row r="1896" spans="1:24" x14ac:dyDescent="0.25">
      <c r="A1896" s="1">
        <v>2022</v>
      </c>
      <c r="B1896" s="1">
        <v>45</v>
      </c>
      <c r="C1896" s="1" t="s">
        <v>0</v>
      </c>
      <c r="D1896" s="1">
        <v>6918</v>
      </c>
      <c r="E1896" s="3">
        <v>64136.649899999997</v>
      </c>
      <c r="F1896" s="3">
        <v>443697343.66860002</v>
      </c>
      <c r="G1896" s="3">
        <v>39725.160000000003</v>
      </c>
      <c r="H1896" s="3">
        <v>443657618.50857401</v>
      </c>
      <c r="I1896" s="3">
        <v>507.12</v>
      </c>
      <c r="J1896" s="3">
        <v>11676.31</v>
      </c>
      <c r="K1896" s="3">
        <v>7968.51</v>
      </c>
      <c r="L1896" s="3">
        <v>20151.940000000002</v>
      </c>
      <c r="M1896" s="3">
        <v>443637466.56857401</v>
      </c>
      <c r="N1896" s="3">
        <v>6688.25</v>
      </c>
      <c r="O1896" s="3">
        <v>4701.58</v>
      </c>
      <c r="P1896" s="1">
        <v>4.9000000000000004</v>
      </c>
      <c r="Q1896" s="3">
        <v>21739223.306920126</v>
      </c>
      <c r="R1896" s="3">
        <v>421886853.43165386</v>
      </c>
      <c r="S1896" s="21">
        <f t="shared" si="58"/>
        <v>0.95084376648142266</v>
      </c>
      <c r="T1896" s="1">
        <v>16.649999999999999</v>
      </c>
      <c r="U1896" s="3">
        <v>70244161.096370354</v>
      </c>
      <c r="V1896" s="3">
        <v>11294.57</v>
      </c>
      <c r="W1896" s="3">
        <f t="shared" si="59"/>
        <v>351631397.76528352</v>
      </c>
      <c r="X1896" s="3">
        <f>Table1_5[[#This Row],[Total Revenue]]/Table1_5[[#This Row],[Units Sold]]</f>
        <v>64136.649850910668</v>
      </c>
    </row>
    <row r="1897" spans="1:24" x14ac:dyDescent="0.25">
      <c r="A1897" s="1">
        <v>2022</v>
      </c>
      <c r="B1897" s="1">
        <v>46</v>
      </c>
      <c r="C1897" s="1" t="s">
        <v>0</v>
      </c>
      <c r="D1897" s="1">
        <v>6956</v>
      </c>
      <c r="E1897" s="3">
        <v>27655.412899999999</v>
      </c>
      <c r="F1897" s="3">
        <v>192371052.34110001</v>
      </c>
      <c r="G1897" s="3">
        <v>96865.279999999999</v>
      </c>
      <c r="H1897" s="3">
        <v>192274187.061057</v>
      </c>
      <c r="I1897" s="3">
        <v>501.5</v>
      </c>
      <c r="J1897" s="3">
        <v>21958.93</v>
      </c>
      <c r="K1897" s="3">
        <v>6130.66</v>
      </c>
      <c r="L1897" s="3">
        <v>28591.09</v>
      </c>
      <c r="M1897" s="3">
        <v>192245595.971057</v>
      </c>
      <c r="N1897" s="3">
        <v>1745</v>
      </c>
      <c r="O1897" s="3">
        <v>12218.34</v>
      </c>
      <c r="P1897" s="1">
        <v>9.9700000000000006</v>
      </c>
      <c r="Q1897" s="3">
        <v>19169736.449987385</v>
      </c>
      <c r="R1897" s="3">
        <v>173061896.18106961</v>
      </c>
      <c r="S1897" s="21">
        <f t="shared" si="58"/>
        <v>0.8996254585861877</v>
      </c>
      <c r="T1897" s="1">
        <v>8.19</v>
      </c>
      <c r="U1897" s="3">
        <v>14173769.297229601</v>
      </c>
      <c r="V1897" s="3">
        <v>1334.88</v>
      </c>
      <c r="W1897" s="3">
        <f t="shared" si="59"/>
        <v>158886792.00384</v>
      </c>
      <c r="X1897" s="3">
        <f>Table1_5[[#This Row],[Total Revenue]]/Table1_5[[#This Row],[Units Sold]]</f>
        <v>27655.412930002876</v>
      </c>
    </row>
    <row r="1898" spans="1:24" x14ac:dyDescent="0.25">
      <c r="A1898" s="1">
        <v>2022</v>
      </c>
      <c r="B1898" s="1">
        <v>47</v>
      </c>
      <c r="C1898" s="1" t="s">
        <v>0</v>
      </c>
      <c r="D1898" s="1">
        <v>281</v>
      </c>
      <c r="E1898" s="3">
        <v>37020.101000000002</v>
      </c>
      <c r="F1898" s="3">
        <v>10402648.3716</v>
      </c>
      <c r="G1898" s="3">
        <v>88484.45</v>
      </c>
      <c r="H1898" s="3">
        <v>10314163.921613</v>
      </c>
      <c r="I1898" s="3">
        <v>290.22000000000003</v>
      </c>
      <c r="J1898" s="3">
        <v>18877.38</v>
      </c>
      <c r="K1898" s="3">
        <v>5549.89</v>
      </c>
      <c r="L1898" s="3">
        <v>24717.49</v>
      </c>
      <c r="M1898" s="3">
        <v>10289446.431613</v>
      </c>
      <c r="N1898" s="3">
        <v>3166.9</v>
      </c>
      <c r="O1898" s="3">
        <v>2625.99</v>
      </c>
      <c r="P1898" s="1">
        <v>7.68</v>
      </c>
      <c r="Q1898" s="3">
        <v>792127.78917987831</v>
      </c>
      <c r="R1898" s="3">
        <v>9491525.7524331212</v>
      </c>
      <c r="S1898" s="21">
        <f t="shared" si="58"/>
        <v>0.91241435963035034</v>
      </c>
      <c r="T1898" s="1">
        <v>11.61</v>
      </c>
      <c r="U1898" s="3">
        <v>1101966.1398574854</v>
      </c>
      <c r="V1898" s="3">
        <v>14927.67</v>
      </c>
      <c r="W1898" s="3">
        <f t="shared" si="59"/>
        <v>8374631.9425756354</v>
      </c>
      <c r="X1898" s="3">
        <f>Table1_5[[#This Row],[Total Revenue]]/Table1_5[[#This Row],[Units Sold]]</f>
        <v>37020.100966548045</v>
      </c>
    </row>
    <row r="1899" spans="1:24" x14ac:dyDescent="0.25">
      <c r="A1899" s="1">
        <v>2022</v>
      </c>
      <c r="B1899" s="1">
        <v>48</v>
      </c>
      <c r="C1899" s="1" t="s">
        <v>0</v>
      </c>
      <c r="D1899" s="1">
        <v>4150</v>
      </c>
      <c r="E1899" s="3">
        <v>8087.6162999999997</v>
      </c>
      <c r="F1899" s="3">
        <v>33563607.479999997</v>
      </c>
      <c r="G1899" s="3">
        <v>87047.13</v>
      </c>
      <c r="H1899" s="3">
        <v>33476560.349977501</v>
      </c>
      <c r="I1899" s="3">
        <v>297.02</v>
      </c>
      <c r="J1899" s="3">
        <v>21605.35</v>
      </c>
      <c r="K1899" s="3">
        <v>2936.94</v>
      </c>
      <c r="L1899" s="3">
        <v>24839.309999999998</v>
      </c>
      <c r="M1899" s="3">
        <v>33451721.039977502</v>
      </c>
      <c r="N1899" s="3">
        <v>10816.13</v>
      </c>
      <c r="O1899" s="3">
        <v>18875.59</v>
      </c>
      <c r="P1899" s="1">
        <v>8.0399999999999991</v>
      </c>
      <c r="Q1899" s="3">
        <v>2691515.4521381906</v>
      </c>
      <c r="R1899" s="3">
        <v>30730513.86783931</v>
      </c>
      <c r="S1899" s="21">
        <f t="shared" si="58"/>
        <v>0.91559031269660507</v>
      </c>
      <c r="T1899" s="1">
        <v>7.43</v>
      </c>
      <c r="U1899" s="3">
        <v>2283277.1803804603</v>
      </c>
      <c r="V1899" s="3">
        <v>12629.14</v>
      </c>
      <c r="W1899" s="3">
        <f t="shared" si="59"/>
        <v>28434607.54745885</v>
      </c>
      <c r="X1899" s="3">
        <f>Table1_5[[#This Row],[Total Revenue]]/Table1_5[[#This Row],[Units Sold]]</f>
        <v>8087.6162602409631</v>
      </c>
    </row>
    <row r="1900" spans="1:24" x14ac:dyDescent="0.25">
      <c r="A1900" s="1">
        <v>2022</v>
      </c>
      <c r="B1900" s="1">
        <v>49</v>
      </c>
      <c r="C1900" s="1" t="s">
        <v>0</v>
      </c>
      <c r="D1900" s="1">
        <v>2807</v>
      </c>
      <c r="E1900" s="3">
        <v>13283.6666</v>
      </c>
      <c r="F1900" s="3">
        <v>37287252.157200001</v>
      </c>
      <c r="G1900" s="3">
        <v>76137.279999999999</v>
      </c>
      <c r="H1900" s="3">
        <v>37211114.877241097</v>
      </c>
      <c r="I1900" s="3">
        <v>555.84</v>
      </c>
      <c r="J1900" s="3">
        <v>6364.96</v>
      </c>
      <c r="K1900" s="3">
        <v>3336.77</v>
      </c>
      <c r="L1900" s="3">
        <v>10257.57</v>
      </c>
      <c r="M1900" s="3">
        <v>37200857.307241097</v>
      </c>
      <c r="N1900" s="3">
        <v>3155.74</v>
      </c>
      <c r="O1900" s="3">
        <v>9126.0499999999993</v>
      </c>
      <c r="P1900" s="1">
        <v>6.6</v>
      </c>
      <c r="Q1900" s="3">
        <v>2455933.5818979125</v>
      </c>
      <c r="R1900" s="3">
        <v>34732641.935343184</v>
      </c>
      <c r="S1900" s="21">
        <f t="shared" si="58"/>
        <v>0.93148837540812102</v>
      </c>
      <c r="T1900" s="1">
        <v>14.18</v>
      </c>
      <c r="U1900" s="3">
        <v>4925088.6264316635</v>
      </c>
      <c r="V1900" s="3">
        <v>8214.18</v>
      </c>
      <c r="W1900" s="3">
        <f t="shared" si="59"/>
        <v>29799339.128911521</v>
      </c>
      <c r="X1900" s="3">
        <f>Table1_5[[#This Row],[Total Revenue]]/Table1_5[[#This Row],[Units Sold]]</f>
        <v>13283.666603918775</v>
      </c>
    </row>
    <row r="1901" spans="1:24" x14ac:dyDescent="0.25">
      <c r="A1901" s="1">
        <v>2022</v>
      </c>
      <c r="B1901" s="1">
        <v>50</v>
      </c>
      <c r="C1901" s="1" t="s">
        <v>0</v>
      </c>
      <c r="D1901" s="1">
        <v>5165</v>
      </c>
      <c r="E1901" s="3">
        <v>46040.155100000004</v>
      </c>
      <c r="F1901" s="3">
        <v>237797401.088</v>
      </c>
      <c r="G1901" s="3">
        <v>71269.27</v>
      </c>
      <c r="H1901" s="3">
        <v>237726131.81798899</v>
      </c>
      <c r="I1901" s="3">
        <v>820.1</v>
      </c>
      <c r="J1901" s="3">
        <v>18076.400000000001</v>
      </c>
      <c r="K1901" s="3">
        <v>3290.7</v>
      </c>
      <c r="L1901" s="3">
        <v>22187.200000000001</v>
      </c>
      <c r="M1901" s="3">
        <v>237703944.617989</v>
      </c>
      <c r="N1901" s="3">
        <v>8957.84</v>
      </c>
      <c r="O1901" s="3">
        <v>10062.4</v>
      </c>
      <c r="P1901" s="1">
        <v>9.9</v>
      </c>
      <c r="Q1901" s="3">
        <v>23534887.049980912</v>
      </c>
      <c r="R1901" s="3">
        <v>214150037.32800809</v>
      </c>
      <c r="S1901" s="21">
        <f t="shared" si="58"/>
        <v>0.90055667702086917</v>
      </c>
      <c r="T1901" s="1">
        <v>18.79</v>
      </c>
      <c r="U1901" s="3">
        <v>40238792.013932712</v>
      </c>
      <c r="V1901" s="3">
        <v>2320.06</v>
      </c>
      <c r="W1901" s="3">
        <f t="shared" si="59"/>
        <v>173908925.25407538</v>
      </c>
      <c r="X1901" s="3">
        <f>Table1_5[[#This Row],[Total Revenue]]/Table1_5[[#This Row],[Units Sold]]</f>
        <v>46040.155099322365</v>
      </c>
    </row>
    <row r="1902" spans="1:24" x14ac:dyDescent="0.25">
      <c r="A1902" s="1">
        <v>2023</v>
      </c>
      <c r="B1902" s="1">
        <v>1</v>
      </c>
      <c r="C1902" s="1" t="s">
        <v>0</v>
      </c>
      <c r="D1902" s="1">
        <v>3418</v>
      </c>
      <c r="E1902" s="3">
        <v>69819.947</v>
      </c>
      <c r="F1902" s="3">
        <v>238644578.89789999</v>
      </c>
      <c r="G1902" s="3">
        <v>60532.41</v>
      </c>
      <c r="H1902" s="3">
        <v>238584046.487923</v>
      </c>
      <c r="I1902" s="3">
        <v>708.53</v>
      </c>
      <c r="J1902" s="3">
        <v>24770.97</v>
      </c>
      <c r="K1902" s="3">
        <v>3493.58</v>
      </c>
      <c r="L1902" s="3">
        <v>28973.08</v>
      </c>
      <c r="M1902" s="3">
        <v>238555073.40792298</v>
      </c>
      <c r="N1902" s="3">
        <v>7270.67</v>
      </c>
      <c r="O1902" s="3">
        <v>2479.39</v>
      </c>
      <c r="P1902" s="1">
        <v>8.25</v>
      </c>
      <c r="Q1902" s="3">
        <v>19683183.835253648</v>
      </c>
      <c r="R1902" s="3">
        <v>218862139.51266932</v>
      </c>
      <c r="S1902" s="21">
        <f t="shared" si="58"/>
        <v>0.91710501249771004</v>
      </c>
      <c r="T1902" s="1">
        <v>9.6999999999999993</v>
      </c>
      <c r="U1902" s="3">
        <v>21229627.532728922</v>
      </c>
      <c r="V1902" s="3">
        <v>7500.5</v>
      </c>
      <c r="W1902" s="3">
        <f t="shared" si="59"/>
        <v>197625011.47994041</v>
      </c>
      <c r="X1902" s="3">
        <f>Table1_5[[#This Row],[Total Revenue]]/Table1_5[[#This Row],[Units Sold]]</f>
        <v>69819.947015184312</v>
      </c>
    </row>
    <row r="1903" spans="1:24" x14ac:dyDescent="0.25">
      <c r="A1903" s="1">
        <v>2023</v>
      </c>
      <c r="B1903" s="1">
        <v>2</v>
      </c>
      <c r="C1903" s="1" t="s">
        <v>0</v>
      </c>
      <c r="D1903" s="1">
        <v>5505</v>
      </c>
      <c r="E1903" s="3">
        <v>39516.144099999998</v>
      </c>
      <c r="F1903" s="3">
        <v>217536373.16589999</v>
      </c>
      <c r="G1903" s="3">
        <v>73717.81</v>
      </c>
      <c r="H1903" s="3">
        <v>217462655.355863</v>
      </c>
      <c r="I1903" s="3">
        <v>1328.61</v>
      </c>
      <c r="J1903" s="3">
        <v>10978.23</v>
      </c>
      <c r="K1903" s="3">
        <v>7395.67</v>
      </c>
      <c r="L1903" s="3">
        <v>19702.510000000002</v>
      </c>
      <c r="M1903" s="3">
        <v>217442952.84586301</v>
      </c>
      <c r="N1903" s="3">
        <v>11533.56</v>
      </c>
      <c r="O1903" s="3">
        <v>18014.37</v>
      </c>
      <c r="P1903" s="1">
        <v>10.56</v>
      </c>
      <c r="Q1903" s="3">
        <v>22964056.405579135</v>
      </c>
      <c r="R1903" s="3">
        <v>194449348.51028389</v>
      </c>
      <c r="S1903" s="21">
        <f t="shared" si="58"/>
        <v>0.89387050855164707</v>
      </c>
      <c r="T1903" s="1">
        <v>17.39</v>
      </c>
      <c r="U1903" s="3">
        <v>33814741.705938369</v>
      </c>
      <c r="V1903" s="3">
        <v>8719.07</v>
      </c>
      <c r="W1903" s="3">
        <f t="shared" si="59"/>
        <v>160625887.73434553</v>
      </c>
      <c r="X1903" s="3">
        <f>Table1_5[[#This Row],[Total Revenue]]/Table1_5[[#This Row],[Units Sold]]</f>
        <v>39516.144080999089</v>
      </c>
    </row>
    <row r="1904" spans="1:24" x14ac:dyDescent="0.25">
      <c r="A1904" s="1">
        <v>2023</v>
      </c>
      <c r="B1904" s="1">
        <v>3</v>
      </c>
      <c r="C1904" s="1" t="s">
        <v>0</v>
      </c>
      <c r="D1904" s="1">
        <v>3303</v>
      </c>
      <c r="E1904" s="3">
        <v>54905.335899999998</v>
      </c>
      <c r="F1904" s="3">
        <v>181352324.6216</v>
      </c>
      <c r="G1904" s="3">
        <v>21117.52</v>
      </c>
      <c r="H1904" s="3">
        <v>181331207.101614</v>
      </c>
      <c r="I1904" s="3">
        <v>961.97</v>
      </c>
      <c r="J1904" s="3">
        <v>15811.39</v>
      </c>
      <c r="K1904" s="3">
        <v>4882.66</v>
      </c>
      <c r="L1904" s="3">
        <v>21656.02</v>
      </c>
      <c r="M1904" s="3">
        <v>181309551.08161399</v>
      </c>
      <c r="N1904" s="3">
        <v>7424.34</v>
      </c>
      <c r="O1904" s="3">
        <v>18171.96</v>
      </c>
      <c r="P1904" s="1">
        <v>9.3000000000000007</v>
      </c>
      <c r="Q1904" s="3">
        <v>16863802.260450102</v>
      </c>
      <c r="R1904" s="3">
        <v>164420152.52116388</v>
      </c>
      <c r="S1904" s="21">
        <f t="shared" si="58"/>
        <v>0.90663382928360092</v>
      </c>
      <c r="T1904" s="1">
        <v>19.45</v>
      </c>
      <c r="U1904" s="3">
        <v>31979719.665366378</v>
      </c>
      <c r="V1904" s="3">
        <v>4845.72</v>
      </c>
      <c r="W1904" s="3">
        <f t="shared" si="59"/>
        <v>132435587.1357975</v>
      </c>
      <c r="X1904" s="3">
        <f>Table1_5[[#This Row],[Total Revenue]]/Table1_5[[#This Row],[Units Sold]]</f>
        <v>54905.335943566453</v>
      </c>
    </row>
    <row r="1905" spans="1:24" x14ac:dyDescent="0.25">
      <c r="A1905" s="1">
        <v>2023</v>
      </c>
      <c r="B1905" s="1">
        <v>4</v>
      </c>
      <c r="C1905" s="1" t="s">
        <v>0</v>
      </c>
      <c r="D1905" s="1">
        <v>3117</v>
      </c>
      <c r="E1905" s="3">
        <v>22755.241099999999</v>
      </c>
      <c r="F1905" s="3">
        <v>70928086.469699994</v>
      </c>
      <c r="G1905" s="3">
        <v>50287.7</v>
      </c>
      <c r="H1905" s="3">
        <v>70877798.769655302</v>
      </c>
      <c r="I1905" s="3">
        <v>1311.29</v>
      </c>
      <c r="J1905" s="3">
        <v>23926.51</v>
      </c>
      <c r="K1905" s="3">
        <v>532.34</v>
      </c>
      <c r="L1905" s="3">
        <v>25770.14</v>
      </c>
      <c r="M1905" s="3">
        <v>70852028.629655302</v>
      </c>
      <c r="N1905" s="3">
        <v>1632.2</v>
      </c>
      <c r="O1905" s="3">
        <v>6533.48</v>
      </c>
      <c r="P1905" s="1">
        <v>3.72</v>
      </c>
      <c r="Q1905" s="3">
        <v>2636654.1142311776</v>
      </c>
      <c r="R1905" s="3">
        <v>68207208.835424125</v>
      </c>
      <c r="S1905" s="21">
        <f t="shared" si="58"/>
        <v>0.9616389251465538</v>
      </c>
      <c r="T1905" s="1">
        <v>13.1</v>
      </c>
      <c r="U1905" s="3">
        <v>8935144.3574405611</v>
      </c>
      <c r="V1905" s="3">
        <v>12935.6</v>
      </c>
      <c r="W1905" s="3">
        <f t="shared" si="59"/>
        <v>59259128.877983563</v>
      </c>
      <c r="X1905" s="3">
        <f>Table1_5[[#This Row],[Total Revenue]]/Table1_5[[#This Row],[Units Sold]]</f>
        <v>22755.241087487968</v>
      </c>
    </row>
    <row r="1906" spans="1:24" x14ac:dyDescent="0.25">
      <c r="A1906" s="1">
        <v>2023</v>
      </c>
      <c r="B1906" s="1">
        <v>5</v>
      </c>
      <c r="C1906" s="1" t="s">
        <v>0</v>
      </c>
      <c r="D1906" s="1">
        <v>605</v>
      </c>
      <c r="E1906" s="3">
        <v>65863.652000000002</v>
      </c>
      <c r="F1906" s="3">
        <v>39847509.470200002</v>
      </c>
      <c r="G1906" s="3">
        <v>66297.88</v>
      </c>
      <c r="H1906" s="3">
        <v>39781211.590224199</v>
      </c>
      <c r="I1906" s="3">
        <v>1076.48</v>
      </c>
      <c r="J1906" s="3">
        <v>21305.13</v>
      </c>
      <c r="K1906" s="3">
        <v>7627.89</v>
      </c>
      <c r="L1906" s="3">
        <v>30009.5</v>
      </c>
      <c r="M1906" s="3">
        <v>39751202.090224199</v>
      </c>
      <c r="N1906" s="3">
        <v>9426.9699999999993</v>
      </c>
      <c r="O1906" s="3">
        <v>3596.68</v>
      </c>
      <c r="P1906" s="1">
        <v>10.23</v>
      </c>
      <c r="Q1906" s="3">
        <v>4069617.9456799356</v>
      </c>
      <c r="R1906" s="3">
        <v>35668560.49454426</v>
      </c>
      <c r="S1906" s="21">
        <f t="shared" si="58"/>
        <v>0.89512647010521518</v>
      </c>
      <c r="T1906" s="1">
        <v>15.51</v>
      </c>
      <c r="U1906" s="3">
        <v>5532193.7327038143</v>
      </c>
      <c r="V1906" s="3">
        <v>7845.98</v>
      </c>
      <c r="W1906" s="3">
        <f t="shared" si="59"/>
        <v>30128520.781840444</v>
      </c>
      <c r="X1906" s="3">
        <f>Table1_5[[#This Row],[Total Revenue]]/Table1_5[[#This Row],[Units Sold]]</f>
        <v>65863.652016859502</v>
      </c>
    </row>
    <row r="1907" spans="1:24" x14ac:dyDescent="0.25">
      <c r="A1907" s="1">
        <v>2023</v>
      </c>
      <c r="B1907" s="1">
        <v>6</v>
      </c>
      <c r="C1907" s="1" t="s">
        <v>0</v>
      </c>
      <c r="D1907" s="1">
        <v>6217</v>
      </c>
      <c r="E1907" s="3">
        <v>29502.644700000001</v>
      </c>
      <c r="F1907" s="3">
        <v>183417942.28299999</v>
      </c>
      <c r="G1907" s="3">
        <v>22439.65</v>
      </c>
      <c r="H1907" s="3">
        <v>183395502.63302001</v>
      </c>
      <c r="I1907" s="3">
        <v>1452.17</v>
      </c>
      <c r="J1907" s="3">
        <v>5621.22</v>
      </c>
      <c r="K1907" s="3">
        <v>6145.5</v>
      </c>
      <c r="L1907" s="3">
        <v>13218.89</v>
      </c>
      <c r="M1907" s="3">
        <v>183382283.74302003</v>
      </c>
      <c r="N1907" s="3">
        <v>1858.87</v>
      </c>
      <c r="O1907" s="3">
        <v>18593.2</v>
      </c>
      <c r="P1907" s="1">
        <v>8.94</v>
      </c>
      <c r="Q1907" s="3">
        <v>16395557.935391989</v>
      </c>
      <c r="R1907" s="3">
        <v>166966273.73762804</v>
      </c>
      <c r="S1907" s="21">
        <f t="shared" si="58"/>
        <v>0.91030502065066088</v>
      </c>
      <c r="T1907" s="1">
        <v>8.84</v>
      </c>
      <c r="U1907" s="3">
        <v>14759818.598406319</v>
      </c>
      <c r="V1907" s="3">
        <v>5321.89</v>
      </c>
      <c r="W1907" s="3">
        <f t="shared" si="59"/>
        <v>152201133.24922171</v>
      </c>
      <c r="X1907" s="3">
        <f>Table1_5[[#This Row],[Total Revenue]]/Table1_5[[#This Row],[Units Sold]]</f>
        <v>29502.644729451502</v>
      </c>
    </row>
    <row r="1908" spans="1:24" x14ac:dyDescent="0.25">
      <c r="A1908" s="1">
        <v>2023</v>
      </c>
      <c r="B1908" s="1">
        <v>7</v>
      </c>
      <c r="C1908" s="1" t="s">
        <v>0</v>
      </c>
      <c r="D1908" s="1">
        <v>1902</v>
      </c>
      <c r="E1908" s="3">
        <v>34881.750800000002</v>
      </c>
      <c r="F1908" s="3">
        <v>66345090.103399999</v>
      </c>
      <c r="G1908" s="3">
        <v>63781.06</v>
      </c>
      <c r="H1908" s="3">
        <v>66281309.043378897</v>
      </c>
      <c r="I1908" s="3">
        <v>1129.7</v>
      </c>
      <c r="J1908" s="3">
        <v>18871.68</v>
      </c>
      <c r="K1908" s="3">
        <v>5684.83</v>
      </c>
      <c r="L1908" s="3">
        <v>25686.21</v>
      </c>
      <c r="M1908" s="3">
        <v>66255622.833378896</v>
      </c>
      <c r="N1908" s="3">
        <v>13800.62</v>
      </c>
      <c r="O1908" s="3">
        <v>11529.29</v>
      </c>
      <c r="P1908" s="1">
        <v>11.31</v>
      </c>
      <c r="Q1908" s="3">
        <v>7496416.0528061539</v>
      </c>
      <c r="R1908" s="3">
        <v>58733876.870572746</v>
      </c>
      <c r="S1908" s="21">
        <f t="shared" si="58"/>
        <v>0.88527842496008302</v>
      </c>
      <c r="T1908" s="1">
        <v>16.04</v>
      </c>
      <c r="U1908" s="3">
        <v>9420913.8500398677</v>
      </c>
      <c r="V1908" s="3">
        <v>12616.34</v>
      </c>
      <c r="W1908" s="3">
        <f t="shared" si="59"/>
        <v>49300346.68053288</v>
      </c>
      <c r="X1908" s="3">
        <f>Table1_5[[#This Row],[Total Revenue]]/Table1_5[[#This Row],[Units Sold]]</f>
        <v>34881.750843007358</v>
      </c>
    </row>
    <row r="1909" spans="1:24" x14ac:dyDescent="0.25">
      <c r="A1909" s="1">
        <v>2023</v>
      </c>
      <c r="B1909" s="1">
        <v>8</v>
      </c>
      <c r="C1909" s="1" t="s">
        <v>0</v>
      </c>
      <c r="D1909" s="1">
        <v>5111</v>
      </c>
      <c r="E1909" s="3">
        <v>18201.213800000001</v>
      </c>
      <c r="F1909" s="3">
        <v>93026403.738900006</v>
      </c>
      <c r="G1909" s="3">
        <v>75526.92</v>
      </c>
      <c r="H1909" s="3">
        <v>92950876.818931103</v>
      </c>
      <c r="I1909" s="3">
        <v>1075.3900000000001</v>
      </c>
      <c r="J1909" s="3">
        <v>6727.09</v>
      </c>
      <c r="K1909" s="3">
        <v>1009.4</v>
      </c>
      <c r="L1909" s="3">
        <v>8811.880000000001</v>
      </c>
      <c r="M1909" s="3">
        <v>92942064.938931108</v>
      </c>
      <c r="N1909" s="3">
        <v>8413.42</v>
      </c>
      <c r="O1909" s="3">
        <v>13579.61</v>
      </c>
      <c r="P1909" s="1">
        <v>5.97</v>
      </c>
      <c r="Q1909" s="3">
        <v>5549167.3460901864</v>
      </c>
      <c r="R1909" s="3">
        <v>87370904.562840924</v>
      </c>
      <c r="S1909" s="21">
        <f t="shared" si="58"/>
        <v>0.93920544115698013</v>
      </c>
      <c r="T1909" s="1">
        <v>5.43</v>
      </c>
      <c r="U1909" s="3">
        <v>4744240.117762262</v>
      </c>
      <c r="V1909" s="3">
        <v>7390.22</v>
      </c>
      <c r="W1909" s="3">
        <f t="shared" si="59"/>
        <v>82619274.225078657</v>
      </c>
      <c r="X1909" s="3">
        <f>Table1_5[[#This Row],[Total Revenue]]/Table1_5[[#This Row],[Units Sold]]</f>
        <v>18201.213801389164</v>
      </c>
    </row>
    <row r="1910" spans="1:24" x14ac:dyDescent="0.25">
      <c r="A1910" s="1">
        <v>2023</v>
      </c>
      <c r="B1910" s="1">
        <v>9</v>
      </c>
      <c r="C1910" s="1" t="s">
        <v>0</v>
      </c>
      <c r="D1910" s="1">
        <v>6635</v>
      </c>
      <c r="E1910" s="3">
        <v>26327.992300000002</v>
      </c>
      <c r="F1910" s="3">
        <v>174686229.10280001</v>
      </c>
      <c r="G1910" s="3">
        <v>58216.63</v>
      </c>
      <c r="H1910" s="3">
        <v>174628012.47278401</v>
      </c>
      <c r="I1910" s="3">
        <v>586.54999999999995</v>
      </c>
      <c r="J1910" s="3">
        <v>10933.36</v>
      </c>
      <c r="K1910" s="3">
        <v>823.99</v>
      </c>
      <c r="L1910" s="3">
        <v>12343.9</v>
      </c>
      <c r="M1910" s="3">
        <v>174615668.57278401</v>
      </c>
      <c r="N1910" s="3">
        <v>13552.02</v>
      </c>
      <c r="O1910" s="3">
        <v>15603.72</v>
      </c>
      <c r="P1910" s="1">
        <v>11.85</v>
      </c>
      <c r="Q1910" s="3">
        <v>20693419.478024904</v>
      </c>
      <c r="R1910" s="3">
        <v>153893093.3547591</v>
      </c>
      <c r="S1910" s="21">
        <f t="shared" si="58"/>
        <v>0.88096866103964899</v>
      </c>
      <c r="T1910" s="1">
        <v>5.98</v>
      </c>
      <c r="U1910" s="3">
        <v>9202806.9826145954</v>
      </c>
      <c r="V1910" s="3">
        <v>13840.89</v>
      </c>
      <c r="W1910" s="3">
        <f t="shared" si="59"/>
        <v>144676445.4821445</v>
      </c>
      <c r="X1910" s="3">
        <f>Table1_5[[#This Row],[Total Revenue]]/Table1_5[[#This Row],[Units Sold]]</f>
        <v>26327.992328982669</v>
      </c>
    </row>
    <row r="1911" spans="1:24" x14ac:dyDescent="0.25">
      <c r="A1911" s="1">
        <v>2023</v>
      </c>
      <c r="B1911" s="1">
        <v>10</v>
      </c>
      <c r="C1911" s="1" t="s">
        <v>0</v>
      </c>
      <c r="D1911" s="1">
        <v>2744</v>
      </c>
      <c r="E1911" s="3">
        <v>16008.6441</v>
      </c>
      <c r="F1911" s="3">
        <v>43927719.3697</v>
      </c>
      <c r="G1911" s="3">
        <v>19770.900000000001</v>
      </c>
      <c r="H1911" s="3">
        <v>43907948.469650403</v>
      </c>
      <c r="I1911" s="3">
        <v>983.69</v>
      </c>
      <c r="J1911" s="3">
        <v>20057.599999999999</v>
      </c>
      <c r="K1911" s="3">
        <v>7568.76</v>
      </c>
      <c r="L1911" s="3">
        <v>28610.049999999996</v>
      </c>
      <c r="M1911" s="3">
        <v>43879338.419650406</v>
      </c>
      <c r="N1911" s="3">
        <v>4724.3999999999996</v>
      </c>
      <c r="O1911" s="3">
        <v>2434.5500000000002</v>
      </c>
      <c r="P1911" s="1">
        <v>10.24</v>
      </c>
      <c r="Q1911" s="3">
        <v>4496173.923292201</v>
      </c>
      <c r="R1911" s="3">
        <v>39376005.546358205</v>
      </c>
      <c r="S1911" s="21">
        <f t="shared" si="58"/>
        <v>0.89638174053530706</v>
      </c>
      <c r="T1911" s="1">
        <v>10.19</v>
      </c>
      <c r="U1911" s="3">
        <v>4012414.9651739006</v>
      </c>
      <c r="V1911" s="3">
        <v>1085.99</v>
      </c>
      <c r="W1911" s="3">
        <f t="shared" si="59"/>
        <v>35362504.591184303</v>
      </c>
      <c r="X1911" s="3">
        <f>Table1_5[[#This Row],[Total Revenue]]/Table1_5[[#This Row],[Units Sold]]</f>
        <v>16008.644085167638</v>
      </c>
    </row>
    <row r="1912" spans="1:24" x14ac:dyDescent="0.25">
      <c r="A1912" s="1">
        <v>2023</v>
      </c>
      <c r="B1912" s="1">
        <v>11</v>
      </c>
      <c r="C1912" s="1" t="s">
        <v>0</v>
      </c>
      <c r="D1912" s="1">
        <v>3318</v>
      </c>
      <c r="E1912" s="3">
        <v>47748.975200000001</v>
      </c>
      <c r="F1912" s="3">
        <v>158431099.8292</v>
      </c>
      <c r="G1912" s="3">
        <v>92558.77</v>
      </c>
      <c r="H1912" s="3">
        <v>158338541.059212</v>
      </c>
      <c r="I1912" s="3">
        <v>735.29</v>
      </c>
      <c r="J1912" s="3">
        <v>4798.51</v>
      </c>
      <c r="K1912" s="3">
        <v>4805.1899999999996</v>
      </c>
      <c r="L1912" s="3">
        <v>10338.99</v>
      </c>
      <c r="M1912" s="3">
        <v>158328202.06921199</v>
      </c>
      <c r="N1912" s="3">
        <v>6672.93</v>
      </c>
      <c r="O1912" s="3">
        <v>3249.54</v>
      </c>
      <c r="P1912" s="1">
        <v>9.85</v>
      </c>
      <c r="Q1912" s="3">
        <v>15596346.294332379</v>
      </c>
      <c r="R1912" s="3">
        <v>142721933.30487961</v>
      </c>
      <c r="S1912" s="21">
        <f t="shared" si="58"/>
        <v>0.90084543665192007</v>
      </c>
      <c r="T1912" s="1">
        <v>7.95</v>
      </c>
      <c r="U1912" s="3">
        <v>11346393.697737928</v>
      </c>
      <c r="V1912" s="3">
        <v>6807.03</v>
      </c>
      <c r="W1912" s="3">
        <f t="shared" si="59"/>
        <v>131368732.57714167</v>
      </c>
      <c r="X1912" s="3">
        <f>Table1_5[[#This Row],[Total Revenue]]/Table1_5[[#This Row],[Units Sold]]</f>
        <v>47748.975234840262</v>
      </c>
    </row>
    <row r="1913" spans="1:24" x14ac:dyDescent="0.25">
      <c r="A1913" s="1">
        <v>2023</v>
      </c>
      <c r="B1913" s="1">
        <v>12</v>
      </c>
      <c r="C1913" s="1" t="s">
        <v>0</v>
      </c>
      <c r="D1913" s="1">
        <v>4561</v>
      </c>
      <c r="E1913" s="3">
        <v>68863.573499999999</v>
      </c>
      <c r="F1913" s="3">
        <v>314086758.73659998</v>
      </c>
      <c r="G1913" s="3">
        <v>52175</v>
      </c>
      <c r="H1913" s="3">
        <v>314034583.73658299</v>
      </c>
      <c r="I1913" s="3">
        <v>355.86</v>
      </c>
      <c r="J1913" s="3">
        <v>6583.99</v>
      </c>
      <c r="K1913" s="3">
        <v>2889.5</v>
      </c>
      <c r="L1913" s="3">
        <v>9829.3499999999985</v>
      </c>
      <c r="M1913" s="3">
        <v>314024754.38658297</v>
      </c>
      <c r="N1913" s="3">
        <v>3821.47</v>
      </c>
      <c r="O1913" s="3">
        <v>14655.54</v>
      </c>
      <c r="P1913" s="1">
        <v>6.65</v>
      </c>
      <c r="Q1913" s="3">
        <v>20883299.818482772</v>
      </c>
      <c r="R1913" s="3">
        <v>293122977.55810022</v>
      </c>
      <c r="S1913" s="21">
        <f t="shared" si="58"/>
        <v>0.93325480748432177</v>
      </c>
      <c r="T1913" s="1">
        <v>18.72</v>
      </c>
      <c r="U1913" s="3">
        <v>54872621.398876354</v>
      </c>
      <c r="V1913" s="3">
        <v>8098.08</v>
      </c>
      <c r="W1913" s="3">
        <f t="shared" si="59"/>
        <v>238242258.07922387</v>
      </c>
      <c r="X1913" s="3">
        <f>Table1_5[[#This Row],[Total Revenue]]/Table1_5[[#This Row],[Units Sold]]</f>
        <v>68863.573500679675</v>
      </c>
    </row>
    <row r="1914" spans="1:24" x14ac:dyDescent="0.25">
      <c r="A1914" s="1">
        <v>2023</v>
      </c>
      <c r="B1914" s="1">
        <v>13</v>
      </c>
      <c r="C1914" s="1" t="s">
        <v>0</v>
      </c>
      <c r="D1914" s="1">
        <v>4202</v>
      </c>
      <c r="E1914" s="3">
        <v>23559.390899999999</v>
      </c>
      <c r="F1914" s="3">
        <v>98996560.3847</v>
      </c>
      <c r="G1914" s="3">
        <v>70332.73</v>
      </c>
      <c r="H1914" s="3">
        <v>98926227.654677093</v>
      </c>
      <c r="I1914" s="3">
        <v>1217.8399999999999</v>
      </c>
      <c r="J1914" s="3">
        <v>10582.09</v>
      </c>
      <c r="K1914" s="3">
        <v>2994.33</v>
      </c>
      <c r="L1914" s="3">
        <v>14794.26</v>
      </c>
      <c r="M1914" s="3">
        <v>98911433.394677088</v>
      </c>
      <c r="N1914" s="3">
        <v>11431.34</v>
      </c>
      <c r="O1914" s="3">
        <v>19815.560000000001</v>
      </c>
      <c r="P1914" s="1">
        <v>4.0999999999999996</v>
      </c>
      <c r="Q1914" s="3">
        <v>4055975.3338417602</v>
      </c>
      <c r="R1914" s="3">
        <v>94824211.160835326</v>
      </c>
      <c r="S1914" s="21">
        <f t="shared" si="58"/>
        <v>0.957853594027399</v>
      </c>
      <c r="T1914" s="1">
        <v>5.77</v>
      </c>
      <c r="U1914" s="3">
        <v>5471356.9839801975</v>
      </c>
      <c r="V1914" s="3">
        <v>3173.44</v>
      </c>
      <c r="W1914" s="3">
        <f t="shared" si="59"/>
        <v>89349680.736855134</v>
      </c>
      <c r="X1914" s="3">
        <f>Table1_5[[#This Row],[Total Revenue]]/Table1_5[[#This Row],[Units Sold]]</f>
        <v>23559.390857853403</v>
      </c>
    </row>
    <row r="1915" spans="1:24" x14ac:dyDescent="0.25">
      <c r="A1915" s="1">
        <v>2023</v>
      </c>
      <c r="B1915" s="1">
        <v>14</v>
      </c>
      <c r="C1915" s="1" t="s">
        <v>0</v>
      </c>
      <c r="D1915" s="1">
        <v>5928</v>
      </c>
      <c r="E1915" s="3">
        <v>24756.445899999999</v>
      </c>
      <c r="F1915" s="3">
        <v>146756211.36210001</v>
      </c>
      <c r="G1915" s="3">
        <v>40871.949999999997</v>
      </c>
      <c r="H1915" s="3">
        <v>146715339.41206399</v>
      </c>
      <c r="I1915" s="3">
        <v>209.84</v>
      </c>
      <c r="J1915" s="3">
        <v>15095.26</v>
      </c>
      <c r="K1915" s="3">
        <v>3319.55</v>
      </c>
      <c r="L1915" s="3">
        <v>18624.650000000001</v>
      </c>
      <c r="M1915" s="3">
        <v>146696714.76206398</v>
      </c>
      <c r="N1915" s="3">
        <v>10761.97</v>
      </c>
      <c r="O1915" s="3">
        <v>6480.09</v>
      </c>
      <c r="P1915" s="1">
        <v>7.84</v>
      </c>
      <c r="Q1915" s="3">
        <v>11502482.609905817</v>
      </c>
      <c r="R1915" s="3">
        <v>135176990.09215817</v>
      </c>
      <c r="S1915" s="21">
        <f t="shared" si="58"/>
        <v>0.92109893569430079</v>
      </c>
      <c r="T1915" s="1">
        <v>12.38</v>
      </c>
      <c r="U1915" s="3">
        <v>16734911.373409182</v>
      </c>
      <c r="V1915" s="3">
        <v>13884.66</v>
      </c>
      <c r="W1915" s="3">
        <f t="shared" si="59"/>
        <v>118428194.05874899</v>
      </c>
      <c r="X1915" s="3">
        <f>Table1_5[[#This Row],[Total Revenue]]/Table1_5[[#This Row],[Units Sold]]</f>
        <v>24756.445911285427</v>
      </c>
    </row>
    <row r="1916" spans="1:24" x14ac:dyDescent="0.25">
      <c r="A1916" s="1">
        <v>2023</v>
      </c>
      <c r="B1916" s="1">
        <v>15</v>
      </c>
      <c r="C1916" s="1" t="s">
        <v>0</v>
      </c>
      <c r="D1916" s="1">
        <v>4352</v>
      </c>
      <c r="E1916" s="3">
        <v>63078.682099999998</v>
      </c>
      <c r="F1916" s="3">
        <v>274518424.32709998</v>
      </c>
      <c r="G1916" s="3">
        <v>17854.37</v>
      </c>
      <c r="H1916" s="3">
        <v>274500569.95714098</v>
      </c>
      <c r="I1916" s="3">
        <v>749.64</v>
      </c>
      <c r="J1916" s="3">
        <v>7377.55</v>
      </c>
      <c r="K1916" s="3">
        <v>4213.08</v>
      </c>
      <c r="L1916" s="3">
        <v>12340.27</v>
      </c>
      <c r="M1916" s="3">
        <v>274488229.687141</v>
      </c>
      <c r="N1916" s="3">
        <v>14234.88</v>
      </c>
      <c r="O1916" s="3">
        <v>4158.8100000000004</v>
      </c>
      <c r="P1916" s="1">
        <v>5.33</v>
      </c>
      <c r="Q1916" s="3">
        <v>14630880.378715614</v>
      </c>
      <c r="R1916" s="3">
        <v>259838955.6184254</v>
      </c>
      <c r="S1916" s="21">
        <f t="shared" si="58"/>
        <v>0.94652647178542959</v>
      </c>
      <c r="T1916" s="1">
        <v>10.75</v>
      </c>
      <c r="U1916" s="3">
        <v>27932687.728980731</v>
      </c>
      <c r="V1916" s="3">
        <v>2946.47</v>
      </c>
      <c r="W1916" s="3">
        <f t="shared" si="59"/>
        <v>231903321.41944468</v>
      </c>
      <c r="X1916" s="3">
        <f>Table1_5[[#This Row],[Total Revenue]]/Table1_5[[#This Row],[Units Sold]]</f>
        <v>63078.682060454958</v>
      </c>
    </row>
    <row r="1917" spans="1:24" x14ac:dyDescent="0.25">
      <c r="A1917" s="1">
        <v>2023</v>
      </c>
      <c r="B1917" s="1">
        <v>16</v>
      </c>
      <c r="C1917" s="1" t="s">
        <v>0</v>
      </c>
      <c r="D1917" s="1">
        <v>1171</v>
      </c>
      <c r="E1917" s="3">
        <v>27335.854800000001</v>
      </c>
      <c r="F1917" s="3">
        <v>32010285.945799999</v>
      </c>
      <c r="G1917" s="3">
        <v>13781.83</v>
      </c>
      <c r="H1917" s="3">
        <v>31996504.115816001</v>
      </c>
      <c r="I1917" s="3">
        <v>1106.47</v>
      </c>
      <c r="J1917" s="3">
        <v>20908.990000000002</v>
      </c>
      <c r="K1917" s="3">
        <v>2714.57</v>
      </c>
      <c r="L1917" s="3">
        <v>24730.030000000002</v>
      </c>
      <c r="M1917" s="3">
        <v>31971774.085816</v>
      </c>
      <c r="N1917" s="3">
        <v>10537.48</v>
      </c>
      <c r="O1917" s="3">
        <v>15197.42</v>
      </c>
      <c r="P1917" s="1">
        <v>7.47</v>
      </c>
      <c r="Q1917" s="3">
        <v>2390138.8574514552</v>
      </c>
      <c r="R1917" s="3">
        <v>29555900.328364544</v>
      </c>
      <c r="S1917" s="21">
        <f t="shared" si="58"/>
        <v>0.92332509551488429</v>
      </c>
      <c r="T1917" s="1">
        <v>5.68</v>
      </c>
      <c r="U1917" s="3">
        <v>1678775.138651106</v>
      </c>
      <c r="V1917" s="3">
        <v>1363.53</v>
      </c>
      <c r="W1917" s="3">
        <f t="shared" si="59"/>
        <v>27875761.659713436</v>
      </c>
      <c r="X1917" s="3">
        <f>Table1_5[[#This Row],[Total Revenue]]/Table1_5[[#This Row],[Units Sold]]</f>
        <v>27335.854778650726</v>
      </c>
    </row>
    <row r="1918" spans="1:24" x14ac:dyDescent="0.25">
      <c r="A1918" s="1">
        <v>2023</v>
      </c>
      <c r="B1918" s="1">
        <v>17</v>
      </c>
      <c r="C1918" s="1" t="s">
        <v>0</v>
      </c>
      <c r="D1918" s="1">
        <v>4466</v>
      </c>
      <c r="E1918" s="3">
        <v>16166.316199999999</v>
      </c>
      <c r="F1918" s="3">
        <v>72198768.362499997</v>
      </c>
      <c r="G1918" s="3">
        <v>59387.19</v>
      </c>
      <c r="H1918" s="3">
        <v>72139381.172525704</v>
      </c>
      <c r="I1918" s="3">
        <v>1363.68</v>
      </c>
      <c r="J1918" s="3">
        <v>7203.17</v>
      </c>
      <c r="K1918" s="3">
        <v>7123.17</v>
      </c>
      <c r="L1918" s="3">
        <v>15690.02</v>
      </c>
      <c r="M1918" s="3">
        <v>72123691.152525708</v>
      </c>
      <c r="N1918" s="3">
        <v>10415.94</v>
      </c>
      <c r="O1918" s="3">
        <v>4339.99</v>
      </c>
      <c r="P1918" s="1">
        <v>9.3000000000000007</v>
      </c>
      <c r="Q1918" s="3">
        <v>6708962.4490448916</v>
      </c>
      <c r="R1918" s="3">
        <v>65399972.773480818</v>
      </c>
      <c r="S1918" s="21">
        <f t="shared" si="58"/>
        <v>0.90583224972920073</v>
      </c>
      <c r="T1918" s="1">
        <v>9.32</v>
      </c>
      <c r="U1918" s="3">
        <v>6095277.4624884129</v>
      </c>
      <c r="V1918" s="3">
        <v>13138.61</v>
      </c>
      <c r="W1918" s="3">
        <f t="shared" si="59"/>
        <v>59291556.700992405</v>
      </c>
      <c r="X1918" s="3">
        <f>Table1_5[[#This Row],[Total Revenue]]/Table1_5[[#This Row],[Units Sold]]</f>
        <v>16166.316247760858</v>
      </c>
    </row>
    <row r="1919" spans="1:24" x14ac:dyDescent="0.25">
      <c r="A1919" s="1">
        <v>2023</v>
      </c>
      <c r="B1919" s="1">
        <v>18</v>
      </c>
      <c r="C1919" s="1" t="s">
        <v>0</v>
      </c>
      <c r="D1919" s="1">
        <v>6177</v>
      </c>
      <c r="E1919" s="3">
        <v>11962.4481</v>
      </c>
      <c r="F1919" s="3">
        <v>73892042.093899995</v>
      </c>
      <c r="G1919" s="3">
        <v>95227.36</v>
      </c>
      <c r="H1919" s="3">
        <v>73796814.733926207</v>
      </c>
      <c r="I1919" s="3">
        <v>521.42999999999995</v>
      </c>
      <c r="J1919" s="3">
        <v>12498.42</v>
      </c>
      <c r="K1919" s="3">
        <v>1784.83</v>
      </c>
      <c r="L1919" s="3">
        <v>14804.68</v>
      </c>
      <c r="M1919" s="3">
        <v>73782010.0539262</v>
      </c>
      <c r="N1919" s="3">
        <v>3056.88</v>
      </c>
      <c r="O1919" s="3">
        <v>18459.71</v>
      </c>
      <c r="P1919" s="1">
        <v>8.67</v>
      </c>
      <c r="Q1919" s="3">
        <v>6398183.8374314019</v>
      </c>
      <c r="R1919" s="3">
        <v>67362309.626494795</v>
      </c>
      <c r="S1919" s="21">
        <f t="shared" si="58"/>
        <v>0.91163145201607243</v>
      </c>
      <c r="T1919" s="1">
        <v>19.100000000000001</v>
      </c>
      <c r="U1919" s="3">
        <v>12866201.138660505</v>
      </c>
      <c r="V1919" s="3">
        <v>8105.45</v>
      </c>
      <c r="W1919" s="3">
        <f t="shared" si="59"/>
        <v>54488003.037834287</v>
      </c>
      <c r="X1919" s="3">
        <f>Table1_5[[#This Row],[Total Revenue]]/Table1_5[[#This Row],[Units Sold]]</f>
        <v>11962.448129172737</v>
      </c>
    </row>
    <row r="1920" spans="1:24" x14ac:dyDescent="0.25">
      <c r="A1920" s="1">
        <v>2023</v>
      </c>
      <c r="B1920" s="1">
        <v>19</v>
      </c>
      <c r="C1920" s="1" t="s">
        <v>0</v>
      </c>
      <c r="D1920" s="1">
        <v>4788</v>
      </c>
      <c r="E1920" s="3">
        <v>55908.298000000003</v>
      </c>
      <c r="F1920" s="3">
        <v>267688930.58919999</v>
      </c>
      <c r="G1920" s="3">
        <v>33165.18</v>
      </c>
      <c r="H1920" s="3">
        <v>267655765.409181</v>
      </c>
      <c r="I1920" s="3">
        <v>712.39</v>
      </c>
      <c r="J1920" s="3">
        <v>20087.91</v>
      </c>
      <c r="K1920" s="3">
        <v>2664.28</v>
      </c>
      <c r="L1920" s="3">
        <v>23464.579999999998</v>
      </c>
      <c r="M1920" s="3">
        <v>267632300.82918099</v>
      </c>
      <c r="N1920" s="3">
        <v>6314.08</v>
      </c>
      <c r="O1920" s="3">
        <v>10344.5</v>
      </c>
      <c r="P1920" s="1">
        <v>9.31</v>
      </c>
      <c r="Q1920" s="3">
        <v>24918751.759594753</v>
      </c>
      <c r="R1920" s="3">
        <v>242696890.48958623</v>
      </c>
      <c r="S1920" s="21">
        <f t="shared" si="58"/>
        <v>0.90663775284019132</v>
      </c>
      <c r="T1920" s="1">
        <v>13.76</v>
      </c>
      <c r="U1920" s="3">
        <v>33395092.131367065</v>
      </c>
      <c r="V1920" s="3">
        <v>14788.88</v>
      </c>
      <c r="W1920" s="3">
        <f t="shared" si="59"/>
        <v>209287009.47821918</v>
      </c>
      <c r="X1920" s="3">
        <f>Table1_5[[#This Row],[Total Revenue]]/Table1_5[[#This Row],[Units Sold]]</f>
        <v>55908.297950960732</v>
      </c>
    </row>
    <row r="1921" spans="1:24" x14ac:dyDescent="0.25">
      <c r="A1921" s="1">
        <v>2023</v>
      </c>
      <c r="B1921" s="1">
        <v>20</v>
      </c>
      <c r="C1921" s="1" t="s">
        <v>0</v>
      </c>
      <c r="D1921" s="1">
        <v>2811</v>
      </c>
      <c r="E1921" s="3">
        <v>24144.280999999999</v>
      </c>
      <c r="F1921" s="3">
        <v>67869573.944800004</v>
      </c>
      <c r="G1921" s="3">
        <v>15638.69</v>
      </c>
      <c r="H1921" s="3">
        <v>67853935.254767105</v>
      </c>
      <c r="I1921" s="3">
        <v>136.65</v>
      </c>
      <c r="J1921" s="3">
        <v>4498.43</v>
      </c>
      <c r="K1921" s="3">
        <v>6806.04</v>
      </c>
      <c r="L1921" s="3">
        <v>11441.119999999999</v>
      </c>
      <c r="M1921" s="3">
        <v>67842494.1347671</v>
      </c>
      <c r="N1921" s="3">
        <v>6366.3</v>
      </c>
      <c r="O1921" s="3">
        <v>16413.63</v>
      </c>
      <c r="P1921" s="1">
        <v>8.91</v>
      </c>
      <c r="Q1921" s="3">
        <v>6045785.6311997492</v>
      </c>
      <c r="R1921" s="3">
        <v>61773928.573567353</v>
      </c>
      <c r="S1921" s="21">
        <f t="shared" si="58"/>
        <v>0.91018589012816864</v>
      </c>
      <c r="T1921" s="1">
        <v>13.82</v>
      </c>
      <c r="U1921" s="3">
        <v>8537156.9288670067</v>
      </c>
      <c r="V1921" s="3">
        <v>11755.24</v>
      </c>
      <c r="W1921" s="3">
        <f t="shared" si="59"/>
        <v>53225016.404700346</v>
      </c>
      <c r="X1921" s="3">
        <f>Table1_5[[#This Row],[Total Revenue]]/Table1_5[[#This Row],[Units Sold]]</f>
        <v>24144.281019139096</v>
      </c>
    </row>
    <row r="1922" spans="1:24" x14ac:dyDescent="0.25">
      <c r="A1922" s="1">
        <v>2023</v>
      </c>
      <c r="B1922" s="1">
        <v>21</v>
      </c>
      <c r="C1922" s="1" t="s">
        <v>0</v>
      </c>
      <c r="D1922" s="1">
        <v>1967</v>
      </c>
      <c r="E1922" s="3">
        <v>59305.6414</v>
      </c>
      <c r="F1922" s="3">
        <v>116654196.7182</v>
      </c>
      <c r="G1922" s="3">
        <v>49052.08</v>
      </c>
      <c r="H1922" s="3">
        <v>116605144.63815001</v>
      </c>
      <c r="I1922" s="3">
        <v>1032.4100000000001</v>
      </c>
      <c r="J1922" s="3">
        <v>22874.87</v>
      </c>
      <c r="K1922" s="3">
        <v>4889.49</v>
      </c>
      <c r="L1922" s="3">
        <v>28796.769999999997</v>
      </c>
      <c r="M1922" s="3">
        <v>116576347.86815001</v>
      </c>
      <c r="N1922" s="3">
        <v>8532.08</v>
      </c>
      <c r="O1922" s="3">
        <v>8944.25</v>
      </c>
      <c r="P1922" s="1">
        <v>9.7200000000000006</v>
      </c>
      <c r="Q1922" s="3">
        <v>11334020.058828183</v>
      </c>
      <c r="R1922" s="3">
        <v>105224851.47932182</v>
      </c>
      <c r="S1922" s="21">
        <f t="shared" si="58"/>
        <v>0.9020237114444507</v>
      </c>
      <c r="T1922" s="1">
        <v>7.93</v>
      </c>
      <c r="U1922" s="3">
        <v>8344330.7223102199</v>
      </c>
      <c r="V1922" s="3">
        <v>11488.93</v>
      </c>
      <c r="W1922" s="3">
        <f t="shared" si="59"/>
        <v>96869031.8270116</v>
      </c>
      <c r="X1922" s="3">
        <f>Table1_5[[#This Row],[Total Revenue]]/Table1_5[[#This Row],[Units Sold]]</f>
        <v>59305.641442907981</v>
      </c>
    </row>
    <row r="1923" spans="1:24" x14ac:dyDescent="0.25">
      <c r="A1923" s="1">
        <v>2023</v>
      </c>
      <c r="B1923" s="1">
        <v>22</v>
      </c>
      <c r="C1923" s="1" t="s">
        <v>0</v>
      </c>
      <c r="D1923" s="1">
        <v>2588</v>
      </c>
      <c r="E1923" s="3">
        <v>14801.990599999999</v>
      </c>
      <c r="F1923" s="3">
        <v>38307551.616499998</v>
      </c>
      <c r="G1923" s="3">
        <v>81311.58</v>
      </c>
      <c r="H1923" s="3">
        <v>38226240.036502801</v>
      </c>
      <c r="I1923" s="3">
        <v>391.86</v>
      </c>
      <c r="J1923" s="3">
        <v>18958.59</v>
      </c>
      <c r="K1923" s="3">
        <v>1711.57</v>
      </c>
      <c r="L1923" s="3">
        <v>21062.02</v>
      </c>
      <c r="M1923" s="3">
        <v>38205178.016502798</v>
      </c>
      <c r="N1923" s="3">
        <v>11488.78</v>
      </c>
      <c r="O1923" s="3">
        <v>10930.09</v>
      </c>
      <c r="P1923" s="1">
        <v>3.98</v>
      </c>
      <c r="Q1923" s="3">
        <v>1521404.3534528115</v>
      </c>
      <c r="R1923" s="3">
        <v>36661354.793049984</v>
      </c>
      <c r="S1923" s="21">
        <f t="shared" ref="S1923:S1986" si="60">R1923/F1923</f>
        <v>0.95702683272660638</v>
      </c>
      <c r="T1923" s="1">
        <v>10.19</v>
      </c>
      <c r="U1923" s="3">
        <v>3735792.053411793</v>
      </c>
      <c r="V1923" s="3">
        <v>2294.67</v>
      </c>
      <c r="W1923" s="3">
        <f t="shared" ref="W1923:W1986" si="61">R1923-(U1923+V1923)</f>
        <v>32923268.069638193</v>
      </c>
      <c r="X1923" s="3">
        <f>Table1_5[[#This Row],[Total Revenue]]/Table1_5[[#This Row],[Units Sold]]</f>
        <v>14801.990578245748</v>
      </c>
    </row>
    <row r="1924" spans="1:24" x14ac:dyDescent="0.25">
      <c r="A1924" s="1">
        <v>2023</v>
      </c>
      <c r="B1924" s="1">
        <v>23</v>
      </c>
      <c r="C1924" s="1" t="s">
        <v>0</v>
      </c>
      <c r="D1924" s="1">
        <v>5285</v>
      </c>
      <c r="E1924" s="3">
        <v>10337.956700000001</v>
      </c>
      <c r="F1924" s="3">
        <v>54636100.942599997</v>
      </c>
      <c r="G1924" s="3">
        <v>20923.98</v>
      </c>
      <c r="H1924" s="3">
        <v>54615176.962577097</v>
      </c>
      <c r="I1924" s="3">
        <v>1132.81</v>
      </c>
      <c r="J1924" s="3">
        <v>7299.46</v>
      </c>
      <c r="K1924" s="3">
        <v>3236.22</v>
      </c>
      <c r="L1924" s="3">
        <v>11668.49</v>
      </c>
      <c r="M1924" s="3">
        <v>54603508.472577095</v>
      </c>
      <c r="N1924" s="3">
        <v>6926.49</v>
      </c>
      <c r="O1924" s="3">
        <v>7952.35</v>
      </c>
      <c r="P1924" s="1">
        <v>4.99</v>
      </c>
      <c r="Q1924" s="3">
        <v>2725297.3304325971</v>
      </c>
      <c r="R1924" s="3">
        <v>51863332.302144498</v>
      </c>
      <c r="S1924" s="21">
        <f t="shared" si="60"/>
        <v>0.9492502467669035</v>
      </c>
      <c r="T1924" s="1">
        <v>17.940000000000001</v>
      </c>
      <c r="U1924" s="3">
        <v>9304281.8150047231</v>
      </c>
      <c r="V1924" s="3">
        <v>9835.43</v>
      </c>
      <c r="W1924" s="3">
        <f t="shared" si="61"/>
        <v>42549215.057139777</v>
      </c>
      <c r="X1924" s="3">
        <f>Table1_5[[#This Row],[Total Revenue]]/Table1_5[[#This Row],[Units Sold]]</f>
        <v>10337.956658959318</v>
      </c>
    </row>
    <row r="1925" spans="1:24" x14ac:dyDescent="0.25">
      <c r="A1925" s="1">
        <v>2023</v>
      </c>
      <c r="B1925" s="1">
        <v>24</v>
      </c>
      <c r="C1925" s="1" t="s">
        <v>0</v>
      </c>
      <c r="D1925" s="1">
        <v>5321</v>
      </c>
      <c r="E1925" s="3">
        <v>53741.249100000001</v>
      </c>
      <c r="F1925" s="3">
        <v>285957186.44859999</v>
      </c>
      <c r="G1925" s="3">
        <v>20576.060000000001</v>
      </c>
      <c r="H1925" s="3">
        <v>285936610.38857198</v>
      </c>
      <c r="I1925" s="3">
        <v>299.18</v>
      </c>
      <c r="J1925" s="3">
        <v>14005.26</v>
      </c>
      <c r="K1925" s="3">
        <v>2278.33</v>
      </c>
      <c r="L1925" s="3">
        <v>16582.77</v>
      </c>
      <c r="M1925" s="3">
        <v>285920027.618572</v>
      </c>
      <c r="N1925" s="3">
        <v>10950.1</v>
      </c>
      <c r="O1925" s="3">
        <v>18888.57</v>
      </c>
      <c r="P1925" s="1">
        <v>4.21</v>
      </c>
      <c r="Q1925" s="3">
        <v>12037931.29735888</v>
      </c>
      <c r="R1925" s="3">
        <v>273852257.65121311</v>
      </c>
      <c r="S1925" s="21">
        <f t="shared" si="60"/>
        <v>0.95766873724097612</v>
      </c>
      <c r="T1925" s="1">
        <v>16.47</v>
      </c>
      <c r="U1925" s="3">
        <v>45103466.835154794</v>
      </c>
      <c r="V1925" s="3">
        <v>3958.67</v>
      </c>
      <c r="W1925" s="3">
        <f t="shared" si="61"/>
        <v>228744832.14605832</v>
      </c>
      <c r="X1925" s="3">
        <f>Table1_5[[#This Row],[Total Revenue]]/Table1_5[[#This Row],[Units Sold]]</f>
        <v>53741.24909765082</v>
      </c>
    </row>
    <row r="1926" spans="1:24" x14ac:dyDescent="0.25">
      <c r="A1926" s="1">
        <v>2023</v>
      </c>
      <c r="B1926" s="1">
        <v>25</v>
      </c>
      <c r="C1926" s="1" t="s">
        <v>0</v>
      </c>
      <c r="D1926" s="1">
        <v>851</v>
      </c>
      <c r="E1926" s="3">
        <v>32927.804100000001</v>
      </c>
      <c r="F1926" s="3">
        <v>28021561.327500001</v>
      </c>
      <c r="G1926" s="3">
        <v>12055.27</v>
      </c>
      <c r="H1926" s="3">
        <v>28009506.057470001</v>
      </c>
      <c r="I1926" s="3">
        <v>1289.71</v>
      </c>
      <c r="J1926" s="3">
        <v>5496.16</v>
      </c>
      <c r="K1926" s="3">
        <v>4553.87</v>
      </c>
      <c r="L1926" s="3">
        <v>11339.74</v>
      </c>
      <c r="M1926" s="3">
        <v>27998166.317470003</v>
      </c>
      <c r="N1926" s="3">
        <v>12051.79</v>
      </c>
      <c r="O1926" s="3">
        <v>14957.24</v>
      </c>
      <c r="P1926" s="1">
        <v>7.77</v>
      </c>
      <c r="Q1926" s="3">
        <v>2176338.6206654189</v>
      </c>
      <c r="R1926" s="3">
        <v>25794818.666804586</v>
      </c>
      <c r="S1926" s="21">
        <f t="shared" si="60"/>
        <v>0.92053466847651644</v>
      </c>
      <c r="T1926" s="1">
        <v>8.2899999999999991</v>
      </c>
      <c r="U1926" s="3">
        <v>2138390.4674780997</v>
      </c>
      <c r="V1926" s="3">
        <v>13683.29</v>
      </c>
      <c r="W1926" s="3">
        <f t="shared" si="61"/>
        <v>23642744.909326486</v>
      </c>
      <c r="X1926" s="3">
        <f>Table1_5[[#This Row],[Total Revenue]]/Table1_5[[#This Row],[Units Sold]]</f>
        <v>32927.804145123388</v>
      </c>
    </row>
    <row r="1927" spans="1:24" x14ac:dyDescent="0.25">
      <c r="A1927" s="1">
        <v>2023</v>
      </c>
      <c r="B1927" s="1">
        <v>26</v>
      </c>
      <c r="C1927" s="1" t="s">
        <v>0</v>
      </c>
      <c r="D1927" s="1">
        <v>6464</v>
      </c>
      <c r="E1927" s="3">
        <v>24132.0164</v>
      </c>
      <c r="F1927" s="3">
        <v>155989354.2642</v>
      </c>
      <c r="G1927" s="3">
        <v>22719.09</v>
      </c>
      <c r="H1927" s="3">
        <v>155966635.174236</v>
      </c>
      <c r="I1927" s="3">
        <v>230.39</v>
      </c>
      <c r="J1927" s="3">
        <v>3693.6</v>
      </c>
      <c r="K1927" s="3">
        <v>5161.22</v>
      </c>
      <c r="L1927" s="3">
        <v>9085.2099999999991</v>
      </c>
      <c r="M1927" s="3">
        <v>155957549.96423599</v>
      </c>
      <c r="N1927" s="3">
        <v>3202.61</v>
      </c>
      <c r="O1927" s="3">
        <v>4913.28</v>
      </c>
      <c r="P1927" s="1">
        <v>6.04</v>
      </c>
      <c r="Q1927" s="3">
        <v>9420384.7645238545</v>
      </c>
      <c r="R1927" s="3">
        <v>146529049.30971214</v>
      </c>
      <c r="S1927" s="21">
        <f t="shared" si="60"/>
        <v>0.93935288084810653</v>
      </c>
      <c r="T1927" s="1">
        <v>19.72</v>
      </c>
      <c r="U1927" s="3">
        <v>28895528.523875233</v>
      </c>
      <c r="V1927" s="3">
        <v>11736.64</v>
      </c>
      <c r="W1927" s="3">
        <f t="shared" si="61"/>
        <v>117621784.1458369</v>
      </c>
      <c r="X1927" s="3">
        <f>Table1_5[[#This Row],[Total Revenue]]/Table1_5[[#This Row],[Units Sold]]</f>
        <v>24132.016439387378</v>
      </c>
    </row>
    <row r="1928" spans="1:24" x14ac:dyDescent="0.25">
      <c r="A1928" s="1">
        <v>2023</v>
      </c>
      <c r="B1928" s="1">
        <v>27</v>
      </c>
      <c r="C1928" s="1" t="s">
        <v>0</v>
      </c>
      <c r="D1928" s="1">
        <v>5832</v>
      </c>
      <c r="E1928" s="3">
        <v>28020.668399999999</v>
      </c>
      <c r="F1928" s="3">
        <v>163416538.19620001</v>
      </c>
      <c r="G1928" s="3">
        <v>37202.51</v>
      </c>
      <c r="H1928" s="3">
        <v>163379335.68617001</v>
      </c>
      <c r="I1928" s="3">
        <v>1307.8399999999999</v>
      </c>
      <c r="J1928" s="3">
        <v>5101.71</v>
      </c>
      <c r="K1928" s="3">
        <v>3927.55</v>
      </c>
      <c r="L1928" s="3">
        <v>10337.1</v>
      </c>
      <c r="M1928" s="3">
        <v>163368998.58617002</v>
      </c>
      <c r="N1928" s="3">
        <v>5412.32</v>
      </c>
      <c r="O1928" s="3">
        <v>19893.27</v>
      </c>
      <c r="P1928" s="1">
        <v>6.69</v>
      </c>
      <c r="Q1928" s="3">
        <v>10930077.557404773</v>
      </c>
      <c r="R1928" s="3">
        <v>152413615.43876526</v>
      </c>
      <c r="S1928" s="21">
        <f t="shared" si="60"/>
        <v>0.93266946614531443</v>
      </c>
      <c r="T1928" s="1">
        <v>12.34</v>
      </c>
      <c r="U1928" s="3">
        <v>18807840.145143632</v>
      </c>
      <c r="V1928" s="3">
        <v>9385.48</v>
      </c>
      <c r="W1928" s="3">
        <f t="shared" si="61"/>
        <v>133596389.81362163</v>
      </c>
      <c r="X1928" s="3">
        <f>Table1_5[[#This Row],[Total Revenue]]/Table1_5[[#This Row],[Units Sold]]</f>
        <v>28020.668414986285</v>
      </c>
    </row>
    <row r="1929" spans="1:24" x14ac:dyDescent="0.25">
      <c r="A1929" s="1">
        <v>2023</v>
      </c>
      <c r="B1929" s="1">
        <v>28</v>
      </c>
      <c r="C1929" s="1" t="s">
        <v>0</v>
      </c>
      <c r="D1929" s="1">
        <v>5035</v>
      </c>
      <c r="E1929" s="3">
        <v>46320.075100000002</v>
      </c>
      <c r="F1929" s="3">
        <v>233221578.0819</v>
      </c>
      <c r="G1929" s="3">
        <v>81375.44</v>
      </c>
      <c r="H1929" s="3">
        <v>233140202.64187801</v>
      </c>
      <c r="I1929" s="3">
        <v>1278.7</v>
      </c>
      <c r="J1929" s="3">
        <v>11310.71</v>
      </c>
      <c r="K1929" s="3">
        <v>4161.3999999999996</v>
      </c>
      <c r="L1929" s="3">
        <v>16750.809999999998</v>
      </c>
      <c r="M1929" s="3">
        <v>233123451.83187801</v>
      </c>
      <c r="N1929" s="3">
        <v>13753.97</v>
      </c>
      <c r="O1929" s="3">
        <v>4259.16</v>
      </c>
      <c r="P1929" s="1">
        <v>9.67</v>
      </c>
      <c r="Q1929" s="3">
        <v>22544657.595469601</v>
      </c>
      <c r="R1929" s="3">
        <v>210560781.10640842</v>
      </c>
      <c r="S1929" s="21">
        <f t="shared" si="60"/>
        <v>0.90283576175985814</v>
      </c>
      <c r="T1929" s="1">
        <v>12.19</v>
      </c>
      <c r="U1929" s="3">
        <v>25667359.216871183</v>
      </c>
      <c r="V1929" s="3">
        <v>6138.6</v>
      </c>
      <c r="W1929" s="3">
        <f t="shared" si="61"/>
        <v>184887283.28953722</v>
      </c>
      <c r="X1929" s="3">
        <f>Table1_5[[#This Row],[Total Revenue]]/Table1_5[[#This Row],[Units Sold]]</f>
        <v>46320.075090744787</v>
      </c>
    </row>
    <row r="1930" spans="1:24" x14ac:dyDescent="0.25">
      <c r="A1930" s="1">
        <v>2023</v>
      </c>
      <c r="B1930" s="1">
        <v>29</v>
      </c>
      <c r="C1930" s="1" t="s">
        <v>0</v>
      </c>
      <c r="D1930" s="1">
        <v>3688</v>
      </c>
      <c r="E1930" s="3">
        <v>6083.2707</v>
      </c>
      <c r="F1930" s="3">
        <v>22435102.467999998</v>
      </c>
      <c r="G1930" s="3">
        <v>41645.480000000003</v>
      </c>
      <c r="H1930" s="3">
        <v>22393456.988009602</v>
      </c>
      <c r="I1930" s="3">
        <v>103.44</v>
      </c>
      <c r="J1930" s="3">
        <v>13046.84</v>
      </c>
      <c r="K1930" s="3">
        <v>6056.08</v>
      </c>
      <c r="L1930" s="3">
        <v>19206.36</v>
      </c>
      <c r="M1930" s="3">
        <v>22374250.628009602</v>
      </c>
      <c r="N1930" s="3">
        <v>1386.66</v>
      </c>
      <c r="O1930" s="3">
        <v>15170.38</v>
      </c>
      <c r="P1930" s="1">
        <v>3.45</v>
      </c>
      <c r="Q1930" s="3">
        <v>772574.26608633134</v>
      </c>
      <c r="R1930" s="3">
        <v>21585119.321923271</v>
      </c>
      <c r="S1930" s="21">
        <f t="shared" si="60"/>
        <v>0.96211369449775908</v>
      </c>
      <c r="T1930" s="1">
        <v>10.9</v>
      </c>
      <c r="U1930" s="3">
        <v>2352778.0060896366</v>
      </c>
      <c r="V1930" s="3">
        <v>5256.71</v>
      </c>
      <c r="W1930" s="3">
        <f t="shared" si="61"/>
        <v>19227084.605833635</v>
      </c>
      <c r="X1930" s="3">
        <f>Table1_5[[#This Row],[Total Revenue]]/Table1_5[[#This Row],[Units Sold]]</f>
        <v>6083.2707342733183</v>
      </c>
    </row>
    <row r="1931" spans="1:24" x14ac:dyDescent="0.25">
      <c r="A1931" s="1">
        <v>2023</v>
      </c>
      <c r="B1931" s="1">
        <v>30</v>
      </c>
      <c r="C1931" s="1" t="s">
        <v>0</v>
      </c>
      <c r="D1931" s="1">
        <v>2514</v>
      </c>
      <c r="E1931" s="3">
        <v>53947.702499999999</v>
      </c>
      <c r="F1931" s="3">
        <v>135624524.19819999</v>
      </c>
      <c r="G1931" s="3">
        <v>67733.45</v>
      </c>
      <c r="H1931" s="3">
        <v>135556790.74821201</v>
      </c>
      <c r="I1931" s="3">
        <v>443.81</v>
      </c>
      <c r="J1931" s="3">
        <v>4655.51</v>
      </c>
      <c r="K1931" s="3">
        <v>7356.93</v>
      </c>
      <c r="L1931" s="3">
        <v>12456.25</v>
      </c>
      <c r="M1931" s="3">
        <v>135544334.49821201</v>
      </c>
      <c r="N1931" s="3">
        <v>6657.9</v>
      </c>
      <c r="O1931" s="3">
        <v>6845.68</v>
      </c>
      <c r="P1931" s="1">
        <v>4.84</v>
      </c>
      <c r="Q1931" s="3">
        <v>6560948.6722134613</v>
      </c>
      <c r="R1931" s="3">
        <v>128969882.24599855</v>
      </c>
      <c r="S1931" s="21">
        <f t="shared" si="60"/>
        <v>0.95093334342337354</v>
      </c>
      <c r="T1931" s="1">
        <v>7.09</v>
      </c>
      <c r="U1931" s="3">
        <v>9143964.6512412969</v>
      </c>
      <c r="V1931" s="3">
        <v>10973.4</v>
      </c>
      <c r="W1931" s="3">
        <f t="shared" si="61"/>
        <v>119814944.19475725</v>
      </c>
      <c r="X1931" s="3">
        <f>Table1_5[[#This Row],[Total Revenue]]/Table1_5[[#This Row],[Units Sold]]</f>
        <v>53947.702545027838</v>
      </c>
    </row>
    <row r="1932" spans="1:24" x14ac:dyDescent="0.25">
      <c r="A1932" s="1">
        <v>2023</v>
      </c>
      <c r="B1932" s="1">
        <v>31</v>
      </c>
      <c r="C1932" s="1" t="s">
        <v>0</v>
      </c>
      <c r="D1932" s="1">
        <v>1128</v>
      </c>
      <c r="E1932" s="3">
        <v>41325.7451</v>
      </c>
      <c r="F1932" s="3">
        <v>46615440.474100001</v>
      </c>
      <c r="G1932" s="3">
        <v>64155.35</v>
      </c>
      <c r="H1932" s="3">
        <v>46551285.1241199</v>
      </c>
      <c r="I1932" s="3">
        <v>257.56</v>
      </c>
      <c r="J1932" s="3">
        <v>24205.29</v>
      </c>
      <c r="K1932" s="3">
        <v>7029.11</v>
      </c>
      <c r="L1932" s="3">
        <v>31491.960000000003</v>
      </c>
      <c r="M1932" s="3">
        <v>46519793.164119899</v>
      </c>
      <c r="N1932" s="3">
        <v>8919.4599999999991</v>
      </c>
      <c r="O1932" s="3">
        <v>10429</v>
      </c>
      <c r="P1932" s="1">
        <v>11.37</v>
      </c>
      <c r="Q1932" s="3">
        <v>5292881.1186124329</v>
      </c>
      <c r="R1932" s="3">
        <v>41207563.585507467</v>
      </c>
      <c r="S1932" s="21">
        <f t="shared" si="60"/>
        <v>0.88398957869770201</v>
      </c>
      <c r="T1932" s="1">
        <v>10.87</v>
      </c>
      <c r="U1932" s="3">
        <v>4479262.1617446616</v>
      </c>
      <c r="V1932" s="3">
        <v>10831.74</v>
      </c>
      <c r="W1932" s="3">
        <f t="shared" si="61"/>
        <v>36717469.683762804</v>
      </c>
      <c r="X1932" s="3">
        <f>Table1_5[[#This Row],[Total Revenue]]/Table1_5[[#This Row],[Units Sold]]</f>
        <v>41325.745101152483</v>
      </c>
    </row>
    <row r="1933" spans="1:24" x14ac:dyDescent="0.25">
      <c r="A1933" s="1">
        <v>2023</v>
      </c>
      <c r="B1933" s="1">
        <v>32</v>
      </c>
      <c r="C1933" s="1" t="s">
        <v>0</v>
      </c>
      <c r="D1933" s="1">
        <v>1185</v>
      </c>
      <c r="E1933" s="3">
        <v>35988.3747</v>
      </c>
      <c r="F1933" s="3">
        <v>42646223.997000001</v>
      </c>
      <c r="G1933" s="3">
        <v>92309.33</v>
      </c>
      <c r="H1933" s="3">
        <v>42553914.667009696</v>
      </c>
      <c r="I1933" s="3">
        <v>1170.97</v>
      </c>
      <c r="J1933" s="3">
        <v>10015.67</v>
      </c>
      <c r="K1933" s="3">
        <v>7488.46</v>
      </c>
      <c r="L1933" s="3">
        <v>18675.099999999999</v>
      </c>
      <c r="M1933" s="3">
        <v>42535239.567009695</v>
      </c>
      <c r="N1933" s="3">
        <v>14190.78</v>
      </c>
      <c r="O1933" s="3">
        <v>19619.29</v>
      </c>
      <c r="P1933" s="1">
        <v>5.16</v>
      </c>
      <c r="Q1933" s="3">
        <v>2195781.9968177006</v>
      </c>
      <c r="R1933" s="3">
        <v>40305647.500191994</v>
      </c>
      <c r="S1933" s="21">
        <f t="shared" si="60"/>
        <v>0.94511644226760483</v>
      </c>
      <c r="T1933" s="1">
        <v>14.53</v>
      </c>
      <c r="U1933" s="3">
        <v>5856410.5817778958</v>
      </c>
      <c r="V1933" s="3">
        <v>6563.21</v>
      </c>
      <c r="W1933" s="3">
        <f t="shared" si="61"/>
        <v>34442673.7084141</v>
      </c>
      <c r="X1933" s="3">
        <f>Table1_5[[#This Row],[Total Revenue]]/Table1_5[[#This Row],[Units Sold]]</f>
        <v>35988.374681012661</v>
      </c>
    </row>
    <row r="1934" spans="1:24" x14ac:dyDescent="0.25">
      <c r="A1934" s="1">
        <v>2023</v>
      </c>
      <c r="B1934" s="1">
        <v>33</v>
      </c>
      <c r="C1934" s="1" t="s">
        <v>0</v>
      </c>
      <c r="D1934" s="1">
        <v>1038</v>
      </c>
      <c r="E1934" s="3">
        <v>10117.1898</v>
      </c>
      <c r="F1934" s="3">
        <v>10501642.999199999</v>
      </c>
      <c r="G1934" s="3">
        <v>11388.24</v>
      </c>
      <c r="H1934" s="3">
        <v>10490254.7591879</v>
      </c>
      <c r="I1934" s="3">
        <v>1104.74</v>
      </c>
      <c r="J1934" s="3">
        <v>24731.11</v>
      </c>
      <c r="K1934" s="3">
        <v>6059.64</v>
      </c>
      <c r="L1934" s="3">
        <v>31895.49</v>
      </c>
      <c r="M1934" s="3">
        <v>10458359.269187899</v>
      </c>
      <c r="N1934" s="3">
        <v>9224.6</v>
      </c>
      <c r="O1934" s="3">
        <v>10213.379999999999</v>
      </c>
      <c r="P1934" s="1">
        <v>10.51</v>
      </c>
      <c r="Q1934" s="3">
        <v>1102525.7751906482</v>
      </c>
      <c r="R1934" s="3">
        <v>9336395.5139972512</v>
      </c>
      <c r="S1934" s="21">
        <f t="shared" si="60"/>
        <v>0.88904141139710091</v>
      </c>
      <c r="T1934" s="1">
        <v>15.48</v>
      </c>
      <c r="U1934" s="3">
        <v>1445274.0255667744</v>
      </c>
      <c r="V1934" s="3">
        <v>5064.3999999999996</v>
      </c>
      <c r="W1934" s="3">
        <f t="shared" si="61"/>
        <v>7886057.0884304773</v>
      </c>
      <c r="X1934" s="3">
        <f>Table1_5[[#This Row],[Total Revenue]]/Table1_5[[#This Row],[Units Sold]]</f>
        <v>10117.189787283236</v>
      </c>
    </row>
    <row r="1935" spans="1:24" x14ac:dyDescent="0.25">
      <c r="A1935" s="1">
        <v>2023</v>
      </c>
      <c r="B1935" s="1">
        <v>34</v>
      </c>
      <c r="C1935" s="1" t="s">
        <v>0</v>
      </c>
      <c r="D1935" s="1">
        <v>5956</v>
      </c>
      <c r="E1935" s="3">
        <v>17469.483199999999</v>
      </c>
      <c r="F1935" s="3">
        <v>104048242.15899999</v>
      </c>
      <c r="G1935" s="3">
        <v>58677.16</v>
      </c>
      <c r="H1935" s="3">
        <v>103989564.999</v>
      </c>
      <c r="I1935" s="3">
        <v>1334.2</v>
      </c>
      <c r="J1935" s="3">
        <v>3833.77</v>
      </c>
      <c r="K1935" s="3">
        <v>3414.15</v>
      </c>
      <c r="L1935" s="3">
        <v>8582.1200000000008</v>
      </c>
      <c r="M1935" s="3">
        <v>103980982.87899999</v>
      </c>
      <c r="N1935" s="3">
        <v>7336.48</v>
      </c>
      <c r="O1935" s="3">
        <v>2716.24</v>
      </c>
      <c r="P1935" s="1">
        <v>6.74</v>
      </c>
      <c r="Q1935" s="3">
        <v>7008896.6809326001</v>
      </c>
      <c r="R1935" s="3">
        <v>96962033.478067398</v>
      </c>
      <c r="S1935" s="21">
        <f t="shared" si="60"/>
        <v>0.93189496973813457</v>
      </c>
      <c r="T1935" s="1">
        <v>7.58</v>
      </c>
      <c r="U1935" s="3">
        <v>7349722.137637509</v>
      </c>
      <c r="V1935" s="3">
        <v>9760.16</v>
      </c>
      <c r="W1935" s="3">
        <f t="shared" si="61"/>
        <v>89602551.180429891</v>
      </c>
      <c r="X1935" s="3">
        <f>Table1_5[[#This Row],[Total Revenue]]/Table1_5[[#This Row],[Units Sold]]</f>
        <v>17469.483236903961</v>
      </c>
    </row>
    <row r="1936" spans="1:24" x14ac:dyDescent="0.25">
      <c r="A1936" s="1">
        <v>2023</v>
      </c>
      <c r="B1936" s="1">
        <v>35</v>
      </c>
      <c r="C1936" s="1" t="s">
        <v>0</v>
      </c>
      <c r="D1936" s="1">
        <v>2620</v>
      </c>
      <c r="E1936" s="3">
        <v>7161.8977999999997</v>
      </c>
      <c r="F1936" s="3">
        <v>18764172.142299999</v>
      </c>
      <c r="G1936" s="3">
        <v>94670.9</v>
      </c>
      <c r="H1936" s="3">
        <v>18669501.242320102</v>
      </c>
      <c r="I1936" s="3">
        <v>647.6</v>
      </c>
      <c r="J1936" s="3">
        <v>24949.8</v>
      </c>
      <c r="K1936" s="3">
        <v>3115.51</v>
      </c>
      <c r="L1936" s="3">
        <v>28712.909999999996</v>
      </c>
      <c r="M1936" s="3">
        <v>18640788.332320102</v>
      </c>
      <c r="N1936" s="3">
        <v>5605.37</v>
      </c>
      <c r="O1936" s="3">
        <v>15075.19</v>
      </c>
      <c r="P1936" s="1">
        <v>11.78</v>
      </c>
      <c r="Q1936" s="3">
        <v>2199267.2463453077</v>
      </c>
      <c r="R1936" s="3">
        <v>16420840.525974793</v>
      </c>
      <c r="S1936" s="21">
        <f t="shared" si="60"/>
        <v>0.87511670653230467</v>
      </c>
      <c r="T1936" s="1">
        <v>12.81</v>
      </c>
      <c r="U1936" s="3">
        <v>2103509.6713773711</v>
      </c>
      <c r="V1936" s="3">
        <v>8696.16</v>
      </c>
      <c r="W1936" s="3">
        <f t="shared" si="61"/>
        <v>14308634.694597423</v>
      </c>
      <c r="X1936" s="3">
        <f>Table1_5[[#This Row],[Total Revenue]]/Table1_5[[#This Row],[Units Sold]]</f>
        <v>7161.8977642366408</v>
      </c>
    </row>
    <row r="1937" spans="1:24" x14ac:dyDescent="0.25">
      <c r="A1937" s="1">
        <v>2023</v>
      </c>
      <c r="B1937" s="1">
        <v>36</v>
      </c>
      <c r="C1937" s="1" t="s">
        <v>0</v>
      </c>
      <c r="D1937" s="1">
        <v>4131</v>
      </c>
      <c r="E1937" s="3">
        <v>67220.101699999999</v>
      </c>
      <c r="F1937" s="3">
        <v>277686240.20660001</v>
      </c>
      <c r="G1937" s="3">
        <v>53391.7</v>
      </c>
      <c r="H1937" s="3">
        <v>277632848.50658798</v>
      </c>
      <c r="I1937" s="3">
        <v>1076.52</v>
      </c>
      <c r="J1937" s="3">
        <v>21387.81</v>
      </c>
      <c r="K1937" s="3">
        <v>5441.34</v>
      </c>
      <c r="L1937" s="3">
        <v>27905.670000000002</v>
      </c>
      <c r="M1937" s="3">
        <v>277604942.83658797</v>
      </c>
      <c r="N1937" s="3">
        <v>10351.99</v>
      </c>
      <c r="O1937" s="3">
        <v>18142.66</v>
      </c>
      <c r="P1937" s="1">
        <v>3.83</v>
      </c>
      <c r="Q1937" s="3">
        <v>10633338.09780232</v>
      </c>
      <c r="R1937" s="3">
        <v>266943110.08878565</v>
      </c>
      <c r="S1937" s="21">
        <f t="shared" si="60"/>
        <v>0.9613119825101113</v>
      </c>
      <c r="T1937" s="1">
        <v>9.1</v>
      </c>
      <c r="U1937" s="3">
        <v>24291823.018079493</v>
      </c>
      <c r="V1937" s="3">
        <v>10333.290000000001</v>
      </c>
      <c r="W1937" s="3">
        <f t="shared" si="61"/>
        <v>242640953.78070617</v>
      </c>
      <c r="X1937" s="3">
        <f>Table1_5[[#This Row],[Total Revenue]]/Table1_5[[#This Row],[Units Sold]]</f>
        <v>67220.10172030986</v>
      </c>
    </row>
    <row r="1938" spans="1:24" x14ac:dyDescent="0.25">
      <c r="A1938" s="1">
        <v>2023</v>
      </c>
      <c r="B1938" s="1">
        <v>37</v>
      </c>
      <c r="C1938" s="1" t="s">
        <v>0</v>
      </c>
      <c r="D1938" s="1">
        <v>6876</v>
      </c>
      <c r="E1938" s="3">
        <v>52081.4372</v>
      </c>
      <c r="F1938" s="3">
        <v>358111962.17919999</v>
      </c>
      <c r="G1938" s="3">
        <v>90354.67</v>
      </c>
      <c r="H1938" s="3">
        <v>358021607.509166</v>
      </c>
      <c r="I1938" s="3">
        <v>163.63</v>
      </c>
      <c r="J1938" s="3">
        <v>7452.48</v>
      </c>
      <c r="K1938" s="3">
        <v>1716.98</v>
      </c>
      <c r="L1938" s="3">
        <v>9333.09</v>
      </c>
      <c r="M1938" s="3">
        <v>358012274.41916603</v>
      </c>
      <c r="N1938" s="3">
        <v>4068.26</v>
      </c>
      <c r="O1938" s="3">
        <v>6281.66</v>
      </c>
      <c r="P1938" s="1">
        <v>8.57</v>
      </c>
      <c r="Q1938" s="3">
        <v>30682451.763535526</v>
      </c>
      <c r="R1938" s="3">
        <v>327319472.73563051</v>
      </c>
      <c r="S1938" s="21">
        <f t="shared" si="60"/>
        <v>0.91401435110910689</v>
      </c>
      <c r="T1938" s="1">
        <v>17.55</v>
      </c>
      <c r="U1938" s="3">
        <v>57444567.465103157</v>
      </c>
      <c r="V1938" s="3">
        <v>4843.57</v>
      </c>
      <c r="W1938" s="3">
        <f t="shared" si="61"/>
        <v>269870061.70052737</v>
      </c>
      <c r="X1938" s="3">
        <f>Table1_5[[#This Row],[Total Revenue]]/Table1_5[[#This Row],[Units Sold]]</f>
        <v>52081.437198836531</v>
      </c>
    </row>
    <row r="1939" spans="1:24" x14ac:dyDescent="0.25">
      <c r="A1939" s="1">
        <v>2023</v>
      </c>
      <c r="B1939" s="1">
        <v>38</v>
      </c>
      <c r="C1939" s="1" t="s">
        <v>0</v>
      </c>
      <c r="D1939" s="1">
        <v>5732</v>
      </c>
      <c r="E1939" s="3">
        <v>24752.372800000001</v>
      </c>
      <c r="F1939" s="3">
        <v>141880600.67860001</v>
      </c>
      <c r="G1939" s="3">
        <v>21336.55</v>
      </c>
      <c r="H1939" s="3">
        <v>141859264.12860999</v>
      </c>
      <c r="I1939" s="3">
        <v>1290.6500000000001</v>
      </c>
      <c r="J1939" s="3">
        <v>10714.13</v>
      </c>
      <c r="K1939" s="3">
        <v>2370.23</v>
      </c>
      <c r="L1939" s="3">
        <v>14375.009999999998</v>
      </c>
      <c r="M1939" s="3">
        <v>141844889.11860999</v>
      </c>
      <c r="N1939" s="3">
        <v>14541.55</v>
      </c>
      <c r="O1939" s="3">
        <v>6392.9</v>
      </c>
      <c r="P1939" s="1">
        <v>8.7100000000000009</v>
      </c>
      <c r="Q1939" s="3">
        <v>12355941.905601932</v>
      </c>
      <c r="R1939" s="3">
        <v>129468012.76300806</v>
      </c>
      <c r="S1939" s="21">
        <f t="shared" si="60"/>
        <v>0.91251384716286899</v>
      </c>
      <c r="T1939" s="1">
        <v>8.61</v>
      </c>
      <c r="U1939" s="3">
        <v>11147195.898894994</v>
      </c>
      <c r="V1939" s="3">
        <v>4802.5600000000004</v>
      </c>
      <c r="W1939" s="3">
        <f t="shared" si="61"/>
        <v>118316014.30411306</v>
      </c>
      <c r="X1939" s="3">
        <f>Table1_5[[#This Row],[Total Revenue]]/Table1_5[[#This Row],[Units Sold]]</f>
        <v>24752.372763189116</v>
      </c>
    </row>
    <row r="1940" spans="1:24" x14ac:dyDescent="0.25">
      <c r="A1940" s="1">
        <v>2023</v>
      </c>
      <c r="B1940" s="1">
        <v>39</v>
      </c>
      <c r="C1940" s="1" t="s">
        <v>0</v>
      </c>
      <c r="D1940" s="1">
        <v>5315</v>
      </c>
      <c r="E1940" s="3">
        <v>22216.0602</v>
      </c>
      <c r="F1940" s="3">
        <v>118078359.9906</v>
      </c>
      <c r="G1940" s="3">
        <v>59935.43</v>
      </c>
      <c r="H1940" s="3">
        <v>118018424.560551</v>
      </c>
      <c r="I1940" s="3">
        <v>1023.55</v>
      </c>
      <c r="J1940" s="3">
        <v>19357.86</v>
      </c>
      <c r="K1940" s="3">
        <v>6257.73</v>
      </c>
      <c r="L1940" s="3">
        <v>26639.14</v>
      </c>
      <c r="M1940" s="3">
        <v>117991785.420551</v>
      </c>
      <c r="N1940" s="3">
        <v>7186.06</v>
      </c>
      <c r="O1940" s="3">
        <v>17504.86</v>
      </c>
      <c r="P1940" s="1">
        <v>11.22</v>
      </c>
      <c r="Q1940" s="3">
        <v>13241667.235693824</v>
      </c>
      <c r="R1940" s="3">
        <v>104725427.26485717</v>
      </c>
      <c r="S1940" s="21">
        <f t="shared" si="60"/>
        <v>0.88691464950219634</v>
      </c>
      <c r="T1940" s="1">
        <v>13.52</v>
      </c>
      <c r="U1940" s="3">
        <v>14158877.766208688</v>
      </c>
      <c r="V1940" s="3">
        <v>5296.53</v>
      </c>
      <c r="W1940" s="3">
        <f t="shared" si="61"/>
        <v>90561252.968648493</v>
      </c>
      <c r="X1940" s="3">
        <f>Table1_5[[#This Row],[Total Revenue]]/Table1_5[[#This Row],[Units Sold]]</f>
        <v>22216.060205192851</v>
      </c>
    </row>
    <row r="1941" spans="1:24" x14ac:dyDescent="0.25">
      <c r="A1941" s="1">
        <v>2023</v>
      </c>
      <c r="B1941" s="1">
        <v>40</v>
      </c>
      <c r="C1941" s="1" t="s">
        <v>0</v>
      </c>
      <c r="D1941" s="1">
        <v>6364</v>
      </c>
      <c r="E1941" s="3">
        <v>31128.681700000001</v>
      </c>
      <c r="F1941" s="3">
        <v>198102930.57530001</v>
      </c>
      <c r="G1941" s="3">
        <v>56260.85</v>
      </c>
      <c r="H1941" s="3">
        <v>198046669.72527701</v>
      </c>
      <c r="I1941" s="3">
        <v>1292.33</v>
      </c>
      <c r="J1941" s="3">
        <v>13995.79</v>
      </c>
      <c r="K1941" s="3">
        <v>2877.97</v>
      </c>
      <c r="L1941" s="3">
        <v>18166.09</v>
      </c>
      <c r="M1941" s="3">
        <v>198028503.635277</v>
      </c>
      <c r="N1941" s="3">
        <v>5389.47</v>
      </c>
      <c r="O1941" s="3">
        <v>13465.33</v>
      </c>
      <c r="P1941" s="1">
        <v>5.92</v>
      </c>
      <c r="Q1941" s="3">
        <v>11724362.8477364</v>
      </c>
      <c r="R1941" s="3">
        <v>186285285.9875406</v>
      </c>
      <c r="S1941" s="21">
        <f t="shared" si="60"/>
        <v>0.94034593757174401</v>
      </c>
      <c r="T1941" s="1">
        <v>12.24</v>
      </c>
      <c r="U1941" s="3">
        <v>22801319.004874971</v>
      </c>
      <c r="V1941" s="3">
        <v>9983.1</v>
      </c>
      <c r="W1941" s="3">
        <f t="shared" si="61"/>
        <v>163473983.88266563</v>
      </c>
      <c r="X1941" s="3">
        <f>Table1_5[[#This Row],[Total Revenue]]/Table1_5[[#This Row],[Units Sold]]</f>
        <v>31128.681737162162</v>
      </c>
    </row>
    <row r="1942" spans="1:24" x14ac:dyDescent="0.25">
      <c r="A1942" s="1">
        <v>2023</v>
      </c>
      <c r="B1942" s="1">
        <v>41</v>
      </c>
      <c r="C1942" s="1" t="s">
        <v>0</v>
      </c>
      <c r="D1942" s="1">
        <v>854</v>
      </c>
      <c r="E1942" s="3">
        <v>53537.513599999998</v>
      </c>
      <c r="F1942" s="3">
        <v>45721036.572700001</v>
      </c>
      <c r="G1942" s="3">
        <v>83125.509999999995</v>
      </c>
      <c r="H1942" s="3">
        <v>45637911.062742203</v>
      </c>
      <c r="I1942" s="3">
        <v>150.1</v>
      </c>
      <c r="J1942" s="3">
        <v>17535.759999999998</v>
      </c>
      <c r="K1942" s="3">
        <v>5681.3</v>
      </c>
      <c r="L1942" s="3">
        <v>23367.159999999996</v>
      </c>
      <c r="M1942" s="3">
        <v>45614543.902742207</v>
      </c>
      <c r="N1942" s="3">
        <v>3912.76</v>
      </c>
      <c r="O1942" s="3">
        <v>7483.04</v>
      </c>
      <c r="P1942" s="1">
        <v>10.55</v>
      </c>
      <c r="Q1942" s="3">
        <v>4814799.617119303</v>
      </c>
      <c r="R1942" s="3">
        <v>40788348.485622905</v>
      </c>
      <c r="S1942" s="21">
        <f t="shared" si="60"/>
        <v>0.89211338025475995</v>
      </c>
      <c r="T1942" s="1">
        <v>5.33</v>
      </c>
      <c r="U1942" s="3">
        <v>2174018.9742837008</v>
      </c>
      <c r="V1942" s="3">
        <v>6795.92</v>
      </c>
      <c r="W1942" s="3">
        <f t="shared" si="61"/>
        <v>38607533.591339201</v>
      </c>
      <c r="X1942" s="3">
        <f>Table1_5[[#This Row],[Total Revenue]]/Table1_5[[#This Row],[Units Sold]]</f>
        <v>53537.51355117096</v>
      </c>
    </row>
    <row r="1943" spans="1:24" x14ac:dyDescent="0.25">
      <c r="A1943" s="1">
        <v>2023</v>
      </c>
      <c r="B1943" s="1">
        <v>42</v>
      </c>
      <c r="C1943" s="1" t="s">
        <v>0</v>
      </c>
      <c r="D1943" s="1">
        <v>1181</v>
      </c>
      <c r="E1943" s="3">
        <v>58298.588000000003</v>
      </c>
      <c r="F1943" s="3">
        <v>68850632.4155</v>
      </c>
      <c r="G1943" s="3">
        <v>84175.5</v>
      </c>
      <c r="H1943" s="3">
        <v>68766456.9155159</v>
      </c>
      <c r="I1943" s="3">
        <v>449.36</v>
      </c>
      <c r="J1943" s="3">
        <v>4289.12</v>
      </c>
      <c r="K1943" s="3">
        <v>3943.95</v>
      </c>
      <c r="L1943" s="3">
        <v>8682.43</v>
      </c>
      <c r="M1943" s="3">
        <v>68757774.485515893</v>
      </c>
      <c r="N1943" s="3">
        <v>14218.29</v>
      </c>
      <c r="O1943" s="3">
        <v>9722.33</v>
      </c>
      <c r="P1943" s="1">
        <v>4.25</v>
      </c>
      <c r="Q1943" s="3">
        <v>2922574.4189094258</v>
      </c>
      <c r="R1943" s="3">
        <v>65811259.446606465</v>
      </c>
      <c r="S1943" s="21">
        <f t="shared" si="60"/>
        <v>0.95585555481100715</v>
      </c>
      <c r="T1943" s="1">
        <v>10.87</v>
      </c>
      <c r="U1943" s="3">
        <v>7153683.901846122</v>
      </c>
      <c r="V1943" s="3">
        <v>7055.45</v>
      </c>
      <c r="W1943" s="3">
        <f t="shared" si="61"/>
        <v>58650520.094760343</v>
      </c>
      <c r="X1943" s="3">
        <f>Table1_5[[#This Row],[Total Revenue]]/Table1_5[[#This Row],[Units Sold]]</f>
        <v>58298.587989415748</v>
      </c>
    </row>
    <row r="1944" spans="1:24" x14ac:dyDescent="0.25">
      <c r="A1944" s="1">
        <v>2023</v>
      </c>
      <c r="B1944" s="1">
        <v>43</v>
      </c>
      <c r="C1944" s="1" t="s">
        <v>0</v>
      </c>
      <c r="D1944" s="1">
        <v>2040</v>
      </c>
      <c r="E1944" s="3">
        <v>61406.827400000002</v>
      </c>
      <c r="F1944" s="3">
        <v>125269927.9937</v>
      </c>
      <c r="G1944" s="3">
        <v>13044.47</v>
      </c>
      <c r="H1944" s="3">
        <v>125256883.523738</v>
      </c>
      <c r="I1944" s="3">
        <v>1018.17</v>
      </c>
      <c r="J1944" s="3">
        <v>24574.21</v>
      </c>
      <c r="K1944" s="3">
        <v>4891.08</v>
      </c>
      <c r="L1944" s="3">
        <v>30483.46</v>
      </c>
      <c r="M1944" s="3">
        <v>125226400.063738</v>
      </c>
      <c r="N1944" s="3">
        <v>13330.96</v>
      </c>
      <c r="O1944" s="3">
        <v>16887.54</v>
      </c>
      <c r="P1944" s="1">
        <v>5.87</v>
      </c>
      <c r="Q1944" s="3">
        <v>7352579.0628434205</v>
      </c>
      <c r="R1944" s="3">
        <v>117843602.50089458</v>
      </c>
      <c r="S1944" s="21">
        <f t="shared" si="60"/>
        <v>0.94071741229723627</v>
      </c>
      <c r="T1944" s="1">
        <v>11.11</v>
      </c>
      <c r="U1944" s="3">
        <v>13092424.237849386</v>
      </c>
      <c r="V1944" s="3">
        <v>8246.33</v>
      </c>
      <c r="W1944" s="3">
        <f t="shared" si="61"/>
        <v>104742931.93304519</v>
      </c>
      <c r="X1944" s="3">
        <f>Table1_5[[#This Row],[Total Revenue]]/Table1_5[[#This Row],[Units Sold]]</f>
        <v>61406.827447892152</v>
      </c>
    </row>
    <row r="1945" spans="1:24" x14ac:dyDescent="0.25">
      <c r="A1945" s="1">
        <v>2023</v>
      </c>
      <c r="B1945" s="1">
        <v>44</v>
      </c>
      <c r="C1945" s="1" t="s">
        <v>0</v>
      </c>
      <c r="D1945" s="1">
        <v>3179</v>
      </c>
      <c r="E1945" s="3">
        <v>40247.902600000001</v>
      </c>
      <c r="F1945" s="3">
        <v>127948082.37369999</v>
      </c>
      <c r="G1945" s="3">
        <v>11485.41</v>
      </c>
      <c r="H1945" s="3">
        <v>127936596.963691</v>
      </c>
      <c r="I1945" s="3">
        <v>249.75</v>
      </c>
      <c r="J1945" s="3">
        <v>7181.44</v>
      </c>
      <c r="K1945" s="3">
        <v>4216.82</v>
      </c>
      <c r="L1945" s="3">
        <v>11648.009999999998</v>
      </c>
      <c r="M1945" s="3">
        <v>127924948.95369099</v>
      </c>
      <c r="N1945" s="3">
        <v>11905.02</v>
      </c>
      <c r="O1945" s="3">
        <v>13422.74</v>
      </c>
      <c r="P1945" s="1">
        <v>6.3</v>
      </c>
      <c r="Q1945" s="3">
        <v>8060005.6087125326</v>
      </c>
      <c r="R1945" s="3">
        <v>119839615.58497846</v>
      </c>
      <c r="S1945" s="21">
        <f t="shared" si="60"/>
        <v>0.9366268986741122</v>
      </c>
      <c r="T1945" s="1">
        <v>18.91</v>
      </c>
      <c r="U1945" s="3">
        <v>22661671.307119425</v>
      </c>
      <c r="V1945" s="3">
        <v>5029.26</v>
      </c>
      <c r="W1945" s="3">
        <f t="shared" si="61"/>
        <v>97172915.017859042</v>
      </c>
      <c r="X1945" s="3">
        <f>Table1_5[[#This Row],[Total Revenue]]/Table1_5[[#This Row],[Units Sold]]</f>
        <v>40247.902602610884</v>
      </c>
    </row>
    <row r="1946" spans="1:24" x14ac:dyDescent="0.25">
      <c r="A1946" s="1">
        <v>2023</v>
      </c>
      <c r="B1946" s="1">
        <v>45</v>
      </c>
      <c r="C1946" s="1" t="s">
        <v>0</v>
      </c>
      <c r="D1946" s="1">
        <v>4599</v>
      </c>
      <c r="E1946" s="3">
        <v>10162.1126</v>
      </c>
      <c r="F1946" s="3">
        <v>46735555.882299997</v>
      </c>
      <c r="G1946" s="3">
        <v>13527.45</v>
      </c>
      <c r="H1946" s="3">
        <v>46722028.432346202</v>
      </c>
      <c r="I1946" s="3">
        <v>1140.97</v>
      </c>
      <c r="J1946" s="3">
        <v>4040.47</v>
      </c>
      <c r="K1946" s="3">
        <v>5870.59</v>
      </c>
      <c r="L1946" s="3">
        <v>11052.029999999999</v>
      </c>
      <c r="M1946" s="3">
        <v>46710976.402346201</v>
      </c>
      <c r="N1946" s="3">
        <v>5450.27</v>
      </c>
      <c r="O1946" s="3">
        <v>2485.69</v>
      </c>
      <c r="P1946" s="1">
        <v>10.81</v>
      </c>
      <c r="Q1946" s="3">
        <v>5050651.2735366244</v>
      </c>
      <c r="R1946" s="3">
        <v>41652389.168809578</v>
      </c>
      <c r="S1946" s="21">
        <f t="shared" si="60"/>
        <v>0.89123555679337607</v>
      </c>
      <c r="T1946" s="1">
        <v>9.17</v>
      </c>
      <c r="U1946" s="3">
        <v>3819524.0867798384</v>
      </c>
      <c r="V1946" s="3">
        <v>5998.44</v>
      </c>
      <c r="W1946" s="3">
        <f t="shared" si="61"/>
        <v>37826866.64202974</v>
      </c>
      <c r="X1946" s="3">
        <f>Table1_5[[#This Row],[Total Revenue]]/Table1_5[[#This Row],[Units Sold]]</f>
        <v>10162.112607588606</v>
      </c>
    </row>
    <row r="1947" spans="1:24" x14ac:dyDescent="0.25">
      <c r="A1947" s="1">
        <v>2023</v>
      </c>
      <c r="B1947" s="1">
        <v>46</v>
      </c>
      <c r="C1947" s="1" t="s">
        <v>0</v>
      </c>
      <c r="D1947" s="1">
        <v>4865</v>
      </c>
      <c r="E1947" s="3">
        <v>57245.046999999999</v>
      </c>
      <c r="F1947" s="3">
        <v>278497153.48030001</v>
      </c>
      <c r="G1947" s="3">
        <v>46546.85</v>
      </c>
      <c r="H1947" s="3">
        <v>278450606.63032198</v>
      </c>
      <c r="I1947" s="3">
        <v>485.32</v>
      </c>
      <c r="J1947" s="3">
        <v>7457.24</v>
      </c>
      <c r="K1947" s="3">
        <v>6290.47</v>
      </c>
      <c r="L1947" s="3">
        <v>14233.029999999999</v>
      </c>
      <c r="M1947" s="3">
        <v>278436373.60032201</v>
      </c>
      <c r="N1947" s="3">
        <v>8217.6200000000008</v>
      </c>
      <c r="O1947" s="3">
        <v>9585.73</v>
      </c>
      <c r="P1947" s="1">
        <v>9.5299999999999994</v>
      </c>
      <c r="Q1947" s="3">
        <v>26536342.811869685</v>
      </c>
      <c r="R1947" s="3">
        <v>251882227.43845233</v>
      </c>
      <c r="S1947" s="21">
        <f t="shared" si="60"/>
        <v>0.90443375916324997</v>
      </c>
      <c r="T1947" s="1">
        <v>6.49</v>
      </c>
      <c r="U1947" s="3">
        <v>16347156.560755556</v>
      </c>
      <c r="V1947" s="3">
        <v>9027</v>
      </c>
      <c r="W1947" s="3">
        <f t="shared" si="61"/>
        <v>235526043.87769678</v>
      </c>
      <c r="X1947" s="3">
        <f>Table1_5[[#This Row],[Total Revenue]]/Table1_5[[#This Row],[Units Sold]]</f>
        <v>57245.046964090441</v>
      </c>
    </row>
    <row r="1948" spans="1:24" x14ac:dyDescent="0.25">
      <c r="A1948" s="1">
        <v>2023</v>
      </c>
      <c r="B1948" s="1">
        <v>47</v>
      </c>
      <c r="C1948" s="1" t="s">
        <v>0</v>
      </c>
      <c r="D1948" s="1">
        <v>5270</v>
      </c>
      <c r="E1948" s="3">
        <v>54287.627899999999</v>
      </c>
      <c r="F1948" s="3">
        <v>286095798.95029998</v>
      </c>
      <c r="G1948" s="3">
        <v>70613.72</v>
      </c>
      <c r="H1948" s="3">
        <v>286025185.23027498</v>
      </c>
      <c r="I1948" s="3">
        <v>1015.77</v>
      </c>
      <c r="J1948" s="3">
        <v>11308.14</v>
      </c>
      <c r="K1948" s="3">
        <v>7240.05</v>
      </c>
      <c r="L1948" s="3">
        <v>19563.96</v>
      </c>
      <c r="M1948" s="3">
        <v>286005621.270275</v>
      </c>
      <c r="N1948" s="3">
        <v>5192.8999999999996</v>
      </c>
      <c r="O1948" s="3">
        <v>16559.5</v>
      </c>
      <c r="P1948" s="1">
        <v>8.57</v>
      </c>
      <c r="Q1948" s="3">
        <v>24512358.374234565</v>
      </c>
      <c r="R1948" s="3">
        <v>261471510.49604043</v>
      </c>
      <c r="S1948" s="21">
        <f t="shared" si="60"/>
        <v>0.91392991947240287</v>
      </c>
      <c r="T1948" s="1">
        <v>7.04</v>
      </c>
      <c r="U1948" s="3">
        <v>18407594.338921249</v>
      </c>
      <c r="V1948" s="3">
        <v>1027.31</v>
      </c>
      <c r="W1948" s="3">
        <f t="shared" si="61"/>
        <v>243062888.84711918</v>
      </c>
      <c r="X1948" s="3">
        <f>Table1_5[[#This Row],[Total Revenue]]/Table1_5[[#This Row],[Units Sold]]</f>
        <v>54287.627884307396</v>
      </c>
    </row>
    <row r="1949" spans="1:24" x14ac:dyDescent="0.25">
      <c r="A1949" s="1">
        <v>2023</v>
      </c>
      <c r="B1949" s="1">
        <v>48</v>
      </c>
      <c r="C1949" s="1" t="s">
        <v>0</v>
      </c>
      <c r="D1949" s="1">
        <v>1265</v>
      </c>
      <c r="E1949" s="3">
        <v>50954.864999999998</v>
      </c>
      <c r="F1949" s="3">
        <v>64457904.281199999</v>
      </c>
      <c r="G1949" s="3">
        <v>93623.39</v>
      </c>
      <c r="H1949" s="3">
        <v>64364280.8912099</v>
      </c>
      <c r="I1949" s="3">
        <v>1350.13</v>
      </c>
      <c r="J1949" s="3">
        <v>9821.84</v>
      </c>
      <c r="K1949" s="3">
        <v>4449.4799999999996</v>
      </c>
      <c r="L1949" s="3">
        <v>15621.45</v>
      </c>
      <c r="M1949" s="3">
        <v>64348659.441209897</v>
      </c>
      <c r="N1949" s="3">
        <v>14762.77</v>
      </c>
      <c r="O1949" s="3">
        <v>16394.47</v>
      </c>
      <c r="P1949" s="1">
        <v>6.49</v>
      </c>
      <c r="Q1949" s="3">
        <v>4177241.8298395225</v>
      </c>
      <c r="R1949" s="3">
        <v>60140260.371370375</v>
      </c>
      <c r="S1949" s="21">
        <f t="shared" si="60"/>
        <v>0.93301606749431776</v>
      </c>
      <c r="T1949" s="1">
        <v>14.02</v>
      </c>
      <c r="U1949" s="3">
        <v>8431664.5040661264</v>
      </c>
      <c r="V1949" s="3">
        <v>14190.59</v>
      </c>
      <c r="W1949" s="3">
        <f t="shared" si="61"/>
        <v>51694405.277304247</v>
      </c>
      <c r="X1949" s="3">
        <f>Table1_5[[#This Row],[Total Revenue]]/Table1_5[[#This Row],[Units Sold]]</f>
        <v>50954.865044426879</v>
      </c>
    </row>
    <row r="1950" spans="1:24" x14ac:dyDescent="0.25">
      <c r="A1950" s="1">
        <v>2023</v>
      </c>
      <c r="B1950" s="1">
        <v>49</v>
      </c>
      <c r="C1950" s="1" t="s">
        <v>0</v>
      </c>
      <c r="D1950" s="1">
        <v>3612</v>
      </c>
      <c r="E1950" s="3">
        <v>48865.243799999997</v>
      </c>
      <c r="F1950" s="3">
        <v>176501260.5801</v>
      </c>
      <c r="G1950" s="3">
        <v>52188.81</v>
      </c>
      <c r="H1950" s="3">
        <v>176449071.770143</v>
      </c>
      <c r="I1950" s="3">
        <v>140.33000000000001</v>
      </c>
      <c r="J1950" s="3">
        <v>18016.25</v>
      </c>
      <c r="K1950" s="3">
        <v>3839.3</v>
      </c>
      <c r="L1950" s="3">
        <v>21995.88</v>
      </c>
      <c r="M1950" s="3">
        <v>176427075.89014301</v>
      </c>
      <c r="N1950" s="3">
        <v>3756.82</v>
      </c>
      <c r="O1950" s="3">
        <v>16832.169999999998</v>
      </c>
      <c r="P1950" s="1">
        <v>7.5</v>
      </c>
      <c r="Q1950" s="3">
        <v>13233680.382760724</v>
      </c>
      <c r="R1950" s="3">
        <v>163172806.51738229</v>
      </c>
      <c r="S1950" s="21">
        <f t="shared" si="60"/>
        <v>0.9244852188652275</v>
      </c>
      <c r="T1950" s="1">
        <v>12.78</v>
      </c>
      <c r="U1950" s="3">
        <v>20853484.672921456</v>
      </c>
      <c r="V1950" s="3">
        <v>12537.73</v>
      </c>
      <c r="W1950" s="3">
        <f t="shared" si="61"/>
        <v>142306784.11446083</v>
      </c>
      <c r="X1950" s="3">
        <f>Table1_5[[#This Row],[Total Revenue]]/Table1_5[[#This Row],[Units Sold]]</f>
        <v>48865.2437929402</v>
      </c>
    </row>
    <row r="1951" spans="1:24" x14ac:dyDescent="0.25">
      <c r="A1951" s="1">
        <v>2023</v>
      </c>
      <c r="B1951" s="1">
        <v>50</v>
      </c>
      <c r="C1951" s="1" t="s">
        <v>0</v>
      </c>
      <c r="D1951" s="1">
        <v>6934</v>
      </c>
      <c r="E1951" s="3">
        <v>16019.2485</v>
      </c>
      <c r="F1951" s="3">
        <v>111077468.97400001</v>
      </c>
      <c r="G1951" s="3">
        <v>24222.880000000001</v>
      </c>
      <c r="H1951" s="3">
        <v>111053246.09398399</v>
      </c>
      <c r="I1951" s="3">
        <v>1478.15</v>
      </c>
      <c r="J1951" s="3">
        <v>11211.68</v>
      </c>
      <c r="K1951" s="3">
        <v>7052.66</v>
      </c>
      <c r="L1951" s="3">
        <v>19742.489999999998</v>
      </c>
      <c r="M1951" s="3">
        <v>111033503.603984</v>
      </c>
      <c r="N1951" s="3">
        <v>4008.27</v>
      </c>
      <c r="O1951" s="3">
        <v>14131.36</v>
      </c>
      <c r="P1951" s="1">
        <v>6.37</v>
      </c>
      <c r="Q1951" s="3">
        <v>7074091.776186781</v>
      </c>
      <c r="R1951" s="3">
        <v>103941272.19779722</v>
      </c>
      <c r="S1951" s="21">
        <f t="shared" si="60"/>
        <v>0.93575477689473496</v>
      </c>
      <c r="T1951" s="1">
        <v>16.52</v>
      </c>
      <c r="U1951" s="3">
        <v>17171098.1670761</v>
      </c>
      <c r="V1951" s="3">
        <v>4999.2</v>
      </c>
      <c r="W1951" s="3">
        <f t="shared" si="61"/>
        <v>86765174.830721125</v>
      </c>
      <c r="X1951" s="3">
        <f>Table1_5[[#This Row],[Total Revenue]]/Table1_5[[#This Row],[Units Sold]]</f>
        <v>16019.248481972889</v>
      </c>
    </row>
    <row r="1952" spans="1:24" x14ac:dyDescent="0.25">
      <c r="A1952" s="1">
        <v>2024</v>
      </c>
      <c r="B1952" s="1">
        <v>1</v>
      </c>
      <c r="C1952" s="1" t="s">
        <v>0</v>
      </c>
      <c r="D1952" s="1">
        <v>5088</v>
      </c>
      <c r="E1952" s="3">
        <v>29669.031900000002</v>
      </c>
      <c r="F1952" s="3">
        <v>150956034.07229999</v>
      </c>
      <c r="G1952" s="3">
        <v>98872.73</v>
      </c>
      <c r="H1952" s="3">
        <v>150857161.34235001</v>
      </c>
      <c r="I1952" s="3">
        <v>1295.48</v>
      </c>
      <c r="J1952" s="3">
        <v>3184.82</v>
      </c>
      <c r="K1952" s="3">
        <v>1360.94</v>
      </c>
      <c r="L1952" s="3">
        <v>5841.24</v>
      </c>
      <c r="M1952" s="3">
        <v>150851320.10235</v>
      </c>
      <c r="N1952" s="3">
        <v>12273.12</v>
      </c>
      <c r="O1952" s="3">
        <v>5019.03</v>
      </c>
      <c r="P1952" s="1">
        <v>9.99</v>
      </c>
      <c r="Q1952" s="3">
        <v>15070630.418100767</v>
      </c>
      <c r="R1952" s="3">
        <v>135763397.53424922</v>
      </c>
      <c r="S1952" s="21">
        <f t="shared" si="60"/>
        <v>0.89935720932643015</v>
      </c>
      <c r="T1952" s="1">
        <v>5.25</v>
      </c>
      <c r="U1952" s="3">
        <v>7127578.3705480834</v>
      </c>
      <c r="V1952" s="3">
        <v>2081.21</v>
      </c>
      <c r="W1952" s="3">
        <f t="shared" si="61"/>
        <v>128633737.95370114</v>
      </c>
      <c r="X1952" s="3">
        <f>Table1_5[[#This Row],[Total Revenue]]/Table1_5[[#This Row],[Units Sold]]</f>
        <v>29669.031853832545</v>
      </c>
    </row>
    <row r="1953" spans="1:24" x14ac:dyDescent="0.25">
      <c r="A1953" s="1">
        <v>2024</v>
      </c>
      <c r="B1953" s="1">
        <v>2</v>
      </c>
      <c r="C1953" s="1" t="s">
        <v>0</v>
      </c>
      <c r="D1953" s="1">
        <v>811</v>
      </c>
      <c r="E1953" s="3">
        <v>13668.8145</v>
      </c>
      <c r="F1953" s="3">
        <v>11085408.5659</v>
      </c>
      <c r="G1953" s="3">
        <v>99353.63</v>
      </c>
      <c r="H1953" s="3">
        <v>10986054.935912199</v>
      </c>
      <c r="I1953" s="3">
        <v>223.74</v>
      </c>
      <c r="J1953" s="3">
        <v>19651.8</v>
      </c>
      <c r="K1953" s="3">
        <v>1982.62</v>
      </c>
      <c r="L1953" s="3">
        <v>21858.16</v>
      </c>
      <c r="M1953" s="3">
        <v>10964196.775912199</v>
      </c>
      <c r="N1953" s="3">
        <v>2773.46</v>
      </c>
      <c r="O1953" s="3">
        <v>19543.98</v>
      </c>
      <c r="P1953" s="1">
        <v>6.15</v>
      </c>
      <c r="Q1953" s="3">
        <v>675642.37855860032</v>
      </c>
      <c r="R1953" s="3">
        <v>10266236.957353599</v>
      </c>
      <c r="S1953" s="21">
        <f t="shared" si="60"/>
        <v>0.92610361596718527</v>
      </c>
      <c r="T1953" s="1">
        <v>13.6</v>
      </c>
      <c r="U1953" s="3">
        <v>1396208.2262000896</v>
      </c>
      <c r="V1953" s="3">
        <v>5064.84</v>
      </c>
      <c r="W1953" s="3">
        <f t="shared" si="61"/>
        <v>8864963.8911535107</v>
      </c>
      <c r="X1953" s="3">
        <f>Table1_5[[#This Row],[Total Revenue]]/Table1_5[[#This Row],[Units Sold]]</f>
        <v>13668.814507891491</v>
      </c>
    </row>
    <row r="1954" spans="1:24" x14ac:dyDescent="0.25">
      <c r="A1954" s="1">
        <v>2024</v>
      </c>
      <c r="B1954" s="1">
        <v>3</v>
      </c>
      <c r="C1954" s="1" t="s">
        <v>0</v>
      </c>
      <c r="D1954" s="1">
        <v>4038</v>
      </c>
      <c r="E1954" s="3">
        <v>66187.974799999996</v>
      </c>
      <c r="F1954" s="3">
        <v>267267042.24070001</v>
      </c>
      <c r="G1954" s="3">
        <v>10376.32</v>
      </c>
      <c r="H1954" s="3">
        <v>267256665.92066199</v>
      </c>
      <c r="I1954" s="3">
        <v>1338.19</v>
      </c>
      <c r="J1954" s="3">
        <v>19973.05</v>
      </c>
      <c r="K1954" s="3">
        <v>4886.33</v>
      </c>
      <c r="L1954" s="3">
        <v>26197.57</v>
      </c>
      <c r="M1954" s="3">
        <v>267230468.35066199</v>
      </c>
      <c r="N1954" s="3">
        <v>7677.86</v>
      </c>
      <c r="O1954" s="3">
        <v>11606.95</v>
      </c>
      <c r="P1954" s="1">
        <v>6.79</v>
      </c>
      <c r="Q1954" s="3">
        <v>18146727.616012949</v>
      </c>
      <c r="R1954" s="3">
        <v>249064455.92464906</v>
      </c>
      <c r="S1954" s="21">
        <f t="shared" si="60"/>
        <v>0.93189363655374413</v>
      </c>
      <c r="T1954" s="1">
        <v>19.329999999999998</v>
      </c>
      <c r="U1954" s="3">
        <v>48144159.330234654</v>
      </c>
      <c r="V1954" s="3">
        <v>7121.05</v>
      </c>
      <c r="W1954" s="3">
        <f t="shared" si="61"/>
        <v>200913175.5444144</v>
      </c>
      <c r="X1954" s="3">
        <f>Table1_5[[#This Row],[Total Revenue]]/Table1_5[[#This Row],[Units Sold]]</f>
        <v>66187.974799578995</v>
      </c>
    </row>
    <row r="1955" spans="1:24" x14ac:dyDescent="0.25">
      <c r="A1955" s="1">
        <v>2024</v>
      </c>
      <c r="B1955" s="1">
        <v>4</v>
      </c>
      <c r="C1955" s="1" t="s">
        <v>0</v>
      </c>
      <c r="D1955" s="1">
        <v>1861</v>
      </c>
      <c r="E1955" s="3">
        <v>15700.7222</v>
      </c>
      <c r="F1955" s="3">
        <v>29219043.9531</v>
      </c>
      <c r="G1955" s="3">
        <v>26951.07</v>
      </c>
      <c r="H1955" s="3">
        <v>29192092.8830994</v>
      </c>
      <c r="I1955" s="3">
        <v>853.23</v>
      </c>
      <c r="J1955" s="3">
        <v>19818.900000000001</v>
      </c>
      <c r="K1955" s="3">
        <v>3961.11</v>
      </c>
      <c r="L1955" s="3">
        <v>24633.24</v>
      </c>
      <c r="M1955" s="3">
        <v>29167459.643099401</v>
      </c>
      <c r="N1955" s="3">
        <v>5755.58</v>
      </c>
      <c r="O1955" s="3">
        <v>18600.439999999999</v>
      </c>
      <c r="P1955" s="1">
        <v>5.1100000000000003</v>
      </c>
      <c r="Q1955" s="3">
        <v>1491715.9463263794</v>
      </c>
      <c r="R1955" s="3">
        <v>27651387.676773023</v>
      </c>
      <c r="S1955" s="21">
        <f t="shared" si="60"/>
        <v>0.94634813244255189</v>
      </c>
      <c r="T1955" s="1">
        <v>10.45</v>
      </c>
      <c r="U1955" s="3">
        <v>2889570.0122227808</v>
      </c>
      <c r="V1955" s="3">
        <v>12568.96</v>
      </c>
      <c r="W1955" s="3">
        <f t="shared" si="61"/>
        <v>24749248.704550244</v>
      </c>
      <c r="X1955" s="3">
        <f>Table1_5[[#This Row],[Total Revenue]]/Table1_5[[#This Row],[Units Sold]]</f>
        <v>15700.722167168189</v>
      </c>
    </row>
    <row r="1956" spans="1:24" x14ac:dyDescent="0.25">
      <c r="A1956" s="1">
        <v>2024</v>
      </c>
      <c r="B1956" s="1">
        <v>5</v>
      </c>
      <c r="C1956" s="1" t="s">
        <v>0</v>
      </c>
      <c r="D1956" s="1">
        <v>1718</v>
      </c>
      <c r="E1956" s="3">
        <v>51724.0118</v>
      </c>
      <c r="F1956" s="3">
        <v>88861852.312800005</v>
      </c>
      <c r="G1956" s="3">
        <v>94584.08</v>
      </c>
      <c r="H1956" s="3">
        <v>88767268.232774898</v>
      </c>
      <c r="I1956" s="3">
        <v>1074.3499999999999</v>
      </c>
      <c r="J1956" s="3">
        <v>23510.12</v>
      </c>
      <c r="K1956" s="3">
        <v>820.64</v>
      </c>
      <c r="L1956" s="3">
        <v>25405.109999999997</v>
      </c>
      <c r="M1956" s="3">
        <v>88741863.122774899</v>
      </c>
      <c r="N1956" s="3">
        <v>6402.36</v>
      </c>
      <c r="O1956" s="3">
        <v>3992.4</v>
      </c>
      <c r="P1956" s="1">
        <v>4.62</v>
      </c>
      <c r="Q1956" s="3">
        <v>4101047.7923542</v>
      </c>
      <c r="R1956" s="3">
        <v>84630420.570420697</v>
      </c>
      <c r="S1956" s="21">
        <f t="shared" si="60"/>
        <v>0.95238190930924593</v>
      </c>
      <c r="T1956" s="1">
        <v>17.649999999999999</v>
      </c>
      <c r="U1956" s="3">
        <v>14937269.230679253</v>
      </c>
      <c r="V1956" s="3">
        <v>14104.81</v>
      </c>
      <c r="W1956" s="3">
        <f t="shared" si="61"/>
        <v>69679046.529741436</v>
      </c>
      <c r="X1956" s="3">
        <f>Table1_5[[#This Row],[Total Revenue]]/Table1_5[[#This Row],[Units Sold]]</f>
        <v>51724.011823515721</v>
      </c>
    </row>
    <row r="1957" spans="1:24" x14ac:dyDescent="0.25">
      <c r="A1957" s="1">
        <v>2024</v>
      </c>
      <c r="B1957" s="1">
        <v>6</v>
      </c>
      <c r="C1957" s="1" t="s">
        <v>0</v>
      </c>
      <c r="D1957" s="1">
        <v>6692</v>
      </c>
      <c r="E1957" s="3">
        <v>55502.941200000001</v>
      </c>
      <c r="F1957" s="3">
        <v>371425682.67989999</v>
      </c>
      <c r="G1957" s="3">
        <v>31694.080000000002</v>
      </c>
      <c r="H1957" s="3">
        <v>371393988.599922</v>
      </c>
      <c r="I1957" s="3">
        <v>350.82</v>
      </c>
      <c r="J1957" s="3">
        <v>23917.29</v>
      </c>
      <c r="K1957" s="3">
        <v>827.14</v>
      </c>
      <c r="L1957" s="3">
        <v>25095.25</v>
      </c>
      <c r="M1957" s="3">
        <v>371368893.349922</v>
      </c>
      <c r="N1957" s="3">
        <v>10347.280000000001</v>
      </c>
      <c r="O1957" s="3">
        <v>2539.3200000000002</v>
      </c>
      <c r="P1957" s="1">
        <v>9.75</v>
      </c>
      <c r="Q1957" s="3">
        <v>36210913.888492398</v>
      </c>
      <c r="R1957" s="3">
        <v>335145092.86142957</v>
      </c>
      <c r="S1957" s="21">
        <f t="shared" si="60"/>
        <v>0.90232072925948537</v>
      </c>
      <c r="T1957" s="1">
        <v>6.08</v>
      </c>
      <c r="U1957" s="3">
        <v>20376821.645974919</v>
      </c>
      <c r="V1957" s="3">
        <v>4954.75</v>
      </c>
      <c r="W1957" s="3">
        <f t="shared" si="61"/>
        <v>314763316.46545464</v>
      </c>
      <c r="X1957" s="3">
        <f>Table1_5[[#This Row],[Total Revenue]]/Table1_5[[#This Row],[Units Sold]]</f>
        <v>55502.941225328752</v>
      </c>
    </row>
    <row r="1958" spans="1:24" x14ac:dyDescent="0.25">
      <c r="A1958" s="1">
        <v>2024</v>
      </c>
      <c r="B1958" s="1">
        <v>7</v>
      </c>
      <c r="C1958" s="1" t="s">
        <v>0</v>
      </c>
      <c r="D1958" s="1">
        <v>5118</v>
      </c>
      <c r="E1958" s="3">
        <v>25421.831300000002</v>
      </c>
      <c r="F1958" s="3">
        <v>130108932.4991</v>
      </c>
      <c r="G1958" s="3">
        <v>11115.85</v>
      </c>
      <c r="H1958" s="3">
        <v>130097816.649075</v>
      </c>
      <c r="I1958" s="3">
        <v>841.06</v>
      </c>
      <c r="J1958" s="3">
        <v>5397.94</v>
      </c>
      <c r="K1958" s="3">
        <v>2099.16</v>
      </c>
      <c r="L1958" s="3">
        <v>8338.16</v>
      </c>
      <c r="M1958" s="3">
        <v>130089478.48907501</v>
      </c>
      <c r="N1958" s="3">
        <v>5031.3100000000004</v>
      </c>
      <c r="O1958" s="3">
        <v>10941.72</v>
      </c>
      <c r="P1958" s="1">
        <v>6.59</v>
      </c>
      <c r="Q1958" s="3">
        <v>8573446.1171740424</v>
      </c>
      <c r="R1958" s="3">
        <v>121500059.34190096</v>
      </c>
      <c r="S1958" s="21">
        <f t="shared" si="60"/>
        <v>0.93383334263188589</v>
      </c>
      <c r="T1958" s="1">
        <v>10.98</v>
      </c>
      <c r="U1958" s="3">
        <v>13340706.515740726</v>
      </c>
      <c r="V1958" s="3">
        <v>7009.2</v>
      </c>
      <c r="W1958" s="3">
        <f t="shared" si="61"/>
        <v>108152343.62616023</v>
      </c>
      <c r="X1958" s="3">
        <f>Table1_5[[#This Row],[Total Revenue]]/Table1_5[[#This Row],[Units Sold]]</f>
        <v>25421.831281574832</v>
      </c>
    </row>
    <row r="1959" spans="1:24" x14ac:dyDescent="0.25">
      <c r="A1959" s="1">
        <v>2024</v>
      </c>
      <c r="B1959" s="1">
        <v>8</v>
      </c>
      <c r="C1959" s="1" t="s">
        <v>0</v>
      </c>
      <c r="D1959" s="1">
        <v>523</v>
      </c>
      <c r="E1959" s="3">
        <v>54690.711900000002</v>
      </c>
      <c r="F1959" s="3">
        <v>28603242.321600001</v>
      </c>
      <c r="G1959" s="3">
        <v>43392.1</v>
      </c>
      <c r="H1959" s="3">
        <v>28559850.221624799</v>
      </c>
      <c r="I1959" s="3">
        <v>368.68</v>
      </c>
      <c r="J1959" s="3">
        <v>4773.8</v>
      </c>
      <c r="K1959" s="3">
        <v>3512.8</v>
      </c>
      <c r="L1959" s="3">
        <v>8655.2800000000007</v>
      </c>
      <c r="M1959" s="3">
        <v>28551194.941624798</v>
      </c>
      <c r="N1959" s="3">
        <v>6015.73</v>
      </c>
      <c r="O1959" s="3">
        <v>2850.96</v>
      </c>
      <c r="P1959" s="1">
        <v>8.23</v>
      </c>
      <c r="Q1959" s="3">
        <v>2350475.673239721</v>
      </c>
      <c r="R1959" s="3">
        <v>26191852.578385077</v>
      </c>
      <c r="S1959" s="21">
        <f t="shared" si="60"/>
        <v>0.91569523076780912</v>
      </c>
      <c r="T1959" s="1">
        <v>5.53</v>
      </c>
      <c r="U1959" s="3">
        <v>1448409.4475846947</v>
      </c>
      <c r="V1959" s="3">
        <v>7008.29</v>
      </c>
      <c r="W1959" s="3">
        <f t="shared" si="61"/>
        <v>24736434.840800382</v>
      </c>
      <c r="X1959" s="3">
        <f>Table1_5[[#This Row],[Total Revenue]]/Table1_5[[#This Row],[Units Sold]]</f>
        <v>54690.711895984707</v>
      </c>
    </row>
    <row r="1960" spans="1:24" x14ac:dyDescent="0.25">
      <c r="A1960" s="1">
        <v>2024</v>
      </c>
      <c r="B1960" s="1">
        <v>9</v>
      </c>
      <c r="C1960" s="1" t="s">
        <v>0</v>
      </c>
      <c r="D1960" s="1">
        <v>6839</v>
      </c>
      <c r="E1960" s="3">
        <v>38851.080199999997</v>
      </c>
      <c r="F1960" s="3">
        <v>265702537.7633</v>
      </c>
      <c r="G1960" s="3">
        <v>80518.929999999993</v>
      </c>
      <c r="H1960" s="3">
        <v>265622018.83333901</v>
      </c>
      <c r="I1960" s="3">
        <v>415</v>
      </c>
      <c r="J1960" s="3">
        <v>18943.37</v>
      </c>
      <c r="K1960" s="3">
        <v>1073.92</v>
      </c>
      <c r="L1960" s="3">
        <v>20432.29</v>
      </c>
      <c r="M1960" s="3">
        <v>265601586.54333901</v>
      </c>
      <c r="N1960" s="3">
        <v>4142.41</v>
      </c>
      <c r="O1960" s="3">
        <v>5876.07</v>
      </c>
      <c r="P1960" s="1">
        <v>6.83</v>
      </c>
      <c r="Q1960" s="3">
        <v>18141983.886317056</v>
      </c>
      <c r="R1960" s="3">
        <v>247449584.17702195</v>
      </c>
      <c r="S1960" s="21">
        <f t="shared" si="60"/>
        <v>0.93130305137492286</v>
      </c>
      <c r="T1960" s="1">
        <v>12.31</v>
      </c>
      <c r="U1960" s="3">
        <v>30461043.812191401</v>
      </c>
      <c r="V1960" s="3">
        <v>4795.74</v>
      </c>
      <c r="W1960" s="3">
        <f t="shared" si="61"/>
        <v>216983744.62483054</v>
      </c>
      <c r="X1960" s="3">
        <f>Table1_5[[#This Row],[Total Revenue]]/Table1_5[[#This Row],[Units Sold]]</f>
        <v>38851.080240283671</v>
      </c>
    </row>
    <row r="1961" spans="1:24" x14ac:dyDescent="0.25">
      <c r="A1961" s="1">
        <v>2024</v>
      </c>
      <c r="B1961" s="1">
        <v>10</v>
      </c>
      <c r="C1961" s="1" t="s">
        <v>0</v>
      </c>
      <c r="D1961" s="1">
        <v>2102</v>
      </c>
      <c r="E1961" s="3">
        <v>63873.197699999997</v>
      </c>
      <c r="F1961" s="3">
        <v>134261461.56850001</v>
      </c>
      <c r="G1961" s="3">
        <v>93351.71</v>
      </c>
      <c r="H1961" s="3">
        <v>134168109.85851701</v>
      </c>
      <c r="I1961" s="3">
        <v>708.57</v>
      </c>
      <c r="J1961" s="3">
        <v>6600.12</v>
      </c>
      <c r="K1961" s="3">
        <v>7656.54</v>
      </c>
      <c r="L1961" s="3">
        <v>14965.23</v>
      </c>
      <c r="M1961" s="3">
        <v>134153144.628517</v>
      </c>
      <c r="N1961" s="3">
        <v>5959.46</v>
      </c>
      <c r="O1961" s="3">
        <v>7645.39</v>
      </c>
      <c r="P1961" s="1">
        <v>5.71</v>
      </c>
      <c r="Q1961" s="3">
        <v>7660999.0729213208</v>
      </c>
      <c r="R1961" s="3">
        <v>126478540.70559569</v>
      </c>
      <c r="S1961" s="21">
        <f t="shared" si="60"/>
        <v>0.94203160927952889</v>
      </c>
      <c r="T1961" s="1">
        <v>8.0399999999999991</v>
      </c>
      <c r="U1961" s="3">
        <v>10168874.672729891</v>
      </c>
      <c r="V1961" s="3">
        <v>4694.96</v>
      </c>
      <c r="W1961" s="3">
        <f t="shared" si="61"/>
        <v>116304971.0728658</v>
      </c>
      <c r="X1961" s="3">
        <f>Table1_5[[#This Row],[Total Revenue]]/Table1_5[[#This Row],[Units Sold]]</f>
        <v>63873.19770147479</v>
      </c>
    </row>
    <row r="1962" spans="1:24" x14ac:dyDescent="0.25">
      <c r="A1962" s="1">
        <v>2024</v>
      </c>
      <c r="B1962" s="1">
        <v>11</v>
      </c>
      <c r="C1962" s="1" t="s">
        <v>0</v>
      </c>
      <c r="D1962" s="1">
        <v>5949</v>
      </c>
      <c r="E1962" s="3">
        <v>55634.031799999997</v>
      </c>
      <c r="F1962" s="3">
        <v>330966855.3876</v>
      </c>
      <c r="G1962" s="3">
        <v>72493.100000000006</v>
      </c>
      <c r="H1962" s="3">
        <v>330894362.28756398</v>
      </c>
      <c r="I1962" s="3">
        <v>474.64</v>
      </c>
      <c r="J1962" s="3">
        <v>3359.22</v>
      </c>
      <c r="K1962" s="3">
        <v>846.89</v>
      </c>
      <c r="L1962" s="3">
        <v>4680.75</v>
      </c>
      <c r="M1962" s="3">
        <v>330889681.53756398</v>
      </c>
      <c r="N1962" s="3">
        <v>4529.54</v>
      </c>
      <c r="O1962" s="3">
        <v>9979.31</v>
      </c>
      <c r="P1962" s="1">
        <v>3.9</v>
      </c>
      <c r="Q1962" s="3">
        <v>12904880.129214995</v>
      </c>
      <c r="R1962" s="3">
        <v>317970292.55834901</v>
      </c>
      <c r="S1962" s="21">
        <f t="shared" si="60"/>
        <v>0.96073152759048774</v>
      </c>
      <c r="T1962" s="1">
        <v>6.16</v>
      </c>
      <c r="U1962" s="3">
        <v>19586970.021594301</v>
      </c>
      <c r="V1962" s="3">
        <v>12502.49</v>
      </c>
      <c r="W1962" s="3">
        <f t="shared" si="61"/>
        <v>298370820.04675472</v>
      </c>
      <c r="X1962" s="3">
        <f>Table1_5[[#This Row],[Total Revenue]]/Table1_5[[#This Row],[Units Sold]]</f>
        <v>55634.031835199195</v>
      </c>
    </row>
    <row r="1963" spans="1:24" x14ac:dyDescent="0.25">
      <c r="A1963" s="1">
        <v>2024</v>
      </c>
      <c r="B1963" s="1">
        <v>12</v>
      </c>
      <c r="C1963" s="1" t="s">
        <v>0</v>
      </c>
      <c r="D1963" s="1">
        <v>730</v>
      </c>
      <c r="E1963" s="3">
        <v>16410.8217</v>
      </c>
      <c r="F1963" s="3">
        <v>11979899.823999999</v>
      </c>
      <c r="G1963" s="3">
        <v>32594.84</v>
      </c>
      <c r="H1963" s="3">
        <v>11947304.983961999</v>
      </c>
      <c r="I1963" s="3">
        <v>268.3</v>
      </c>
      <c r="J1963" s="3">
        <v>6467.09</v>
      </c>
      <c r="K1963" s="3">
        <v>560.91999999999996</v>
      </c>
      <c r="L1963" s="3">
        <v>7296.31</v>
      </c>
      <c r="M1963" s="3">
        <v>11940008.673961999</v>
      </c>
      <c r="N1963" s="3">
        <v>14885.95</v>
      </c>
      <c r="O1963" s="3">
        <v>12018.21</v>
      </c>
      <c r="P1963" s="1">
        <v>3.31</v>
      </c>
      <c r="Q1963" s="3">
        <v>395455.79496914212</v>
      </c>
      <c r="R1963" s="3">
        <v>11517648.718992857</v>
      </c>
      <c r="S1963" s="21">
        <f t="shared" si="60"/>
        <v>0.96141444320919212</v>
      </c>
      <c r="T1963" s="1">
        <v>16.41</v>
      </c>
      <c r="U1963" s="3">
        <v>1890046.1547867279</v>
      </c>
      <c r="V1963" s="3">
        <v>11157.21</v>
      </c>
      <c r="W1963" s="3">
        <f t="shared" si="61"/>
        <v>9616445.3542061299</v>
      </c>
      <c r="X1963" s="3">
        <f>Table1_5[[#This Row],[Total Revenue]]/Table1_5[[#This Row],[Units Sold]]</f>
        <v>16410.821676712327</v>
      </c>
    </row>
    <row r="1964" spans="1:24" x14ac:dyDescent="0.25">
      <c r="A1964" s="1">
        <v>2024</v>
      </c>
      <c r="B1964" s="1">
        <v>13</v>
      </c>
      <c r="C1964" s="1" t="s">
        <v>0</v>
      </c>
      <c r="D1964" s="1">
        <v>3206</v>
      </c>
      <c r="E1964" s="3">
        <v>49378.732799999998</v>
      </c>
      <c r="F1964" s="3">
        <v>158308217.28380001</v>
      </c>
      <c r="G1964" s="3">
        <v>23702.3</v>
      </c>
      <c r="H1964" s="3">
        <v>158284514.983794</v>
      </c>
      <c r="I1964" s="3">
        <v>1300.07</v>
      </c>
      <c r="J1964" s="3">
        <v>18569.38</v>
      </c>
      <c r="K1964" s="3">
        <v>5472.05</v>
      </c>
      <c r="L1964" s="3">
        <v>25341.5</v>
      </c>
      <c r="M1964" s="3">
        <v>158259173.483794</v>
      </c>
      <c r="N1964" s="3">
        <v>3260.49</v>
      </c>
      <c r="O1964" s="3">
        <v>9054.9699999999993</v>
      </c>
      <c r="P1964" s="1">
        <v>6.71</v>
      </c>
      <c r="Q1964" s="3">
        <v>10620890.955412576</v>
      </c>
      <c r="R1964" s="3">
        <v>147625967.06838143</v>
      </c>
      <c r="S1964" s="21">
        <f t="shared" si="60"/>
        <v>0.93252245272733725</v>
      </c>
      <c r="T1964" s="1">
        <v>11.79</v>
      </c>
      <c r="U1964" s="3">
        <v>17405101.51736217</v>
      </c>
      <c r="V1964" s="3">
        <v>11993.1</v>
      </c>
      <c r="W1964" s="3">
        <f t="shared" si="61"/>
        <v>130208872.45101926</v>
      </c>
      <c r="X1964" s="3">
        <f>Table1_5[[#This Row],[Total Revenue]]/Table1_5[[#This Row],[Units Sold]]</f>
        <v>49378.732777230194</v>
      </c>
    </row>
    <row r="1965" spans="1:24" x14ac:dyDescent="0.25">
      <c r="A1965" s="1">
        <v>2024</v>
      </c>
      <c r="B1965" s="1">
        <v>14</v>
      </c>
      <c r="C1965" s="1" t="s">
        <v>0</v>
      </c>
      <c r="D1965" s="1">
        <v>5801</v>
      </c>
      <c r="E1965" s="3">
        <v>32007.818800000001</v>
      </c>
      <c r="F1965" s="3">
        <v>185677357.04080001</v>
      </c>
      <c r="G1965" s="3">
        <v>68947.44</v>
      </c>
      <c r="H1965" s="3">
        <v>185608409.600757</v>
      </c>
      <c r="I1965" s="3">
        <v>635.04999999999995</v>
      </c>
      <c r="J1965" s="3">
        <v>6637.99</v>
      </c>
      <c r="K1965" s="3">
        <v>7834.26</v>
      </c>
      <c r="L1965" s="3">
        <v>15107.3</v>
      </c>
      <c r="M1965" s="3">
        <v>185593302.30075699</v>
      </c>
      <c r="N1965" s="3">
        <v>7517.41</v>
      </c>
      <c r="O1965" s="3">
        <v>4701.45</v>
      </c>
      <c r="P1965" s="1">
        <v>4.47</v>
      </c>
      <c r="Q1965" s="3">
        <v>8296695.9091538377</v>
      </c>
      <c r="R1965" s="3">
        <v>177284387.53160316</v>
      </c>
      <c r="S1965" s="21">
        <f t="shared" si="60"/>
        <v>0.95479809900917212</v>
      </c>
      <c r="T1965" s="1">
        <v>14.12</v>
      </c>
      <c r="U1965" s="3">
        <v>25032555.519462366</v>
      </c>
      <c r="V1965" s="3">
        <v>3172.86</v>
      </c>
      <c r="W1965" s="3">
        <f t="shared" si="61"/>
        <v>152248659.1521408</v>
      </c>
      <c r="X1965" s="3">
        <f>Table1_5[[#This Row],[Total Revenue]]/Table1_5[[#This Row],[Units Sold]]</f>
        <v>32007.818831373901</v>
      </c>
    </row>
    <row r="1966" spans="1:24" x14ac:dyDescent="0.25">
      <c r="A1966" s="1">
        <v>2024</v>
      </c>
      <c r="B1966" s="1">
        <v>15</v>
      </c>
      <c r="C1966" s="1" t="s">
        <v>0</v>
      </c>
      <c r="D1966" s="1">
        <v>3356</v>
      </c>
      <c r="E1966" s="3">
        <v>41632.740599999997</v>
      </c>
      <c r="F1966" s="3">
        <v>139719477.41530001</v>
      </c>
      <c r="G1966" s="3">
        <v>92146.29</v>
      </c>
      <c r="H1966" s="3">
        <v>139627331.12527299</v>
      </c>
      <c r="I1966" s="3">
        <v>458.86</v>
      </c>
      <c r="J1966" s="3">
        <v>16509.21</v>
      </c>
      <c r="K1966" s="3">
        <v>2489.62</v>
      </c>
      <c r="L1966" s="3">
        <v>19457.689999999999</v>
      </c>
      <c r="M1966" s="3">
        <v>139607873.43527299</v>
      </c>
      <c r="N1966" s="3">
        <v>11026.75</v>
      </c>
      <c r="O1966" s="3">
        <v>7372.49</v>
      </c>
      <c r="P1966" s="1">
        <v>10.119999999999999</v>
      </c>
      <c r="Q1966" s="3">
        <v>14130285.909877626</v>
      </c>
      <c r="R1966" s="3">
        <v>125459188.28539537</v>
      </c>
      <c r="S1966" s="21">
        <f t="shared" si="60"/>
        <v>0.8979362835181699</v>
      </c>
      <c r="T1966" s="1">
        <v>18.78</v>
      </c>
      <c r="U1966" s="3">
        <v>23561235.559997253</v>
      </c>
      <c r="V1966" s="3">
        <v>9702.9599999999991</v>
      </c>
      <c r="W1966" s="3">
        <f t="shared" si="61"/>
        <v>101888249.76539811</v>
      </c>
      <c r="X1966" s="3">
        <f>Table1_5[[#This Row],[Total Revenue]]/Table1_5[[#This Row],[Units Sold]]</f>
        <v>41632.740588587607</v>
      </c>
    </row>
    <row r="1967" spans="1:24" x14ac:dyDescent="0.25">
      <c r="A1967" s="1">
        <v>2024</v>
      </c>
      <c r="B1967" s="1">
        <v>16</v>
      </c>
      <c r="C1967" s="1" t="s">
        <v>0</v>
      </c>
      <c r="D1967" s="1">
        <v>5062</v>
      </c>
      <c r="E1967" s="3">
        <v>13800.746300000001</v>
      </c>
      <c r="F1967" s="3">
        <v>69859377.752200007</v>
      </c>
      <c r="G1967" s="3">
        <v>23254.58</v>
      </c>
      <c r="H1967" s="3">
        <v>69836123.172230706</v>
      </c>
      <c r="I1967" s="3">
        <v>144.21</v>
      </c>
      <c r="J1967" s="3">
        <v>23953.11</v>
      </c>
      <c r="K1967" s="3">
        <v>4286.5</v>
      </c>
      <c r="L1967" s="3">
        <v>28383.82</v>
      </c>
      <c r="M1967" s="3">
        <v>69807739.352230713</v>
      </c>
      <c r="N1967" s="3">
        <v>5128.17</v>
      </c>
      <c r="O1967" s="3">
        <v>3251.54</v>
      </c>
      <c r="P1967" s="1">
        <v>6.92</v>
      </c>
      <c r="Q1967" s="3">
        <v>4832659.7235183651</v>
      </c>
      <c r="R1967" s="3">
        <v>64966699.918712348</v>
      </c>
      <c r="S1967" s="21">
        <f t="shared" si="60"/>
        <v>0.92996390762536418</v>
      </c>
      <c r="T1967" s="1">
        <v>11.93</v>
      </c>
      <c r="U1967" s="3">
        <v>7750527.3003023835</v>
      </c>
      <c r="V1967" s="3">
        <v>8683.7900000000009</v>
      </c>
      <c r="W1967" s="3">
        <f t="shared" si="61"/>
        <v>57207488.828409962</v>
      </c>
      <c r="X1967" s="3">
        <f>Table1_5[[#This Row],[Total Revenue]]/Table1_5[[#This Row],[Units Sold]]</f>
        <v>13800.746296365074</v>
      </c>
    </row>
    <row r="1968" spans="1:24" x14ac:dyDescent="0.25">
      <c r="A1968" s="1">
        <v>2024</v>
      </c>
      <c r="B1968" s="1">
        <v>17</v>
      </c>
      <c r="C1968" s="1" t="s">
        <v>0</v>
      </c>
      <c r="D1968" s="1">
        <v>6329</v>
      </c>
      <c r="E1968" s="3">
        <v>11151.7176</v>
      </c>
      <c r="F1968" s="3">
        <v>70579220.472200006</v>
      </c>
      <c r="G1968" s="3">
        <v>14549.98</v>
      </c>
      <c r="H1968" s="3">
        <v>70564670.492245302</v>
      </c>
      <c r="I1968" s="3">
        <v>353.92</v>
      </c>
      <c r="J1968" s="3">
        <v>20856.57</v>
      </c>
      <c r="K1968" s="3">
        <v>2477.56</v>
      </c>
      <c r="L1968" s="3">
        <v>23688.05</v>
      </c>
      <c r="M1968" s="3">
        <v>70540982.442245305</v>
      </c>
      <c r="N1968" s="3">
        <v>8741.7900000000009</v>
      </c>
      <c r="O1968" s="3">
        <v>8147.25</v>
      </c>
      <c r="P1968" s="1">
        <v>3.61</v>
      </c>
      <c r="Q1968" s="3">
        <v>2547384.6047700555</v>
      </c>
      <c r="R1968" s="3">
        <v>67976708.797475249</v>
      </c>
      <c r="S1968" s="21">
        <f t="shared" si="60"/>
        <v>0.96312637547832025</v>
      </c>
      <c r="T1968" s="1">
        <v>7.49</v>
      </c>
      <c r="U1968" s="3">
        <v>5091455.4889308969</v>
      </c>
      <c r="V1968" s="3">
        <v>14979.8</v>
      </c>
      <c r="W1968" s="3">
        <f t="shared" si="61"/>
        <v>62870273.508544356</v>
      </c>
      <c r="X1968" s="3">
        <f>Table1_5[[#This Row],[Total Revenue]]/Table1_5[[#This Row],[Units Sold]]</f>
        <v>11151.717565523781</v>
      </c>
    </row>
    <row r="1969" spans="1:24" x14ac:dyDescent="0.25">
      <c r="A1969" s="1">
        <v>2024</v>
      </c>
      <c r="B1969" s="1">
        <v>18</v>
      </c>
      <c r="C1969" s="1" t="s">
        <v>0</v>
      </c>
      <c r="D1969" s="1">
        <v>490</v>
      </c>
      <c r="E1969" s="3">
        <v>14126.600200000001</v>
      </c>
      <c r="F1969" s="3">
        <v>6922034.1164999995</v>
      </c>
      <c r="G1969" s="3">
        <v>76226.02</v>
      </c>
      <c r="H1969" s="3">
        <v>6845808.0965205897</v>
      </c>
      <c r="I1969" s="3">
        <v>286.48</v>
      </c>
      <c r="J1969" s="3">
        <v>7762.01</v>
      </c>
      <c r="K1969" s="3">
        <v>7270.25</v>
      </c>
      <c r="L1969" s="3">
        <v>15318.74</v>
      </c>
      <c r="M1969" s="3">
        <v>6830489.3565205894</v>
      </c>
      <c r="N1969" s="3">
        <v>6219.39</v>
      </c>
      <c r="O1969" s="3">
        <v>3580.32</v>
      </c>
      <c r="P1969" s="1">
        <v>5.63</v>
      </c>
      <c r="Q1969" s="3">
        <v>385418.9958341092</v>
      </c>
      <c r="R1969" s="3">
        <v>6435270.6506864801</v>
      </c>
      <c r="S1969" s="21">
        <f t="shared" si="60"/>
        <v>0.92967912933956431</v>
      </c>
      <c r="T1969" s="1">
        <v>15.92</v>
      </c>
      <c r="U1969" s="3">
        <v>1024495.0875892877</v>
      </c>
      <c r="V1969" s="3">
        <v>8634.1299999999992</v>
      </c>
      <c r="W1969" s="3">
        <f t="shared" si="61"/>
        <v>5402141.4330971921</v>
      </c>
      <c r="X1969" s="3">
        <f>Table1_5[[#This Row],[Total Revenue]]/Table1_5[[#This Row],[Units Sold]]</f>
        <v>14126.600237755101</v>
      </c>
    </row>
    <row r="1970" spans="1:24" x14ac:dyDescent="0.25">
      <c r="A1970" s="1">
        <v>2024</v>
      </c>
      <c r="B1970" s="1">
        <v>19</v>
      </c>
      <c r="C1970" s="1" t="s">
        <v>0</v>
      </c>
      <c r="D1970" s="1">
        <v>6329</v>
      </c>
      <c r="E1970" s="3">
        <v>50762.292999999998</v>
      </c>
      <c r="F1970" s="3">
        <v>321274552.60030001</v>
      </c>
      <c r="G1970" s="3">
        <v>14934.21</v>
      </c>
      <c r="H1970" s="3">
        <v>321259618.39030498</v>
      </c>
      <c r="I1970" s="3">
        <v>305.45999999999998</v>
      </c>
      <c r="J1970" s="3">
        <v>8781.94</v>
      </c>
      <c r="K1970" s="3">
        <v>7405.68</v>
      </c>
      <c r="L1970" s="3">
        <v>16493.080000000002</v>
      </c>
      <c r="M1970" s="3">
        <v>321243125.310305</v>
      </c>
      <c r="N1970" s="3">
        <v>14420.99</v>
      </c>
      <c r="O1970" s="3">
        <v>17138.68</v>
      </c>
      <c r="P1970" s="1">
        <v>3.96</v>
      </c>
      <c r="Q1970" s="3">
        <v>12721880.888256077</v>
      </c>
      <c r="R1970" s="3">
        <v>308489684.75204891</v>
      </c>
      <c r="S1970" s="21">
        <f t="shared" si="60"/>
        <v>0.96020578740278617</v>
      </c>
      <c r="T1970" s="1">
        <v>17.82</v>
      </c>
      <c r="U1970" s="3">
        <v>54972861.822815113</v>
      </c>
      <c r="V1970" s="3">
        <v>5031.26</v>
      </c>
      <c r="W1970" s="3">
        <f t="shared" si="61"/>
        <v>253511791.6692338</v>
      </c>
      <c r="X1970" s="3">
        <f>Table1_5[[#This Row],[Total Revenue]]/Table1_5[[#This Row],[Units Sold]]</f>
        <v>50762.293032121983</v>
      </c>
    </row>
    <row r="1971" spans="1:24" x14ac:dyDescent="0.25">
      <c r="A1971" s="1">
        <v>2024</v>
      </c>
      <c r="B1971" s="1">
        <v>20</v>
      </c>
      <c r="C1971" s="1" t="s">
        <v>0</v>
      </c>
      <c r="D1971" s="1">
        <v>1252</v>
      </c>
      <c r="E1971" s="3">
        <v>21173.207699999999</v>
      </c>
      <c r="F1971" s="3">
        <v>26508856.093400002</v>
      </c>
      <c r="G1971" s="3">
        <v>53589.73</v>
      </c>
      <c r="H1971" s="3">
        <v>26455266.363416601</v>
      </c>
      <c r="I1971" s="3">
        <v>706.88</v>
      </c>
      <c r="J1971" s="3">
        <v>23458.68</v>
      </c>
      <c r="K1971" s="3">
        <v>596.23</v>
      </c>
      <c r="L1971" s="3">
        <v>24761.79</v>
      </c>
      <c r="M1971" s="3">
        <v>26430504.573416602</v>
      </c>
      <c r="N1971" s="3">
        <v>8876.1200000000008</v>
      </c>
      <c r="O1971" s="3">
        <v>6750.45</v>
      </c>
      <c r="P1971" s="1">
        <v>8.7799999999999994</v>
      </c>
      <c r="Q1971" s="3">
        <v>2322772.3867079774</v>
      </c>
      <c r="R1971" s="3">
        <v>24092105.616708625</v>
      </c>
      <c r="S1971" s="21">
        <f t="shared" si="60"/>
        <v>0.90883233632653493</v>
      </c>
      <c r="T1971" s="1">
        <v>8.43</v>
      </c>
      <c r="U1971" s="3">
        <v>2030964.5034885372</v>
      </c>
      <c r="V1971" s="3">
        <v>3217.48</v>
      </c>
      <c r="W1971" s="3">
        <f t="shared" si="61"/>
        <v>22057923.633220088</v>
      </c>
      <c r="X1971" s="3">
        <f>Table1_5[[#This Row],[Total Revenue]]/Table1_5[[#This Row],[Units Sold]]</f>
        <v>21173.20774233227</v>
      </c>
    </row>
    <row r="1972" spans="1:24" x14ac:dyDescent="0.25">
      <c r="A1972" s="1">
        <v>2024</v>
      </c>
      <c r="B1972" s="1">
        <v>21</v>
      </c>
      <c r="C1972" s="1" t="s">
        <v>0</v>
      </c>
      <c r="D1972" s="1">
        <v>5596</v>
      </c>
      <c r="E1972" s="3">
        <v>67733.841100000005</v>
      </c>
      <c r="F1972" s="3">
        <v>379038575.03860003</v>
      </c>
      <c r="G1972" s="3">
        <v>47722.3</v>
      </c>
      <c r="H1972" s="3">
        <v>378990852.73857999</v>
      </c>
      <c r="I1972" s="3">
        <v>788.75</v>
      </c>
      <c r="J1972" s="3">
        <v>22136.400000000001</v>
      </c>
      <c r="K1972" s="3">
        <v>6667.25</v>
      </c>
      <c r="L1972" s="3">
        <v>29592.400000000001</v>
      </c>
      <c r="M1972" s="3">
        <v>378961260.33858001</v>
      </c>
      <c r="N1972" s="3">
        <v>9028.32</v>
      </c>
      <c r="O1972" s="3">
        <v>6064.19</v>
      </c>
      <c r="P1972" s="1">
        <v>3.36</v>
      </c>
      <c r="Q1972" s="3">
        <v>12734092.652016288</v>
      </c>
      <c r="R1972" s="3">
        <v>366212075.17656374</v>
      </c>
      <c r="S1972" s="21">
        <f t="shared" si="60"/>
        <v>0.96616043667658347</v>
      </c>
      <c r="T1972" s="1">
        <v>11.45</v>
      </c>
      <c r="U1972" s="3">
        <v>41931282.607716545</v>
      </c>
      <c r="V1972" s="3">
        <v>7986.19</v>
      </c>
      <c r="W1972" s="3">
        <f t="shared" si="61"/>
        <v>324272806.37884718</v>
      </c>
      <c r="X1972" s="3">
        <f>Table1_5[[#This Row],[Total Revenue]]/Table1_5[[#This Row],[Units Sold]]</f>
        <v>67733.841143423881</v>
      </c>
    </row>
    <row r="1973" spans="1:24" x14ac:dyDescent="0.25">
      <c r="A1973" s="1">
        <v>2024</v>
      </c>
      <c r="B1973" s="1">
        <v>22</v>
      </c>
      <c r="C1973" s="1" t="s">
        <v>0</v>
      </c>
      <c r="D1973" s="1">
        <v>6913</v>
      </c>
      <c r="E1973" s="3">
        <v>56479.601699999999</v>
      </c>
      <c r="F1973" s="3">
        <v>390443486.85680002</v>
      </c>
      <c r="G1973" s="3">
        <v>11930.18</v>
      </c>
      <c r="H1973" s="3">
        <v>390431556.67684698</v>
      </c>
      <c r="I1973" s="3">
        <v>1047.22</v>
      </c>
      <c r="J1973" s="3">
        <v>4132.1499999999996</v>
      </c>
      <c r="K1973" s="3">
        <v>3131.45</v>
      </c>
      <c r="L1973" s="3">
        <v>8310.82</v>
      </c>
      <c r="M1973" s="3">
        <v>390423245.85684699</v>
      </c>
      <c r="N1973" s="3">
        <v>3929.34</v>
      </c>
      <c r="O1973" s="3">
        <v>13654.01</v>
      </c>
      <c r="P1973" s="1">
        <v>9.56</v>
      </c>
      <c r="Q1973" s="3">
        <v>37325256.818306573</v>
      </c>
      <c r="R1973" s="3">
        <v>353080405.6885404</v>
      </c>
      <c r="S1973" s="21">
        <f t="shared" si="60"/>
        <v>0.90430604575057749</v>
      </c>
      <c r="T1973" s="1">
        <v>19.829999999999998</v>
      </c>
      <c r="U1973" s="3">
        <v>70015844.44803755</v>
      </c>
      <c r="V1973" s="3">
        <v>12818.82</v>
      </c>
      <c r="W1973" s="3">
        <f t="shared" si="61"/>
        <v>283051742.42050284</v>
      </c>
      <c r="X1973" s="3">
        <f>Table1_5[[#This Row],[Total Revenue]]/Table1_5[[#This Row],[Units Sold]]</f>
        <v>56479.601744076383</v>
      </c>
    </row>
    <row r="1974" spans="1:24" x14ac:dyDescent="0.25">
      <c r="A1974" s="1">
        <v>2024</v>
      </c>
      <c r="B1974" s="1">
        <v>23</v>
      </c>
      <c r="C1974" s="1" t="s">
        <v>0</v>
      </c>
      <c r="D1974" s="1">
        <v>3669</v>
      </c>
      <c r="E1974" s="3">
        <v>24833.994999999999</v>
      </c>
      <c r="F1974" s="3">
        <v>91115927.7993</v>
      </c>
      <c r="G1974" s="3">
        <v>42309.13</v>
      </c>
      <c r="H1974" s="3">
        <v>91073618.669302002</v>
      </c>
      <c r="I1974" s="3">
        <v>1064.1099999999999</v>
      </c>
      <c r="J1974" s="3">
        <v>23194.04</v>
      </c>
      <c r="K1974" s="3">
        <v>4498.38</v>
      </c>
      <c r="L1974" s="3">
        <v>28756.530000000002</v>
      </c>
      <c r="M1974" s="3">
        <v>91044862.139302</v>
      </c>
      <c r="N1974" s="3">
        <v>7918.24</v>
      </c>
      <c r="O1974" s="3">
        <v>7511.85</v>
      </c>
      <c r="P1974" s="1">
        <v>6.83</v>
      </c>
      <c r="Q1974" s="3">
        <v>6220328.1551133264</v>
      </c>
      <c r="R1974" s="3">
        <v>84809103.894188672</v>
      </c>
      <c r="S1974" s="21">
        <f t="shared" si="60"/>
        <v>0.93078242127980859</v>
      </c>
      <c r="T1974" s="1">
        <v>14.73</v>
      </c>
      <c r="U1974" s="3">
        <v>12492381.003613994</v>
      </c>
      <c r="V1974" s="3">
        <v>8695.19</v>
      </c>
      <c r="W1974" s="3">
        <f t="shared" si="61"/>
        <v>72308027.700574681</v>
      </c>
      <c r="X1974" s="3">
        <f>Table1_5[[#This Row],[Total Revenue]]/Table1_5[[#This Row],[Units Sold]]</f>
        <v>24833.995039329518</v>
      </c>
    </row>
    <row r="1975" spans="1:24" x14ac:dyDescent="0.25">
      <c r="A1975" s="1">
        <v>2024</v>
      </c>
      <c r="B1975" s="1">
        <v>24</v>
      </c>
      <c r="C1975" s="1" t="s">
        <v>0</v>
      </c>
      <c r="D1975" s="1">
        <v>2626</v>
      </c>
      <c r="E1975" s="3">
        <v>48721.628499999999</v>
      </c>
      <c r="F1975" s="3">
        <v>127942996.3554</v>
      </c>
      <c r="G1975" s="3">
        <v>93447.29</v>
      </c>
      <c r="H1975" s="3">
        <v>127849549.06535301</v>
      </c>
      <c r="I1975" s="3">
        <v>295.57</v>
      </c>
      <c r="J1975" s="3">
        <v>24150.45</v>
      </c>
      <c r="K1975" s="3">
        <v>6194.4</v>
      </c>
      <c r="L1975" s="3">
        <v>30640.42</v>
      </c>
      <c r="M1975" s="3">
        <v>127818908.645353</v>
      </c>
      <c r="N1975" s="3">
        <v>5347.95</v>
      </c>
      <c r="O1975" s="3">
        <v>13364.79</v>
      </c>
      <c r="P1975" s="1">
        <v>10.14</v>
      </c>
      <c r="Q1975" s="3">
        <v>12963944.275226796</v>
      </c>
      <c r="R1975" s="3">
        <v>114836251.63012621</v>
      </c>
      <c r="S1975" s="21">
        <f t="shared" si="60"/>
        <v>0.89755793518493288</v>
      </c>
      <c r="T1975" s="1">
        <v>17.95</v>
      </c>
      <c r="U1975" s="3">
        <v>20613107.167607654</v>
      </c>
      <c r="V1975" s="3">
        <v>9719.3799999999992</v>
      </c>
      <c r="W1975" s="3">
        <f t="shared" si="61"/>
        <v>94213425.082518548</v>
      </c>
      <c r="X1975" s="3">
        <f>Table1_5[[#This Row],[Total Revenue]]/Table1_5[[#This Row],[Units Sold]]</f>
        <v>48721.628467402894</v>
      </c>
    </row>
    <row r="1976" spans="1:24" x14ac:dyDescent="0.25">
      <c r="A1976" s="1">
        <v>2024</v>
      </c>
      <c r="B1976" s="1">
        <v>25</v>
      </c>
      <c r="C1976" s="1" t="s">
        <v>0</v>
      </c>
      <c r="D1976" s="1">
        <v>1208</v>
      </c>
      <c r="E1976" s="3">
        <v>11325.9889</v>
      </c>
      <c r="F1976" s="3">
        <v>13681794.6284</v>
      </c>
      <c r="G1976" s="3">
        <v>84535.08</v>
      </c>
      <c r="H1976" s="3">
        <v>13597259.548431</v>
      </c>
      <c r="I1976" s="3">
        <v>491.49</v>
      </c>
      <c r="J1976" s="3">
        <v>21959.9</v>
      </c>
      <c r="K1976" s="3">
        <v>5948.18</v>
      </c>
      <c r="L1976" s="3">
        <v>28399.570000000003</v>
      </c>
      <c r="M1976" s="3">
        <v>13568859.978430999</v>
      </c>
      <c r="N1976" s="3">
        <v>4959.28</v>
      </c>
      <c r="O1976" s="3">
        <v>7634.64</v>
      </c>
      <c r="P1976" s="1">
        <v>10.11</v>
      </c>
      <c r="Q1976" s="3">
        <v>1374682.9403463739</v>
      </c>
      <c r="R1976" s="3">
        <v>12181583.118084626</v>
      </c>
      <c r="S1976" s="21">
        <f t="shared" si="60"/>
        <v>0.8903498005151087</v>
      </c>
      <c r="T1976" s="1">
        <v>6.58</v>
      </c>
      <c r="U1976" s="3">
        <v>801548.16916996834</v>
      </c>
      <c r="V1976" s="3">
        <v>7050.98</v>
      </c>
      <c r="W1976" s="3">
        <f t="shared" si="61"/>
        <v>11372983.968914658</v>
      </c>
      <c r="X1976" s="3">
        <f>Table1_5[[#This Row],[Total Revenue]]/Table1_5[[#This Row],[Units Sold]]</f>
        <v>11325.988930794701</v>
      </c>
    </row>
    <row r="1977" spans="1:24" x14ac:dyDescent="0.25">
      <c r="A1977" s="1">
        <v>2024</v>
      </c>
      <c r="B1977" s="1">
        <v>26</v>
      </c>
      <c r="C1977" s="1" t="s">
        <v>0</v>
      </c>
      <c r="D1977" s="1">
        <v>2018</v>
      </c>
      <c r="E1977" s="3">
        <v>11137.109200000001</v>
      </c>
      <c r="F1977" s="3">
        <v>22474686.393800002</v>
      </c>
      <c r="G1977" s="3">
        <v>40433.599999999999</v>
      </c>
      <c r="H1977" s="3">
        <v>22434252.793751001</v>
      </c>
      <c r="I1977" s="3">
        <v>1148.07</v>
      </c>
      <c r="J1977" s="3">
        <v>8201.17</v>
      </c>
      <c r="K1977" s="3">
        <v>1747.85</v>
      </c>
      <c r="L1977" s="3">
        <v>11097.09</v>
      </c>
      <c r="M1977" s="3">
        <v>22423155.703751002</v>
      </c>
      <c r="N1977" s="3">
        <v>7351.18</v>
      </c>
      <c r="O1977" s="3">
        <v>13450.09</v>
      </c>
      <c r="P1977" s="1">
        <v>10.64</v>
      </c>
      <c r="Q1977" s="3">
        <v>2387004.4972551069</v>
      </c>
      <c r="R1977" s="3">
        <v>20015349.936495893</v>
      </c>
      <c r="S1977" s="21">
        <f t="shared" si="60"/>
        <v>0.89057304675083004</v>
      </c>
      <c r="T1977" s="1">
        <v>15.28</v>
      </c>
      <c r="U1977" s="3">
        <v>3058345.4702965724</v>
      </c>
      <c r="V1977" s="3">
        <v>10695.4</v>
      </c>
      <c r="W1977" s="3">
        <f t="shared" si="61"/>
        <v>16946309.066199321</v>
      </c>
      <c r="X1977" s="3">
        <f>Table1_5[[#This Row],[Total Revenue]]/Table1_5[[#This Row],[Units Sold]]</f>
        <v>11137.109213974232</v>
      </c>
    </row>
    <row r="1978" spans="1:24" x14ac:dyDescent="0.25">
      <c r="A1978" s="1">
        <v>2024</v>
      </c>
      <c r="B1978" s="1">
        <v>27</v>
      </c>
      <c r="C1978" s="1" t="s">
        <v>0</v>
      </c>
      <c r="D1978" s="1">
        <v>409</v>
      </c>
      <c r="E1978" s="3">
        <v>31558.314200000001</v>
      </c>
      <c r="F1978" s="3">
        <v>12907350.488600001</v>
      </c>
      <c r="G1978" s="3">
        <v>42403.35</v>
      </c>
      <c r="H1978" s="3">
        <v>12864947.138559399</v>
      </c>
      <c r="I1978" s="3">
        <v>264.14999999999998</v>
      </c>
      <c r="J1978" s="3">
        <v>22852.1</v>
      </c>
      <c r="K1978" s="3">
        <v>2920.56</v>
      </c>
      <c r="L1978" s="3">
        <v>26036.81</v>
      </c>
      <c r="M1978" s="3">
        <v>12838910.328559399</v>
      </c>
      <c r="N1978" s="3">
        <v>2322.12</v>
      </c>
      <c r="O1978" s="3">
        <v>19379.2</v>
      </c>
      <c r="P1978" s="1">
        <v>10.5</v>
      </c>
      <c r="Q1978" s="3">
        <v>1350819.4495487369</v>
      </c>
      <c r="R1978" s="3">
        <v>11466389.559010662</v>
      </c>
      <c r="S1978" s="21">
        <f t="shared" si="60"/>
        <v>0.88836121473093799</v>
      </c>
      <c r="T1978" s="1">
        <v>13.75</v>
      </c>
      <c r="U1978" s="3">
        <v>1576628.5643639662</v>
      </c>
      <c r="V1978" s="3">
        <v>10174.879999999999</v>
      </c>
      <c r="W1978" s="3">
        <f t="shared" si="61"/>
        <v>9879586.1146466956</v>
      </c>
      <c r="X1978" s="3">
        <f>Table1_5[[#This Row],[Total Revenue]]/Table1_5[[#This Row],[Units Sold]]</f>
        <v>31558.314153056235</v>
      </c>
    </row>
    <row r="1979" spans="1:24" x14ac:dyDescent="0.25">
      <c r="A1979" s="1">
        <v>2024</v>
      </c>
      <c r="B1979" s="1">
        <v>28</v>
      </c>
      <c r="C1979" s="1" t="s">
        <v>0</v>
      </c>
      <c r="D1979" s="1">
        <v>5482</v>
      </c>
      <c r="E1979" s="3">
        <v>42804.289700000001</v>
      </c>
      <c r="F1979" s="3">
        <v>234653115.877</v>
      </c>
      <c r="G1979" s="3">
        <v>10699.63</v>
      </c>
      <c r="H1979" s="3">
        <v>234642416.24697199</v>
      </c>
      <c r="I1979" s="3">
        <v>911.81</v>
      </c>
      <c r="J1979" s="3">
        <v>11072.82</v>
      </c>
      <c r="K1979" s="3">
        <v>1817.37</v>
      </c>
      <c r="L1979" s="3">
        <v>13802</v>
      </c>
      <c r="M1979" s="3">
        <v>234628614.24697199</v>
      </c>
      <c r="N1979" s="3">
        <v>8440.01</v>
      </c>
      <c r="O1979" s="3">
        <v>7636.28</v>
      </c>
      <c r="P1979" s="1">
        <v>8.77</v>
      </c>
      <c r="Q1979" s="3">
        <v>20578139.904859442</v>
      </c>
      <c r="R1979" s="3">
        <v>214034398.05211255</v>
      </c>
      <c r="S1979" s="21">
        <f t="shared" si="60"/>
        <v>0.91213107165516893</v>
      </c>
      <c r="T1979" s="1">
        <v>6.55</v>
      </c>
      <c r="U1979" s="3">
        <v>14019253.072413372</v>
      </c>
      <c r="V1979" s="3">
        <v>2314.96</v>
      </c>
      <c r="W1979" s="3">
        <f t="shared" si="61"/>
        <v>200012830.01969919</v>
      </c>
      <c r="X1979" s="3">
        <f>Table1_5[[#This Row],[Total Revenue]]/Table1_5[[#This Row],[Units Sold]]</f>
        <v>42804.289652863918</v>
      </c>
    </row>
    <row r="1980" spans="1:24" x14ac:dyDescent="0.25">
      <c r="A1980" s="1">
        <v>2024</v>
      </c>
      <c r="B1980" s="1">
        <v>29</v>
      </c>
      <c r="C1980" s="1" t="s">
        <v>0</v>
      </c>
      <c r="D1980" s="1">
        <v>2235</v>
      </c>
      <c r="E1980" s="3">
        <v>67672.485100000005</v>
      </c>
      <c r="F1980" s="3">
        <v>151248004.27200001</v>
      </c>
      <c r="G1980" s="3">
        <v>52598.21</v>
      </c>
      <c r="H1980" s="3">
        <v>151195406.06201401</v>
      </c>
      <c r="I1980" s="3">
        <v>563.41999999999996</v>
      </c>
      <c r="J1980" s="3">
        <v>21845.62</v>
      </c>
      <c r="K1980" s="3">
        <v>526.04999999999995</v>
      </c>
      <c r="L1980" s="3">
        <v>22935.089999999997</v>
      </c>
      <c r="M1980" s="3">
        <v>151172470.97201401</v>
      </c>
      <c r="N1980" s="3">
        <v>9122.0400000000009</v>
      </c>
      <c r="O1980" s="3">
        <v>9325.2900000000009</v>
      </c>
      <c r="P1980" s="1">
        <v>6.49</v>
      </c>
      <c r="Q1980" s="3">
        <v>9812581.8534247093</v>
      </c>
      <c r="R1980" s="3">
        <v>141341441.7885893</v>
      </c>
      <c r="S1980" s="21">
        <f t="shared" si="60"/>
        <v>0.9345012019755643</v>
      </c>
      <c r="T1980" s="1">
        <v>9.11</v>
      </c>
      <c r="U1980" s="3">
        <v>12876205.346940486</v>
      </c>
      <c r="V1980" s="3">
        <v>14353.48</v>
      </c>
      <c r="W1980" s="3">
        <f t="shared" si="61"/>
        <v>128450882.96164881</v>
      </c>
      <c r="X1980" s="3">
        <f>Table1_5[[#This Row],[Total Revenue]]/Table1_5[[#This Row],[Units Sold]]</f>
        <v>67672.485132885908</v>
      </c>
    </row>
    <row r="1981" spans="1:24" x14ac:dyDescent="0.25">
      <c r="A1981" s="1">
        <v>2024</v>
      </c>
      <c r="B1981" s="1">
        <v>30</v>
      </c>
      <c r="C1981" s="1" t="s">
        <v>0</v>
      </c>
      <c r="D1981" s="1">
        <v>4265</v>
      </c>
      <c r="E1981" s="3">
        <v>57064.501799999998</v>
      </c>
      <c r="F1981" s="3">
        <v>243380099.98460001</v>
      </c>
      <c r="G1981" s="3">
        <v>52617.87</v>
      </c>
      <c r="H1981" s="3">
        <v>243327482.11460501</v>
      </c>
      <c r="I1981" s="3">
        <v>1248.1199999999999</v>
      </c>
      <c r="J1981" s="3">
        <v>3954.79</v>
      </c>
      <c r="K1981" s="3">
        <v>3817.57</v>
      </c>
      <c r="L1981" s="3">
        <v>9020.48</v>
      </c>
      <c r="M1981" s="3">
        <v>243318461.63460502</v>
      </c>
      <c r="N1981" s="3">
        <v>3972.6</v>
      </c>
      <c r="O1981" s="3">
        <v>3768.02</v>
      </c>
      <c r="P1981" s="1">
        <v>7.03</v>
      </c>
      <c r="Q1981" s="3">
        <v>17105921.992656734</v>
      </c>
      <c r="R1981" s="3">
        <v>226204799.02194828</v>
      </c>
      <c r="S1981" s="21">
        <f t="shared" si="60"/>
        <v>0.92943013433005206</v>
      </c>
      <c r="T1981" s="1">
        <v>10.94</v>
      </c>
      <c r="U1981" s="3">
        <v>24746805.01300114</v>
      </c>
      <c r="V1981" s="3">
        <v>14623.41</v>
      </c>
      <c r="W1981" s="3">
        <f t="shared" si="61"/>
        <v>201443370.59894714</v>
      </c>
      <c r="X1981" s="3">
        <f>Table1_5[[#This Row],[Total Revenue]]/Table1_5[[#This Row],[Units Sold]]</f>
        <v>57064.501754888632</v>
      </c>
    </row>
    <row r="1982" spans="1:24" x14ac:dyDescent="0.25">
      <c r="A1982" s="1">
        <v>2024</v>
      </c>
      <c r="B1982" s="1">
        <v>31</v>
      </c>
      <c r="C1982" s="1" t="s">
        <v>0</v>
      </c>
      <c r="D1982" s="1">
        <v>6121</v>
      </c>
      <c r="E1982" s="3">
        <v>25679.406800000001</v>
      </c>
      <c r="F1982" s="3">
        <v>157183648.8576</v>
      </c>
      <c r="G1982" s="3">
        <v>95315.21</v>
      </c>
      <c r="H1982" s="3">
        <v>157088333.64764899</v>
      </c>
      <c r="I1982" s="3">
        <v>1470.74</v>
      </c>
      <c r="J1982" s="3">
        <v>18034.490000000002</v>
      </c>
      <c r="K1982" s="3">
        <v>3316.57</v>
      </c>
      <c r="L1982" s="3">
        <v>22821.800000000003</v>
      </c>
      <c r="M1982" s="3">
        <v>157065511.84764898</v>
      </c>
      <c r="N1982" s="3">
        <v>14718.36</v>
      </c>
      <c r="O1982" s="3">
        <v>17632.29</v>
      </c>
      <c r="P1982" s="1">
        <v>7.51</v>
      </c>
      <c r="Q1982" s="3">
        <v>11797333.856938438</v>
      </c>
      <c r="R1982" s="3">
        <v>145235827.34071055</v>
      </c>
      <c r="S1982" s="21">
        <f t="shared" si="60"/>
        <v>0.92398813996414131</v>
      </c>
      <c r="T1982" s="1">
        <v>12.63</v>
      </c>
      <c r="U1982" s="3">
        <v>18343284.993131742</v>
      </c>
      <c r="V1982" s="3">
        <v>6915.92</v>
      </c>
      <c r="W1982" s="3">
        <f t="shared" si="61"/>
        <v>126885626.42757881</v>
      </c>
      <c r="X1982" s="3">
        <f>Table1_5[[#This Row],[Total Revenue]]/Table1_5[[#This Row],[Units Sold]]</f>
        <v>25679.406773010945</v>
      </c>
    </row>
    <row r="1983" spans="1:24" x14ac:dyDescent="0.25">
      <c r="A1983" s="1">
        <v>2024</v>
      </c>
      <c r="B1983" s="1">
        <v>32</v>
      </c>
      <c r="C1983" s="1" t="s">
        <v>0</v>
      </c>
      <c r="D1983" s="1">
        <v>5853</v>
      </c>
      <c r="E1983" s="3">
        <v>21341.3279</v>
      </c>
      <c r="F1983" s="3">
        <v>124910792.13</v>
      </c>
      <c r="G1983" s="3">
        <v>81470.960000000006</v>
      </c>
      <c r="H1983" s="3">
        <v>124829321.170039</v>
      </c>
      <c r="I1983" s="3">
        <v>647.49</v>
      </c>
      <c r="J1983" s="3">
        <v>24570.84</v>
      </c>
      <c r="K1983" s="3">
        <v>1460.54</v>
      </c>
      <c r="L1983" s="3">
        <v>26678.870000000003</v>
      </c>
      <c r="M1983" s="3">
        <v>124802642.30003899</v>
      </c>
      <c r="N1983" s="3">
        <v>10656.11</v>
      </c>
      <c r="O1983" s="3">
        <v>16559.96</v>
      </c>
      <c r="P1983" s="1">
        <v>7.66</v>
      </c>
      <c r="Q1983" s="3">
        <v>9561926.0016249865</v>
      </c>
      <c r="R1983" s="3">
        <v>115213500.228414</v>
      </c>
      <c r="S1983" s="21">
        <f t="shared" si="60"/>
        <v>0.92236626046295811</v>
      </c>
      <c r="T1983" s="1">
        <v>7.35</v>
      </c>
      <c r="U1983" s="3">
        <v>8468192.2667884286</v>
      </c>
      <c r="V1983" s="3">
        <v>7541.61</v>
      </c>
      <c r="W1983" s="3">
        <f t="shared" si="61"/>
        <v>106737766.35162558</v>
      </c>
      <c r="X1983" s="3">
        <f>Table1_5[[#This Row],[Total Revenue]]/Table1_5[[#This Row],[Units Sold]]</f>
        <v>21341.327888262429</v>
      </c>
    </row>
    <row r="1984" spans="1:24" x14ac:dyDescent="0.25">
      <c r="A1984" s="1">
        <v>2024</v>
      </c>
      <c r="B1984" s="1">
        <v>33</v>
      </c>
      <c r="C1984" s="1" t="s">
        <v>0</v>
      </c>
      <c r="D1984" s="1">
        <v>4534</v>
      </c>
      <c r="E1984" s="3">
        <v>15138.749900000001</v>
      </c>
      <c r="F1984" s="3">
        <v>68639092.181500003</v>
      </c>
      <c r="G1984" s="3">
        <v>54465.31</v>
      </c>
      <c r="H1984" s="3">
        <v>68584626.871464998</v>
      </c>
      <c r="I1984" s="3">
        <v>704.91</v>
      </c>
      <c r="J1984" s="3">
        <v>22969.19</v>
      </c>
      <c r="K1984" s="3">
        <v>830.6</v>
      </c>
      <c r="L1984" s="3">
        <v>24504.699999999997</v>
      </c>
      <c r="M1984" s="3">
        <v>68560122.171464995</v>
      </c>
      <c r="N1984" s="3">
        <v>7166.05</v>
      </c>
      <c r="O1984" s="3">
        <v>17110.95</v>
      </c>
      <c r="P1984" s="1">
        <v>9.09</v>
      </c>
      <c r="Q1984" s="3">
        <v>6234342.5826161681</v>
      </c>
      <c r="R1984" s="3">
        <v>62301502.588848829</v>
      </c>
      <c r="S1984" s="21">
        <f t="shared" si="60"/>
        <v>0.90766792812625052</v>
      </c>
      <c r="T1984" s="1">
        <v>12.49</v>
      </c>
      <c r="U1984" s="3">
        <v>7781457.6733472189</v>
      </c>
      <c r="V1984" s="3">
        <v>11502.73</v>
      </c>
      <c r="W1984" s="3">
        <f t="shared" si="61"/>
        <v>54508542.185501613</v>
      </c>
      <c r="X1984" s="3">
        <f>Table1_5[[#This Row],[Total Revenue]]/Table1_5[[#This Row],[Units Sold]]</f>
        <v>15138.749929752978</v>
      </c>
    </row>
    <row r="1985" spans="1:24" x14ac:dyDescent="0.25">
      <c r="A1985" s="1">
        <v>2024</v>
      </c>
      <c r="B1985" s="1">
        <v>34</v>
      </c>
      <c r="C1985" s="1" t="s">
        <v>0</v>
      </c>
      <c r="D1985" s="1">
        <v>1243</v>
      </c>
      <c r="E1985" s="3">
        <v>13008.4357</v>
      </c>
      <c r="F1985" s="3">
        <v>16169485.548</v>
      </c>
      <c r="G1985" s="3">
        <v>76758.429999999993</v>
      </c>
      <c r="H1985" s="3">
        <v>16092727.118040301</v>
      </c>
      <c r="I1985" s="3">
        <v>160.09</v>
      </c>
      <c r="J1985" s="3">
        <v>21821.58</v>
      </c>
      <c r="K1985" s="3">
        <v>3947.56</v>
      </c>
      <c r="L1985" s="3">
        <v>25929.230000000003</v>
      </c>
      <c r="M1985" s="3">
        <v>16066797.8880403</v>
      </c>
      <c r="N1985" s="3">
        <v>12452.37</v>
      </c>
      <c r="O1985" s="3">
        <v>5881.01</v>
      </c>
      <c r="P1985" s="1">
        <v>4.84</v>
      </c>
      <c r="Q1985" s="3">
        <v>778887.99251315056</v>
      </c>
      <c r="R1985" s="3">
        <v>15269576.51552715</v>
      </c>
      <c r="S1985" s="21">
        <f t="shared" si="60"/>
        <v>0.9443452279417659</v>
      </c>
      <c r="T1985" s="1">
        <v>15.59</v>
      </c>
      <c r="U1985" s="3">
        <v>2380526.9787706826</v>
      </c>
      <c r="V1985" s="3">
        <v>10729.54</v>
      </c>
      <c r="W1985" s="3">
        <f t="shared" si="61"/>
        <v>12878319.996756468</v>
      </c>
      <c r="X1985" s="3">
        <f>Table1_5[[#This Row],[Total Revenue]]/Table1_5[[#This Row],[Units Sold]]</f>
        <v>13008.43567819791</v>
      </c>
    </row>
    <row r="1986" spans="1:24" x14ac:dyDescent="0.25">
      <c r="A1986" s="1">
        <v>2024</v>
      </c>
      <c r="B1986" s="1">
        <v>35</v>
      </c>
      <c r="C1986" s="1" t="s">
        <v>0</v>
      </c>
      <c r="D1986" s="1">
        <v>6582</v>
      </c>
      <c r="E1986" s="3">
        <v>38899.244899999998</v>
      </c>
      <c r="F1986" s="3">
        <v>256034829.6446</v>
      </c>
      <c r="G1986" s="3">
        <v>64303.83</v>
      </c>
      <c r="H1986" s="3">
        <v>255970525.81462601</v>
      </c>
      <c r="I1986" s="3">
        <v>323.87</v>
      </c>
      <c r="J1986" s="3">
        <v>20655.66</v>
      </c>
      <c r="K1986" s="3">
        <v>665.94</v>
      </c>
      <c r="L1986" s="3">
        <v>21645.469999999998</v>
      </c>
      <c r="M1986" s="3">
        <v>255948880.34462601</v>
      </c>
      <c r="N1986" s="3">
        <v>6091.21</v>
      </c>
      <c r="O1986" s="3">
        <v>7118.83</v>
      </c>
      <c r="P1986" s="1">
        <v>9.8699999999999992</v>
      </c>
      <c r="Q1986" s="3">
        <v>25264290.897903588</v>
      </c>
      <c r="R1986" s="3">
        <v>230671379.40672243</v>
      </c>
      <c r="S1986" s="21">
        <f t="shared" si="60"/>
        <v>0.90093750028820541</v>
      </c>
      <c r="T1986" s="1">
        <v>17.77</v>
      </c>
      <c r="U1986" s="3">
        <v>40990304.120574571</v>
      </c>
      <c r="V1986" s="3">
        <v>9599.52</v>
      </c>
      <c r="W1986" s="3">
        <f t="shared" si="61"/>
        <v>189671475.76614785</v>
      </c>
      <c r="X1986" s="3">
        <f>Table1_5[[#This Row],[Total Revenue]]/Table1_5[[#This Row],[Units Sold]]</f>
        <v>38899.244856365847</v>
      </c>
    </row>
    <row r="1987" spans="1:24" x14ac:dyDescent="0.25">
      <c r="A1987" s="1">
        <v>2024</v>
      </c>
      <c r="B1987" s="1">
        <v>36</v>
      </c>
      <c r="C1987" s="1" t="s">
        <v>0</v>
      </c>
      <c r="D1987" s="1">
        <v>5186</v>
      </c>
      <c r="E1987" s="3">
        <v>53232.678999999996</v>
      </c>
      <c r="F1987" s="3">
        <v>276064673.19709998</v>
      </c>
      <c r="G1987" s="3">
        <v>11201.32</v>
      </c>
      <c r="H1987" s="3">
        <v>276053471.87705702</v>
      </c>
      <c r="I1987" s="3">
        <v>563.19000000000005</v>
      </c>
      <c r="J1987" s="3">
        <v>8223.1200000000008</v>
      </c>
      <c r="K1987" s="3">
        <v>1344.38</v>
      </c>
      <c r="L1987" s="3">
        <v>10130.690000000002</v>
      </c>
      <c r="M1987" s="3">
        <v>276043341.18705702</v>
      </c>
      <c r="N1987" s="3">
        <v>9710.41</v>
      </c>
      <c r="O1987" s="3">
        <v>10689.87</v>
      </c>
      <c r="P1987" s="1">
        <v>9.67</v>
      </c>
      <c r="Q1987" s="3">
        <v>26694370.730511412</v>
      </c>
      <c r="R1987" s="3">
        <v>249328570.17654562</v>
      </c>
      <c r="S1987" s="21">
        <f t="shared" ref="S1987:S2050" si="62">R1987/F1987</f>
        <v>0.90315275507393233</v>
      </c>
      <c r="T1987" s="1">
        <v>18.22</v>
      </c>
      <c r="U1987" s="3">
        <v>45427665.486166611</v>
      </c>
      <c r="V1987" s="3">
        <v>12560.81</v>
      </c>
      <c r="W1987" s="3">
        <f t="shared" ref="W1987:W2050" si="63">R1987-(U1987+V1987)</f>
        <v>203888343.88037902</v>
      </c>
      <c r="X1987" s="3">
        <f>Table1_5[[#This Row],[Total Revenue]]/Table1_5[[#This Row],[Units Sold]]</f>
        <v>53232.678981315075</v>
      </c>
    </row>
    <row r="1988" spans="1:24" x14ac:dyDescent="0.25">
      <c r="A1988" s="1">
        <v>2024</v>
      </c>
      <c r="B1988" s="1">
        <v>37</v>
      </c>
      <c r="C1988" s="1" t="s">
        <v>0</v>
      </c>
      <c r="D1988" s="1">
        <v>997</v>
      </c>
      <c r="E1988" s="3">
        <v>11225.409900000001</v>
      </c>
      <c r="F1988" s="3">
        <v>11191733.6623</v>
      </c>
      <c r="G1988" s="3">
        <v>75607.34</v>
      </c>
      <c r="H1988" s="3">
        <v>11116126.3222795</v>
      </c>
      <c r="I1988" s="3">
        <v>872.05</v>
      </c>
      <c r="J1988" s="3">
        <v>23910.53</v>
      </c>
      <c r="K1988" s="3">
        <v>7333.01</v>
      </c>
      <c r="L1988" s="3">
        <v>32115.589999999997</v>
      </c>
      <c r="M1988" s="3">
        <v>11084010.7322795</v>
      </c>
      <c r="N1988" s="3">
        <v>1451.81</v>
      </c>
      <c r="O1988" s="3">
        <v>19019.509999999998</v>
      </c>
      <c r="P1988" s="1">
        <v>10.67</v>
      </c>
      <c r="Q1988" s="3">
        <v>1186090.6785872227</v>
      </c>
      <c r="R1988" s="3">
        <v>9877448.7336922772</v>
      </c>
      <c r="S1988" s="21">
        <f t="shared" si="62"/>
        <v>0.88256645768519604</v>
      </c>
      <c r="T1988" s="1">
        <v>15.62</v>
      </c>
      <c r="U1988" s="3">
        <v>1542857.4922027336</v>
      </c>
      <c r="V1988" s="3">
        <v>4852.82</v>
      </c>
      <c r="W1988" s="3">
        <f t="shared" si="63"/>
        <v>8329738.4214895433</v>
      </c>
      <c r="X1988" s="3">
        <f>Table1_5[[#This Row],[Total Revenue]]/Table1_5[[#This Row],[Units Sold]]</f>
        <v>11225.409891975927</v>
      </c>
    </row>
    <row r="1989" spans="1:24" x14ac:dyDescent="0.25">
      <c r="A1989" s="1">
        <v>2024</v>
      </c>
      <c r="B1989" s="1">
        <v>38</v>
      </c>
      <c r="C1989" s="1" t="s">
        <v>0</v>
      </c>
      <c r="D1989" s="1">
        <v>4072</v>
      </c>
      <c r="E1989" s="3">
        <v>36419.479700000004</v>
      </c>
      <c r="F1989" s="3">
        <v>148300121.1762</v>
      </c>
      <c r="G1989" s="3">
        <v>35025.78</v>
      </c>
      <c r="H1989" s="3">
        <v>148265095.39618999</v>
      </c>
      <c r="I1989" s="3">
        <v>809.06</v>
      </c>
      <c r="J1989" s="3">
        <v>15536.4</v>
      </c>
      <c r="K1989" s="3">
        <v>3165.03</v>
      </c>
      <c r="L1989" s="3">
        <v>19510.489999999998</v>
      </c>
      <c r="M1989" s="3">
        <v>148245584.90618998</v>
      </c>
      <c r="N1989" s="3">
        <v>3577.8</v>
      </c>
      <c r="O1989" s="3">
        <v>19863.650000000001</v>
      </c>
      <c r="P1989" s="1">
        <v>11.37</v>
      </c>
      <c r="Q1989" s="3">
        <v>16857741.346546803</v>
      </c>
      <c r="R1989" s="3">
        <v>131364402.10964318</v>
      </c>
      <c r="S1989" s="21">
        <f t="shared" si="62"/>
        <v>0.88580104363883172</v>
      </c>
      <c r="T1989" s="1">
        <v>15.53</v>
      </c>
      <c r="U1989" s="3">
        <v>20400891.647627585</v>
      </c>
      <c r="V1989" s="3">
        <v>3975.47</v>
      </c>
      <c r="W1989" s="3">
        <f t="shared" si="63"/>
        <v>110959534.9920156</v>
      </c>
      <c r="X1989" s="3">
        <f>Table1_5[[#This Row],[Total Revenue]]/Table1_5[[#This Row],[Units Sold]]</f>
        <v>36419.479660166995</v>
      </c>
    </row>
    <row r="1990" spans="1:24" x14ac:dyDescent="0.25">
      <c r="A1990" s="1">
        <v>2024</v>
      </c>
      <c r="B1990" s="1">
        <v>39</v>
      </c>
      <c r="C1990" s="1" t="s">
        <v>0</v>
      </c>
      <c r="D1990" s="1">
        <v>6352</v>
      </c>
      <c r="E1990" s="3">
        <v>27137.364399999999</v>
      </c>
      <c r="F1990" s="3">
        <v>172376538.52320001</v>
      </c>
      <c r="G1990" s="3">
        <v>77992.89</v>
      </c>
      <c r="H1990" s="3">
        <v>172298545.633246</v>
      </c>
      <c r="I1990" s="3">
        <v>466.93</v>
      </c>
      <c r="J1990" s="3">
        <v>24431.88</v>
      </c>
      <c r="K1990" s="3">
        <v>5469.52</v>
      </c>
      <c r="L1990" s="3">
        <v>30368.33</v>
      </c>
      <c r="M1990" s="3">
        <v>172268177.30324599</v>
      </c>
      <c r="N1990" s="3">
        <v>6386.8</v>
      </c>
      <c r="O1990" s="3">
        <v>14444.53</v>
      </c>
      <c r="P1990" s="1">
        <v>11.06</v>
      </c>
      <c r="Q1990" s="3">
        <v>19056219.147037007</v>
      </c>
      <c r="R1990" s="3">
        <v>153191126.82620898</v>
      </c>
      <c r="S1990" s="21">
        <f t="shared" si="62"/>
        <v>0.88870056295736044</v>
      </c>
      <c r="T1990" s="1">
        <v>16.62</v>
      </c>
      <c r="U1990" s="3">
        <v>25460365.278515935</v>
      </c>
      <c r="V1990" s="3">
        <v>9599.43</v>
      </c>
      <c r="W1990" s="3">
        <f t="shared" si="63"/>
        <v>127721162.11769304</v>
      </c>
      <c r="X1990" s="3">
        <f>Table1_5[[#This Row],[Total Revenue]]/Table1_5[[#This Row],[Units Sold]]</f>
        <v>27137.364377078087</v>
      </c>
    </row>
    <row r="1991" spans="1:24" x14ac:dyDescent="0.25">
      <c r="A1991" s="1">
        <v>2024</v>
      </c>
      <c r="B1991" s="1">
        <v>40</v>
      </c>
      <c r="C1991" s="1" t="s">
        <v>0</v>
      </c>
      <c r="D1991" s="1">
        <v>2642</v>
      </c>
      <c r="E1991" s="3">
        <v>8862.4923999999992</v>
      </c>
      <c r="F1991" s="3">
        <v>23414704.904800002</v>
      </c>
      <c r="G1991" s="3">
        <v>53744.13</v>
      </c>
      <c r="H1991" s="3">
        <v>23360960.774842098</v>
      </c>
      <c r="I1991" s="3">
        <v>647.08000000000004</v>
      </c>
      <c r="J1991" s="3">
        <v>3968.27</v>
      </c>
      <c r="K1991" s="3">
        <v>4210.99</v>
      </c>
      <c r="L1991" s="3">
        <v>8826.34</v>
      </c>
      <c r="M1991" s="3">
        <v>23352134.434842099</v>
      </c>
      <c r="N1991" s="3">
        <v>3995.54</v>
      </c>
      <c r="O1991" s="3">
        <v>15044.94</v>
      </c>
      <c r="P1991" s="1">
        <v>6.65</v>
      </c>
      <c r="Q1991" s="3">
        <v>1553503.8915269997</v>
      </c>
      <c r="R1991" s="3">
        <v>21779590.063315097</v>
      </c>
      <c r="S1991" s="21">
        <f t="shared" si="62"/>
        <v>0.93016718134467258</v>
      </c>
      <c r="T1991" s="1">
        <v>11.63</v>
      </c>
      <c r="U1991" s="3">
        <v>2532966.324363546</v>
      </c>
      <c r="V1991" s="3">
        <v>13220.28</v>
      </c>
      <c r="W1991" s="3">
        <f t="shared" si="63"/>
        <v>19233403.458951551</v>
      </c>
      <c r="X1991" s="3">
        <f>Table1_5[[#This Row],[Total Revenue]]/Table1_5[[#This Row],[Units Sold]]</f>
        <v>8862.4923939439832</v>
      </c>
    </row>
    <row r="1992" spans="1:24" x14ac:dyDescent="0.25">
      <c r="A1992" s="1">
        <v>2024</v>
      </c>
      <c r="B1992" s="1">
        <v>41</v>
      </c>
      <c r="C1992" s="1" t="s">
        <v>0</v>
      </c>
      <c r="D1992" s="1">
        <v>4666</v>
      </c>
      <c r="E1992" s="3">
        <v>54468.464800000002</v>
      </c>
      <c r="F1992" s="3">
        <v>254149856.97839999</v>
      </c>
      <c r="G1992" s="3">
        <v>62330.63</v>
      </c>
      <c r="H1992" s="3">
        <v>254087526.34838301</v>
      </c>
      <c r="I1992" s="3">
        <v>444.48</v>
      </c>
      <c r="J1992" s="3">
        <v>11232.88</v>
      </c>
      <c r="K1992" s="3">
        <v>7283.06</v>
      </c>
      <c r="L1992" s="3">
        <v>18960.419999999998</v>
      </c>
      <c r="M1992" s="3">
        <v>254068565.92838302</v>
      </c>
      <c r="N1992" s="3">
        <v>4196.01</v>
      </c>
      <c r="O1992" s="3">
        <v>10692.97</v>
      </c>
      <c r="P1992" s="1">
        <v>7.58</v>
      </c>
      <c r="Q1992" s="3">
        <v>19259834.497207433</v>
      </c>
      <c r="R1992" s="3">
        <v>234793842.4511756</v>
      </c>
      <c r="S1992" s="21">
        <f t="shared" si="62"/>
        <v>0.92384015180118928</v>
      </c>
      <c r="T1992" s="1">
        <v>15.39</v>
      </c>
      <c r="U1992" s="3">
        <v>36134772.35323593</v>
      </c>
      <c r="V1992" s="3">
        <v>11629.2</v>
      </c>
      <c r="W1992" s="3">
        <f t="shared" si="63"/>
        <v>198647440.89793968</v>
      </c>
      <c r="X1992" s="3">
        <f>Table1_5[[#This Row],[Total Revenue]]/Table1_5[[#This Row],[Units Sold]]</f>
        <v>54468.464847492498</v>
      </c>
    </row>
    <row r="1993" spans="1:24" x14ac:dyDescent="0.25">
      <c r="A1993" s="1">
        <v>2024</v>
      </c>
      <c r="B1993" s="1">
        <v>42</v>
      </c>
      <c r="C1993" s="1" t="s">
        <v>0</v>
      </c>
      <c r="D1993" s="1">
        <v>2241</v>
      </c>
      <c r="E1993" s="3">
        <v>25228.874899999999</v>
      </c>
      <c r="F1993" s="3">
        <v>56537908.594599999</v>
      </c>
      <c r="G1993" s="3">
        <v>20745.43</v>
      </c>
      <c r="H1993" s="3">
        <v>56517163.164641902</v>
      </c>
      <c r="I1993" s="3">
        <v>838.03</v>
      </c>
      <c r="J1993" s="3">
        <v>10743.24</v>
      </c>
      <c r="K1993" s="3">
        <v>7772.35</v>
      </c>
      <c r="L1993" s="3">
        <v>19353.620000000003</v>
      </c>
      <c r="M1993" s="3">
        <v>56497809.544641905</v>
      </c>
      <c r="N1993" s="3">
        <v>4397.37</v>
      </c>
      <c r="O1993" s="3">
        <v>17906.05</v>
      </c>
      <c r="P1993" s="1">
        <v>11.35</v>
      </c>
      <c r="Q1993" s="3">
        <v>6414698.0191868553</v>
      </c>
      <c r="R1993" s="3">
        <v>50060808.105455048</v>
      </c>
      <c r="S1993" s="21">
        <f t="shared" si="62"/>
        <v>0.88543791855499254</v>
      </c>
      <c r="T1993" s="1">
        <v>15.78</v>
      </c>
      <c r="U1993" s="3">
        <v>7899595.5190408062</v>
      </c>
      <c r="V1993" s="3">
        <v>13367.31</v>
      </c>
      <c r="W1993" s="3">
        <f t="shared" si="63"/>
        <v>42147845.276414245</v>
      </c>
      <c r="X1993" s="3">
        <f>Table1_5[[#This Row],[Total Revenue]]/Table1_5[[#This Row],[Units Sold]]</f>
        <v>25228.874874877285</v>
      </c>
    </row>
    <row r="1994" spans="1:24" x14ac:dyDescent="0.25">
      <c r="A1994" s="1">
        <v>2024</v>
      </c>
      <c r="B1994" s="1">
        <v>43</v>
      </c>
      <c r="C1994" s="1" t="s">
        <v>0</v>
      </c>
      <c r="D1994" s="1">
        <v>4480</v>
      </c>
      <c r="E1994" s="3">
        <v>62518.941099999996</v>
      </c>
      <c r="F1994" s="3">
        <v>280084856.23280001</v>
      </c>
      <c r="G1994" s="3">
        <v>31025.55</v>
      </c>
      <c r="H1994" s="3">
        <v>280053830.68283099</v>
      </c>
      <c r="I1994" s="3">
        <v>499.82</v>
      </c>
      <c r="J1994" s="3">
        <v>3007.79</v>
      </c>
      <c r="K1994" s="3">
        <v>6308.17</v>
      </c>
      <c r="L1994" s="3">
        <v>9815.7800000000007</v>
      </c>
      <c r="M1994" s="3">
        <v>280044014.90283102</v>
      </c>
      <c r="N1994" s="3">
        <v>14145.45</v>
      </c>
      <c r="O1994" s="3">
        <v>11856.23</v>
      </c>
      <c r="P1994" s="1">
        <v>10.75</v>
      </c>
      <c r="Q1994" s="3">
        <v>30105786.798404332</v>
      </c>
      <c r="R1994" s="3">
        <v>249912226.42442667</v>
      </c>
      <c r="S1994" s="21">
        <f t="shared" si="62"/>
        <v>0.89227325527627044</v>
      </c>
      <c r="T1994" s="1">
        <v>5.16</v>
      </c>
      <c r="U1994" s="3">
        <v>12895470.883500416</v>
      </c>
      <c r="V1994" s="3">
        <v>6688.47</v>
      </c>
      <c r="W1994" s="3">
        <f t="shared" si="63"/>
        <v>237010067.07092625</v>
      </c>
      <c r="X1994" s="3">
        <f>Table1_5[[#This Row],[Total Revenue]]/Table1_5[[#This Row],[Units Sold]]</f>
        <v>62518.941123392862</v>
      </c>
    </row>
    <row r="1995" spans="1:24" x14ac:dyDescent="0.25">
      <c r="A1995" s="1">
        <v>2024</v>
      </c>
      <c r="B1995" s="1">
        <v>44</v>
      </c>
      <c r="C1995" s="1" t="s">
        <v>0</v>
      </c>
      <c r="D1995" s="1">
        <v>6885</v>
      </c>
      <c r="E1995" s="3">
        <v>33917.3105</v>
      </c>
      <c r="F1995" s="3">
        <v>233520683.12439999</v>
      </c>
      <c r="G1995" s="3">
        <v>83081.320000000007</v>
      </c>
      <c r="H1995" s="3">
        <v>233437601.804414</v>
      </c>
      <c r="I1995" s="3">
        <v>1477.79</v>
      </c>
      <c r="J1995" s="3">
        <v>22732.91</v>
      </c>
      <c r="K1995" s="3">
        <v>5029.9799999999996</v>
      </c>
      <c r="L1995" s="3">
        <v>29240.68</v>
      </c>
      <c r="M1995" s="3">
        <v>233408361.124414</v>
      </c>
      <c r="N1995" s="3">
        <v>5087.2</v>
      </c>
      <c r="O1995" s="3">
        <v>4221.22</v>
      </c>
      <c r="P1995" s="1">
        <v>6.2</v>
      </c>
      <c r="Q1995" s="3">
        <v>14473131.311873669</v>
      </c>
      <c r="R1995" s="3">
        <v>218925921.39254034</v>
      </c>
      <c r="S1995" s="21">
        <f t="shared" si="62"/>
        <v>0.93750120316287011</v>
      </c>
      <c r="T1995" s="1">
        <v>9.0299999999999994</v>
      </c>
      <c r="U1995" s="3">
        <v>19769010.701746389</v>
      </c>
      <c r="V1995" s="3">
        <v>7200.62</v>
      </c>
      <c r="W1995" s="3">
        <f t="shared" si="63"/>
        <v>199149710.07079396</v>
      </c>
      <c r="X1995" s="3">
        <f>Table1_5[[#This Row],[Total Revenue]]/Table1_5[[#This Row],[Units Sold]]</f>
        <v>33917.310548206246</v>
      </c>
    </row>
    <row r="1996" spans="1:24" x14ac:dyDescent="0.25">
      <c r="A1996" s="1">
        <v>2024</v>
      </c>
      <c r="B1996" s="1">
        <v>45</v>
      </c>
      <c r="C1996" s="1" t="s">
        <v>0</v>
      </c>
      <c r="D1996" s="1">
        <v>347</v>
      </c>
      <c r="E1996" s="3">
        <v>8888.7404000000006</v>
      </c>
      <c r="F1996" s="3">
        <v>3084392.9249</v>
      </c>
      <c r="G1996" s="3">
        <v>89147.37</v>
      </c>
      <c r="H1996" s="3">
        <v>2995245.5548891402</v>
      </c>
      <c r="I1996" s="3">
        <v>1138.49</v>
      </c>
      <c r="J1996" s="3">
        <v>23007.97</v>
      </c>
      <c r="K1996" s="3">
        <v>2490.14</v>
      </c>
      <c r="L1996" s="3">
        <v>26636.600000000002</v>
      </c>
      <c r="M1996" s="3">
        <v>2968608.9548891401</v>
      </c>
      <c r="N1996" s="3">
        <v>3358.97</v>
      </c>
      <c r="O1996" s="3">
        <v>18004.88</v>
      </c>
      <c r="P1996" s="1">
        <v>9.83</v>
      </c>
      <c r="Q1996" s="3">
        <v>294432.63804560248</v>
      </c>
      <c r="R1996" s="3">
        <v>2652812.4668435375</v>
      </c>
      <c r="S1996" s="21">
        <f t="shared" si="62"/>
        <v>0.86007604460107656</v>
      </c>
      <c r="T1996" s="1">
        <v>9.3699999999999992</v>
      </c>
      <c r="U1996" s="3">
        <v>248568.52814323944</v>
      </c>
      <c r="V1996" s="3">
        <v>12452.82</v>
      </c>
      <c r="W1996" s="3">
        <f t="shared" si="63"/>
        <v>2391791.118700298</v>
      </c>
      <c r="X1996" s="3">
        <f>Table1_5[[#This Row],[Total Revenue]]/Table1_5[[#This Row],[Units Sold]]</f>
        <v>8888.7404175792508</v>
      </c>
    </row>
    <row r="1997" spans="1:24" x14ac:dyDescent="0.25">
      <c r="A1997" s="1">
        <v>2024</v>
      </c>
      <c r="B1997" s="1">
        <v>46</v>
      </c>
      <c r="C1997" s="1" t="s">
        <v>0</v>
      </c>
      <c r="D1997" s="1">
        <v>3382</v>
      </c>
      <c r="E1997" s="3">
        <v>48572.750899999999</v>
      </c>
      <c r="F1997" s="3">
        <v>164273043.38699999</v>
      </c>
      <c r="G1997" s="3">
        <v>27987.119999999999</v>
      </c>
      <c r="H1997" s="3">
        <v>164245056.26701999</v>
      </c>
      <c r="I1997" s="3">
        <v>1235.04</v>
      </c>
      <c r="J1997" s="3">
        <v>14401.3</v>
      </c>
      <c r="K1997" s="3">
        <v>660.79</v>
      </c>
      <c r="L1997" s="3">
        <v>16297.130000000001</v>
      </c>
      <c r="M1997" s="3">
        <v>164228759.13701999</v>
      </c>
      <c r="N1997" s="3">
        <v>2419.1</v>
      </c>
      <c r="O1997" s="3">
        <v>16729.509999999998</v>
      </c>
      <c r="P1997" s="1">
        <v>3.01</v>
      </c>
      <c r="Q1997" s="3">
        <v>4943776.1936373012</v>
      </c>
      <c r="R1997" s="3">
        <v>159265834.3333827</v>
      </c>
      <c r="S1997" s="21">
        <f t="shared" si="62"/>
        <v>0.96951898527976288</v>
      </c>
      <c r="T1997" s="1">
        <v>17.93</v>
      </c>
      <c r="U1997" s="3">
        <v>28556364.095975515</v>
      </c>
      <c r="V1997" s="3">
        <v>13123.08</v>
      </c>
      <c r="W1997" s="3">
        <f t="shared" si="63"/>
        <v>130696347.15740718</v>
      </c>
      <c r="X1997" s="3">
        <f>Table1_5[[#This Row],[Total Revenue]]/Table1_5[[#This Row],[Units Sold]]</f>
        <v>48572.750853636899</v>
      </c>
    </row>
    <row r="1998" spans="1:24" x14ac:dyDescent="0.25">
      <c r="A1998" s="1">
        <v>2024</v>
      </c>
      <c r="B1998" s="1">
        <v>47</v>
      </c>
      <c r="C1998" s="1" t="s">
        <v>0</v>
      </c>
      <c r="D1998" s="1">
        <v>3050</v>
      </c>
      <c r="E1998" s="3">
        <v>24767.2225</v>
      </c>
      <c r="F1998" s="3">
        <v>75540028.591399997</v>
      </c>
      <c r="G1998" s="3">
        <v>31875.119999999999</v>
      </c>
      <c r="H1998" s="3">
        <v>75508153.471402496</v>
      </c>
      <c r="I1998" s="3">
        <v>201.06</v>
      </c>
      <c r="J1998" s="3">
        <v>12153.61</v>
      </c>
      <c r="K1998" s="3">
        <v>6523.94</v>
      </c>
      <c r="L1998" s="3">
        <v>18878.61</v>
      </c>
      <c r="M1998" s="3">
        <v>75489274.861402497</v>
      </c>
      <c r="N1998" s="3">
        <v>9987.77</v>
      </c>
      <c r="O1998" s="3">
        <v>2837.59</v>
      </c>
      <c r="P1998" s="1">
        <v>6.32</v>
      </c>
      <c r="Q1998" s="3">
        <v>4772115.2993926378</v>
      </c>
      <c r="R1998" s="3">
        <v>70704334.202009857</v>
      </c>
      <c r="S1998" s="21">
        <f t="shared" si="62"/>
        <v>0.93598500716028765</v>
      </c>
      <c r="T1998" s="1">
        <v>15.48</v>
      </c>
      <c r="U1998" s="3">
        <v>10945030.934471125</v>
      </c>
      <c r="V1998" s="3">
        <v>10890.7</v>
      </c>
      <c r="W1998" s="3">
        <f t="shared" si="63"/>
        <v>59748412.567538731</v>
      </c>
      <c r="X1998" s="3">
        <f>Table1_5[[#This Row],[Total Revenue]]/Table1_5[[#This Row],[Units Sold]]</f>
        <v>24767.222488983607</v>
      </c>
    </row>
    <row r="1999" spans="1:24" x14ac:dyDescent="0.25">
      <c r="A1999" s="1">
        <v>2024</v>
      </c>
      <c r="B1999" s="1">
        <v>48</v>
      </c>
      <c r="C1999" s="1" t="s">
        <v>0</v>
      </c>
      <c r="D1999" s="1">
        <v>439</v>
      </c>
      <c r="E1999" s="3">
        <v>35365.310700000002</v>
      </c>
      <c r="F1999" s="3">
        <v>15525371.388499999</v>
      </c>
      <c r="G1999" s="3">
        <v>12165.29</v>
      </c>
      <c r="H1999" s="3">
        <v>15513206.0984993</v>
      </c>
      <c r="I1999" s="3">
        <v>1247.31</v>
      </c>
      <c r="J1999" s="3">
        <v>22338.87</v>
      </c>
      <c r="K1999" s="3">
        <v>5761.74</v>
      </c>
      <c r="L1999" s="3">
        <v>29347.919999999998</v>
      </c>
      <c r="M1999" s="3">
        <v>15483858.1784993</v>
      </c>
      <c r="N1999" s="3">
        <v>4196.22</v>
      </c>
      <c r="O1999" s="3">
        <v>8499.91</v>
      </c>
      <c r="P1999" s="1">
        <v>4.8</v>
      </c>
      <c r="Q1999" s="3">
        <v>744633.89272796642</v>
      </c>
      <c r="R1999" s="3">
        <v>14726528.155771334</v>
      </c>
      <c r="S1999" s="21">
        <f t="shared" si="62"/>
        <v>0.94854595019089927</v>
      </c>
      <c r="T1999" s="1">
        <v>16.88</v>
      </c>
      <c r="U1999" s="3">
        <v>2485837.9526942009</v>
      </c>
      <c r="V1999" s="3">
        <v>3937.25</v>
      </c>
      <c r="W1999" s="3">
        <f t="shared" si="63"/>
        <v>12236752.953077134</v>
      </c>
      <c r="X1999" s="3">
        <f>Table1_5[[#This Row],[Total Revenue]]/Table1_5[[#This Row],[Units Sold]]</f>
        <v>35365.31067995444</v>
      </c>
    </row>
    <row r="2000" spans="1:24" x14ac:dyDescent="0.25">
      <c r="A2000" s="1">
        <v>2024</v>
      </c>
      <c r="B2000" s="1">
        <v>49</v>
      </c>
      <c r="C2000" s="1" t="s">
        <v>0</v>
      </c>
      <c r="D2000" s="1">
        <v>6008</v>
      </c>
      <c r="E2000" s="3">
        <v>12982.0622</v>
      </c>
      <c r="F2000" s="3">
        <v>77996229.979599997</v>
      </c>
      <c r="G2000" s="3">
        <v>92909.53</v>
      </c>
      <c r="H2000" s="3">
        <v>77903320.449577197</v>
      </c>
      <c r="I2000" s="3">
        <v>601.09</v>
      </c>
      <c r="J2000" s="3">
        <v>14787.9</v>
      </c>
      <c r="K2000" s="3">
        <v>7609.24</v>
      </c>
      <c r="L2000" s="3">
        <v>22998.23</v>
      </c>
      <c r="M2000" s="3">
        <v>77880322.219577193</v>
      </c>
      <c r="N2000" s="3">
        <v>7746.5</v>
      </c>
      <c r="O2000" s="3">
        <v>11991.52</v>
      </c>
      <c r="P2000" s="1">
        <v>5.59</v>
      </c>
      <c r="Q2000" s="3">
        <v>4354795.6131313648</v>
      </c>
      <c r="R2000" s="3">
        <v>73505788.586445823</v>
      </c>
      <c r="S2000" s="21">
        <f t="shared" si="62"/>
        <v>0.94242745586128129</v>
      </c>
      <c r="T2000" s="1">
        <v>19.97</v>
      </c>
      <c r="U2000" s="3">
        <v>14679105.98071323</v>
      </c>
      <c r="V2000" s="3">
        <v>8472.23</v>
      </c>
      <c r="W2000" s="3">
        <f t="shared" si="63"/>
        <v>58818210.375732593</v>
      </c>
      <c r="X2000" s="3">
        <f>Table1_5[[#This Row],[Total Revenue]]/Table1_5[[#This Row],[Units Sold]]</f>
        <v>12982.062246937416</v>
      </c>
    </row>
    <row r="2001" spans="1:24" x14ac:dyDescent="0.25">
      <c r="A2001" s="1">
        <v>2024</v>
      </c>
      <c r="B2001" s="1">
        <v>50</v>
      </c>
      <c r="C2001" s="1" t="s">
        <v>0</v>
      </c>
      <c r="D2001" s="1">
        <v>2439</v>
      </c>
      <c r="E2001" s="3">
        <v>38113.125399999997</v>
      </c>
      <c r="F2001" s="3">
        <v>92957912.802900001</v>
      </c>
      <c r="G2001" s="3">
        <v>58086.45</v>
      </c>
      <c r="H2001" s="3">
        <v>92899826.352897704</v>
      </c>
      <c r="I2001" s="3">
        <v>398.87</v>
      </c>
      <c r="J2001" s="3">
        <v>17088.14</v>
      </c>
      <c r="K2001" s="3">
        <v>3731.54</v>
      </c>
      <c r="L2001" s="3">
        <v>21218.55</v>
      </c>
      <c r="M2001" s="3">
        <v>92878607.802897707</v>
      </c>
      <c r="N2001" s="3">
        <v>11130.53</v>
      </c>
      <c r="O2001" s="3">
        <v>17394.8</v>
      </c>
      <c r="P2001" s="1">
        <v>10.02</v>
      </c>
      <c r="Q2001" s="3">
        <v>9308562.6005603503</v>
      </c>
      <c r="R2001" s="3">
        <v>83541519.872337356</v>
      </c>
      <c r="S2001" s="21">
        <f t="shared" si="62"/>
        <v>0.89870262093203024</v>
      </c>
      <c r="T2001" s="1">
        <v>18.54</v>
      </c>
      <c r="U2001" s="3">
        <v>15488597.784331344</v>
      </c>
      <c r="V2001" s="3">
        <v>6587.34</v>
      </c>
      <c r="W2001" s="3">
        <f t="shared" si="63"/>
        <v>68046334.748006016</v>
      </c>
      <c r="X2001" s="3">
        <f>Table1_5[[#This Row],[Total Revenue]]/Table1_5[[#This Row],[Units Sold]]</f>
        <v>38113.125380442805</v>
      </c>
    </row>
    <row r="2002" spans="1:24" x14ac:dyDescent="0.25">
      <c r="A2002" s="1">
        <v>2015</v>
      </c>
      <c r="B2002" s="1">
        <v>1</v>
      </c>
      <c r="C2002" s="1" t="s">
        <v>6</v>
      </c>
      <c r="D2002" s="1">
        <v>4773</v>
      </c>
      <c r="E2002" s="3">
        <v>56416.050600000002</v>
      </c>
      <c r="F2002" s="3">
        <v>269273809.54570001</v>
      </c>
      <c r="G2002" s="3">
        <v>10586.68</v>
      </c>
      <c r="H2002" s="3">
        <v>269263222.86567903</v>
      </c>
      <c r="I2002" s="3">
        <v>964.78</v>
      </c>
      <c r="J2002" s="3">
        <v>16228.38</v>
      </c>
      <c r="K2002" s="3">
        <v>7266.98</v>
      </c>
      <c r="L2002" s="3">
        <v>24460.14</v>
      </c>
      <c r="M2002" s="3">
        <v>269238762.72567904</v>
      </c>
      <c r="N2002" s="3">
        <v>4025.76</v>
      </c>
      <c r="O2002" s="3">
        <v>12944.11</v>
      </c>
      <c r="P2002" s="1">
        <v>9.6999999999999993</v>
      </c>
      <c r="Q2002" s="3">
        <v>26118532.617970861</v>
      </c>
      <c r="R2002" s="3">
        <v>243103260.23770818</v>
      </c>
      <c r="S2002" s="21">
        <f t="shared" si="62"/>
        <v>0.90281063965283159</v>
      </c>
      <c r="T2002" s="1">
        <v>12.19</v>
      </c>
      <c r="U2002" s="3">
        <v>29634287.422976624</v>
      </c>
      <c r="V2002" s="3">
        <v>9813.1</v>
      </c>
      <c r="W2002" s="3">
        <f t="shared" si="63"/>
        <v>213459159.71473154</v>
      </c>
      <c r="X2002" s="3">
        <f>Table1_5[[#This Row],[Total Revenue]]/Table1_5[[#This Row],[Units Sold]]</f>
        <v>56416.050606683428</v>
      </c>
    </row>
    <row r="2003" spans="1:24" x14ac:dyDescent="0.25">
      <c r="A2003" s="1">
        <v>2015</v>
      </c>
      <c r="B2003" s="1">
        <v>2</v>
      </c>
      <c r="C2003" s="1" t="s">
        <v>6</v>
      </c>
      <c r="D2003" s="1">
        <v>5855</v>
      </c>
      <c r="E2003" s="3">
        <v>66231.196599999996</v>
      </c>
      <c r="F2003" s="3">
        <v>387783656.21740001</v>
      </c>
      <c r="G2003" s="3">
        <v>49211.51</v>
      </c>
      <c r="H2003" s="3">
        <v>387734444.70743102</v>
      </c>
      <c r="I2003" s="3">
        <v>1026.26</v>
      </c>
      <c r="J2003" s="3">
        <v>8300.81</v>
      </c>
      <c r="K2003" s="3">
        <v>4089.23</v>
      </c>
      <c r="L2003" s="3">
        <v>13416.3</v>
      </c>
      <c r="M2003" s="3">
        <v>387721028.40743101</v>
      </c>
      <c r="N2003" s="3">
        <v>13463.45</v>
      </c>
      <c r="O2003" s="3">
        <v>17938.21</v>
      </c>
      <c r="P2003" s="1">
        <v>7.94</v>
      </c>
      <c r="Q2003" s="3">
        <v>30786114.909770023</v>
      </c>
      <c r="R2003" s="3">
        <v>356903511.83766097</v>
      </c>
      <c r="S2003" s="21">
        <f t="shared" si="62"/>
        <v>0.92036759702315318</v>
      </c>
      <c r="T2003" s="1">
        <v>11.17</v>
      </c>
      <c r="U2003" s="3">
        <v>39866122.272266731</v>
      </c>
      <c r="V2003" s="3">
        <v>12328.86</v>
      </c>
      <c r="W2003" s="3">
        <f t="shared" si="63"/>
        <v>317025060.70539427</v>
      </c>
      <c r="X2003" s="3">
        <f>Table1_5[[#This Row],[Total Revenue]]/Table1_5[[#This Row],[Units Sold]]</f>
        <v>66231.196621246796</v>
      </c>
    </row>
    <row r="2004" spans="1:24" x14ac:dyDescent="0.25">
      <c r="A2004" s="1">
        <v>2015</v>
      </c>
      <c r="B2004" s="1">
        <v>3</v>
      </c>
      <c r="C2004" s="1" t="s">
        <v>6</v>
      </c>
      <c r="D2004" s="1">
        <v>6205</v>
      </c>
      <c r="E2004" s="3">
        <v>65213.703699999998</v>
      </c>
      <c r="F2004" s="3">
        <v>404651031.63880002</v>
      </c>
      <c r="G2004" s="3">
        <v>44923.08</v>
      </c>
      <c r="H2004" s="3">
        <v>404606108.55880201</v>
      </c>
      <c r="I2004" s="3">
        <v>1462.91</v>
      </c>
      <c r="J2004" s="3">
        <v>6940.7</v>
      </c>
      <c r="K2004" s="3">
        <v>4321.03</v>
      </c>
      <c r="L2004" s="3">
        <v>12724.64</v>
      </c>
      <c r="M2004" s="3">
        <v>404593383.91880202</v>
      </c>
      <c r="N2004" s="3">
        <v>14379.57</v>
      </c>
      <c r="O2004" s="3">
        <v>12042.92</v>
      </c>
      <c r="P2004" s="1">
        <v>6.78</v>
      </c>
      <c r="Q2004" s="3">
        <v>27432294.160286777</v>
      </c>
      <c r="R2004" s="3">
        <v>377134667.26851523</v>
      </c>
      <c r="S2004" s="21">
        <f t="shared" si="62"/>
        <v>0.93199976716024668</v>
      </c>
      <c r="T2004" s="1">
        <v>7.37</v>
      </c>
      <c r="U2004" s="3">
        <v>27794824.977689572</v>
      </c>
      <c r="V2004" s="3">
        <v>2203.25</v>
      </c>
      <c r="W2004" s="3">
        <f t="shared" si="63"/>
        <v>349337639.04082566</v>
      </c>
      <c r="X2004" s="3">
        <f>Table1_5[[#This Row],[Total Revenue]]/Table1_5[[#This Row],[Units Sold]]</f>
        <v>65213.703729057219</v>
      </c>
    </row>
    <row r="2005" spans="1:24" x14ac:dyDescent="0.25">
      <c r="A2005" s="1">
        <v>2015</v>
      </c>
      <c r="B2005" s="1">
        <v>4</v>
      </c>
      <c r="C2005" s="1" t="s">
        <v>6</v>
      </c>
      <c r="D2005" s="1">
        <v>6578</v>
      </c>
      <c r="E2005" s="3">
        <v>33881.159599999999</v>
      </c>
      <c r="F2005" s="3">
        <v>222870267.79170001</v>
      </c>
      <c r="G2005" s="3">
        <v>12158.5</v>
      </c>
      <c r="H2005" s="3">
        <v>222858109.29170999</v>
      </c>
      <c r="I2005" s="3">
        <v>1339.51</v>
      </c>
      <c r="J2005" s="3">
        <v>20353.22</v>
      </c>
      <c r="K2005" s="3">
        <v>5352.24</v>
      </c>
      <c r="L2005" s="3">
        <v>27044.97</v>
      </c>
      <c r="M2005" s="3">
        <v>222831064.32170999</v>
      </c>
      <c r="N2005" s="3">
        <v>6661.91</v>
      </c>
      <c r="O2005" s="3">
        <v>7083.28</v>
      </c>
      <c r="P2005" s="1">
        <v>4.24</v>
      </c>
      <c r="Q2005" s="3">
        <v>9449183.8339685034</v>
      </c>
      <c r="R2005" s="3">
        <v>213368135.29774147</v>
      </c>
      <c r="S2005" s="21">
        <f t="shared" si="62"/>
        <v>0.95736473694714874</v>
      </c>
      <c r="T2005" s="1">
        <v>10.87</v>
      </c>
      <c r="U2005" s="3">
        <v>23193116.306864496</v>
      </c>
      <c r="V2005" s="3">
        <v>4821.4799999999996</v>
      </c>
      <c r="W2005" s="3">
        <f t="shared" si="63"/>
        <v>190170197.51087698</v>
      </c>
      <c r="X2005" s="3">
        <f>Table1_5[[#This Row],[Total Revenue]]/Table1_5[[#This Row],[Units Sold]]</f>
        <v>33881.159591319549</v>
      </c>
    </row>
    <row r="2006" spans="1:24" x14ac:dyDescent="0.25">
      <c r="A2006" s="1">
        <v>2015</v>
      </c>
      <c r="B2006" s="1">
        <v>5</v>
      </c>
      <c r="C2006" s="1" t="s">
        <v>6</v>
      </c>
      <c r="D2006" s="1">
        <v>385</v>
      </c>
      <c r="E2006" s="3">
        <v>66492.639800000004</v>
      </c>
      <c r="F2006" s="3">
        <v>25599666.321600001</v>
      </c>
      <c r="G2006" s="3">
        <v>41588.199999999997</v>
      </c>
      <c r="H2006" s="3">
        <v>25558078.121642701</v>
      </c>
      <c r="I2006" s="3">
        <v>1261.52</v>
      </c>
      <c r="J2006" s="3">
        <v>15604.96</v>
      </c>
      <c r="K2006" s="3">
        <v>2186.0100000000002</v>
      </c>
      <c r="L2006" s="3">
        <v>19052.489999999998</v>
      </c>
      <c r="M2006" s="3">
        <v>25539025.631642703</v>
      </c>
      <c r="N2006" s="3">
        <v>3344.09</v>
      </c>
      <c r="O2006" s="3">
        <v>14408.95</v>
      </c>
      <c r="P2006" s="1">
        <v>6.46</v>
      </c>
      <c r="Q2006" s="3">
        <v>1651051.8466581185</v>
      </c>
      <c r="R2006" s="3">
        <v>23870220.744984586</v>
      </c>
      <c r="S2006" s="21">
        <f t="shared" si="62"/>
        <v>0.93244265159986961</v>
      </c>
      <c r="T2006" s="1">
        <v>9.5299999999999994</v>
      </c>
      <c r="U2006" s="3">
        <v>2274832.036997031</v>
      </c>
      <c r="V2006" s="3">
        <v>6423.96</v>
      </c>
      <c r="W2006" s="3">
        <f t="shared" si="63"/>
        <v>21588964.747987553</v>
      </c>
      <c r="X2006" s="3">
        <f>Table1_5[[#This Row],[Total Revenue]]/Table1_5[[#This Row],[Units Sold]]</f>
        <v>66492.639796363641</v>
      </c>
    </row>
    <row r="2007" spans="1:24" x14ac:dyDescent="0.25">
      <c r="A2007" s="1">
        <v>2015</v>
      </c>
      <c r="B2007" s="1">
        <v>6</v>
      </c>
      <c r="C2007" s="1" t="s">
        <v>6</v>
      </c>
      <c r="D2007" s="1">
        <v>4917</v>
      </c>
      <c r="E2007" s="3">
        <v>38378.741999999998</v>
      </c>
      <c r="F2007" s="3">
        <v>188708274.5131</v>
      </c>
      <c r="G2007" s="3">
        <v>77351.360000000001</v>
      </c>
      <c r="H2007" s="3">
        <v>188630923.15312201</v>
      </c>
      <c r="I2007" s="3">
        <v>550.96</v>
      </c>
      <c r="J2007" s="3">
        <v>8198.67</v>
      </c>
      <c r="K2007" s="3">
        <v>2492.84</v>
      </c>
      <c r="L2007" s="3">
        <v>11242.470000000001</v>
      </c>
      <c r="M2007" s="3">
        <v>188619680.68312201</v>
      </c>
      <c r="N2007" s="3">
        <v>11390.44</v>
      </c>
      <c r="O2007" s="3">
        <v>2892.33</v>
      </c>
      <c r="P2007" s="1">
        <v>7.68</v>
      </c>
      <c r="Q2007" s="3">
        <v>14486854.898159768</v>
      </c>
      <c r="R2007" s="3">
        <v>174118543.01496226</v>
      </c>
      <c r="S2007" s="21">
        <f t="shared" si="62"/>
        <v>0.92268631815016178</v>
      </c>
      <c r="T2007" s="1">
        <v>12.62</v>
      </c>
      <c r="U2007" s="3">
        <v>21973760.128488231</v>
      </c>
      <c r="V2007" s="3">
        <v>11412.24</v>
      </c>
      <c r="W2007" s="3">
        <f t="shared" si="63"/>
        <v>152133370.64647403</v>
      </c>
      <c r="X2007" s="3">
        <f>Table1_5[[#This Row],[Total Revenue]]/Table1_5[[#This Row],[Units Sold]]</f>
        <v>38378.742020154568</v>
      </c>
    </row>
    <row r="2008" spans="1:24" x14ac:dyDescent="0.25">
      <c r="A2008" s="1">
        <v>2015</v>
      </c>
      <c r="B2008" s="1">
        <v>7</v>
      </c>
      <c r="C2008" s="1" t="s">
        <v>6</v>
      </c>
      <c r="D2008" s="1">
        <v>2344</v>
      </c>
      <c r="E2008" s="3">
        <v>35537.368499999997</v>
      </c>
      <c r="F2008" s="3">
        <v>83299591.708700001</v>
      </c>
      <c r="G2008" s="3">
        <v>57093.2</v>
      </c>
      <c r="H2008" s="3">
        <v>83242498.508722305</v>
      </c>
      <c r="I2008" s="3">
        <v>1344.89</v>
      </c>
      <c r="J2008" s="3">
        <v>5488.92</v>
      </c>
      <c r="K2008" s="3">
        <v>1673.47</v>
      </c>
      <c r="L2008" s="3">
        <v>8507.2800000000007</v>
      </c>
      <c r="M2008" s="3">
        <v>83233991.228722304</v>
      </c>
      <c r="N2008" s="3">
        <v>7712.3</v>
      </c>
      <c r="O2008" s="3">
        <v>10413.370000000001</v>
      </c>
      <c r="P2008" s="1">
        <v>4.08</v>
      </c>
      <c r="Q2008" s="3">
        <v>3396293.9391558701</v>
      </c>
      <c r="R2008" s="3">
        <v>79819571.619566441</v>
      </c>
      <c r="S2008" s="21">
        <f t="shared" si="62"/>
        <v>0.95822284338075459</v>
      </c>
      <c r="T2008" s="1">
        <v>19.72</v>
      </c>
      <c r="U2008" s="3">
        <v>15740419.523378501</v>
      </c>
      <c r="V2008" s="3">
        <v>5751.68</v>
      </c>
      <c r="W2008" s="3">
        <f t="shared" si="63"/>
        <v>64073400.416187942</v>
      </c>
      <c r="X2008" s="3">
        <f>Table1_5[[#This Row],[Total Revenue]]/Table1_5[[#This Row],[Units Sold]]</f>
        <v>35537.36847640785</v>
      </c>
    </row>
    <row r="2009" spans="1:24" x14ac:dyDescent="0.25">
      <c r="A2009" s="1">
        <v>2015</v>
      </c>
      <c r="B2009" s="1">
        <v>8</v>
      </c>
      <c r="C2009" s="1" t="s">
        <v>6</v>
      </c>
      <c r="D2009" s="1">
        <v>5570</v>
      </c>
      <c r="E2009" s="3">
        <v>55982.514300000003</v>
      </c>
      <c r="F2009" s="3">
        <v>311822604.55610001</v>
      </c>
      <c r="G2009" s="3">
        <v>63515.51</v>
      </c>
      <c r="H2009" s="3">
        <v>311759089.04606003</v>
      </c>
      <c r="I2009" s="3">
        <v>801.1</v>
      </c>
      <c r="J2009" s="3">
        <v>3623.62</v>
      </c>
      <c r="K2009" s="3">
        <v>2095.75</v>
      </c>
      <c r="L2009" s="3">
        <v>6520.47</v>
      </c>
      <c r="M2009" s="3">
        <v>311752568.57606</v>
      </c>
      <c r="N2009" s="3">
        <v>8807.9599999999991</v>
      </c>
      <c r="O2009" s="3">
        <v>13179.95</v>
      </c>
      <c r="P2009" s="1">
        <v>4.3899999999999997</v>
      </c>
      <c r="Q2009" s="3">
        <v>13686224.009122033</v>
      </c>
      <c r="R2009" s="3">
        <v>298044356.65693796</v>
      </c>
      <c r="S2009" s="21">
        <f t="shared" si="62"/>
        <v>0.95581382588098029</v>
      </c>
      <c r="T2009" s="1">
        <v>12.13</v>
      </c>
      <c r="U2009" s="3">
        <v>36152780.462486573</v>
      </c>
      <c r="V2009" s="3">
        <v>5132.26</v>
      </c>
      <c r="W2009" s="3">
        <f t="shared" si="63"/>
        <v>261886443.9344514</v>
      </c>
      <c r="X2009" s="3">
        <f>Table1_5[[#This Row],[Total Revenue]]/Table1_5[[#This Row],[Units Sold]]</f>
        <v>55982.5142829623</v>
      </c>
    </row>
    <row r="2010" spans="1:24" x14ac:dyDescent="0.25">
      <c r="A2010" s="1">
        <v>2015</v>
      </c>
      <c r="B2010" s="1">
        <v>9</v>
      </c>
      <c r="C2010" s="1" t="s">
        <v>6</v>
      </c>
      <c r="D2010" s="1">
        <v>1941</v>
      </c>
      <c r="E2010" s="3">
        <v>30763.159800000001</v>
      </c>
      <c r="F2010" s="3">
        <v>59711293.2412</v>
      </c>
      <c r="G2010" s="3">
        <v>75273.19</v>
      </c>
      <c r="H2010" s="3">
        <v>59636020.051201798</v>
      </c>
      <c r="I2010" s="3">
        <v>1043.58</v>
      </c>
      <c r="J2010" s="3">
        <v>19573.11</v>
      </c>
      <c r="K2010" s="3">
        <v>5036.43</v>
      </c>
      <c r="L2010" s="3">
        <v>25653.120000000003</v>
      </c>
      <c r="M2010" s="3">
        <v>59610366.931201801</v>
      </c>
      <c r="N2010" s="3">
        <v>9434.65</v>
      </c>
      <c r="O2010" s="3">
        <v>2018.15</v>
      </c>
      <c r="P2010" s="1">
        <v>6.26</v>
      </c>
      <c r="Q2010" s="3">
        <v>3733214.8552052327</v>
      </c>
      <c r="R2010" s="3">
        <v>55865699.275996566</v>
      </c>
      <c r="S2010" s="21">
        <f t="shared" si="62"/>
        <v>0.93559687361535782</v>
      </c>
      <c r="T2010" s="1">
        <v>17.14</v>
      </c>
      <c r="U2010" s="3">
        <v>9575380.8559058104</v>
      </c>
      <c r="V2010" s="3">
        <v>9934.69</v>
      </c>
      <c r="W2010" s="3">
        <f t="shared" si="63"/>
        <v>46280383.730090752</v>
      </c>
      <c r="X2010" s="3">
        <f>Table1_5[[#This Row],[Total Revenue]]/Table1_5[[#This Row],[Units Sold]]</f>
        <v>30763.159835754766</v>
      </c>
    </row>
    <row r="2011" spans="1:24" x14ac:dyDescent="0.25">
      <c r="A2011" s="1">
        <v>2015</v>
      </c>
      <c r="B2011" s="1">
        <v>10</v>
      </c>
      <c r="C2011" s="1" t="s">
        <v>6</v>
      </c>
      <c r="D2011" s="1">
        <v>5267</v>
      </c>
      <c r="E2011" s="3">
        <v>61284.012900000002</v>
      </c>
      <c r="F2011" s="3">
        <v>322782895.91600001</v>
      </c>
      <c r="G2011" s="3">
        <v>18429.77</v>
      </c>
      <c r="H2011" s="3">
        <v>322764466.14603001</v>
      </c>
      <c r="I2011" s="3">
        <v>110.4</v>
      </c>
      <c r="J2011" s="3">
        <v>12184.28</v>
      </c>
      <c r="K2011" s="3">
        <v>5876.82</v>
      </c>
      <c r="L2011" s="3">
        <v>18171.5</v>
      </c>
      <c r="M2011" s="3">
        <v>322746294.64603001</v>
      </c>
      <c r="N2011" s="3">
        <v>8274.36</v>
      </c>
      <c r="O2011" s="3">
        <v>17923.16</v>
      </c>
      <c r="P2011" s="1">
        <v>3.97</v>
      </c>
      <c r="Q2011" s="3">
        <v>12813749.30599739</v>
      </c>
      <c r="R2011" s="3">
        <v>309906347.8200326</v>
      </c>
      <c r="S2011" s="21">
        <f t="shared" si="62"/>
        <v>0.96010771246281168</v>
      </c>
      <c r="T2011" s="1">
        <v>14.08</v>
      </c>
      <c r="U2011" s="3">
        <v>43634813.77306059</v>
      </c>
      <c r="V2011" s="3">
        <v>5720.35</v>
      </c>
      <c r="W2011" s="3">
        <f t="shared" si="63"/>
        <v>266265813.69697201</v>
      </c>
      <c r="X2011" s="3">
        <f>Table1_5[[#This Row],[Total Revenue]]/Table1_5[[#This Row],[Units Sold]]</f>
        <v>61284.012894626925</v>
      </c>
    </row>
    <row r="2012" spans="1:24" x14ac:dyDescent="0.25">
      <c r="A2012" s="1">
        <v>2015</v>
      </c>
      <c r="B2012" s="1">
        <v>11</v>
      </c>
      <c r="C2012" s="1" t="s">
        <v>6</v>
      </c>
      <c r="D2012" s="1">
        <v>605</v>
      </c>
      <c r="E2012" s="3">
        <v>31856.719300000001</v>
      </c>
      <c r="F2012" s="3">
        <v>19273315.146699999</v>
      </c>
      <c r="G2012" s="3">
        <v>41039.25</v>
      </c>
      <c r="H2012" s="3">
        <v>19232275.896679301</v>
      </c>
      <c r="I2012" s="3">
        <v>1007.78</v>
      </c>
      <c r="J2012" s="3">
        <v>15988.13</v>
      </c>
      <c r="K2012" s="3">
        <v>7111.51</v>
      </c>
      <c r="L2012" s="3">
        <v>24107.42</v>
      </c>
      <c r="M2012" s="3">
        <v>19208168.476679299</v>
      </c>
      <c r="N2012" s="3">
        <v>3468.17</v>
      </c>
      <c r="O2012" s="3">
        <v>4843.71</v>
      </c>
      <c r="P2012" s="1">
        <v>11.49</v>
      </c>
      <c r="Q2012" s="3">
        <v>2209788.5005284515</v>
      </c>
      <c r="R2012" s="3">
        <v>16990068.096150849</v>
      </c>
      <c r="S2012" s="21">
        <f t="shared" si="62"/>
        <v>0.88153324774850217</v>
      </c>
      <c r="T2012" s="1">
        <v>10.039999999999999</v>
      </c>
      <c r="U2012" s="3">
        <v>1705802.8368535452</v>
      </c>
      <c r="V2012" s="3">
        <v>14015.69</v>
      </c>
      <c r="W2012" s="3">
        <f t="shared" si="63"/>
        <v>15270249.569297304</v>
      </c>
      <c r="X2012" s="3">
        <f>Table1_5[[#This Row],[Total Revenue]]/Table1_5[[#This Row],[Units Sold]]</f>
        <v>31856.719250743798</v>
      </c>
    </row>
    <row r="2013" spans="1:24" x14ac:dyDescent="0.25">
      <c r="A2013" s="1">
        <v>2015</v>
      </c>
      <c r="B2013" s="1">
        <v>12</v>
      </c>
      <c r="C2013" s="1" t="s">
        <v>6</v>
      </c>
      <c r="D2013" s="1">
        <v>4522</v>
      </c>
      <c r="E2013" s="3">
        <v>23592.218099999998</v>
      </c>
      <c r="F2013" s="3">
        <v>106684010.1249</v>
      </c>
      <c r="G2013" s="3">
        <v>38210.839999999997</v>
      </c>
      <c r="H2013" s="3">
        <v>106645799.284862</v>
      </c>
      <c r="I2013" s="3">
        <v>789.56</v>
      </c>
      <c r="J2013" s="3">
        <v>24838.09</v>
      </c>
      <c r="K2013" s="3">
        <v>4956.63</v>
      </c>
      <c r="L2013" s="3">
        <v>30584.280000000002</v>
      </c>
      <c r="M2013" s="3">
        <v>106615215.004862</v>
      </c>
      <c r="N2013" s="3">
        <v>12671.72</v>
      </c>
      <c r="O2013" s="3">
        <v>8886.32</v>
      </c>
      <c r="P2013" s="1">
        <v>3.39</v>
      </c>
      <c r="Q2013" s="3">
        <v>3615292.5957568218</v>
      </c>
      <c r="R2013" s="3">
        <v>102978364.36910518</v>
      </c>
      <c r="S2013" s="21">
        <f t="shared" si="62"/>
        <v>0.96526521873843651</v>
      </c>
      <c r="T2013" s="1">
        <v>14.37</v>
      </c>
      <c r="U2013" s="3">
        <v>14797990.959840413</v>
      </c>
      <c r="V2013" s="3">
        <v>14724.74</v>
      </c>
      <c r="W2013" s="3">
        <f t="shared" si="63"/>
        <v>88165648.669264764</v>
      </c>
      <c r="X2013" s="3">
        <f>Table1_5[[#This Row],[Total Revenue]]/Table1_5[[#This Row],[Units Sold]]</f>
        <v>23592.218072733303</v>
      </c>
    </row>
    <row r="2014" spans="1:24" x14ac:dyDescent="0.25">
      <c r="A2014" s="1">
        <v>2015</v>
      </c>
      <c r="B2014" s="1">
        <v>13</v>
      </c>
      <c r="C2014" s="1" t="s">
        <v>6</v>
      </c>
      <c r="D2014" s="1">
        <v>6887</v>
      </c>
      <c r="E2014" s="3">
        <v>15869.1522</v>
      </c>
      <c r="F2014" s="3">
        <v>109290850.9587</v>
      </c>
      <c r="G2014" s="3">
        <v>53012.65</v>
      </c>
      <c r="H2014" s="3">
        <v>109237838.30865499</v>
      </c>
      <c r="I2014" s="3">
        <v>658.79</v>
      </c>
      <c r="J2014" s="3">
        <v>12845.42</v>
      </c>
      <c r="K2014" s="3">
        <v>6267.45</v>
      </c>
      <c r="L2014" s="3">
        <v>19771.66</v>
      </c>
      <c r="M2014" s="3">
        <v>109218066.648655</v>
      </c>
      <c r="N2014" s="3">
        <v>2008.08</v>
      </c>
      <c r="O2014" s="3">
        <v>2591.2199999999998</v>
      </c>
      <c r="P2014" s="1">
        <v>5.3</v>
      </c>
      <c r="Q2014" s="3">
        <v>5789605.4303587144</v>
      </c>
      <c r="R2014" s="3">
        <v>103423861.91829628</v>
      </c>
      <c r="S2014" s="21">
        <f t="shared" si="62"/>
        <v>0.94631765615384578</v>
      </c>
      <c r="T2014" s="1">
        <v>11.75</v>
      </c>
      <c r="U2014" s="3">
        <v>12152303.775399812</v>
      </c>
      <c r="V2014" s="3">
        <v>8210.59</v>
      </c>
      <c r="W2014" s="3">
        <f t="shared" si="63"/>
        <v>91263347.55289647</v>
      </c>
      <c r="X2014" s="3">
        <f>Table1_5[[#This Row],[Total Revenue]]/Table1_5[[#This Row],[Units Sold]]</f>
        <v>15869.152164759693</v>
      </c>
    </row>
    <row r="2015" spans="1:24" x14ac:dyDescent="0.25">
      <c r="A2015" s="1">
        <v>2015</v>
      </c>
      <c r="B2015" s="1">
        <v>14</v>
      </c>
      <c r="C2015" s="1" t="s">
        <v>6</v>
      </c>
      <c r="D2015" s="1">
        <v>2160</v>
      </c>
      <c r="E2015" s="3">
        <v>18209.755700000002</v>
      </c>
      <c r="F2015" s="3">
        <v>39333072.317699999</v>
      </c>
      <c r="G2015" s="3">
        <v>74238.820000000007</v>
      </c>
      <c r="H2015" s="3">
        <v>39258833.497651003</v>
      </c>
      <c r="I2015" s="3">
        <v>1053.56</v>
      </c>
      <c r="J2015" s="3">
        <v>14755.8</v>
      </c>
      <c r="K2015" s="3">
        <v>7047.02</v>
      </c>
      <c r="L2015" s="3">
        <v>22856.379999999997</v>
      </c>
      <c r="M2015" s="3">
        <v>39235977.117651001</v>
      </c>
      <c r="N2015" s="3">
        <v>1878.82</v>
      </c>
      <c r="O2015" s="3">
        <v>6671.01</v>
      </c>
      <c r="P2015" s="1">
        <v>7.91</v>
      </c>
      <c r="Q2015" s="3">
        <v>3105373.7296641944</v>
      </c>
      <c r="R2015" s="3">
        <v>36122053.557986803</v>
      </c>
      <c r="S2015" s="21">
        <f t="shared" si="62"/>
        <v>0.91836338809800455</v>
      </c>
      <c r="T2015" s="1">
        <v>18.66</v>
      </c>
      <c r="U2015" s="3">
        <v>6740375.1939203367</v>
      </c>
      <c r="V2015" s="3">
        <v>4826.3500000000004</v>
      </c>
      <c r="W2015" s="3">
        <f t="shared" si="63"/>
        <v>29376852.014066465</v>
      </c>
      <c r="X2015" s="3">
        <f>Table1_5[[#This Row],[Total Revenue]]/Table1_5[[#This Row],[Units Sold]]</f>
        <v>18209.755702638889</v>
      </c>
    </row>
    <row r="2016" spans="1:24" x14ac:dyDescent="0.25">
      <c r="A2016" s="1">
        <v>2015</v>
      </c>
      <c r="B2016" s="1">
        <v>15</v>
      </c>
      <c r="C2016" s="1" t="s">
        <v>6</v>
      </c>
      <c r="D2016" s="1">
        <v>5651</v>
      </c>
      <c r="E2016" s="3">
        <v>61959.906300000002</v>
      </c>
      <c r="F2016" s="3">
        <v>350135430.34729999</v>
      </c>
      <c r="G2016" s="3">
        <v>94810.39</v>
      </c>
      <c r="H2016" s="3">
        <v>350040619.95734501</v>
      </c>
      <c r="I2016" s="3">
        <v>1244.79</v>
      </c>
      <c r="J2016" s="3">
        <v>17338.25</v>
      </c>
      <c r="K2016" s="3">
        <v>3074.94</v>
      </c>
      <c r="L2016" s="3">
        <v>21657.98</v>
      </c>
      <c r="M2016" s="3">
        <v>350018961.97734499</v>
      </c>
      <c r="N2016" s="3">
        <v>7812.78</v>
      </c>
      <c r="O2016" s="3">
        <v>7606.34</v>
      </c>
      <c r="P2016" s="1">
        <v>10.050000000000001</v>
      </c>
      <c r="Q2016" s="3">
        <v>35179082.305713177</v>
      </c>
      <c r="R2016" s="3">
        <v>314824460.55163181</v>
      </c>
      <c r="S2016" s="21">
        <f t="shared" si="62"/>
        <v>0.89915053794857847</v>
      </c>
      <c r="T2016" s="1">
        <v>20</v>
      </c>
      <c r="U2016" s="3">
        <v>62964892.110326365</v>
      </c>
      <c r="V2016" s="3">
        <v>12834.61</v>
      </c>
      <c r="W2016" s="3">
        <f t="shared" si="63"/>
        <v>251846733.83130544</v>
      </c>
      <c r="X2016" s="3">
        <f>Table1_5[[#This Row],[Total Revenue]]/Table1_5[[#This Row],[Units Sold]]</f>
        <v>61959.906272748187</v>
      </c>
    </row>
    <row r="2017" spans="1:24" x14ac:dyDescent="0.25">
      <c r="A2017" s="1">
        <v>2015</v>
      </c>
      <c r="B2017" s="1">
        <v>16</v>
      </c>
      <c r="C2017" s="1" t="s">
        <v>6</v>
      </c>
      <c r="D2017" s="1">
        <v>2852</v>
      </c>
      <c r="E2017" s="3">
        <v>29520.582299999998</v>
      </c>
      <c r="F2017" s="3">
        <v>84192700.741300002</v>
      </c>
      <c r="G2017" s="3">
        <v>89636.62</v>
      </c>
      <c r="H2017" s="3">
        <v>84103064.121313304</v>
      </c>
      <c r="I2017" s="3">
        <v>263.87</v>
      </c>
      <c r="J2017" s="3">
        <v>22733.98</v>
      </c>
      <c r="K2017" s="3">
        <v>4511.58</v>
      </c>
      <c r="L2017" s="3">
        <v>27509.43</v>
      </c>
      <c r="M2017" s="3">
        <v>84075554.691313297</v>
      </c>
      <c r="N2017" s="3">
        <v>2142.15</v>
      </c>
      <c r="O2017" s="3">
        <v>5708.26</v>
      </c>
      <c r="P2017" s="1">
        <v>4.74</v>
      </c>
      <c r="Q2017" s="3">
        <v>3986485.2393502509</v>
      </c>
      <c r="R2017" s="3">
        <v>80081219.041963041</v>
      </c>
      <c r="S2017" s="21">
        <f t="shared" si="62"/>
        <v>0.95116581766428465</v>
      </c>
      <c r="T2017" s="1">
        <v>19.57</v>
      </c>
      <c r="U2017" s="3">
        <v>15671894.566512167</v>
      </c>
      <c r="V2017" s="3">
        <v>4244.55</v>
      </c>
      <c r="W2017" s="3">
        <f t="shared" si="63"/>
        <v>64405079.925450876</v>
      </c>
      <c r="X2017" s="3">
        <f>Table1_5[[#This Row],[Total Revenue]]/Table1_5[[#This Row],[Units Sold]]</f>
        <v>29520.582307608696</v>
      </c>
    </row>
    <row r="2018" spans="1:24" x14ac:dyDescent="0.25">
      <c r="A2018" s="1">
        <v>2015</v>
      </c>
      <c r="B2018" s="1">
        <v>17</v>
      </c>
      <c r="C2018" s="1" t="s">
        <v>6</v>
      </c>
      <c r="D2018" s="1">
        <v>3150</v>
      </c>
      <c r="E2018" s="3">
        <v>33211.480199999998</v>
      </c>
      <c r="F2018" s="3">
        <v>104616162.6682</v>
      </c>
      <c r="G2018" s="3">
        <v>19894.47</v>
      </c>
      <c r="H2018" s="3">
        <v>104596268.19815201</v>
      </c>
      <c r="I2018" s="3">
        <v>602.39</v>
      </c>
      <c r="J2018" s="3">
        <v>22601.34</v>
      </c>
      <c r="K2018" s="3">
        <v>2850.33</v>
      </c>
      <c r="L2018" s="3">
        <v>26054.059999999998</v>
      </c>
      <c r="M2018" s="3">
        <v>104570214.138152</v>
      </c>
      <c r="N2018" s="3">
        <v>8515.76</v>
      </c>
      <c r="O2018" s="3">
        <v>12406.19</v>
      </c>
      <c r="P2018" s="1">
        <v>7.38</v>
      </c>
      <c r="Q2018" s="3">
        <v>7719204.5930236187</v>
      </c>
      <c r="R2018" s="3">
        <v>96830087.595128387</v>
      </c>
      <c r="S2018" s="21">
        <f t="shared" si="62"/>
        <v>0.92557483590976397</v>
      </c>
      <c r="T2018" s="1">
        <v>5.81</v>
      </c>
      <c r="U2018" s="3">
        <v>5625828.0892769592</v>
      </c>
      <c r="V2018" s="3">
        <v>9262.1</v>
      </c>
      <c r="W2018" s="3">
        <f t="shared" si="63"/>
        <v>91194997.405851424</v>
      </c>
      <c r="X2018" s="3">
        <f>Table1_5[[#This Row],[Total Revenue]]/Table1_5[[#This Row],[Units Sold]]</f>
        <v>33211.480212126982</v>
      </c>
    </row>
    <row r="2019" spans="1:24" x14ac:dyDescent="0.25">
      <c r="A2019" s="1">
        <v>2015</v>
      </c>
      <c r="B2019" s="1">
        <v>18</v>
      </c>
      <c r="C2019" s="1" t="s">
        <v>6</v>
      </c>
      <c r="D2019" s="1">
        <v>2386</v>
      </c>
      <c r="E2019" s="3">
        <v>20681.7673</v>
      </c>
      <c r="F2019" s="3">
        <v>49346696.830499999</v>
      </c>
      <c r="G2019" s="3">
        <v>62905.33</v>
      </c>
      <c r="H2019" s="3">
        <v>49283791.5005005</v>
      </c>
      <c r="I2019" s="3">
        <v>542.48</v>
      </c>
      <c r="J2019" s="3">
        <v>10497.7</v>
      </c>
      <c r="K2019" s="3">
        <v>4239.7299999999996</v>
      </c>
      <c r="L2019" s="3">
        <v>15279.91</v>
      </c>
      <c r="M2019" s="3">
        <v>49268511.590500504</v>
      </c>
      <c r="N2019" s="3">
        <v>2847.64</v>
      </c>
      <c r="O2019" s="3">
        <v>13633.07</v>
      </c>
      <c r="P2019" s="1">
        <v>5.75</v>
      </c>
      <c r="Q2019" s="3">
        <v>2833818.0112787788</v>
      </c>
      <c r="R2019" s="3">
        <v>46418212.869221725</v>
      </c>
      <c r="S2019" s="21">
        <f t="shared" si="62"/>
        <v>0.94065491412044733</v>
      </c>
      <c r="T2019" s="1">
        <v>11.32</v>
      </c>
      <c r="U2019" s="3">
        <v>5254541.6967958994</v>
      </c>
      <c r="V2019" s="3">
        <v>13351.9</v>
      </c>
      <c r="W2019" s="3">
        <f t="shared" si="63"/>
        <v>41150319.272425823</v>
      </c>
      <c r="X2019" s="3">
        <f>Table1_5[[#This Row],[Total Revenue]]/Table1_5[[#This Row],[Units Sold]]</f>
        <v>20681.767322087177</v>
      </c>
    </row>
    <row r="2020" spans="1:24" x14ac:dyDescent="0.25">
      <c r="A2020" s="1">
        <v>2015</v>
      </c>
      <c r="B2020" s="1">
        <v>19</v>
      </c>
      <c r="C2020" s="1" t="s">
        <v>6</v>
      </c>
      <c r="D2020" s="1">
        <v>4136</v>
      </c>
      <c r="E2020" s="3">
        <v>26191.773099999999</v>
      </c>
      <c r="F2020" s="3">
        <v>108329173.7121</v>
      </c>
      <c r="G2020" s="3">
        <v>46251.51</v>
      </c>
      <c r="H2020" s="3">
        <v>108282922.202088</v>
      </c>
      <c r="I2020" s="3">
        <v>1199.45</v>
      </c>
      <c r="J2020" s="3">
        <v>9651.57</v>
      </c>
      <c r="K2020" s="3">
        <v>5328.52</v>
      </c>
      <c r="L2020" s="3">
        <v>16179.54</v>
      </c>
      <c r="M2020" s="3">
        <v>108266742.66208799</v>
      </c>
      <c r="N2020" s="3">
        <v>9608.52</v>
      </c>
      <c r="O2020" s="3">
        <v>19442.810000000001</v>
      </c>
      <c r="P2020" s="1">
        <v>10.8</v>
      </c>
      <c r="Q2020" s="3">
        <v>11694555.597825505</v>
      </c>
      <c r="R2020" s="3">
        <v>96543135.734262481</v>
      </c>
      <c r="S2020" s="21">
        <f t="shared" si="62"/>
        <v>0.89120162580432327</v>
      </c>
      <c r="T2020" s="1">
        <v>6.57</v>
      </c>
      <c r="U2020" s="3">
        <v>6342884.0177410459</v>
      </c>
      <c r="V2020" s="3">
        <v>12847.08</v>
      </c>
      <c r="W2020" s="3">
        <f t="shared" si="63"/>
        <v>90187404.636521429</v>
      </c>
      <c r="X2020" s="3">
        <f>Table1_5[[#This Row],[Total Revenue]]/Table1_5[[#This Row],[Units Sold]]</f>
        <v>26191.773141223402</v>
      </c>
    </row>
    <row r="2021" spans="1:24" x14ac:dyDescent="0.25">
      <c r="A2021" s="1">
        <v>2015</v>
      </c>
      <c r="B2021" s="1">
        <v>20</v>
      </c>
      <c r="C2021" s="1" t="s">
        <v>6</v>
      </c>
      <c r="D2021" s="1">
        <v>6535</v>
      </c>
      <c r="E2021" s="3">
        <v>23095.975299999998</v>
      </c>
      <c r="F2021" s="3">
        <v>150932198.3617</v>
      </c>
      <c r="G2021" s="3">
        <v>82701.009999999995</v>
      </c>
      <c r="H2021" s="3">
        <v>150849497.35173801</v>
      </c>
      <c r="I2021" s="3">
        <v>843.78</v>
      </c>
      <c r="J2021" s="3">
        <v>14255.61</v>
      </c>
      <c r="K2021" s="3">
        <v>1269.1199999999999</v>
      </c>
      <c r="L2021" s="3">
        <v>16368.510000000002</v>
      </c>
      <c r="M2021" s="3">
        <v>150833128.84173802</v>
      </c>
      <c r="N2021" s="3">
        <v>5169.8900000000003</v>
      </c>
      <c r="O2021" s="3">
        <v>3552.08</v>
      </c>
      <c r="P2021" s="1">
        <v>3.61</v>
      </c>
      <c r="Q2021" s="3">
        <v>5445666.8543977421</v>
      </c>
      <c r="R2021" s="3">
        <v>145378740.01734027</v>
      </c>
      <c r="S2021" s="21">
        <f t="shared" si="62"/>
        <v>0.96320560884529627</v>
      </c>
      <c r="T2021" s="1">
        <v>8.6</v>
      </c>
      <c r="U2021" s="3">
        <v>12502571.641491262</v>
      </c>
      <c r="V2021" s="3">
        <v>5595.49</v>
      </c>
      <c r="W2021" s="3">
        <f t="shared" si="63"/>
        <v>132870572.88584901</v>
      </c>
      <c r="X2021" s="3">
        <f>Table1_5[[#This Row],[Total Revenue]]/Table1_5[[#This Row],[Units Sold]]</f>
        <v>23095.975265753634</v>
      </c>
    </row>
    <row r="2022" spans="1:24" x14ac:dyDescent="0.25">
      <c r="A2022" s="1">
        <v>2015</v>
      </c>
      <c r="B2022" s="1">
        <v>21</v>
      </c>
      <c r="C2022" s="1" t="s">
        <v>6</v>
      </c>
      <c r="D2022" s="1">
        <v>5579</v>
      </c>
      <c r="E2022" s="3">
        <v>62150.8007</v>
      </c>
      <c r="F2022" s="3">
        <v>346739317.30680001</v>
      </c>
      <c r="G2022" s="3">
        <v>50827.44</v>
      </c>
      <c r="H2022" s="3">
        <v>346688489.866763</v>
      </c>
      <c r="I2022" s="3">
        <v>160.02000000000001</v>
      </c>
      <c r="J2022" s="3">
        <v>14404.65</v>
      </c>
      <c r="K2022" s="3">
        <v>6033.26</v>
      </c>
      <c r="L2022" s="3">
        <v>20597.93</v>
      </c>
      <c r="M2022" s="3">
        <v>346667891.93676299</v>
      </c>
      <c r="N2022" s="3">
        <v>9212.2800000000007</v>
      </c>
      <c r="O2022" s="3">
        <v>18300.64</v>
      </c>
      <c r="P2022" s="1">
        <v>5.67</v>
      </c>
      <c r="Q2022" s="3">
        <v>19657237.375445463</v>
      </c>
      <c r="R2022" s="3">
        <v>326983141.64131755</v>
      </c>
      <c r="S2022" s="21">
        <f t="shared" si="62"/>
        <v>0.94302297236167798</v>
      </c>
      <c r="T2022" s="1">
        <v>18.61</v>
      </c>
      <c r="U2022" s="3">
        <v>60851562.65944919</v>
      </c>
      <c r="V2022" s="3">
        <v>10812.58</v>
      </c>
      <c r="W2022" s="3">
        <f t="shared" si="63"/>
        <v>266120766.40186834</v>
      </c>
      <c r="X2022" s="3">
        <f>Table1_5[[#This Row],[Total Revenue]]/Table1_5[[#This Row],[Units Sold]]</f>
        <v>62150.800736117584</v>
      </c>
    </row>
    <row r="2023" spans="1:24" x14ac:dyDescent="0.25">
      <c r="A2023" s="1">
        <v>2015</v>
      </c>
      <c r="B2023" s="1">
        <v>22</v>
      </c>
      <c r="C2023" s="1" t="s">
        <v>6</v>
      </c>
      <c r="D2023" s="1">
        <v>2779</v>
      </c>
      <c r="E2023" s="3">
        <v>46371.454400000002</v>
      </c>
      <c r="F2023" s="3">
        <v>128866271.7765</v>
      </c>
      <c r="G2023" s="3">
        <v>32680.59</v>
      </c>
      <c r="H2023" s="3">
        <v>128833591.18655001</v>
      </c>
      <c r="I2023" s="3">
        <v>1265.6099999999999</v>
      </c>
      <c r="J2023" s="3">
        <v>19479.27</v>
      </c>
      <c r="K2023" s="3">
        <v>818.23</v>
      </c>
      <c r="L2023" s="3">
        <v>21563.11</v>
      </c>
      <c r="M2023" s="3">
        <v>128812028.07655001</v>
      </c>
      <c r="N2023" s="3">
        <v>5397.34</v>
      </c>
      <c r="O2023" s="3">
        <v>16880.89</v>
      </c>
      <c r="P2023" s="1">
        <v>6.59</v>
      </c>
      <c r="Q2023" s="3">
        <v>8490133.6591936462</v>
      </c>
      <c r="R2023" s="3">
        <v>120299616.18735635</v>
      </c>
      <c r="S2023" s="21">
        <f t="shared" si="62"/>
        <v>0.93352290346382272</v>
      </c>
      <c r="T2023" s="1">
        <v>11.56</v>
      </c>
      <c r="U2023" s="3">
        <v>13906635.631258395</v>
      </c>
      <c r="V2023" s="3">
        <v>11310.6</v>
      </c>
      <c r="W2023" s="3">
        <f t="shared" si="63"/>
        <v>106381669.95609796</v>
      </c>
      <c r="X2023" s="3">
        <f>Table1_5[[#This Row],[Total Revenue]]/Table1_5[[#This Row],[Units Sold]]</f>
        <v>46371.454399604176</v>
      </c>
    </row>
    <row r="2024" spans="1:24" x14ac:dyDescent="0.25">
      <c r="A2024" s="1">
        <v>2015</v>
      </c>
      <c r="B2024" s="1">
        <v>23</v>
      </c>
      <c r="C2024" s="1" t="s">
        <v>6</v>
      </c>
      <c r="D2024" s="1">
        <v>6777</v>
      </c>
      <c r="E2024" s="3">
        <v>30790.516199999998</v>
      </c>
      <c r="F2024" s="3">
        <v>208667328.4711</v>
      </c>
      <c r="G2024" s="3">
        <v>60562.58</v>
      </c>
      <c r="H2024" s="3">
        <v>208606765.89106101</v>
      </c>
      <c r="I2024" s="3">
        <v>538.98</v>
      </c>
      <c r="J2024" s="3">
        <v>14259.88</v>
      </c>
      <c r="K2024" s="3">
        <v>7829.93</v>
      </c>
      <c r="L2024" s="3">
        <v>22628.79</v>
      </c>
      <c r="M2024" s="3">
        <v>208584137.10106102</v>
      </c>
      <c r="N2024" s="3">
        <v>1904.9</v>
      </c>
      <c r="O2024" s="3">
        <v>15826.87</v>
      </c>
      <c r="P2024" s="1">
        <v>7.65</v>
      </c>
      <c r="Q2024" s="3">
        <v>15958417.590666167</v>
      </c>
      <c r="R2024" s="3">
        <v>192607987.74039486</v>
      </c>
      <c r="S2024" s="21">
        <f t="shared" si="62"/>
        <v>0.92303854729740631</v>
      </c>
      <c r="T2024" s="1">
        <v>15.8</v>
      </c>
      <c r="U2024" s="3">
        <v>30432062.062982388</v>
      </c>
      <c r="V2024" s="3">
        <v>12656.25</v>
      </c>
      <c r="W2024" s="3">
        <f t="shared" si="63"/>
        <v>162163269.42741248</v>
      </c>
      <c r="X2024" s="3">
        <f>Table1_5[[#This Row],[Total Revenue]]/Table1_5[[#This Row],[Units Sold]]</f>
        <v>30790.516227106389</v>
      </c>
    </row>
    <row r="2025" spans="1:24" x14ac:dyDescent="0.25">
      <c r="A2025" s="1">
        <v>2015</v>
      </c>
      <c r="B2025" s="1">
        <v>24</v>
      </c>
      <c r="C2025" s="1" t="s">
        <v>6</v>
      </c>
      <c r="D2025" s="1">
        <v>6407</v>
      </c>
      <c r="E2025" s="3">
        <v>43877.193099999997</v>
      </c>
      <c r="F2025" s="3">
        <v>281121175.93229997</v>
      </c>
      <c r="G2025" s="3">
        <v>36978.42</v>
      </c>
      <c r="H2025" s="3">
        <v>281084197.51228601</v>
      </c>
      <c r="I2025" s="3">
        <v>1435.44</v>
      </c>
      <c r="J2025" s="3">
        <v>4635.87</v>
      </c>
      <c r="K2025" s="3">
        <v>1500.3</v>
      </c>
      <c r="L2025" s="3">
        <v>7571.61</v>
      </c>
      <c r="M2025" s="3">
        <v>281076625.90228599</v>
      </c>
      <c r="N2025" s="3">
        <v>6584.74</v>
      </c>
      <c r="O2025" s="3">
        <v>6486.77</v>
      </c>
      <c r="P2025" s="1">
        <v>6.23</v>
      </c>
      <c r="Q2025" s="3">
        <v>17511545.505015418</v>
      </c>
      <c r="R2025" s="3">
        <v>263552008.88727057</v>
      </c>
      <c r="S2025" s="21">
        <f t="shared" si="62"/>
        <v>0.93750322441287581</v>
      </c>
      <c r="T2025" s="1">
        <v>18.57</v>
      </c>
      <c r="U2025" s="3">
        <v>48941608.050366148</v>
      </c>
      <c r="V2025" s="3">
        <v>6861.37</v>
      </c>
      <c r="W2025" s="3">
        <f t="shared" si="63"/>
        <v>214603539.46690443</v>
      </c>
      <c r="X2025" s="3">
        <f>Table1_5[[#This Row],[Total Revenue]]/Table1_5[[#This Row],[Units Sold]]</f>
        <v>43877.193059513025</v>
      </c>
    </row>
    <row r="2026" spans="1:24" x14ac:dyDescent="0.25">
      <c r="A2026" s="1">
        <v>2015</v>
      </c>
      <c r="B2026" s="1">
        <v>25</v>
      </c>
      <c r="C2026" s="1" t="s">
        <v>6</v>
      </c>
      <c r="D2026" s="1">
        <v>1201</v>
      </c>
      <c r="E2026" s="3">
        <v>43203.519</v>
      </c>
      <c r="F2026" s="3">
        <v>51887426.3125</v>
      </c>
      <c r="G2026" s="3">
        <v>76514.33</v>
      </c>
      <c r="H2026" s="3">
        <v>51810911.9825304</v>
      </c>
      <c r="I2026" s="3">
        <v>1280.04</v>
      </c>
      <c r="J2026" s="3">
        <v>21422.18</v>
      </c>
      <c r="K2026" s="3">
        <v>7160.27</v>
      </c>
      <c r="L2026" s="3">
        <v>29862.49</v>
      </c>
      <c r="M2026" s="3">
        <v>51781049.492530398</v>
      </c>
      <c r="N2026" s="3">
        <v>8247.27</v>
      </c>
      <c r="O2026" s="3">
        <v>2694.37</v>
      </c>
      <c r="P2026" s="1">
        <v>10.220000000000001</v>
      </c>
      <c r="Q2026" s="3">
        <v>5295075.2046146076</v>
      </c>
      <c r="R2026" s="3">
        <v>46475032.647915788</v>
      </c>
      <c r="S2026" s="21">
        <f t="shared" si="62"/>
        <v>0.89568968728594789</v>
      </c>
      <c r="T2026" s="1">
        <v>15.71</v>
      </c>
      <c r="U2026" s="3">
        <v>7301227.6289875712</v>
      </c>
      <c r="V2026" s="3">
        <v>6738.12</v>
      </c>
      <c r="W2026" s="3">
        <f t="shared" si="63"/>
        <v>39167066.898928218</v>
      </c>
      <c r="X2026" s="3">
        <f>Table1_5[[#This Row],[Total Revenue]]/Table1_5[[#This Row],[Units Sold]]</f>
        <v>43203.518994587845</v>
      </c>
    </row>
    <row r="2027" spans="1:24" x14ac:dyDescent="0.25">
      <c r="A2027" s="1">
        <v>2015</v>
      </c>
      <c r="B2027" s="1">
        <v>26</v>
      </c>
      <c r="C2027" s="1" t="s">
        <v>6</v>
      </c>
      <c r="D2027" s="1">
        <v>6999</v>
      </c>
      <c r="E2027" s="3">
        <v>23295.953600000001</v>
      </c>
      <c r="F2027" s="3">
        <v>163048379.4066</v>
      </c>
      <c r="G2027" s="3">
        <v>13852.39</v>
      </c>
      <c r="H2027" s="3">
        <v>163034527.01661101</v>
      </c>
      <c r="I2027" s="3">
        <v>1181.3599999999999</v>
      </c>
      <c r="J2027" s="3">
        <v>11356.68</v>
      </c>
      <c r="K2027" s="3">
        <v>5466.48</v>
      </c>
      <c r="L2027" s="3">
        <v>18004.52</v>
      </c>
      <c r="M2027" s="3">
        <v>163016522.496611</v>
      </c>
      <c r="N2027" s="3">
        <v>1426.06</v>
      </c>
      <c r="O2027" s="3">
        <v>17428.060000000001</v>
      </c>
      <c r="P2027" s="1">
        <v>4.04</v>
      </c>
      <c r="Q2027" s="3">
        <v>6586594.8914710842</v>
      </c>
      <c r="R2027" s="3">
        <v>156411073.48513991</v>
      </c>
      <c r="S2027" s="21">
        <f t="shared" si="62"/>
        <v>0.95929241403308652</v>
      </c>
      <c r="T2027" s="1">
        <v>11.6</v>
      </c>
      <c r="U2027" s="3">
        <v>18143684.524276227</v>
      </c>
      <c r="V2027" s="3">
        <v>9737.98</v>
      </c>
      <c r="W2027" s="3">
        <f t="shared" si="63"/>
        <v>138257650.98086369</v>
      </c>
      <c r="X2027" s="3">
        <f>Table1_5[[#This Row],[Total Revenue]]/Table1_5[[#This Row],[Units Sold]]</f>
        <v>23295.953622888985</v>
      </c>
    </row>
    <row r="2028" spans="1:24" x14ac:dyDescent="0.25">
      <c r="A2028" s="1">
        <v>2015</v>
      </c>
      <c r="B2028" s="1">
        <v>27</v>
      </c>
      <c r="C2028" s="1" t="s">
        <v>6</v>
      </c>
      <c r="D2028" s="1">
        <v>112</v>
      </c>
      <c r="E2028" s="3">
        <v>28680.261699999999</v>
      </c>
      <c r="F2028" s="3">
        <v>3212189.3065999998</v>
      </c>
      <c r="G2028" s="3">
        <v>57891.43</v>
      </c>
      <c r="H2028" s="3">
        <v>3154297.8765817401</v>
      </c>
      <c r="I2028" s="3">
        <v>1284.5899999999999</v>
      </c>
      <c r="J2028" s="3">
        <v>12916.43</v>
      </c>
      <c r="K2028" s="3">
        <v>1524.28</v>
      </c>
      <c r="L2028" s="3">
        <v>15725.300000000001</v>
      </c>
      <c r="M2028" s="3">
        <v>3138572.5765817403</v>
      </c>
      <c r="N2028" s="3">
        <v>4209.16</v>
      </c>
      <c r="O2028" s="3">
        <v>18503.8</v>
      </c>
      <c r="P2028" s="1">
        <v>10.3</v>
      </c>
      <c r="Q2028" s="3">
        <v>324892.68128791923</v>
      </c>
      <c r="R2028" s="3">
        <v>2790966.9352938212</v>
      </c>
      <c r="S2028" s="21">
        <f t="shared" si="62"/>
        <v>0.86886751336831103</v>
      </c>
      <c r="T2028" s="1">
        <v>18.579999999999998</v>
      </c>
      <c r="U2028" s="3">
        <v>518561.65657759196</v>
      </c>
      <c r="V2028" s="3">
        <v>1457.18</v>
      </c>
      <c r="W2028" s="3">
        <f t="shared" si="63"/>
        <v>2270948.0987162292</v>
      </c>
      <c r="X2028" s="3">
        <f>Table1_5[[#This Row],[Total Revenue]]/Table1_5[[#This Row],[Units Sold]]</f>
        <v>28680.261666071427</v>
      </c>
    </row>
    <row r="2029" spans="1:24" x14ac:dyDescent="0.25">
      <c r="A2029" s="1">
        <v>2015</v>
      </c>
      <c r="B2029" s="1">
        <v>28</v>
      </c>
      <c r="C2029" s="1" t="s">
        <v>6</v>
      </c>
      <c r="D2029" s="1">
        <v>4907</v>
      </c>
      <c r="E2029" s="3">
        <v>50788.698700000001</v>
      </c>
      <c r="F2029" s="3">
        <v>249220144.5916</v>
      </c>
      <c r="G2029" s="3">
        <v>93743.48</v>
      </c>
      <c r="H2029" s="3">
        <v>249126401.11162201</v>
      </c>
      <c r="I2029" s="3">
        <v>302.14999999999998</v>
      </c>
      <c r="J2029" s="3">
        <v>8322.15</v>
      </c>
      <c r="K2029" s="3">
        <v>7107.39</v>
      </c>
      <c r="L2029" s="3">
        <v>15731.689999999999</v>
      </c>
      <c r="M2029" s="3">
        <v>249110669.42162201</v>
      </c>
      <c r="N2029" s="3">
        <v>10469.91</v>
      </c>
      <c r="O2029" s="3">
        <v>16437.02</v>
      </c>
      <c r="P2029" s="1">
        <v>7.84</v>
      </c>
      <c r="Q2029" s="3">
        <v>19531509.847151164</v>
      </c>
      <c r="R2029" s="3">
        <v>229552252.64447084</v>
      </c>
      <c r="S2029" s="21">
        <f t="shared" si="62"/>
        <v>0.92108225448886094</v>
      </c>
      <c r="T2029" s="1">
        <v>13.22</v>
      </c>
      <c r="U2029" s="3">
        <v>30346807.799599048</v>
      </c>
      <c r="V2029" s="3">
        <v>7352.18</v>
      </c>
      <c r="W2029" s="3">
        <f t="shared" si="63"/>
        <v>199198092.66487178</v>
      </c>
      <c r="X2029" s="3">
        <f>Table1_5[[#This Row],[Total Revenue]]/Table1_5[[#This Row],[Units Sold]]</f>
        <v>50788.69871440799</v>
      </c>
    </row>
    <row r="2030" spans="1:24" x14ac:dyDescent="0.25">
      <c r="A2030" s="1">
        <v>2015</v>
      </c>
      <c r="B2030" s="1">
        <v>29</v>
      </c>
      <c r="C2030" s="1" t="s">
        <v>6</v>
      </c>
      <c r="D2030" s="1">
        <v>1183</v>
      </c>
      <c r="E2030" s="3">
        <v>65553.381999999998</v>
      </c>
      <c r="F2030" s="3">
        <v>77549650.854200006</v>
      </c>
      <c r="G2030" s="3">
        <v>99705.77</v>
      </c>
      <c r="H2030" s="3">
        <v>77449945.084224194</v>
      </c>
      <c r="I2030" s="3">
        <v>170.08</v>
      </c>
      <c r="J2030" s="3">
        <v>8463.0400000000009</v>
      </c>
      <c r="K2030" s="3">
        <v>5271.15</v>
      </c>
      <c r="L2030" s="3">
        <v>13904.27</v>
      </c>
      <c r="M2030" s="3">
        <v>77436040.814224198</v>
      </c>
      <c r="N2030" s="3">
        <v>5288.19</v>
      </c>
      <c r="O2030" s="3">
        <v>9769.39</v>
      </c>
      <c r="P2030" s="1">
        <v>9.33</v>
      </c>
      <c r="Q2030" s="3">
        <v>7226079.876358117</v>
      </c>
      <c r="R2030" s="3">
        <v>70194903.357866079</v>
      </c>
      <c r="S2030" s="21">
        <f t="shared" si="62"/>
        <v>0.9051607916306228</v>
      </c>
      <c r="T2030" s="1">
        <v>5.18</v>
      </c>
      <c r="U2030" s="3">
        <v>3636095.9939374626</v>
      </c>
      <c r="V2030" s="3">
        <v>1531.72</v>
      </c>
      <c r="W2030" s="3">
        <f t="shared" si="63"/>
        <v>66557275.643928617</v>
      </c>
      <c r="X2030" s="3">
        <f>Table1_5[[#This Row],[Total Revenue]]/Table1_5[[#This Row],[Units Sold]]</f>
        <v>65553.381956213023</v>
      </c>
    </row>
    <row r="2031" spans="1:24" x14ac:dyDescent="0.25">
      <c r="A2031" s="1">
        <v>2015</v>
      </c>
      <c r="B2031" s="1">
        <v>30</v>
      </c>
      <c r="C2031" s="1" t="s">
        <v>6</v>
      </c>
      <c r="D2031" s="1">
        <v>5478</v>
      </c>
      <c r="E2031" s="3">
        <v>37060.760499999997</v>
      </c>
      <c r="F2031" s="3">
        <v>203018846.08070001</v>
      </c>
      <c r="G2031" s="3">
        <v>84386.75</v>
      </c>
      <c r="H2031" s="3">
        <v>202934459.330717</v>
      </c>
      <c r="I2031" s="3">
        <v>1151.51</v>
      </c>
      <c r="J2031" s="3">
        <v>3895.83</v>
      </c>
      <c r="K2031" s="3">
        <v>3494.96</v>
      </c>
      <c r="L2031" s="3">
        <v>8542.2999999999993</v>
      </c>
      <c r="M2031" s="3">
        <v>202925917.03071699</v>
      </c>
      <c r="N2031" s="3">
        <v>10552.1</v>
      </c>
      <c r="O2031" s="3">
        <v>15123.34</v>
      </c>
      <c r="P2031" s="1">
        <v>8.07</v>
      </c>
      <c r="Q2031" s="3">
        <v>16376810.867988864</v>
      </c>
      <c r="R2031" s="3">
        <v>186523430.72272813</v>
      </c>
      <c r="S2031" s="21">
        <f t="shared" si="62"/>
        <v>0.91874933940164871</v>
      </c>
      <c r="T2031" s="1">
        <v>19.64</v>
      </c>
      <c r="U2031" s="3">
        <v>36633201.793943807</v>
      </c>
      <c r="V2031" s="3">
        <v>7371.61</v>
      </c>
      <c r="W2031" s="3">
        <f t="shared" si="63"/>
        <v>149882857.31878433</v>
      </c>
      <c r="X2031" s="3">
        <f>Table1_5[[#This Row],[Total Revenue]]/Table1_5[[#This Row],[Units Sold]]</f>
        <v>37060.760511263237</v>
      </c>
    </row>
    <row r="2032" spans="1:24" x14ac:dyDescent="0.25">
      <c r="A2032" s="1">
        <v>2015</v>
      </c>
      <c r="B2032" s="1">
        <v>31</v>
      </c>
      <c r="C2032" s="1" t="s">
        <v>6</v>
      </c>
      <c r="D2032" s="1">
        <v>298</v>
      </c>
      <c r="E2032" s="3">
        <v>52750.518199999999</v>
      </c>
      <c r="F2032" s="3">
        <v>15719654.433</v>
      </c>
      <c r="G2032" s="3">
        <v>12107.25</v>
      </c>
      <c r="H2032" s="3">
        <v>15707547.183021599</v>
      </c>
      <c r="I2032" s="3">
        <v>544.53</v>
      </c>
      <c r="J2032" s="3">
        <v>23322.6</v>
      </c>
      <c r="K2032" s="3">
        <v>6620.8</v>
      </c>
      <c r="L2032" s="3">
        <v>30487.929999999997</v>
      </c>
      <c r="M2032" s="3">
        <v>15677059.2530216</v>
      </c>
      <c r="N2032" s="3">
        <v>4956.17</v>
      </c>
      <c r="O2032" s="3">
        <v>3024.11</v>
      </c>
      <c r="P2032" s="1">
        <v>7.97</v>
      </c>
      <c r="Q2032" s="3">
        <v>1251891.5104868214</v>
      </c>
      <c r="R2032" s="3">
        <v>14417187.462534778</v>
      </c>
      <c r="S2032" s="21">
        <f t="shared" si="62"/>
        <v>0.91714404562666618</v>
      </c>
      <c r="T2032" s="1">
        <v>18.739999999999998</v>
      </c>
      <c r="U2032" s="3">
        <v>2701780.9304790171</v>
      </c>
      <c r="V2032" s="3">
        <v>2348</v>
      </c>
      <c r="W2032" s="3">
        <f t="shared" si="63"/>
        <v>11713058.532055762</v>
      </c>
      <c r="X2032" s="3">
        <f>Table1_5[[#This Row],[Total Revenue]]/Table1_5[[#This Row],[Units Sold]]</f>
        <v>52750.518231543625</v>
      </c>
    </row>
    <row r="2033" spans="1:24" x14ac:dyDescent="0.25">
      <c r="A2033" s="1">
        <v>2015</v>
      </c>
      <c r="B2033" s="1">
        <v>32</v>
      </c>
      <c r="C2033" s="1" t="s">
        <v>6</v>
      </c>
      <c r="D2033" s="1">
        <v>4851</v>
      </c>
      <c r="E2033" s="3">
        <v>43912.948600000003</v>
      </c>
      <c r="F2033" s="3">
        <v>213021713.84979999</v>
      </c>
      <c r="G2033" s="3">
        <v>33049.31</v>
      </c>
      <c r="H2033" s="3">
        <v>212988664.539799</v>
      </c>
      <c r="I2033" s="3">
        <v>1422.11</v>
      </c>
      <c r="J2033" s="3">
        <v>5054.25</v>
      </c>
      <c r="K2033" s="3">
        <v>6976.54</v>
      </c>
      <c r="L2033" s="3">
        <v>13452.9</v>
      </c>
      <c r="M2033" s="3">
        <v>212975211.639799</v>
      </c>
      <c r="N2033" s="3">
        <v>2657.36</v>
      </c>
      <c r="O2033" s="3">
        <v>2158.88</v>
      </c>
      <c r="P2033" s="1">
        <v>5.52</v>
      </c>
      <c r="Q2033" s="3">
        <v>11756974.282596905</v>
      </c>
      <c r="R2033" s="3">
        <v>201213421.1172021</v>
      </c>
      <c r="S2033" s="21">
        <f t="shared" si="62"/>
        <v>0.94456765688720434</v>
      </c>
      <c r="T2033" s="1">
        <v>8.4600000000000009</v>
      </c>
      <c r="U2033" s="3">
        <v>17022655.4265153</v>
      </c>
      <c r="V2033" s="3">
        <v>11135.1</v>
      </c>
      <c r="W2033" s="3">
        <f t="shared" si="63"/>
        <v>184179630.5906868</v>
      </c>
      <c r="X2033" s="3">
        <f>Table1_5[[#This Row],[Total Revenue]]/Table1_5[[#This Row],[Units Sold]]</f>
        <v>43912.94863941455</v>
      </c>
    </row>
    <row r="2034" spans="1:24" x14ac:dyDescent="0.25">
      <c r="A2034" s="1">
        <v>2015</v>
      </c>
      <c r="B2034" s="1">
        <v>33</v>
      </c>
      <c r="C2034" s="1" t="s">
        <v>6</v>
      </c>
      <c r="D2034" s="1">
        <v>4540</v>
      </c>
      <c r="E2034" s="3">
        <v>52022.008099999999</v>
      </c>
      <c r="F2034" s="3">
        <v>236179916.6257</v>
      </c>
      <c r="G2034" s="3">
        <v>18533.330000000002</v>
      </c>
      <c r="H2034" s="3">
        <v>236161383.29569101</v>
      </c>
      <c r="I2034" s="3">
        <v>665.24</v>
      </c>
      <c r="J2034" s="3">
        <v>10671.54</v>
      </c>
      <c r="K2034" s="3">
        <v>791.49</v>
      </c>
      <c r="L2034" s="3">
        <v>12128.27</v>
      </c>
      <c r="M2034" s="3">
        <v>236149255.025691</v>
      </c>
      <c r="N2034" s="3">
        <v>10273.9</v>
      </c>
      <c r="O2034" s="3">
        <v>6069.44</v>
      </c>
      <c r="P2034" s="1">
        <v>5.22</v>
      </c>
      <c r="Q2034" s="3">
        <v>12327624.20803507</v>
      </c>
      <c r="R2034" s="3">
        <v>223805287.47765595</v>
      </c>
      <c r="S2034" s="21">
        <f t="shared" si="62"/>
        <v>0.94760507444985054</v>
      </c>
      <c r="T2034" s="1">
        <v>6.83</v>
      </c>
      <c r="U2034" s="3">
        <v>15285901.134723902</v>
      </c>
      <c r="V2034" s="3">
        <v>9830.16</v>
      </c>
      <c r="W2034" s="3">
        <f t="shared" si="63"/>
        <v>208509556.18293205</v>
      </c>
      <c r="X2034" s="3">
        <f>Table1_5[[#This Row],[Total Revenue]]/Table1_5[[#This Row],[Units Sold]]</f>
        <v>52022.008067334798</v>
      </c>
    </row>
    <row r="2035" spans="1:24" x14ac:dyDescent="0.25">
      <c r="A2035" s="1">
        <v>2015</v>
      </c>
      <c r="B2035" s="1">
        <v>34</v>
      </c>
      <c r="C2035" s="1" t="s">
        <v>6</v>
      </c>
      <c r="D2035" s="1">
        <v>2397</v>
      </c>
      <c r="E2035" s="3">
        <v>61644.940999999999</v>
      </c>
      <c r="F2035" s="3">
        <v>147762923.64680001</v>
      </c>
      <c r="G2035" s="3">
        <v>82825.429999999993</v>
      </c>
      <c r="H2035" s="3">
        <v>147680098.216838</v>
      </c>
      <c r="I2035" s="3">
        <v>953.29</v>
      </c>
      <c r="J2035" s="3">
        <v>14626.39</v>
      </c>
      <c r="K2035" s="3">
        <v>4165</v>
      </c>
      <c r="L2035" s="3">
        <v>19744.68</v>
      </c>
      <c r="M2035" s="3">
        <v>147660353.536838</v>
      </c>
      <c r="N2035" s="3">
        <v>4464.88</v>
      </c>
      <c r="O2035" s="3">
        <v>15317.26</v>
      </c>
      <c r="P2035" s="1">
        <v>4.7699999999999996</v>
      </c>
      <c r="Q2035" s="3">
        <v>7044340.6849431712</v>
      </c>
      <c r="R2035" s="3">
        <v>140596230.71189481</v>
      </c>
      <c r="S2035" s="21">
        <f t="shared" si="62"/>
        <v>0.95149870645470003</v>
      </c>
      <c r="T2035" s="1">
        <v>5.98</v>
      </c>
      <c r="U2035" s="3">
        <v>8407654.5965713114</v>
      </c>
      <c r="V2035" s="3">
        <v>4573.17</v>
      </c>
      <c r="W2035" s="3">
        <f t="shared" si="63"/>
        <v>132184002.9453235</v>
      </c>
      <c r="X2035" s="3">
        <f>Table1_5[[#This Row],[Total Revenue]]/Table1_5[[#This Row],[Units Sold]]</f>
        <v>61644.941029119735</v>
      </c>
    </row>
    <row r="2036" spans="1:24" x14ac:dyDescent="0.25">
      <c r="A2036" s="1">
        <v>2015</v>
      </c>
      <c r="B2036" s="1">
        <v>35</v>
      </c>
      <c r="C2036" s="1" t="s">
        <v>6</v>
      </c>
      <c r="D2036" s="1">
        <v>248</v>
      </c>
      <c r="E2036" s="3">
        <v>16654.198700000001</v>
      </c>
      <c r="F2036" s="3">
        <v>4130241.2856000001</v>
      </c>
      <c r="G2036" s="3">
        <v>56509.49</v>
      </c>
      <c r="H2036" s="3">
        <v>4073731.79560269</v>
      </c>
      <c r="I2036" s="3">
        <v>595.37</v>
      </c>
      <c r="J2036" s="3">
        <v>9833.68</v>
      </c>
      <c r="K2036" s="3">
        <v>1523.96</v>
      </c>
      <c r="L2036" s="3">
        <v>11953.010000000002</v>
      </c>
      <c r="M2036" s="3">
        <v>4061778.7856026902</v>
      </c>
      <c r="N2036" s="3">
        <v>5195.38</v>
      </c>
      <c r="O2036" s="3">
        <v>16848.79</v>
      </c>
      <c r="P2036" s="1">
        <v>3.43</v>
      </c>
      <c r="Q2036" s="3">
        <v>139729.00058917227</v>
      </c>
      <c r="R2036" s="3">
        <v>3900005.6150135179</v>
      </c>
      <c r="S2036" s="21">
        <f t="shared" si="62"/>
        <v>0.94425612097065759</v>
      </c>
      <c r="T2036" s="1">
        <v>9.0500000000000007</v>
      </c>
      <c r="U2036" s="3">
        <v>352950.50815872342</v>
      </c>
      <c r="V2036" s="3">
        <v>4226.25</v>
      </c>
      <c r="W2036" s="3">
        <f t="shared" si="63"/>
        <v>3542828.8568547945</v>
      </c>
      <c r="X2036" s="3">
        <f>Table1_5[[#This Row],[Total Revenue]]/Table1_5[[#This Row],[Units Sold]]</f>
        <v>16654.198732258064</v>
      </c>
    </row>
    <row r="2037" spans="1:24" x14ac:dyDescent="0.25">
      <c r="A2037" s="1">
        <v>2015</v>
      </c>
      <c r="B2037" s="1">
        <v>36</v>
      </c>
      <c r="C2037" s="1" t="s">
        <v>6</v>
      </c>
      <c r="D2037" s="1">
        <v>1693</v>
      </c>
      <c r="E2037" s="3">
        <v>24303.3904</v>
      </c>
      <c r="F2037" s="3">
        <v>41145639.970200002</v>
      </c>
      <c r="G2037" s="3">
        <v>31418.44</v>
      </c>
      <c r="H2037" s="3">
        <v>41114221.530223899</v>
      </c>
      <c r="I2037" s="3">
        <v>472.11</v>
      </c>
      <c r="J2037" s="3">
        <v>10332.33</v>
      </c>
      <c r="K2037" s="3">
        <v>3813.22</v>
      </c>
      <c r="L2037" s="3">
        <v>14617.66</v>
      </c>
      <c r="M2037" s="3">
        <v>41099603.870223902</v>
      </c>
      <c r="N2037" s="3">
        <v>1322.38</v>
      </c>
      <c r="O2037" s="3">
        <v>10364.4</v>
      </c>
      <c r="P2037" s="1">
        <v>7.38</v>
      </c>
      <c r="Q2037" s="3">
        <v>3034229.5489305239</v>
      </c>
      <c r="R2037" s="3">
        <v>38053687.541293375</v>
      </c>
      <c r="S2037" s="21">
        <f t="shared" si="62"/>
        <v>0.92485346123803169</v>
      </c>
      <c r="T2037" s="1">
        <v>18.5</v>
      </c>
      <c r="U2037" s="3">
        <v>7039932.195139274</v>
      </c>
      <c r="V2037" s="3">
        <v>1205.73</v>
      </c>
      <c r="W2037" s="3">
        <f t="shared" si="63"/>
        <v>31012549.616154101</v>
      </c>
      <c r="X2037" s="3">
        <f>Table1_5[[#This Row],[Total Revenue]]/Table1_5[[#This Row],[Units Sold]]</f>
        <v>24303.390413585352</v>
      </c>
    </row>
    <row r="2038" spans="1:24" x14ac:dyDescent="0.25">
      <c r="A2038" s="1">
        <v>2015</v>
      </c>
      <c r="B2038" s="1">
        <v>37</v>
      </c>
      <c r="C2038" s="1" t="s">
        <v>6</v>
      </c>
      <c r="D2038" s="1">
        <v>3216</v>
      </c>
      <c r="E2038" s="3">
        <v>33803.5553</v>
      </c>
      <c r="F2038" s="3">
        <v>108712233.9277</v>
      </c>
      <c r="G2038" s="3">
        <v>10141.58</v>
      </c>
      <c r="H2038" s="3">
        <v>108702092.347691</v>
      </c>
      <c r="I2038" s="3">
        <v>474.24</v>
      </c>
      <c r="J2038" s="3">
        <v>17878.84</v>
      </c>
      <c r="K2038" s="3">
        <v>6904.67</v>
      </c>
      <c r="L2038" s="3">
        <v>25257.75</v>
      </c>
      <c r="M2038" s="3">
        <v>108676834.597691</v>
      </c>
      <c r="N2038" s="3">
        <v>14274.88</v>
      </c>
      <c r="O2038" s="3">
        <v>13010.99</v>
      </c>
      <c r="P2038" s="1">
        <v>11.11</v>
      </c>
      <c r="Q2038" s="3">
        <v>12076802.45982847</v>
      </c>
      <c r="R2038" s="3">
        <v>96572746.267862529</v>
      </c>
      <c r="S2038" s="21">
        <f t="shared" si="62"/>
        <v>0.88833374845455815</v>
      </c>
      <c r="T2038" s="1">
        <v>11.2</v>
      </c>
      <c r="U2038" s="3">
        <v>10816147.582000602</v>
      </c>
      <c r="V2038" s="3">
        <v>5659.76</v>
      </c>
      <c r="W2038" s="3">
        <f t="shared" si="63"/>
        <v>85750938.925861925</v>
      </c>
      <c r="X2038" s="3">
        <f>Table1_5[[#This Row],[Total Revenue]]/Table1_5[[#This Row],[Units Sold]]</f>
        <v>33803.555325777364</v>
      </c>
    </row>
    <row r="2039" spans="1:24" x14ac:dyDescent="0.25">
      <c r="A2039" s="1">
        <v>2015</v>
      </c>
      <c r="B2039" s="1">
        <v>38</v>
      </c>
      <c r="C2039" s="1" t="s">
        <v>6</v>
      </c>
      <c r="D2039" s="1">
        <v>5574</v>
      </c>
      <c r="E2039" s="3">
        <v>58087.1852</v>
      </c>
      <c r="F2039" s="3">
        <v>323777970.07249999</v>
      </c>
      <c r="G2039" s="3">
        <v>64286.79</v>
      </c>
      <c r="H2039" s="3">
        <v>323713683.28249902</v>
      </c>
      <c r="I2039" s="3">
        <v>1092.1600000000001</v>
      </c>
      <c r="J2039" s="3">
        <v>11154.72</v>
      </c>
      <c r="K2039" s="3">
        <v>5661.56</v>
      </c>
      <c r="L2039" s="3">
        <v>17908.439999999999</v>
      </c>
      <c r="M2039" s="3">
        <v>323695774.84249902</v>
      </c>
      <c r="N2039" s="3">
        <v>13089.79</v>
      </c>
      <c r="O2039" s="3">
        <v>18349.68</v>
      </c>
      <c r="P2039" s="1">
        <v>6.82</v>
      </c>
      <c r="Q2039" s="3">
        <v>22077273.199866433</v>
      </c>
      <c r="R2039" s="3">
        <v>301587062.17263258</v>
      </c>
      <c r="S2039" s="21">
        <f t="shared" si="62"/>
        <v>0.93146257636089802</v>
      </c>
      <c r="T2039" s="1">
        <v>9.66</v>
      </c>
      <c r="U2039" s="3">
        <v>29133310.205876309</v>
      </c>
      <c r="V2039" s="3">
        <v>12226.22</v>
      </c>
      <c r="W2039" s="3">
        <f t="shared" si="63"/>
        <v>272441525.74675626</v>
      </c>
      <c r="X2039" s="3">
        <f>Table1_5[[#This Row],[Total Revenue]]/Table1_5[[#This Row],[Units Sold]]</f>
        <v>58087.185158324362</v>
      </c>
    </row>
    <row r="2040" spans="1:24" x14ac:dyDescent="0.25">
      <c r="A2040" s="1">
        <v>2015</v>
      </c>
      <c r="B2040" s="1">
        <v>39</v>
      </c>
      <c r="C2040" s="1" t="s">
        <v>6</v>
      </c>
      <c r="D2040" s="1">
        <v>1807</v>
      </c>
      <c r="E2040" s="3">
        <v>67256.098199999993</v>
      </c>
      <c r="F2040" s="3">
        <v>121531769.44490001</v>
      </c>
      <c r="G2040" s="3">
        <v>50195.34</v>
      </c>
      <c r="H2040" s="3">
        <v>121481574.104893</v>
      </c>
      <c r="I2040" s="3">
        <v>1175.07</v>
      </c>
      <c r="J2040" s="3">
        <v>5597.03</v>
      </c>
      <c r="K2040" s="3">
        <v>1333.04</v>
      </c>
      <c r="L2040" s="3">
        <v>8105.1399999999994</v>
      </c>
      <c r="M2040" s="3">
        <v>121473468.964893</v>
      </c>
      <c r="N2040" s="3">
        <v>10118.24</v>
      </c>
      <c r="O2040" s="3">
        <v>2881.07</v>
      </c>
      <c r="P2040" s="1">
        <v>3.02</v>
      </c>
      <c r="Q2040" s="3">
        <v>3668743.5379677685</v>
      </c>
      <c r="R2040" s="3">
        <v>117791726.11692522</v>
      </c>
      <c r="S2040" s="21">
        <f t="shared" si="62"/>
        <v>0.96922579713059764</v>
      </c>
      <c r="T2040" s="1">
        <v>8</v>
      </c>
      <c r="U2040" s="3">
        <v>9423338.0893540177</v>
      </c>
      <c r="V2040" s="3">
        <v>2329.9299999999998</v>
      </c>
      <c r="W2040" s="3">
        <f t="shared" si="63"/>
        <v>108366058.09757121</v>
      </c>
      <c r="X2040" s="3">
        <f>Table1_5[[#This Row],[Total Revenue]]/Table1_5[[#This Row],[Units Sold]]</f>
        <v>67256.098198616499</v>
      </c>
    </row>
    <row r="2041" spans="1:24" x14ac:dyDescent="0.25">
      <c r="A2041" s="1">
        <v>2015</v>
      </c>
      <c r="B2041" s="1">
        <v>40</v>
      </c>
      <c r="C2041" s="1" t="s">
        <v>6</v>
      </c>
      <c r="D2041" s="1">
        <v>5730</v>
      </c>
      <c r="E2041" s="3">
        <v>48925.43</v>
      </c>
      <c r="F2041" s="3">
        <v>280342714.08780003</v>
      </c>
      <c r="G2041" s="3">
        <v>38505.19</v>
      </c>
      <c r="H2041" s="3">
        <v>280304208.89777499</v>
      </c>
      <c r="I2041" s="3">
        <v>666.77</v>
      </c>
      <c r="J2041" s="3">
        <v>22025.09</v>
      </c>
      <c r="K2041" s="3">
        <v>530.4</v>
      </c>
      <c r="L2041" s="3">
        <v>23222.260000000002</v>
      </c>
      <c r="M2041" s="3">
        <v>280280986.637775</v>
      </c>
      <c r="N2041" s="3">
        <v>6641.2</v>
      </c>
      <c r="O2041" s="3">
        <v>15846.38</v>
      </c>
      <c r="P2041" s="1">
        <v>7.75</v>
      </c>
      <c r="Q2041" s="3">
        <v>21723576.189577561</v>
      </c>
      <c r="R2041" s="3">
        <v>258534922.86819744</v>
      </c>
      <c r="S2041" s="21">
        <f t="shared" si="62"/>
        <v>0.92221024437691412</v>
      </c>
      <c r="T2041" s="1">
        <v>6.49</v>
      </c>
      <c r="U2041" s="3">
        <v>16778916.494146015</v>
      </c>
      <c r="V2041" s="3">
        <v>8498.69</v>
      </c>
      <c r="W2041" s="3">
        <f t="shared" si="63"/>
        <v>241747507.68405142</v>
      </c>
      <c r="X2041" s="3">
        <f>Table1_5[[#This Row],[Total Revenue]]/Table1_5[[#This Row],[Units Sold]]</f>
        <v>48925.430032774872</v>
      </c>
    </row>
    <row r="2042" spans="1:24" x14ac:dyDescent="0.25">
      <c r="A2042" s="1">
        <v>2015</v>
      </c>
      <c r="B2042" s="1">
        <v>41</v>
      </c>
      <c r="C2042" s="1" t="s">
        <v>6</v>
      </c>
      <c r="D2042" s="1">
        <v>3723</v>
      </c>
      <c r="E2042" s="3">
        <v>53783.519999999997</v>
      </c>
      <c r="F2042" s="3">
        <v>200236044.9632</v>
      </c>
      <c r="G2042" s="3">
        <v>45398.65</v>
      </c>
      <c r="H2042" s="3">
        <v>200190646.313247</v>
      </c>
      <c r="I2042" s="3">
        <v>210.44</v>
      </c>
      <c r="J2042" s="3">
        <v>16039.8</v>
      </c>
      <c r="K2042" s="3">
        <v>3376.29</v>
      </c>
      <c r="L2042" s="3">
        <v>19626.53</v>
      </c>
      <c r="M2042" s="3">
        <v>200171019.78324699</v>
      </c>
      <c r="N2042" s="3">
        <v>1275.1400000000001</v>
      </c>
      <c r="O2042" s="3">
        <v>18560.009999999998</v>
      </c>
      <c r="P2042" s="1">
        <v>4.84</v>
      </c>
      <c r="Q2042" s="3">
        <v>9689227.2815611549</v>
      </c>
      <c r="R2042" s="3">
        <v>190461957.35168585</v>
      </c>
      <c r="S2042" s="21">
        <f t="shared" si="62"/>
        <v>0.95118717205331105</v>
      </c>
      <c r="T2042" s="1">
        <v>13.69</v>
      </c>
      <c r="U2042" s="3">
        <v>26074241.961445794</v>
      </c>
      <c r="V2042" s="3">
        <v>4364.5</v>
      </c>
      <c r="W2042" s="3">
        <f t="shared" si="63"/>
        <v>164383350.89024007</v>
      </c>
      <c r="X2042" s="3">
        <f>Table1_5[[#This Row],[Total Revenue]]/Table1_5[[#This Row],[Units Sold]]</f>
        <v>53783.52000085952</v>
      </c>
    </row>
    <row r="2043" spans="1:24" x14ac:dyDescent="0.25">
      <c r="A2043" s="1">
        <v>2015</v>
      </c>
      <c r="B2043" s="1">
        <v>42</v>
      </c>
      <c r="C2043" s="1" t="s">
        <v>6</v>
      </c>
      <c r="D2043" s="1">
        <v>4993</v>
      </c>
      <c r="E2043" s="3">
        <v>17414.146400000001</v>
      </c>
      <c r="F2043" s="3">
        <v>86948833.054800004</v>
      </c>
      <c r="G2043" s="3">
        <v>84620.24</v>
      </c>
      <c r="H2043" s="3">
        <v>86864212.814799204</v>
      </c>
      <c r="I2043" s="3">
        <v>848.6</v>
      </c>
      <c r="J2043" s="3">
        <v>5371.29</v>
      </c>
      <c r="K2043" s="3">
        <v>1573.12</v>
      </c>
      <c r="L2043" s="3">
        <v>7793.01</v>
      </c>
      <c r="M2043" s="3">
        <v>86856419.804799199</v>
      </c>
      <c r="N2043" s="3">
        <v>4810.8900000000003</v>
      </c>
      <c r="O2043" s="3">
        <v>8146.3</v>
      </c>
      <c r="P2043" s="1">
        <v>7.51</v>
      </c>
      <c r="Q2043" s="3">
        <v>6523502.3823914202</v>
      </c>
      <c r="R2043" s="3">
        <v>80319960.232407779</v>
      </c>
      <c r="S2043" s="21">
        <f t="shared" si="62"/>
        <v>0.92376122151962248</v>
      </c>
      <c r="T2043" s="1">
        <v>8.4499999999999993</v>
      </c>
      <c r="U2043" s="3">
        <v>6787036.6396384565</v>
      </c>
      <c r="V2043" s="3">
        <v>5138.76</v>
      </c>
      <c r="W2043" s="3">
        <f t="shared" si="63"/>
        <v>73527784.832769319</v>
      </c>
      <c r="X2043" s="3">
        <f>Table1_5[[#This Row],[Total Revenue]]/Table1_5[[#This Row],[Units Sold]]</f>
        <v>17414.146415942319</v>
      </c>
    </row>
    <row r="2044" spans="1:24" x14ac:dyDescent="0.25">
      <c r="A2044" s="1">
        <v>2015</v>
      </c>
      <c r="B2044" s="1">
        <v>43</v>
      </c>
      <c r="C2044" s="1" t="s">
        <v>6</v>
      </c>
      <c r="D2044" s="1">
        <v>3703</v>
      </c>
      <c r="E2044" s="3">
        <v>22393.048699999999</v>
      </c>
      <c r="F2044" s="3">
        <v>82921459.227200001</v>
      </c>
      <c r="G2044" s="3">
        <v>60266.49</v>
      </c>
      <c r="H2044" s="3">
        <v>82861192.737212598</v>
      </c>
      <c r="I2044" s="3">
        <v>496.34</v>
      </c>
      <c r="J2044" s="3">
        <v>20023.52</v>
      </c>
      <c r="K2044" s="3">
        <v>1878.55</v>
      </c>
      <c r="L2044" s="3">
        <v>22398.41</v>
      </c>
      <c r="M2044" s="3">
        <v>82838794.327212602</v>
      </c>
      <c r="N2044" s="3">
        <v>14855.08</v>
      </c>
      <c r="O2044" s="3">
        <v>8671.0400000000009</v>
      </c>
      <c r="P2044" s="1">
        <v>11.98</v>
      </c>
      <c r="Q2044" s="3">
        <v>9926770.8899180703</v>
      </c>
      <c r="R2044" s="3">
        <v>72888497.317294538</v>
      </c>
      <c r="S2044" s="21">
        <f t="shared" si="62"/>
        <v>0.87900644774694903</v>
      </c>
      <c r="T2044" s="1">
        <v>17.36</v>
      </c>
      <c r="U2044" s="3">
        <v>12653443.134282332</v>
      </c>
      <c r="V2044" s="3">
        <v>2137.63</v>
      </c>
      <c r="W2044" s="3">
        <f t="shared" si="63"/>
        <v>60232916.553012207</v>
      </c>
      <c r="X2044" s="3">
        <f>Table1_5[[#This Row],[Total Revenue]]/Table1_5[[#This Row],[Units Sold]]</f>
        <v>22393.048670591412</v>
      </c>
    </row>
    <row r="2045" spans="1:24" x14ac:dyDescent="0.25">
      <c r="A2045" s="1">
        <v>2015</v>
      </c>
      <c r="B2045" s="1">
        <v>44</v>
      </c>
      <c r="C2045" s="1" t="s">
        <v>6</v>
      </c>
      <c r="D2045" s="1">
        <v>5496</v>
      </c>
      <c r="E2045" s="3">
        <v>61544.484900000003</v>
      </c>
      <c r="F2045" s="3">
        <v>338248489.08609998</v>
      </c>
      <c r="G2045" s="3">
        <v>80839.210000000006</v>
      </c>
      <c r="H2045" s="3">
        <v>338167649.87609297</v>
      </c>
      <c r="I2045" s="3">
        <v>1458.63</v>
      </c>
      <c r="J2045" s="3">
        <v>16495.7</v>
      </c>
      <c r="K2045" s="3">
        <v>3782.59</v>
      </c>
      <c r="L2045" s="3">
        <v>21736.920000000002</v>
      </c>
      <c r="M2045" s="3">
        <v>338145912.95609295</v>
      </c>
      <c r="N2045" s="3">
        <v>9691.82</v>
      </c>
      <c r="O2045" s="3">
        <v>2517.21</v>
      </c>
      <c r="P2045" s="1">
        <v>11.08</v>
      </c>
      <c r="Q2045" s="3">
        <v>37468975.606271103</v>
      </c>
      <c r="R2045" s="3">
        <v>300664728.31982183</v>
      </c>
      <c r="S2045" s="21">
        <f t="shared" si="62"/>
        <v>0.88888712890388899</v>
      </c>
      <c r="T2045" s="1">
        <v>11.89</v>
      </c>
      <c r="U2045" s="3">
        <v>35749036.197226815</v>
      </c>
      <c r="V2045" s="3">
        <v>11730.21</v>
      </c>
      <c r="W2045" s="3">
        <f t="shared" si="63"/>
        <v>264903961.91259503</v>
      </c>
      <c r="X2045" s="3">
        <f>Table1_5[[#This Row],[Total Revenue]]/Table1_5[[#This Row],[Units Sold]]</f>
        <v>61544.484913773653</v>
      </c>
    </row>
    <row r="2046" spans="1:24" x14ac:dyDescent="0.25">
      <c r="A2046" s="1">
        <v>2015</v>
      </c>
      <c r="B2046" s="1">
        <v>45</v>
      </c>
      <c r="C2046" s="1" t="s">
        <v>6</v>
      </c>
      <c r="D2046" s="1">
        <v>2689</v>
      </c>
      <c r="E2046" s="3">
        <v>44123.291700000002</v>
      </c>
      <c r="F2046" s="3">
        <v>118647531.4676</v>
      </c>
      <c r="G2046" s="3">
        <v>31382.2</v>
      </c>
      <c r="H2046" s="3">
        <v>118616149.26760601</v>
      </c>
      <c r="I2046" s="3">
        <v>1417.15</v>
      </c>
      <c r="J2046" s="3">
        <v>8297.31</v>
      </c>
      <c r="K2046" s="3">
        <v>2075.73</v>
      </c>
      <c r="L2046" s="3">
        <v>11790.189999999999</v>
      </c>
      <c r="M2046" s="3">
        <v>118604359.07760601</v>
      </c>
      <c r="N2046" s="3">
        <v>6840.31</v>
      </c>
      <c r="O2046" s="3">
        <v>15214.28</v>
      </c>
      <c r="P2046" s="1">
        <v>5.88</v>
      </c>
      <c r="Q2046" s="3">
        <v>6974629.5769352326</v>
      </c>
      <c r="R2046" s="3">
        <v>111607674.91067077</v>
      </c>
      <c r="S2046" s="21">
        <f t="shared" si="62"/>
        <v>0.94066579835374275</v>
      </c>
      <c r="T2046" s="1">
        <v>5.59</v>
      </c>
      <c r="U2046" s="3">
        <v>6238869.0275064958</v>
      </c>
      <c r="V2046" s="3">
        <v>5257.65</v>
      </c>
      <c r="W2046" s="3">
        <f t="shared" si="63"/>
        <v>105363548.23316428</v>
      </c>
      <c r="X2046" s="3">
        <f>Table1_5[[#This Row],[Total Revenue]]/Table1_5[[#This Row],[Units Sold]]</f>
        <v>44123.291732093719</v>
      </c>
    </row>
    <row r="2047" spans="1:24" x14ac:dyDescent="0.25">
      <c r="A2047" s="1">
        <v>2015</v>
      </c>
      <c r="B2047" s="1">
        <v>46</v>
      </c>
      <c r="C2047" s="1" t="s">
        <v>6</v>
      </c>
      <c r="D2047" s="1">
        <v>4735</v>
      </c>
      <c r="E2047" s="3">
        <v>46973.151400000002</v>
      </c>
      <c r="F2047" s="3">
        <v>222417871.75470001</v>
      </c>
      <c r="G2047" s="3">
        <v>11432.48</v>
      </c>
      <c r="H2047" s="3">
        <v>222406439.27470601</v>
      </c>
      <c r="I2047" s="3">
        <v>1334.98</v>
      </c>
      <c r="J2047" s="3">
        <v>16431.47</v>
      </c>
      <c r="K2047" s="3">
        <v>3025.42</v>
      </c>
      <c r="L2047" s="3">
        <v>20791.870000000003</v>
      </c>
      <c r="M2047" s="3">
        <v>222385647.404706</v>
      </c>
      <c r="N2047" s="3">
        <v>14565.86</v>
      </c>
      <c r="O2047" s="3">
        <v>8620.07</v>
      </c>
      <c r="P2047" s="1">
        <v>7.99</v>
      </c>
      <c r="Q2047" s="3">
        <v>17770274.49804901</v>
      </c>
      <c r="R2047" s="3">
        <v>204592186.976657</v>
      </c>
      <c r="S2047" s="21">
        <f t="shared" si="62"/>
        <v>0.91985498000941857</v>
      </c>
      <c r="T2047" s="1">
        <v>6.97</v>
      </c>
      <c r="U2047" s="3">
        <v>14260075.432272993</v>
      </c>
      <c r="V2047" s="3">
        <v>14173.4</v>
      </c>
      <c r="W2047" s="3">
        <f t="shared" si="63"/>
        <v>190317938.144384</v>
      </c>
      <c r="X2047" s="3">
        <f>Table1_5[[#This Row],[Total Revenue]]/Table1_5[[#This Row],[Units Sold]]</f>
        <v>46973.151373748682</v>
      </c>
    </row>
    <row r="2048" spans="1:24" x14ac:dyDescent="0.25">
      <c r="A2048" s="1">
        <v>2015</v>
      </c>
      <c r="B2048" s="1">
        <v>47</v>
      </c>
      <c r="C2048" s="1" t="s">
        <v>6</v>
      </c>
      <c r="D2048" s="1">
        <v>589</v>
      </c>
      <c r="E2048" s="3">
        <v>30467.491699999999</v>
      </c>
      <c r="F2048" s="3">
        <v>17945352.6393</v>
      </c>
      <c r="G2048" s="3">
        <v>34440.46</v>
      </c>
      <c r="H2048" s="3">
        <v>17910912.179317899</v>
      </c>
      <c r="I2048" s="3">
        <v>1346.88</v>
      </c>
      <c r="J2048" s="3">
        <v>4034.01</v>
      </c>
      <c r="K2048" s="3">
        <v>6362.64</v>
      </c>
      <c r="L2048" s="3">
        <v>11743.53</v>
      </c>
      <c r="M2048" s="3">
        <v>17899168.649317898</v>
      </c>
      <c r="N2048" s="3">
        <v>14116.32</v>
      </c>
      <c r="O2048" s="3">
        <v>19368.68</v>
      </c>
      <c r="P2048" s="1">
        <v>10.43</v>
      </c>
      <c r="Q2048" s="3">
        <v>1868108.1403028569</v>
      </c>
      <c r="R2048" s="3">
        <v>15997575.50901504</v>
      </c>
      <c r="S2048" s="21">
        <f t="shared" si="62"/>
        <v>0.89146063777986939</v>
      </c>
      <c r="T2048" s="1">
        <v>10.18</v>
      </c>
      <c r="U2048" s="3">
        <v>1628553.1868177312</v>
      </c>
      <c r="V2048" s="3">
        <v>3917.86</v>
      </c>
      <c r="W2048" s="3">
        <f t="shared" si="63"/>
        <v>14365104.462197309</v>
      </c>
      <c r="X2048" s="3">
        <f>Table1_5[[#This Row],[Total Revenue]]/Table1_5[[#This Row],[Units Sold]]</f>
        <v>30467.491747538199</v>
      </c>
    </row>
    <row r="2049" spans="1:24" x14ac:dyDescent="0.25">
      <c r="A2049" s="1">
        <v>2015</v>
      </c>
      <c r="B2049" s="1">
        <v>48</v>
      </c>
      <c r="C2049" s="1" t="s">
        <v>6</v>
      </c>
      <c r="D2049" s="1">
        <v>2773</v>
      </c>
      <c r="E2049" s="3">
        <v>64702.047899999998</v>
      </c>
      <c r="F2049" s="3">
        <v>179418778.96399999</v>
      </c>
      <c r="G2049" s="3">
        <v>59552.73</v>
      </c>
      <c r="H2049" s="3">
        <v>179359226.23401999</v>
      </c>
      <c r="I2049" s="3">
        <v>326.41000000000003</v>
      </c>
      <c r="J2049" s="3">
        <v>14447.73</v>
      </c>
      <c r="K2049" s="3">
        <v>6359.35</v>
      </c>
      <c r="L2049" s="3">
        <v>21133.489999999998</v>
      </c>
      <c r="M2049" s="3">
        <v>179338092.74401999</v>
      </c>
      <c r="N2049" s="3">
        <v>14787.14</v>
      </c>
      <c r="O2049" s="3">
        <v>12189.26</v>
      </c>
      <c r="P2049" s="1">
        <v>8.8800000000000008</v>
      </c>
      <c r="Q2049" s="3">
        <v>15927099.289580977</v>
      </c>
      <c r="R2049" s="3">
        <v>163384017.05443901</v>
      </c>
      <c r="S2049" s="21">
        <f t="shared" si="62"/>
        <v>0.91062941124586338</v>
      </c>
      <c r="T2049" s="1">
        <v>17.559999999999999</v>
      </c>
      <c r="U2049" s="3">
        <v>28690233.394759487</v>
      </c>
      <c r="V2049" s="3">
        <v>7219.49</v>
      </c>
      <c r="W2049" s="3">
        <f t="shared" si="63"/>
        <v>134686564.16967952</v>
      </c>
      <c r="X2049" s="3">
        <f>Table1_5[[#This Row],[Total Revenue]]/Table1_5[[#This Row],[Units Sold]]</f>
        <v>64702.047949513159</v>
      </c>
    </row>
    <row r="2050" spans="1:24" x14ac:dyDescent="0.25">
      <c r="A2050" s="1">
        <v>2015</v>
      </c>
      <c r="B2050" s="1">
        <v>49</v>
      </c>
      <c r="C2050" s="1" t="s">
        <v>6</v>
      </c>
      <c r="D2050" s="1">
        <v>1284</v>
      </c>
      <c r="E2050" s="3">
        <v>59443.2716</v>
      </c>
      <c r="F2050" s="3">
        <v>76325160.769700006</v>
      </c>
      <c r="G2050" s="3">
        <v>75412.2</v>
      </c>
      <c r="H2050" s="3">
        <v>76249748.569694206</v>
      </c>
      <c r="I2050" s="3">
        <v>1270.92</v>
      </c>
      <c r="J2050" s="3">
        <v>9772.33</v>
      </c>
      <c r="K2050" s="3">
        <v>2616.4899999999998</v>
      </c>
      <c r="L2050" s="3">
        <v>13659.74</v>
      </c>
      <c r="M2050" s="3">
        <v>76236088.829694211</v>
      </c>
      <c r="N2050" s="3">
        <v>10043.129999999999</v>
      </c>
      <c r="O2050" s="3">
        <v>16598.59</v>
      </c>
      <c r="P2050" s="1">
        <v>4.2</v>
      </c>
      <c r="Q2050" s="3">
        <v>3202489.439927157</v>
      </c>
      <c r="R2050" s="3">
        <v>73006957.669767052</v>
      </c>
      <c r="S2050" s="21">
        <f t="shared" si="62"/>
        <v>0.95652543582652716</v>
      </c>
      <c r="T2050" s="1">
        <v>14.03</v>
      </c>
      <c r="U2050" s="3">
        <v>10242876.161068317</v>
      </c>
      <c r="V2050" s="3">
        <v>8840.8799999999992</v>
      </c>
      <c r="W2050" s="3">
        <f t="shared" si="63"/>
        <v>62755240.628698736</v>
      </c>
      <c r="X2050" s="3">
        <f>Table1_5[[#This Row],[Total Revenue]]/Table1_5[[#This Row],[Units Sold]]</f>
        <v>59443.271627492213</v>
      </c>
    </row>
    <row r="2051" spans="1:24" x14ac:dyDescent="0.25">
      <c r="A2051" s="1">
        <v>2015</v>
      </c>
      <c r="B2051" s="1">
        <v>50</v>
      </c>
      <c r="C2051" s="1" t="s">
        <v>6</v>
      </c>
      <c r="D2051" s="1">
        <v>128</v>
      </c>
      <c r="E2051" s="3">
        <v>69625.817800000004</v>
      </c>
      <c r="F2051" s="3">
        <v>8912104.6820999999</v>
      </c>
      <c r="G2051" s="3">
        <v>89621.440000000002</v>
      </c>
      <c r="H2051" s="3">
        <v>8822483.2420614008</v>
      </c>
      <c r="I2051" s="3">
        <v>362.66</v>
      </c>
      <c r="J2051" s="3">
        <v>9430.73</v>
      </c>
      <c r="K2051" s="3">
        <v>2985.6</v>
      </c>
      <c r="L2051" s="3">
        <v>12778.99</v>
      </c>
      <c r="M2051" s="3">
        <v>8809704.2520614006</v>
      </c>
      <c r="N2051" s="3">
        <v>2809.14</v>
      </c>
      <c r="O2051" s="3">
        <v>19157.96</v>
      </c>
      <c r="P2051" s="1">
        <v>11.17</v>
      </c>
      <c r="Q2051" s="3">
        <v>985471.37813825835</v>
      </c>
      <c r="R2051" s="3">
        <v>7802265.7739231419</v>
      </c>
      <c r="S2051" s="21">
        <f t="shared" ref="S2051:S2114" si="64">R2051/F2051</f>
        <v>0.87546837163998148</v>
      </c>
      <c r="T2051" s="1">
        <v>16.149999999999999</v>
      </c>
      <c r="U2051" s="3">
        <v>1260065.9224885872</v>
      </c>
      <c r="V2051" s="3">
        <v>3964.36</v>
      </c>
      <c r="W2051" s="3">
        <f t="shared" ref="W2051:W2114" si="65">R2051-(U2051+V2051)</f>
        <v>6538235.4914345546</v>
      </c>
      <c r="X2051" s="3">
        <f>Table1_5[[#This Row],[Total Revenue]]/Table1_5[[#This Row],[Units Sold]]</f>
        <v>69625.817828906249</v>
      </c>
    </row>
    <row r="2052" spans="1:24" x14ac:dyDescent="0.25">
      <c r="A2052" s="1">
        <v>2016</v>
      </c>
      <c r="B2052" s="1">
        <v>1</v>
      </c>
      <c r="C2052" s="1" t="s">
        <v>6</v>
      </c>
      <c r="D2052" s="1">
        <v>3863</v>
      </c>
      <c r="E2052" s="3">
        <v>50657.172299999998</v>
      </c>
      <c r="F2052" s="3">
        <v>195688656.60769999</v>
      </c>
      <c r="G2052" s="3">
        <v>65945.279999999999</v>
      </c>
      <c r="H2052" s="3">
        <v>195622711.32774201</v>
      </c>
      <c r="I2052" s="3">
        <v>1040.9000000000001</v>
      </c>
      <c r="J2052" s="3">
        <v>6956.97</v>
      </c>
      <c r="K2052" s="3">
        <v>3206.39</v>
      </c>
      <c r="L2052" s="3">
        <v>11204.26</v>
      </c>
      <c r="M2052" s="3">
        <v>195611507.06774202</v>
      </c>
      <c r="N2052" s="3">
        <v>6518.5</v>
      </c>
      <c r="O2052" s="3">
        <v>4741.34</v>
      </c>
      <c r="P2052" s="1">
        <v>10.28</v>
      </c>
      <c r="Q2052" s="3">
        <v>20110014.724491876</v>
      </c>
      <c r="R2052" s="3">
        <v>175490232.50325015</v>
      </c>
      <c r="S2052" s="21">
        <f t="shared" si="64"/>
        <v>0.89678285673480851</v>
      </c>
      <c r="T2052" s="1">
        <v>7.57</v>
      </c>
      <c r="U2052" s="3">
        <v>13284610.600496037</v>
      </c>
      <c r="V2052" s="3">
        <v>11499.89</v>
      </c>
      <c r="W2052" s="3">
        <f t="shared" si="65"/>
        <v>162194122.01275411</v>
      </c>
      <c r="X2052" s="3">
        <f>Table1_5[[#This Row],[Total Revenue]]/Table1_5[[#This Row],[Units Sold]]</f>
        <v>50657.172303313484</v>
      </c>
    </row>
    <row r="2053" spans="1:24" x14ac:dyDescent="0.25">
      <c r="A2053" s="1">
        <v>2016</v>
      </c>
      <c r="B2053" s="1">
        <v>2</v>
      </c>
      <c r="C2053" s="1" t="s">
        <v>6</v>
      </c>
      <c r="D2053" s="1">
        <v>2665</v>
      </c>
      <c r="E2053" s="3">
        <v>21826.072700000001</v>
      </c>
      <c r="F2053" s="3">
        <v>58166483.648199998</v>
      </c>
      <c r="G2053" s="3">
        <v>28320.59</v>
      </c>
      <c r="H2053" s="3">
        <v>58138163.058176197</v>
      </c>
      <c r="I2053" s="3">
        <v>155.76</v>
      </c>
      <c r="J2053" s="3">
        <v>15047.37</v>
      </c>
      <c r="K2053" s="3">
        <v>3752.55</v>
      </c>
      <c r="L2053" s="3">
        <v>18955.68</v>
      </c>
      <c r="M2053" s="3">
        <v>58119207.378176197</v>
      </c>
      <c r="N2053" s="3">
        <v>4737.47</v>
      </c>
      <c r="O2053" s="3">
        <v>14454.36</v>
      </c>
      <c r="P2053" s="1">
        <v>5.01</v>
      </c>
      <c r="Q2053" s="3">
        <v>2912721.9692146275</v>
      </c>
      <c r="R2053" s="3">
        <v>55187293.578961566</v>
      </c>
      <c r="S2053" s="21">
        <f t="shared" si="64"/>
        <v>0.94878167146466963</v>
      </c>
      <c r="T2053" s="1">
        <v>11.12</v>
      </c>
      <c r="U2053" s="3">
        <v>6136827.0459805261</v>
      </c>
      <c r="V2053" s="3">
        <v>9220.48</v>
      </c>
      <c r="W2053" s="3">
        <f t="shared" si="65"/>
        <v>49041246.052981041</v>
      </c>
      <c r="X2053" s="3">
        <f>Table1_5[[#This Row],[Total Revenue]]/Table1_5[[#This Row],[Units Sold]]</f>
        <v>21826.072663489682</v>
      </c>
    </row>
    <row r="2054" spans="1:24" x14ac:dyDescent="0.25">
      <c r="A2054" s="1">
        <v>2016</v>
      </c>
      <c r="B2054" s="1">
        <v>3</v>
      </c>
      <c r="C2054" s="1" t="s">
        <v>6</v>
      </c>
      <c r="D2054" s="1">
        <v>2937</v>
      </c>
      <c r="E2054" s="3">
        <v>61326.904000000002</v>
      </c>
      <c r="F2054" s="3">
        <v>180117116.98480001</v>
      </c>
      <c r="G2054" s="3">
        <v>45000.12</v>
      </c>
      <c r="H2054" s="3">
        <v>180072116.86478999</v>
      </c>
      <c r="I2054" s="3">
        <v>1119.0999999999999</v>
      </c>
      <c r="J2054" s="3">
        <v>20478.13</v>
      </c>
      <c r="K2054" s="3">
        <v>1842.08</v>
      </c>
      <c r="L2054" s="3">
        <v>23439.309999999998</v>
      </c>
      <c r="M2054" s="3">
        <v>180048677.55478999</v>
      </c>
      <c r="N2054" s="3">
        <v>4287.78</v>
      </c>
      <c r="O2054" s="3">
        <v>4232.51</v>
      </c>
      <c r="P2054" s="1">
        <v>8.5299999999999994</v>
      </c>
      <c r="Q2054" s="3">
        <v>15360151.568566583</v>
      </c>
      <c r="R2054" s="3">
        <v>164680005.69622341</v>
      </c>
      <c r="S2054" s="21">
        <f t="shared" si="64"/>
        <v>0.91429403519778008</v>
      </c>
      <c r="T2054" s="1">
        <v>7.27</v>
      </c>
      <c r="U2054" s="3">
        <v>11972236.414115442</v>
      </c>
      <c r="V2054" s="3">
        <v>9983.94</v>
      </c>
      <c r="W2054" s="3">
        <f t="shared" si="65"/>
        <v>152697785.34210795</v>
      </c>
      <c r="X2054" s="3">
        <f>Table1_5[[#This Row],[Total Revenue]]/Table1_5[[#This Row],[Units Sold]]</f>
        <v>61326.903978481445</v>
      </c>
    </row>
    <row r="2055" spans="1:24" x14ac:dyDescent="0.25">
      <c r="A2055" s="1">
        <v>2016</v>
      </c>
      <c r="B2055" s="1">
        <v>4</v>
      </c>
      <c r="C2055" s="1" t="s">
        <v>6</v>
      </c>
      <c r="D2055" s="1">
        <v>2511</v>
      </c>
      <c r="E2055" s="3">
        <v>18595.980200000002</v>
      </c>
      <c r="F2055" s="3">
        <v>46694506.306500003</v>
      </c>
      <c r="G2055" s="3">
        <v>58158.1</v>
      </c>
      <c r="H2055" s="3">
        <v>46636348.206541702</v>
      </c>
      <c r="I2055" s="3">
        <v>1293.3800000000001</v>
      </c>
      <c r="J2055" s="3">
        <v>12836.99</v>
      </c>
      <c r="K2055" s="3">
        <v>3012.75</v>
      </c>
      <c r="L2055" s="3">
        <v>17143.12</v>
      </c>
      <c r="M2055" s="3">
        <v>46619205.086541705</v>
      </c>
      <c r="N2055" s="3">
        <v>1096.1600000000001</v>
      </c>
      <c r="O2055" s="3">
        <v>17044.63</v>
      </c>
      <c r="P2055" s="1">
        <v>5.19</v>
      </c>
      <c r="Q2055" s="3">
        <v>2420426.4719195142</v>
      </c>
      <c r="R2055" s="3">
        <v>44180637.824622191</v>
      </c>
      <c r="S2055" s="21">
        <f t="shared" si="64"/>
        <v>0.94616350657233794</v>
      </c>
      <c r="T2055" s="1">
        <v>18.170000000000002</v>
      </c>
      <c r="U2055" s="3">
        <v>8027621.8927338533</v>
      </c>
      <c r="V2055" s="3">
        <v>11789.96</v>
      </c>
      <c r="W2055" s="3">
        <f t="shared" si="65"/>
        <v>36141225.971888341</v>
      </c>
      <c r="X2055" s="3">
        <f>Table1_5[[#This Row],[Total Revenue]]/Table1_5[[#This Row],[Units Sold]]</f>
        <v>18595.980209677422</v>
      </c>
    </row>
    <row r="2056" spans="1:24" x14ac:dyDescent="0.25">
      <c r="A2056" s="1">
        <v>2016</v>
      </c>
      <c r="B2056" s="1">
        <v>5</v>
      </c>
      <c r="C2056" s="1" t="s">
        <v>6</v>
      </c>
      <c r="D2056" s="1">
        <v>4687</v>
      </c>
      <c r="E2056" s="3">
        <v>39286.457799999996</v>
      </c>
      <c r="F2056" s="3">
        <v>184135627.68849999</v>
      </c>
      <c r="G2056" s="3">
        <v>87639.33</v>
      </c>
      <c r="H2056" s="3">
        <v>184047988.35851401</v>
      </c>
      <c r="I2056" s="3">
        <v>269.95</v>
      </c>
      <c r="J2056" s="3">
        <v>22219.1</v>
      </c>
      <c r="K2056" s="3">
        <v>3675.98</v>
      </c>
      <c r="L2056" s="3">
        <v>26165.03</v>
      </c>
      <c r="M2056" s="3">
        <v>184021823.32851401</v>
      </c>
      <c r="N2056" s="3">
        <v>5175.24</v>
      </c>
      <c r="O2056" s="3">
        <v>19917.05</v>
      </c>
      <c r="P2056" s="1">
        <v>11.27</v>
      </c>
      <c r="Q2056" s="3">
        <v>20742208.288004529</v>
      </c>
      <c r="R2056" s="3">
        <v>163254522.75050947</v>
      </c>
      <c r="S2056" s="21">
        <f t="shared" si="64"/>
        <v>0.88659932246618334</v>
      </c>
      <c r="T2056" s="1">
        <v>9.56</v>
      </c>
      <c r="U2056" s="3">
        <v>15607132.374948706</v>
      </c>
      <c r="V2056" s="3">
        <v>11527.76</v>
      </c>
      <c r="W2056" s="3">
        <f t="shared" si="65"/>
        <v>147635862.61556077</v>
      </c>
      <c r="X2056" s="3">
        <f>Table1_5[[#This Row],[Total Revenue]]/Table1_5[[#This Row],[Units Sold]]</f>
        <v>39286.45779571154</v>
      </c>
    </row>
    <row r="2057" spans="1:24" x14ac:dyDescent="0.25">
      <c r="A2057" s="1">
        <v>2016</v>
      </c>
      <c r="B2057" s="1">
        <v>6</v>
      </c>
      <c r="C2057" s="1" t="s">
        <v>6</v>
      </c>
      <c r="D2057" s="1">
        <v>347</v>
      </c>
      <c r="E2057" s="3">
        <v>7347.8909000000003</v>
      </c>
      <c r="F2057" s="3">
        <v>2549718.1261</v>
      </c>
      <c r="G2057" s="3">
        <v>13247.11</v>
      </c>
      <c r="H2057" s="3">
        <v>2536471.0161313699</v>
      </c>
      <c r="I2057" s="3">
        <v>158.33000000000001</v>
      </c>
      <c r="J2057" s="3">
        <v>5797.51</v>
      </c>
      <c r="K2057" s="3">
        <v>6117.56</v>
      </c>
      <c r="L2057" s="3">
        <v>12073.400000000001</v>
      </c>
      <c r="M2057" s="3">
        <v>2524397.61613137</v>
      </c>
      <c r="N2057" s="3">
        <v>13212.66</v>
      </c>
      <c r="O2057" s="3">
        <v>7732.71</v>
      </c>
      <c r="P2057" s="1">
        <v>11.6</v>
      </c>
      <c r="Q2057" s="3">
        <v>294230.63787123887</v>
      </c>
      <c r="R2057" s="3">
        <v>2209221.608260131</v>
      </c>
      <c r="S2057" s="21">
        <f t="shared" si="64"/>
        <v>0.86645719212865069</v>
      </c>
      <c r="T2057" s="1">
        <v>17.14</v>
      </c>
      <c r="U2057" s="3">
        <v>378660.58365578647</v>
      </c>
      <c r="V2057" s="3">
        <v>3042.76</v>
      </c>
      <c r="W2057" s="3">
        <f t="shared" si="65"/>
        <v>1827518.2646043445</v>
      </c>
      <c r="X2057" s="3">
        <f>Table1_5[[#This Row],[Total Revenue]]/Table1_5[[#This Row],[Units Sold]]</f>
        <v>7347.8908533141212</v>
      </c>
    </row>
    <row r="2058" spans="1:24" x14ac:dyDescent="0.25">
      <c r="A2058" s="1">
        <v>2016</v>
      </c>
      <c r="B2058" s="1">
        <v>7</v>
      </c>
      <c r="C2058" s="1" t="s">
        <v>6</v>
      </c>
      <c r="D2058" s="1">
        <v>764</v>
      </c>
      <c r="E2058" s="3">
        <v>18103.7104</v>
      </c>
      <c r="F2058" s="3">
        <v>13831234.7335</v>
      </c>
      <c r="G2058" s="3">
        <v>99559.87</v>
      </c>
      <c r="H2058" s="3">
        <v>13731674.86352</v>
      </c>
      <c r="I2058" s="3">
        <v>775.15</v>
      </c>
      <c r="J2058" s="3">
        <v>5373.2</v>
      </c>
      <c r="K2058" s="3">
        <v>5274.75</v>
      </c>
      <c r="L2058" s="3">
        <v>11423.099999999999</v>
      </c>
      <c r="M2058" s="3">
        <v>13720251.763520001</v>
      </c>
      <c r="N2058" s="3">
        <v>12492.4</v>
      </c>
      <c r="O2058" s="3">
        <v>16510.66</v>
      </c>
      <c r="P2058" s="1">
        <v>11.03</v>
      </c>
      <c r="Q2058" s="3">
        <v>1514603.737446256</v>
      </c>
      <c r="R2058" s="3">
        <v>12176644.966073744</v>
      </c>
      <c r="S2058" s="21">
        <f t="shared" si="64"/>
        <v>0.88037295300767693</v>
      </c>
      <c r="T2058" s="1">
        <v>18.93</v>
      </c>
      <c r="U2058" s="3">
        <v>2305038.8920777598</v>
      </c>
      <c r="V2058" s="3">
        <v>11715.22</v>
      </c>
      <c r="W2058" s="3">
        <f t="shared" si="65"/>
        <v>9859890.8539959844</v>
      </c>
      <c r="X2058" s="3">
        <f>Table1_5[[#This Row],[Total Revenue]]/Table1_5[[#This Row],[Units Sold]]</f>
        <v>18103.710384162303</v>
      </c>
    </row>
    <row r="2059" spans="1:24" x14ac:dyDescent="0.25">
      <c r="A2059" s="1">
        <v>2016</v>
      </c>
      <c r="B2059" s="1">
        <v>8</v>
      </c>
      <c r="C2059" s="1" t="s">
        <v>6</v>
      </c>
      <c r="D2059" s="1">
        <v>4647</v>
      </c>
      <c r="E2059" s="3">
        <v>18995.819800000001</v>
      </c>
      <c r="F2059" s="3">
        <v>88273574.709399998</v>
      </c>
      <c r="G2059" s="3">
        <v>41203.15</v>
      </c>
      <c r="H2059" s="3">
        <v>88232371.559384704</v>
      </c>
      <c r="I2059" s="3">
        <v>255.07</v>
      </c>
      <c r="J2059" s="3">
        <v>16538.91</v>
      </c>
      <c r="K2059" s="3">
        <v>6199.92</v>
      </c>
      <c r="L2059" s="3">
        <v>22993.9</v>
      </c>
      <c r="M2059" s="3">
        <v>88209377.659384698</v>
      </c>
      <c r="N2059" s="3">
        <v>2322.7600000000002</v>
      </c>
      <c r="O2059" s="3">
        <v>14616.59</v>
      </c>
      <c r="P2059" s="1">
        <v>8</v>
      </c>
      <c r="Q2059" s="3">
        <v>7058589.7247507768</v>
      </c>
      <c r="R2059" s="3">
        <v>81133848.584633917</v>
      </c>
      <c r="S2059" s="21">
        <f t="shared" si="64"/>
        <v>0.91911819422437202</v>
      </c>
      <c r="T2059" s="1">
        <v>8.85</v>
      </c>
      <c r="U2059" s="3">
        <v>7180345.599740101</v>
      </c>
      <c r="V2059" s="3">
        <v>13459.1</v>
      </c>
      <c r="W2059" s="3">
        <f t="shared" si="65"/>
        <v>73940043.88489382</v>
      </c>
      <c r="X2059" s="3">
        <f>Table1_5[[#This Row],[Total Revenue]]/Table1_5[[#This Row],[Units Sold]]</f>
        <v>18995.81982126103</v>
      </c>
    </row>
    <row r="2060" spans="1:24" x14ac:dyDescent="0.25">
      <c r="A2060" s="1">
        <v>2016</v>
      </c>
      <c r="B2060" s="1">
        <v>9</v>
      </c>
      <c r="C2060" s="1" t="s">
        <v>6</v>
      </c>
      <c r="D2060" s="1">
        <v>4148</v>
      </c>
      <c r="E2060" s="3">
        <v>23802.784800000001</v>
      </c>
      <c r="F2060" s="3">
        <v>98733951.182099998</v>
      </c>
      <c r="G2060" s="3">
        <v>27677.67</v>
      </c>
      <c r="H2060" s="3">
        <v>98706273.512058198</v>
      </c>
      <c r="I2060" s="3">
        <v>279.95999999999998</v>
      </c>
      <c r="J2060" s="3">
        <v>7951.91</v>
      </c>
      <c r="K2060" s="3">
        <v>1379.23</v>
      </c>
      <c r="L2060" s="3">
        <v>9611.0999999999985</v>
      </c>
      <c r="M2060" s="3">
        <v>98696662.412058204</v>
      </c>
      <c r="N2060" s="3">
        <v>2232</v>
      </c>
      <c r="O2060" s="3">
        <v>3146.11</v>
      </c>
      <c r="P2060" s="1">
        <v>6.6</v>
      </c>
      <c r="Q2060" s="3">
        <v>6514614.0517958412</v>
      </c>
      <c r="R2060" s="3">
        <v>92176670.250262365</v>
      </c>
      <c r="S2060" s="21">
        <f t="shared" si="64"/>
        <v>0.93358636159770703</v>
      </c>
      <c r="T2060" s="1">
        <v>16.239999999999998</v>
      </c>
      <c r="U2060" s="3">
        <v>14969491.248642607</v>
      </c>
      <c r="V2060" s="3">
        <v>3968.32</v>
      </c>
      <c r="W2060" s="3">
        <f t="shared" si="65"/>
        <v>77203210.681619763</v>
      </c>
      <c r="X2060" s="3">
        <f>Table1_5[[#This Row],[Total Revenue]]/Table1_5[[#This Row],[Units Sold]]</f>
        <v>23802.784759426228</v>
      </c>
    </row>
    <row r="2061" spans="1:24" x14ac:dyDescent="0.25">
      <c r="A2061" s="1">
        <v>2016</v>
      </c>
      <c r="B2061" s="1">
        <v>10</v>
      </c>
      <c r="C2061" s="1" t="s">
        <v>6</v>
      </c>
      <c r="D2061" s="1">
        <v>4569</v>
      </c>
      <c r="E2061" s="3">
        <v>52022.182099999998</v>
      </c>
      <c r="F2061" s="3">
        <v>237689350.1399</v>
      </c>
      <c r="G2061" s="3">
        <v>48138.27</v>
      </c>
      <c r="H2061" s="3">
        <v>237641211.86987501</v>
      </c>
      <c r="I2061" s="3">
        <v>569.9</v>
      </c>
      <c r="J2061" s="3">
        <v>10212.32</v>
      </c>
      <c r="K2061" s="3">
        <v>6627.61</v>
      </c>
      <c r="L2061" s="3">
        <v>17409.829999999998</v>
      </c>
      <c r="M2061" s="3">
        <v>237623802.039875</v>
      </c>
      <c r="N2061" s="3">
        <v>7047.69</v>
      </c>
      <c r="O2061" s="3">
        <v>12733.78</v>
      </c>
      <c r="P2061" s="1">
        <v>8.34</v>
      </c>
      <c r="Q2061" s="3">
        <v>19819277.069947578</v>
      </c>
      <c r="R2061" s="3">
        <v>217784743.49992743</v>
      </c>
      <c r="S2061" s="21">
        <f t="shared" si="64"/>
        <v>0.9162578944817803</v>
      </c>
      <c r="T2061" s="1">
        <v>17.68</v>
      </c>
      <c r="U2061" s="3">
        <v>38504342.650787167</v>
      </c>
      <c r="V2061" s="3">
        <v>5579.74</v>
      </c>
      <c r="W2061" s="3">
        <f t="shared" si="65"/>
        <v>179274821.10914028</v>
      </c>
      <c r="X2061" s="3">
        <f>Table1_5[[#This Row],[Total Revenue]]/Table1_5[[#This Row],[Units Sold]]</f>
        <v>52022.182127358283</v>
      </c>
    </row>
    <row r="2062" spans="1:24" x14ac:dyDescent="0.25">
      <c r="A2062" s="1">
        <v>2016</v>
      </c>
      <c r="B2062" s="1">
        <v>11</v>
      </c>
      <c r="C2062" s="1" t="s">
        <v>6</v>
      </c>
      <c r="D2062" s="1">
        <v>5255</v>
      </c>
      <c r="E2062" s="3">
        <v>6589.2775000000001</v>
      </c>
      <c r="F2062" s="3">
        <v>34626653.087899998</v>
      </c>
      <c r="G2062" s="3">
        <v>32193.25</v>
      </c>
      <c r="H2062" s="3">
        <v>34594459.837876797</v>
      </c>
      <c r="I2062" s="3">
        <v>1045.67</v>
      </c>
      <c r="J2062" s="3">
        <v>13735.84</v>
      </c>
      <c r="K2062" s="3">
        <v>4547.01</v>
      </c>
      <c r="L2062" s="3">
        <v>19328.52</v>
      </c>
      <c r="M2062" s="3">
        <v>34575131.317876793</v>
      </c>
      <c r="N2062" s="3">
        <v>7167.63</v>
      </c>
      <c r="O2062" s="3">
        <v>16554.02</v>
      </c>
      <c r="P2062" s="1">
        <v>9.17</v>
      </c>
      <c r="Q2062" s="3">
        <v>3172311.9671333022</v>
      </c>
      <c r="R2062" s="3">
        <v>31379097.700743493</v>
      </c>
      <c r="S2062" s="21">
        <f t="shared" si="64"/>
        <v>0.9062122643238848</v>
      </c>
      <c r="T2062" s="1">
        <v>19.32</v>
      </c>
      <c r="U2062" s="3">
        <v>6062441.6757836435</v>
      </c>
      <c r="V2062" s="3">
        <v>13991.25</v>
      </c>
      <c r="W2062" s="3">
        <f t="shared" si="65"/>
        <v>25302664.774959847</v>
      </c>
      <c r="X2062" s="3">
        <f>Table1_5[[#This Row],[Total Revenue]]/Table1_5[[#This Row],[Units Sold]]</f>
        <v>6589.2774667744998</v>
      </c>
    </row>
    <row r="2063" spans="1:24" x14ac:dyDescent="0.25">
      <c r="A2063" s="1">
        <v>2016</v>
      </c>
      <c r="B2063" s="1">
        <v>12</v>
      </c>
      <c r="C2063" s="1" t="s">
        <v>6</v>
      </c>
      <c r="D2063" s="1">
        <v>5667</v>
      </c>
      <c r="E2063" s="3">
        <v>13208.518700000001</v>
      </c>
      <c r="F2063" s="3">
        <v>74852675.340000004</v>
      </c>
      <c r="G2063" s="3">
        <v>16573.29</v>
      </c>
      <c r="H2063" s="3">
        <v>74836102.049958706</v>
      </c>
      <c r="I2063" s="3">
        <v>264.7</v>
      </c>
      <c r="J2063" s="3">
        <v>23708.46</v>
      </c>
      <c r="K2063" s="3">
        <v>1936.38</v>
      </c>
      <c r="L2063" s="3">
        <v>25909.54</v>
      </c>
      <c r="M2063" s="3">
        <v>74810192.509958699</v>
      </c>
      <c r="N2063" s="3">
        <v>13712.85</v>
      </c>
      <c r="O2063" s="3">
        <v>15384.02</v>
      </c>
      <c r="P2063" s="1">
        <v>3.87</v>
      </c>
      <c r="Q2063" s="3">
        <v>2896157.1493334016</v>
      </c>
      <c r="R2063" s="3">
        <v>71884938.490625292</v>
      </c>
      <c r="S2063" s="21">
        <f t="shared" si="64"/>
        <v>0.96035229421133594</v>
      </c>
      <c r="T2063" s="1">
        <v>9.0399999999999991</v>
      </c>
      <c r="U2063" s="3">
        <v>6498398.439552526</v>
      </c>
      <c r="V2063" s="3">
        <v>12434.21</v>
      </c>
      <c r="W2063" s="3">
        <f t="shared" si="65"/>
        <v>65374105.841072768</v>
      </c>
      <c r="X2063" s="3">
        <f>Table1_5[[#This Row],[Total Revenue]]/Table1_5[[#This Row],[Units Sold]]</f>
        <v>13208.51867654844</v>
      </c>
    </row>
    <row r="2064" spans="1:24" x14ac:dyDescent="0.25">
      <c r="A2064" s="1">
        <v>2016</v>
      </c>
      <c r="B2064" s="1">
        <v>13</v>
      </c>
      <c r="C2064" s="1" t="s">
        <v>6</v>
      </c>
      <c r="D2064" s="1">
        <v>5185</v>
      </c>
      <c r="E2064" s="3">
        <v>57279.123599999999</v>
      </c>
      <c r="F2064" s="3">
        <v>296992255.81709999</v>
      </c>
      <c r="G2064" s="3">
        <v>86662.2</v>
      </c>
      <c r="H2064" s="3">
        <v>296905593.617073</v>
      </c>
      <c r="I2064" s="3">
        <v>705.08</v>
      </c>
      <c r="J2064" s="3">
        <v>7026.61</v>
      </c>
      <c r="K2064" s="3">
        <v>1437.09</v>
      </c>
      <c r="L2064" s="3">
        <v>9168.7799999999988</v>
      </c>
      <c r="M2064" s="3">
        <v>296896424.83707303</v>
      </c>
      <c r="N2064" s="3">
        <v>13118.49</v>
      </c>
      <c r="O2064" s="3">
        <v>17877.36</v>
      </c>
      <c r="P2064" s="1">
        <v>3.06</v>
      </c>
      <c r="Q2064" s="3">
        <v>9085311.1646824349</v>
      </c>
      <c r="R2064" s="3">
        <v>287780117.82239062</v>
      </c>
      <c r="S2064" s="21">
        <f t="shared" si="64"/>
        <v>0.96898189156695524</v>
      </c>
      <c r="T2064" s="1">
        <v>18.14</v>
      </c>
      <c r="U2064" s="3">
        <v>52203313.37298166</v>
      </c>
      <c r="V2064" s="3">
        <v>5225.34</v>
      </c>
      <c r="W2064" s="3">
        <f t="shared" si="65"/>
        <v>235571579.10940894</v>
      </c>
      <c r="X2064" s="3">
        <f>Table1_5[[#This Row],[Total Revenue]]/Table1_5[[#This Row],[Units Sold]]</f>
        <v>57279.123590568946</v>
      </c>
    </row>
    <row r="2065" spans="1:24" x14ac:dyDescent="0.25">
      <c r="A2065" s="1">
        <v>2016</v>
      </c>
      <c r="B2065" s="1">
        <v>14</v>
      </c>
      <c r="C2065" s="1" t="s">
        <v>6</v>
      </c>
      <c r="D2065" s="1">
        <v>176</v>
      </c>
      <c r="E2065" s="3">
        <v>65563.164099999995</v>
      </c>
      <c r="F2065" s="3">
        <v>11539116.884400001</v>
      </c>
      <c r="G2065" s="3">
        <v>84008.98</v>
      </c>
      <c r="H2065" s="3">
        <v>11455107.9043801</v>
      </c>
      <c r="I2065" s="3">
        <v>1318.54</v>
      </c>
      <c r="J2065" s="3">
        <v>9510.84</v>
      </c>
      <c r="K2065" s="3">
        <v>1101.25</v>
      </c>
      <c r="L2065" s="3">
        <v>11930.630000000001</v>
      </c>
      <c r="M2065" s="3">
        <v>11443177.274380099</v>
      </c>
      <c r="N2065" s="3">
        <v>8330.93</v>
      </c>
      <c r="O2065" s="3">
        <v>12927.15</v>
      </c>
      <c r="P2065" s="1">
        <v>11.96</v>
      </c>
      <c r="Q2065" s="3">
        <v>1370030.9053638601</v>
      </c>
      <c r="R2065" s="3">
        <v>10051888.289016239</v>
      </c>
      <c r="S2065" s="21">
        <f t="shared" si="64"/>
        <v>0.8711141753495556</v>
      </c>
      <c r="T2065" s="1">
        <v>15.46</v>
      </c>
      <c r="U2065" s="3">
        <v>1554021.9294819108</v>
      </c>
      <c r="V2065" s="3">
        <v>2460.4499999999998</v>
      </c>
      <c r="W2065" s="3">
        <f t="shared" si="65"/>
        <v>8495405.9095343277</v>
      </c>
      <c r="X2065" s="3">
        <f>Table1_5[[#This Row],[Total Revenue]]/Table1_5[[#This Row],[Units Sold]]</f>
        <v>65563.164115909094</v>
      </c>
    </row>
    <row r="2066" spans="1:24" x14ac:dyDescent="0.25">
      <c r="A2066" s="1">
        <v>2016</v>
      </c>
      <c r="B2066" s="1">
        <v>15</v>
      </c>
      <c r="C2066" s="1" t="s">
        <v>6</v>
      </c>
      <c r="D2066" s="1">
        <v>613</v>
      </c>
      <c r="E2066" s="3">
        <v>67168.459099999993</v>
      </c>
      <c r="F2066" s="3">
        <v>41174265.421999998</v>
      </c>
      <c r="G2066" s="3">
        <v>61445.3</v>
      </c>
      <c r="H2066" s="3">
        <v>41112820.121956497</v>
      </c>
      <c r="I2066" s="3">
        <v>655.51</v>
      </c>
      <c r="J2066" s="3">
        <v>20385.990000000002</v>
      </c>
      <c r="K2066" s="3">
        <v>5293.04</v>
      </c>
      <c r="L2066" s="3">
        <v>26334.54</v>
      </c>
      <c r="M2066" s="3">
        <v>41086485.581956498</v>
      </c>
      <c r="N2066" s="3">
        <v>2819.48</v>
      </c>
      <c r="O2066" s="3">
        <v>6689.24</v>
      </c>
      <c r="P2066" s="1">
        <v>5.88</v>
      </c>
      <c r="Q2066" s="3">
        <v>2417433.8231710419</v>
      </c>
      <c r="R2066" s="3">
        <v>38659543.038785458</v>
      </c>
      <c r="S2066" s="21">
        <f t="shared" si="64"/>
        <v>0.93892489987518057</v>
      </c>
      <c r="T2066" s="1">
        <v>17.59</v>
      </c>
      <c r="U2066" s="3">
        <v>6800213.6205223622</v>
      </c>
      <c r="V2066" s="3">
        <v>13329.95</v>
      </c>
      <c r="W2066" s="3">
        <f t="shared" si="65"/>
        <v>31845999.468263097</v>
      </c>
      <c r="X2066" s="3">
        <f>Table1_5[[#This Row],[Total Revenue]]/Table1_5[[#This Row],[Units Sold]]</f>
        <v>67168.459089722674</v>
      </c>
    </row>
    <row r="2067" spans="1:24" x14ac:dyDescent="0.25">
      <c r="A2067" s="1">
        <v>2016</v>
      </c>
      <c r="B2067" s="1">
        <v>16</v>
      </c>
      <c r="C2067" s="1" t="s">
        <v>6</v>
      </c>
      <c r="D2067" s="1">
        <v>339</v>
      </c>
      <c r="E2067" s="3">
        <v>30050.2752</v>
      </c>
      <c r="F2067" s="3">
        <v>10187043.286900001</v>
      </c>
      <c r="G2067" s="3">
        <v>87678.75</v>
      </c>
      <c r="H2067" s="3">
        <v>10099364.5368645</v>
      </c>
      <c r="I2067" s="3">
        <v>187.78</v>
      </c>
      <c r="J2067" s="3">
        <v>6719.59</v>
      </c>
      <c r="K2067" s="3">
        <v>6776.53</v>
      </c>
      <c r="L2067" s="3">
        <v>13683.9</v>
      </c>
      <c r="M2067" s="3">
        <v>10085680.6368645</v>
      </c>
      <c r="N2067" s="3">
        <v>2034.36</v>
      </c>
      <c r="O2067" s="3">
        <v>11837.94</v>
      </c>
      <c r="P2067" s="1">
        <v>11.32</v>
      </c>
      <c r="Q2067" s="3">
        <v>1143248.0655730616</v>
      </c>
      <c r="R2067" s="3">
        <v>8928560.2712914385</v>
      </c>
      <c r="S2067" s="21">
        <f t="shared" si="64"/>
        <v>0.87646238656638431</v>
      </c>
      <c r="T2067" s="1">
        <v>15.06</v>
      </c>
      <c r="U2067" s="3">
        <v>1344641.1768564908</v>
      </c>
      <c r="V2067" s="3">
        <v>3997.92</v>
      </c>
      <c r="W2067" s="3">
        <f t="shared" si="65"/>
        <v>7579921.1744349478</v>
      </c>
      <c r="X2067" s="3">
        <f>Table1_5[[#This Row],[Total Revenue]]/Table1_5[[#This Row],[Units Sold]]</f>
        <v>30050.275182595873</v>
      </c>
    </row>
    <row r="2068" spans="1:24" x14ac:dyDescent="0.25">
      <c r="A2068" s="1">
        <v>2016</v>
      </c>
      <c r="B2068" s="1">
        <v>17</v>
      </c>
      <c r="C2068" s="1" t="s">
        <v>6</v>
      </c>
      <c r="D2068" s="1">
        <v>6097</v>
      </c>
      <c r="E2068" s="3">
        <v>38176.4234</v>
      </c>
      <c r="F2068" s="3">
        <v>232761653.74529999</v>
      </c>
      <c r="G2068" s="3">
        <v>76601.41</v>
      </c>
      <c r="H2068" s="3">
        <v>232685052.33527899</v>
      </c>
      <c r="I2068" s="3">
        <v>1119.3499999999999</v>
      </c>
      <c r="J2068" s="3">
        <v>14674.39</v>
      </c>
      <c r="K2068" s="3">
        <v>7313.64</v>
      </c>
      <c r="L2068" s="3">
        <v>23107.38</v>
      </c>
      <c r="M2068" s="3">
        <v>232661944.95527899</v>
      </c>
      <c r="N2068" s="3">
        <v>12564.84</v>
      </c>
      <c r="O2068" s="3">
        <v>19949.62</v>
      </c>
      <c r="P2068" s="1">
        <v>11.71</v>
      </c>
      <c r="Q2068" s="3">
        <v>27247419.628461171</v>
      </c>
      <c r="R2068" s="3">
        <v>205382010.86681783</v>
      </c>
      <c r="S2068" s="21">
        <f t="shared" si="64"/>
        <v>0.88237047452651973</v>
      </c>
      <c r="T2068" s="1">
        <v>17.78</v>
      </c>
      <c r="U2068" s="3">
        <v>36516921.532120213</v>
      </c>
      <c r="V2068" s="3">
        <v>8963.58</v>
      </c>
      <c r="W2068" s="3">
        <f t="shared" si="65"/>
        <v>168856125.75469762</v>
      </c>
      <c r="X2068" s="3">
        <f>Table1_5[[#This Row],[Total Revenue]]/Table1_5[[#This Row],[Units Sold]]</f>
        <v>38176.423445186156</v>
      </c>
    </row>
    <row r="2069" spans="1:24" x14ac:dyDescent="0.25">
      <c r="A2069" s="1">
        <v>2016</v>
      </c>
      <c r="B2069" s="1">
        <v>18</v>
      </c>
      <c r="C2069" s="1" t="s">
        <v>6</v>
      </c>
      <c r="D2069" s="1">
        <v>5452</v>
      </c>
      <c r="E2069" s="3">
        <v>69389.097399999999</v>
      </c>
      <c r="F2069" s="3">
        <v>378309358.79089999</v>
      </c>
      <c r="G2069" s="3">
        <v>52146.77</v>
      </c>
      <c r="H2069" s="3">
        <v>378257212.020904</v>
      </c>
      <c r="I2069" s="3">
        <v>773.32</v>
      </c>
      <c r="J2069" s="3">
        <v>8186.63</v>
      </c>
      <c r="K2069" s="3">
        <v>2152.17</v>
      </c>
      <c r="L2069" s="3">
        <v>11112.12</v>
      </c>
      <c r="M2069" s="3">
        <v>378246099.900904</v>
      </c>
      <c r="N2069" s="3">
        <v>13466.19</v>
      </c>
      <c r="O2069" s="3">
        <v>11953.5</v>
      </c>
      <c r="P2069" s="1">
        <v>6.7</v>
      </c>
      <c r="Q2069" s="3">
        <v>25343233.205400571</v>
      </c>
      <c r="R2069" s="3">
        <v>352877447.00550342</v>
      </c>
      <c r="S2069" s="21">
        <f t="shared" si="64"/>
        <v>0.93277482781108423</v>
      </c>
      <c r="T2069" s="1">
        <v>7.73</v>
      </c>
      <c r="U2069" s="3">
        <v>27277426.653525416</v>
      </c>
      <c r="V2069" s="3">
        <v>1295.4100000000001</v>
      </c>
      <c r="W2069" s="3">
        <f t="shared" si="65"/>
        <v>325598724.94197798</v>
      </c>
      <c r="X2069" s="3">
        <f>Table1_5[[#This Row],[Total Revenue]]/Table1_5[[#This Row],[Units Sold]]</f>
        <v>69389.097357098304</v>
      </c>
    </row>
    <row r="2070" spans="1:24" x14ac:dyDescent="0.25">
      <c r="A2070" s="1">
        <v>2016</v>
      </c>
      <c r="B2070" s="1">
        <v>19</v>
      </c>
      <c r="C2070" s="1" t="s">
        <v>6</v>
      </c>
      <c r="D2070" s="1">
        <v>5658</v>
      </c>
      <c r="E2070" s="3">
        <v>6768.0236999999997</v>
      </c>
      <c r="F2070" s="3">
        <v>38293478.294</v>
      </c>
      <c r="G2070" s="3">
        <v>81611.37</v>
      </c>
      <c r="H2070" s="3">
        <v>38211866.924015202</v>
      </c>
      <c r="I2070" s="3">
        <v>800.82</v>
      </c>
      <c r="J2070" s="3">
        <v>24898</v>
      </c>
      <c r="K2070" s="3">
        <v>5705.45</v>
      </c>
      <c r="L2070" s="3">
        <v>31404.27</v>
      </c>
      <c r="M2070" s="3">
        <v>38180462.654015198</v>
      </c>
      <c r="N2070" s="3">
        <v>12972.64</v>
      </c>
      <c r="O2070" s="3">
        <v>16838.68</v>
      </c>
      <c r="P2070" s="1">
        <v>4.1900000000000004</v>
      </c>
      <c r="Q2070" s="3">
        <v>1601077.2241162371</v>
      </c>
      <c r="R2070" s="3">
        <v>36549574.109898962</v>
      </c>
      <c r="S2070" s="21">
        <f t="shared" si="64"/>
        <v>0.95445949906372751</v>
      </c>
      <c r="T2070" s="1">
        <v>17.75</v>
      </c>
      <c r="U2070" s="3">
        <v>6487549.4045070652</v>
      </c>
      <c r="V2070" s="3">
        <v>11914.22</v>
      </c>
      <c r="W2070" s="3">
        <f t="shared" si="65"/>
        <v>30050110.485391896</v>
      </c>
      <c r="X2070" s="3">
        <f>Table1_5[[#This Row],[Total Revenue]]/Table1_5[[#This Row],[Units Sold]]</f>
        <v>6768.0237352421345</v>
      </c>
    </row>
    <row r="2071" spans="1:24" x14ac:dyDescent="0.25">
      <c r="A2071" s="1">
        <v>2016</v>
      </c>
      <c r="B2071" s="1">
        <v>20</v>
      </c>
      <c r="C2071" s="1" t="s">
        <v>6</v>
      </c>
      <c r="D2071" s="1">
        <v>990</v>
      </c>
      <c r="E2071" s="3">
        <v>46341.938300000002</v>
      </c>
      <c r="F2071" s="3">
        <v>45878518.918700002</v>
      </c>
      <c r="G2071" s="3">
        <v>86437.51</v>
      </c>
      <c r="H2071" s="3">
        <v>45792081.408722997</v>
      </c>
      <c r="I2071" s="3">
        <v>228.11</v>
      </c>
      <c r="J2071" s="3">
        <v>5456.97</v>
      </c>
      <c r="K2071" s="3">
        <v>4118.07</v>
      </c>
      <c r="L2071" s="3">
        <v>9803.15</v>
      </c>
      <c r="M2071" s="3">
        <v>45782278.258722998</v>
      </c>
      <c r="N2071" s="3">
        <v>5050.45</v>
      </c>
      <c r="O2071" s="3">
        <v>3450.09</v>
      </c>
      <c r="P2071" s="1">
        <v>3.75</v>
      </c>
      <c r="Q2071" s="3">
        <v>1717203.0528271124</v>
      </c>
      <c r="R2071" s="3">
        <v>44056574.665895887</v>
      </c>
      <c r="S2071" s="21">
        <f t="shared" si="64"/>
        <v>0.96028764014739165</v>
      </c>
      <c r="T2071" s="1">
        <v>10.28</v>
      </c>
      <c r="U2071" s="3">
        <v>4529015.8756540967</v>
      </c>
      <c r="V2071" s="3">
        <v>1545.45</v>
      </c>
      <c r="W2071" s="3">
        <f t="shared" si="65"/>
        <v>39526013.34024179</v>
      </c>
      <c r="X2071" s="3">
        <f>Table1_5[[#This Row],[Total Revenue]]/Table1_5[[#This Row],[Units Sold]]</f>
        <v>46341.938301717171</v>
      </c>
    </row>
    <row r="2072" spans="1:24" x14ac:dyDescent="0.25">
      <c r="A2072" s="1">
        <v>2016</v>
      </c>
      <c r="B2072" s="1">
        <v>21</v>
      </c>
      <c r="C2072" s="1" t="s">
        <v>6</v>
      </c>
      <c r="D2072" s="1">
        <v>5825</v>
      </c>
      <c r="E2072" s="3">
        <v>60826.781900000002</v>
      </c>
      <c r="F2072" s="3">
        <v>354316004.36680001</v>
      </c>
      <c r="G2072" s="3">
        <v>91854.18</v>
      </c>
      <c r="H2072" s="3">
        <v>354224150.186782</v>
      </c>
      <c r="I2072" s="3">
        <v>1257.3800000000001</v>
      </c>
      <c r="J2072" s="3">
        <v>9865.68</v>
      </c>
      <c r="K2072" s="3">
        <v>5981.66</v>
      </c>
      <c r="L2072" s="3">
        <v>17104.72</v>
      </c>
      <c r="M2072" s="3">
        <v>354207045.46678197</v>
      </c>
      <c r="N2072" s="3">
        <v>9344.17</v>
      </c>
      <c r="O2072" s="3">
        <v>17996.39</v>
      </c>
      <c r="P2072" s="1">
        <v>6.27</v>
      </c>
      <c r="Q2072" s="3">
        <v>22209854.216711227</v>
      </c>
      <c r="R2072" s="3">
        <v>331969850.69007075</v>
      </c>
      <c r="S2072" s="21">
        <f t="shared" si="64"/>
        <v>0.93693157124904869</v>
      </c>
      <c r="T2072" s="1">
        <v>11.26</v>
      </c>
      <c r="U2072" s="3">
        <v>37379805.187701963</v>
      </c>
      <c r="V2072" s="3">
        <v>8360.66</v>
      </c>
      <c r="W2072" s="3">
        <f t="shared" si="65"/>
        <v>294581684.84236878</v>
      </c>
      <c r="X2072" s="3">
        <f>Table1_5[[#This Row],[Total Revenue]]/Table1_5[[#This Row],[Units Sold]]</f>
        <v>60826.781865545068</v>
      </c>
    </row>
    <row r="2073" spans="1:24" x14ac:dyDescent="0.25">
      <c r="A2073" s="1">
        <v>2016</v>
      </c>
      <c r="B2073" s="1">
        <v>22</v>
      </c>
      <c r="C2073" s="1" t="s">
        <v>6</v>
      </c>
      <c r="D2073" s="1">
        <v>431</v>
      </c>
      <c r="E2073" s="3">
        <v>21695.0465</v>
      </c>
      <c r="F2073" s="3">
        <v>9350565.0285</v>
      </c>
      <c r="G2073" s="3">
        <v>45208.75</v>
      </c>
      <c r="H2073" s="3">
        <v>9305356.2785228901</v>
      </c>
      <c r="I2073" s="3">
        <v>1089.44</v>
      </c>
      <c r="J2073" s="3">
        <v>3114.86</v>
      </c>
      <c r="K2073" s="3">
        <v>2079.7800000000002</v>
      </c>
      <c r="L2073" s="3">
        <v>6284.08</v>
      </c>
      <c r="M2073" s="3">
        <v>9299072.19852289</v>
      </c>
      <c r="N2073" s="3">
        <v>8324.75</v>
      </c>
      <c r="O2073" s="3">
        <v>10137.5</v>
      </c>
      <c r="P2073" s="1">
        <v>8.0299999999999994</v>
      </c>
      <c r="Q2073" s="3">
        <v>747220.10916538804</v>
      </c>
      <c r="R2073" s="3">
        <v>8533389.8393575028</v>
      </c>
      <c r="S2073" s="21">
        <f t="shared" si="64"/>
        <v>0.91260686529083612</v>
      </c>
      <c r="T2073" s="1">
        <v>14.28</v>
      </c>
      <c r="U2073" s="3">
        <v>1218568.0690602513</v>
      </c>
      <c r="V2073" s="3">
        <v>12011.28</v>
      </c>
      <c r="W2073" s="3">
        <f t="shared" si="65"/>
        <v>7302810.4902972514</v>
      </c>
      <c r="X2073" s="3">
        <f>Table1_5[[#This Row],[Total Revenue]]/Table1_5[[#This Row],[Units Sold]]</f>
        <v>21695.046469837587</v>
      </c>
    </row>
    <row r="2074" spans="1:24" x14ac:dyDescent="0.25">
      <c r="A2074" s="1">
        <v>2016</v>
      </c>
      <c r="B2074" s="1">
        <v>23</v>
      </c>
      <c r="C2074" s="1" t="s">
        <v>6</v>
      </c>
      <c r="D2074" s="1">
        <v>425</v>
      </c>
      <c r="E2074" s="3">
        <v>42135.794699999999</v>
      </c>
      <c r="F2074" s="3">
        <v>17907712.733600002</v>
      </c>
      <c r="G2074" s="3">
        <v>87591.95</v>
      </c>
      <c r="H2074" s="3">
        <v>17820120.7836014</v>
      </c>
      <c r="I2074" s="3">
        <v>274.43</v>
      </c>
      <c r="J2074" s="3">
        <v>18263.73</v>
      </c>
      <c r="K2074" s="3">
        <v>1661.04</v>
      </c>
      <c r="L2074" s="3">
        <v>20199.2</v>
      </c>
      <c r="M2074" s="3">
        <v>17799921.5836014</v>
      </c>
      <c r="N2074" s="3">
        <v>1443.42</v>
      </c>
      <c r="O2074" s="3">
        <v>14896.55</v>
      </c>
      <c r="P2074" s="1">
        <v>8.52</v>
      </c>
      <c r="Q2074" s="3">
        <v>1518274.2907628391</v>
      </c>
      <c r="R2074" s="3">
        <v>16265307.322838562</v>
      </c>
      <c r="S2074" s="21">
        <f t="shared" si="64"/>
        <v>0.90828502583248294</v>
      </c>
      <c r="T2074" s="1">
        <v>17.53</v>
      </c>
      <c r="U2074" s="3">
        <v>2851308.3736935998</v>
      </c>
      <c r="V2074" s="3">
        <v>10009.81</v>
      </c>
      <c r="W2074" s="3">
        <f t="shared" si="65"/>
        <v>13403989.139144961</v>
      </c>
      <c r="X2074" s="3">
        <f>Table1_5[[#This Row],[Total Revenue]]/Table1_5[[#This Row],[Units Sold]]</f>
        <v>42135.794667294125</v>
      </c>
    </row>
    <row r="2075" spans="1:24" x14ac:dyDescent="0.25">
      <c r="A2075" s="1">
        <v>2016</v>
      </c>
      <c r="B2075" s="1">
        <v>24</v>
      </c>
      <c r="C2075" s="1" t="s">
        <v>6</v>
      </c>
      <c r="D2075" s="1">
        <v>4216</v>
      </c>
      <c r="E2075" s="3">
        <v>11147.3771</v>
      </c>
      <c r="F2075" s="3">
        <v>46997342.006200001</v>
      </c>
      <c r="G2075" s="3">
        <v>98843.65</v>
      </c>
      <c r="H2075" s="3">
        <v>46898498.356222101</v>
      </c>
      <c r="I2075" s="3">
        <v>1341.1</v>
      </c>
      <c r="J2075" s="3">
        <v>14800.51</v>
      </c>
      <c r="K2075" s="3">
        <v>2300.5700000000002</v>
      </c>
      <c r="L2075" s="3">
        <v>18442.18</v>
      </c>
      <c r="M2075" s="3">
        <v>46880056.176222101</v>
      </c>
      <c r="N2075" s="3">
        <v>14315.73</v>
      </c>
      <c r="O2075" s="3">
        <v>12327.75</v>
      </c>
      <c r="P2075" s="1">
        <v>3.8</v>
      </c>
      <c r="Q2075" s="3">
        <v>1782142.9375364399</v>
      </c>
      <c r="R2075" s="3">
        <v>45071269.758685663</v>
      </c>
      <c r="S2075" s="21">
        <f t="shared" si="64"/>
        <v>0.95901742172439786</v>
      </c>
      <c r="T2075" s="1">
        <v>9.3000000000000007</v>
      </c>
      <c r="U2075" s="3">
        <v>4191628.0875577675</v>
      </c>
      <c r="V2075" s="3">
        <v>1194.23</v>
      </c>
      <c r="W2075" s="3">
        <f t="shared" si="65"/>
        <v>40878447.441127896</v>
      </c>
      <c r="X2075" s="3">
        <f>Table1_5[[#This Row],[Total Revenue]]/Table1_5[[#This Row],[Units Sold]]</f>
        <v>11147.377136195446</v>
      </c>
    </row>
    <row r="2076" spans="1:24" x14ac:dyDescent="0.25">
      <c r="A2076" s="1">
        <v>2016</v>
      </c>
      <c r="B2076" s="1">
        <v>25</v>
      </c>
      <c r="C2076" s="1" t="s">
        <v>6</v>
      </c>
      <c r="D2076" s="1">
        <v>3331</v>
      </c>
      <c r="E2076" s="3">
        <v>18598.211299999999</v>
      </c>
      <c r="F2076" s="3">
        <v>61950641.970200002</v>
      </c>
      <c r="G2076" s="3">
        <v>81149.83</v>
      </c>
      <c r="H2076" s="3">
        <v>61869492.140188999</v>
      </c>
      <c r="I2076" s="3">
        <v>627.88</v>
      </c>
      <c r="J2076" s="3">
        <v>16523.66</v>
      </c>
      <c r="K2076" s="3">
        <v>3626.19</v>
      </c>
      <c r="L2076" s="3">
        <v>20777.73</v>
      </c>
      <c r="M2076" s="3">
        <v>61848714.410189003</v>
      </c>
      <c r="N2076" s="3">
        <v>13857.79</v>
      </c>
      <c r="O2076" s="3">
        <v>4975.82</v>
      </c>
      <c r="P2076" s="1">
        <v>4.22</v>
      </c>
      <c r="Q2076" s="3">
        <v>2610892.5683159754</v>
      </c>
      <c r="R2076" s="3">
        <v>59218988.231873028</v>
      </c>
      <c r="S2076" s="21">
        <f t="shared" si="64"/>
        <v>0.95590596559691865</v>
      </c>
      <c r="T2076" s="1">
        <v>7.47</v>
      </c>
      <c r="U2076" s="3">
        <v>4423658.420920915</v>
      </c>
      <c r="V2076" s="3">
        <v>9031.61</v>
      </c>
      <c r="W2076" s="3">
        <f t="shared" si="65"/>
        <v>54786298.200952113</v>
      </c>
      <c r="X2076" s="3">
        <f>Table1_5[[#This Row],[Total Revenue]]/Table1_5[[#This Row],[Units Sold]]</f>
        <v>18598.211338997298</v>
      </c>
    </row>
    <row r="2077" spans="1:24" x14ac:dyDescent="0.25">
      <c r="A2077" s="1">
        <v>2016</v>
      </c>
      <c r="B2077" s="1">
        <v>26</v>
      </c>
      <c r="C2077" s="1" t="s">
        <v>6</v>
      </c>
      <c r="D2077" s="1">
        <v>356</v>
      </c>
      <c r="E2077" s="3">
        <v>19292.6957</v>
      </c>
      <c r="F2077" s="3">
        <v>6868199.6753000002</v>
      </c>
      <c r="G2077" s="3">
        <v>49454.37</v>
      </c>
      <c r="H2077" s="3">
        <v>6818745.3053435804</v>
      </c>
      <c r="I2077" s="3">
        <v>940.17</v>
      </c>
      <c r="J2077" s="3">
        <v>8496.31</v>
      </c>
      <c r="K2077" s="3">
        <v>5917.87</v>
      </c>
      <c r="L2077" s="3">
        <v>15354.349999999999</v>
      </c>
      <c r="M2077" s="3">
        <v>6803390.9553435808</v>
      </c>
      <c r="N2077" s="3">
        <v>2581.7199999999998</v>
      </c>
      <c r="O2077" s="3">
        <v>10124.799999999999</v>
      </c>
      <c r="P2077" s="1">
        <v>6.1</v>
      </c>
      <c r="Q2077" s="3">
        <v>415943.46362595842</v>
      </c>
      <c r="R2077" s="3">
        <v>6374740.9717176221</v>
      </c>
      <c r="S2077" s="21">
        <f t="shared" si="64"/>
        <v>0.92815312208277867</v>
      </c>
      <c r="T2077" s="1">
        <v>6.97</v>
      </c>
      <c r="U2077" s="3">
        <v>444319.44572871824</v>
      </c>
      <c r="V2077" s="3">
        <v>6207.2</v>
      </c>
      <c r="W2077" s="3">
        <f t="shared" si="65"/>
        <v>5924214.3259889036</v>
      </c>
      <c r="X2077" s="3">
        <f>Table1_5[[#This Row],[Total Revenue]]/Table1_5[[#This Row],[Units Sold]]</f>
        <v>19292.695717134833</v>
      </c>
    </row>
    <row r="2078" spans="1:24" x14ac:dyDescent="0.25">
      <c r="A2078" s="1">
        <v>2016</v>
      </c>
      <c r="B2078" s="1">
        <v>27</v>
      </c>
      <c r="C2078" s="1" t="s">
        <v>6</v>
      </c>
      <c r="D2078" s="1">
        <v>5118</v>
      </c>
      <c r="E2078" s="3">
        <v>36189.451800000003</v>
      </c>
      <c r="F2078" s="3">
        <v>185217614.465</v>
      </c>
      <c r="G2078" s="3">
        <v>24326.34</v>
      </c>
      <c r="H2078" s="3">
        <v>185193288.125027</v>
      </c>
      <c r="I2078" s="3">
        <v>466.54</v>
      </c>
      <c r="J2078" s="3">
        <v>4713.1400000000003</v>
      </c>
      <c r="K2078" s="3">
        <v>1981.12</v>
      </c>
      <c r="L2078" s="3">
        <v>7160.8</v>
      </c>
      <c r="M2078" s="3">
        <v>185186127.32502699</v>
      </c>
      <c r="N2078" s="3">
        <v>6096.83</v>
      </c>
      <c r="O2078" s="3">
        <v>19181.02</v>
      </c>
      <c r="P2078" s="1">
        <v>8.64</v>
      </c>
      <c r="Q2078" s="3">
        <v>16000700.094002334</v>
      </c>
      <c r="R2078" s="3">
        <v>169160149.38102466</v>
      </c>
      <c r="S2078" s="21">
        <f t="shared" si="64"/>
        <v>0.91330487043385566</v>
      </c>
      <c r="T2078" s="1">
        <v>18.03</v>
      </c>
      <c r="U2078" s="3">
        <v>30499574.93339875</v>
      </c>
      <c r="V2078" s="3">
        <v>10842.79</v>
      </c>
      <c r="W2078" s="3">
        <f t="shared" si="65"/>
        <v>138649731.65762591</v>
      </c>
      <c r="X2078" s="3">
        <f>Table1_5[[#This Row],[Total Revenue]]/Table1_5[[#This Row],[Units Sold]]</f>
        <v>36189.451829816338</v>
      </c>
    </row>
    <row r="2079" spans="1:24" x14ac:dyDescent="0.25">
      <c r="A2079" s="1">
        <v>2016</v>
      </c>
      <c r="B2079" s="1">
        <v>28</v>
      </c>
      <c r="C2079" s="1" t="s">
        <v>6</v>
      </c>
      <c r="D2079" s="1">
        <v>5978</v>
      </c>
      <c r="E2079" s="3">
        <v>33491.996299999999</v>
      </c>
      <c r="F2079" s="3">
        <v>200215154.1692</v>
      </c>
      <c r="G2079" s="3">
        <v>26854.43</v>
      </c>
      <c r="H2079" s="3">
        <v>200188299.73915899</v>
      </c>
      <c r="I2079" s="3">
        <v>851.12</v>
      </c>
      <c r="J2079" s="3">
        <v>9729.64</v>
      </c>
      <c r="K2079" s="3">
        <v>755.41</v>
      </c>
      <c r="L2079" s="3">
        <v>11336.17</v>
      </c>
      <c r="M2079" s="3">
        <v>200176963.569159</v>
      </c>
      <c r="N2079" s="3">
        <v>11659.49</v>
      </c>
      <c r="O2079" s="3">
        <v>3632.89</v>
      </c>
      <c r="P2079" s="1">
        <v>8.77</v>
      </c>
      <c r="Q2079" s="3">
        <v>17556513.887124244</v>
      </c>
      <c r="R2079" s="3">
        <v>182605157.30203477</v>
      </c>
      <c r="S2079" s="21">
        <f t="shared" si="64"/>
        <v>0.91204463548107262</v>
      </c>
      <c r="T2079" s="1">
        <v>6.93</v>
      </c>
      <c r="U2079" s="3">
        <v>12654537.40103101</v>
      </c>
      <c r="V2079" s="3">
        <v>4649.66</v>
      </c>
      <c r="W2079" s="3">
        <f t="shared" si="65"/>
        <v>169945970.24100375</v>
      </c>
      <c r="X2079" s="3">
        <f>Table1_5[[#This Row],[Total Revenue]]/Table1_5[[#This Row],[Units Sold]]</f>
        <v>33491.996348143191</v>
      </c>
    </row>
    <row r="2080" spans="1:24" x14ac:dyDescent="0.25">
      <c r="A2080" s="1">
        <v>2016</v>
      </c>
      <c r="B2080" s="1">
        <v>29</v>
      </c>
      <c r="C2080" s="1" t="s">
        <v>6</v>
      </c>
      <c r="D2080" s="1">
        <v>2579</v>
      </c>
      <c r="E2080" s="3">
        <v>17279.507099999999</v>
      </c>
      <c r="F2080" s="3">
        <v>44563848.816299997</v>
      </c>
      <c r="G2080" s="3">
        <v>96717.64</v>
      </c>
      <c r="H2080" s="3">
        <v>44467131.176320396</v>
      </c>
      <c r="I2080" s="3">
        <v>1114.8</v>
      </c>
      <c r="J2080" s="3">
        <v>8511.18</v>
      </c>
      <c r="K2080" s="3">
        <v>4473.46</v>
      </c>
      <c r="L2080" s="3">
        <v>14099.439999999999</v>
      </c>
      <c r="M2080" s="3">
        <v>44453031.736320399</v>
      </c>
      <c r="N2080" s="3">
        <v>6198.16</v>
      </c>
      <c r="O2080" s="3">
        <v>16430.599999999999</v>
      </c>
      <c r="P2080" s="1">
        <v>7.09</v>
      </c>
      <c r="Q2080" s="3">
        <v>3152719.6004011165</v>
      </c>
      <c r="R2080" s="3">
        <v>41277683.375919282</v>
      </c>
      <c r="S2080" s="21">
        <f t="shared" si="64"/>
        <v>0.92625938899651905</v>
      </c>
      <c r="T2080" s="1">
        <v>12.58</v>
      </c>
      <c r="U2080" s="3">
        <v>5192732.5686906455</v>
      </c>
      <c r="V2080" s="3">
        <v>3927.87</v>
      </c>
      <c r="W2080" s="3">
        <f t="shared" si="65"/>
        <v>36081022.937228635</v>
      </c>
      <c r="X2080" s="3">
        <f>Table1_5[[#This Row],[Total Revenue]]/Table1_5[[#This Row],[Units Sold]]</f>
        <v>17279.507102093834</v>
      </c>
    </row>
    <row r="2081" spans="1:24" x14ac:dyDescent="0.25">
      <c r="A2081" s="1">
        <v>2016</v>
      </c>
      <c r="B2081" s="1">
        <v>30</v>
      </c>
      <c r="C2081" s="1" t="s">
        <v>6</v>
      </c>
      <c r="D2081" s="1">
        <v>2345</v>
      </c>
      <c r="E2081" s="3">
        <v>20026.1021</v>
      </c>
      <c r="F2081" s="3">
        <v>46961209.540100001</v>
      </c>
      <c r="G2081" s="3">
        <v>97986.15</v>
      </c>
      <c r="H2081" s="3">
        <v>46863223.390131898</v>
      </c>
      <c r="I2081" s="3">
        <v>1257.8</v>
      </c>
      <c r="J2081" s="3">
        <v>10736.07</v>
      </c>
      <c r="K2081" s="3">
        <v>6359.44</v>
      </c>
      <c r="L2081" s="3">
        <v>18353.309999999998</v>
      </c>
      <c r="M2081" s="3">
        <v>46844870.080131896</v>
      </c>
      <c r="N2081" s="3">
        <v>3422.94</v>
      </c>
      <c r="O2081" s="3">
        <v>12829.05</v>
      </c>
      <c r="P2081" s="1">
        <v>7.04</v>
      </c>
      <c r="Q2081" s="3">
        <v>3299170.9266652856</v>
      </c>
      <c r="R2081" s="3">
        <v>43529447.16346661</v>
      </c>
      <c r="S2081" s="21">
        <f t="shared" si="64"/>
        <v>0.92692346704351769</v>
      </c>
      <c r="T2081" s="1">
        <v>5.76</v>
      </c>
      <c r="U2081" s="3">
        <v>2507296.1566156768</v>
      </c>
      <c r="V2081" s="3">
        <v>6326.19</v>
      </c>
      <c r="W2081" s="3">
        <f t="shared" si="65"/>
        <v>41015824.81685093</v>
      </c>
      <c r="X2081" s="3">
        <f>Table1_5[[#This Row],[Total Revenue]]/Table1_5[[#This Row],[Units Sold]]</f>
        <v>20026.102149296377</v>
      </c>
    </row>
    <row r="2082" spans="1:24" x14ac:dyDescent="0.25">
      <c r="A2082" s="1">
        <v>2016</v>
      </c>
      <c r="B2082" s="1">
        <v>31</v>
      </c>
      <c r="C2082" s="1" t="s">
        <v>6</v>
      </c>
      <c r="D2082" s="1">
        <v>4901</v>
      </c>
      <c r="E2082" s="3">
        <v>56251.444300000003</v>
      </c>
      <c r="F2082" s="3">
        <v>275688328.57980001</v>
      </c>
      <c r="G2082" s="3">
        <v>37884.19</v>
      </c>
      <c r="H2082" s="3">
        <v>275650444.38976097</v>
      </c>
      <c r="I2082" s="3">
        <v>243.12</v>
      </c>
      <c r="J2082" s="3">
        <v>16381.47</v>
      </c>
      <c r="K2082" s="3">
        <v>2867.21</v>
      </c>
      <c r="L2082" s="3">
        <v>19491.8</v>
      </c>
      <c r="M2082" s="3">
        <v>275630952.58976096</v>
      </c>
      <c r="N2082" s="3">
        <v>3559.88</v>
      </c>
      <c r="O2082" s="3">
        <v>10609.86</v>
      </c>
      <c r="P2082" s="1">
        <v>9.15</v>
      </c>
      <c r="Q2082" s="3">
        <v>25222015.66166313</v>
      </c>
      <c r="R2082" s="3">
        <v>250394767.18809783</v>
      </c>
      <c r="S2082" s="21">
        <f t="shared" si="64"/>
        <v>0.90825305691393909</v>
      </c>
      <c r="T2082" s="1">
        <v>13.31</v>
      </c>
      <c r="U2082" s="3">
        <v>33327543.512735821</v>
      </c>
      <c r="V2082" s="3">
        <v>3159.41</v>
      </c>
      <c r="W2082" s="3">
        <f t="shared" si="65"/>
        <v>217064064.26536202</v>
      </c>
      <c r="X2082" s="3">
        <f>Table1_5[[#This Row],[Total Revenue]]/Table1_5[[#This Row],[Units Sold]]</f>
        <v>56251.44431336462</v>
      </c>
    </row>
    <row r="2083" spans="1:24" x14ac:dyDescent="0.25">
      <c r="A2083" s="1">
        <v>2016</v>
      </c>
      <c r="B2083" s="1">
        <v>32</v>
      </c>
      <c r="C2083" s="1" t="s">
        <v>6</v>
      </c>
      <c r="D2083" s="1">
        <v>4234</v>
      </c>
      <c r="E2083" s="3">
        <v>39381.9761</v>
      </c>
      <c r="F2083" s="3">
        <v>166743286.7189</v>
      </c>
      <c r="G2083" s="3">
        <v>24307.99</v>
      </c>
      <c r="H2083" s="3">
        <v>166718978.72889799</v>
      </c>
      <c r="I2083" s="3">
        <v>1272.8499999999999</v>
      </c>
      <c r="J2083" s="3">
        <v>15083.44</v>
      </c>
      <c r="K2083" s="3">
        <v>1239.1099999999999</v>
      </c>
      <c r="L2083" s="3">
        <v>17595.400000000001</v>
      </c>
      <c r="M2083" s="3">
        <v>166701383.32889798</v>
      </c>
      <c r="N2083" s="3">
        <v>13774.13</v>
      </c>
      <c r="O2083" s="3">
        <v>18465.759999999998</v>
      </c>
      <c r="P2083" s="1">
        <v>6.89</v>
      </c>
      <c r="Q2083" s="3">
        <v>11486937.634421071</v>
      </c>
      <c r="R2083" s="3">
        <v>155182205.80447692</v>
      </c>
      <c r="S2083" s="21">
        <f t="shared" si="64"/>
        <v>0.93066538904254037</v>
      </c>
      <c r="T2083" s="1">
        <v>18.12</v>
      </c>
      <c r="U2083" s="3">
        <v>28119015.691771217</v>
      </c>
      <c r="V2083" s="3">
        <v>4803.45</v>
      </c>
      <c r="W2083" s="3">
        <f t="shared" si="65"/>
        <v>127058386.6627057</v>
      </c>
      <c r="X2083" s="3">
        <f>Table1_5[[#This Row],[Total Revenue]]/Table1_5[[#This Row],[Units Sold]]</f>
        <v>39381.976079097782</v>
      </c>
    </row>
    <row r="2084" spans="1:24" x14ac:dyDescent="0.25">
      <c r="A2084" s="1">
        <v>2016</v>
      </c>
      <c r="B2084" s="1">
        <v>33</v>
      </c>
      <c r="C2084" s="1" t="s">
        <v>6</v>
      </c>
      <c r="D2084" s="1">
        <v>5388</v>
      </c>
      <c r="E2084" s="3">
        <v>8309.7502000000004</v>
      </c>
      <c r="F2084" s="3">
        <v>44772934.343800001</v>
      </c>
      <c r="G2084" s="3">
        <v>21888.85</v>
      </c>
      <c r="H2084" s="3">
        <v>44751045.493753202</v>
      </c>
      <c r="I2084" s="3">
        <v>1206.43</v>
      </c>
      <c r="J2084" s="3">
        <v>22107.54</v>
      </c>
      <c r="K2084" s="3">
        <v>1068.17</v>
      </c>
      <c r="L2084" s="3">
        <v>24382.14</v>
      </c>
      <c r="M2084" s="3">
        <v>44726663.353753202</v>
      </c>
      <c r="N2084" s="3">
        <v>10695.54</v>
      </c>
      <c r="O2084" s="3">
        <v>17717.03</v>
      </c>
      <c r="P2084" s="1">
        <v>5.3</v>
      </c>
      <c r="Q2084" s="3">
        <v>2371805.4111689199</v>
      </c>
      <c r="R2084" s="3">
        <v>42326445.372584283</v>
      </c>
      <c r="S2084" s="21">
        <f t="shared" si="64"/>
        <v>0.94535785945076212</v>
      </c>
      <c r="T2084" s="1">
        <v>9.11</v>
      </c>
      <c r="U2084" s="3">
        <v>3855939.173442428</v>
      </c>
      <c r="V2084" s="3">
        <v>14954.5</v>
      </c>
      <c r="W2084" s="3">
        <f t="shared" si="65"/>
        <v>38455551.699141853</v>
      </c>
      <c r="X2084" s="3">
        <f>Table1_5[[#This Row],[Total Revenue]]/Table1_5[[#This Row],[Units Sold]]</f>
        <v>8309.7502494060882</v>
      </c>
    </row>
    <row r="2085" spans="1:24" x14ac:dyDescent="0.25">
      <c r="A2085" s="1">
        <v>2016</v>
      </c>
      <c r="B2085" s="1">
        <v>34</v>
      </c>
      <c r="C2085" s="1" t="s">
        <v>6</v>
      </c>
      <c r="D2085" s="1">
        <v>675</v>
      </c>
      <c r="E2085" s="3">
        <v>38942.663099999998</v>
      </c>
      <c r="F2085" s="3">
        <v>26286297.562899999</v>
      </c>
      <c r="G2085" s="3">
        <v>93528.3</v>
      </c>
      <c r="H2085" s="3">
        <v>26192769.2629348</v>
      </c>
      <c r="I2085" s="3">
        <v>640.21</v>
      </c>
      <c r="J2085" s="3">
        <v>16162.05</v>
      </c>
      <c r="K2085" s="3">
        <v>4436.62</v>
      </c>
      <c r="L2085" s="3">
        <v>21238.879999999997</v>
      </c>
      <c r="M2085" s="3">
        <v>26171530.382934801</v>
      </c>
      <c r="N2085" s="3">
        <v>4241</v>
      </c>
      <c r="O2085" s="3">
        <v>14324.8</v>
      </c>
      <c r="P2085" s="1">
        <v>5.08</v>
      </c>
      <c r="Q2085" s="3">
        <v>1330592.6785570879</v>
      </c>
      <c r="R2085" s="3">
        <v>24822371.904377714</v>
      </c>
      <c r="S2085" s="21">
        <f t="shared" si="64"/>
        <v>0.94430841182485725</v>
      </c>
      <c r="T2085" s="1">
        <v>11.4</v>
      </c>
      <c r="U2085" s="3">
        <v>2829750.3970990595</v>
      </c>
      <c r="V2085" s="3">
        <v>8709.4599999999991</v>
      </c>
      <c r="W2085" s="3">
        <f t="shared" si="65"/>
        <v>21983912.047278654</v>
      </c>
      <c r="X2085" s="3">
        <f>Table1_5[[#This Row],[Total Revenue]]/Table1_5[[#This Row],[Units Sold]]</f>
        <v>38942.663056148151</v>
      </c>
    </row>
    <row r="2086" spans="1:24" x14ac:dyDescent="0.25">
      <c r="A2086" s="1">
        <v>2016</v>
      </c>
      <c r="B2086" s="1">
        <v>35</v>
      </c>
      <c r="C2086" s="1" t="s">
        <v>6</v>
      </c>
      <c r="D2086" s="1">
        <v>3640</v>
      </c>
      <c r="E2086" s="3">
        <v>21972.513500000001</v>
      </c>
      <c r="F2086" s="3">
        <v>79979948.968799993</v>
      </c>
      <c r="G2086" s="3">
        <v>47179.040000000001</v>
      </c>
      <c r="H2086" s="3">
        <v>79932769.928788707</v>
      </c>
      <c r="I2086" s="3">
        <v>1244.99</v>
      </c>
      <c r="J2086" s="3">
        <v>6858.92</v>
      </c>
      <c r="K2086" s="3">
        <v>5925.35</v>
      </c>
      <c r="L2086" s="3">
        <v>14029.26</v>
      </c>
      <c r="M2086" s="3">
        <v>79918740.668788701</v>
      </c>
      <c r="N2086" s="3">
        <v>8787.01</v>
      </c>
      <c r="O2086" s="3">
        <v>15727.51</v>
      </c>
      <c r="P2086" s="1">
        <v>10.02</v>
      </c>
      <c r="Q2086" s="3">
        <v>8009263.5468646279</v>
      </c>
      <c r="R2086" s="3">
        <v>71884962.601924077</v>
      </c>
      <c r="S2086" s="21">
        <f t="shared" si="64"/>
        <v>0.89878730267715279</v>
      </c>
      <c r="T2086" s="1">
        <v>11.65</v>
      </c>
      <c r="U2086" s="3">
        <v>8374598.1431241557</v>
      </c>
      <c r="V2086" s="3">
        <v>9385.7800000000007</v>
      </c>
      <c r="W2086" s="3">
        <f t="shared" si="65"/>
        <v>63500978.67879992</v>
      </c>
      <c r="X2086" s="3">
        <f>Table1_5[[#This Row],[Total Revenue]]/Table1_5[[#This Row],[Units Sold]]</f>
        <v>21972.513452967032</v>
      </c>
    </row>
    <row r="2087" spans="1:24" x14ac:dyDescent="0.25">
      <c r="A2087" s="1">
        <v>2016</v>
      </c>
      <c r="B2087" s="1">
        <v>36</v>
      </c>
      <c r="C2087" s="1" t="s">
        <v>6</v>
      </c>
      <c r="D2087" s="1">
        <v>6360</v>
      </c>
      <c r="E2087" s="3">
        <v>28135.987099999998</v>
      </c>
      <c r="F2087" s="3">
        <v>178944878.1309</v>
      </c>
      <c r="G2087" s="3">
        <v>78657.81</v>
      </c>
      <c r="H2087" s="3">
        <v>178866220.320876</v>
      </c>
      <c r="I2087" s="3">
        <v>745.85</v>
      </c>
      <c r="J2087" s="3">
        <v>24214.06</v>
      </c>
      <c r="K2087" s="3">
        <v>1053.17</v>
      </c>
      <c r="L2087" s="3">
        <v>26013.08</v>
      </c>
      <c r="M2087" s="3">
        <v>178840207.24087599</v>
      </c>
      <c r="N2087" s="3">
        <v>7828.75</v>
      </c>
      <c r="O2087" s="3">
        <v>6663.04</v>
      </c>
      <c r="P2087" s="1">
        <v>6.94</v>
      </c>
      <c r="Q2087" s="3">
        <v>12413315.690268796</v>
      </c>
      <c r="R2087" s="3">
        <v>166412399.76060718</v>
      </c>
      <c r="S2087" s="21">
        <f t="shared" si="64"/>
        <v>0.92996458741263788</v>
      </c>
      <c r="T2087" s="1">
        <v>12.19</v>
      </c>
      <c r="U2087" s="3">
        <v>20285671.530818015</v>
      </c>
      <c r="V2087" s="3">
        <v>11559.25</v>
      </c>
      <c r="W2087" s="3">
        <f t="shared" si="65"/>
        <v>146115168.97978917</v>
      </c>
      <c r="X2087" s="3">
        <f>Table1_5[[#This Row],[Total Revenue]]/Table1_5[[#This Row],[Units Sold]]</f>
        <v>28135.9871275</v>
      </c>
    </row>
    <row r="2088" spans="1:24" x14ac:dyDescent="0.25">
      <c r="A2088" s="1">
        <v>2016</v>
      </c>
      <c r="B2088" s="1">
        <v>37</v>
      </c>
      <c r="C2088" s="1" t="s">
        <v>6</v>
      </c>
      <c r="D2088" s="1">
        <v>819</v>
      </c>
      <c r="E2088" s="3">
        <v>43438.300999999999</v>
      </c>
      <c r="F2088" s="3">
        <v>35575968.540100001</v>
      </c>
      <c r="G2088" s="3">
        <v>77708.800000000003</v>
      </c>
      <c r="H2088" s="3">
        <v>35498259.740078799</v>
      </c>
      <c r="I2088" s="3">
        <v>715.9</v>
      </c>
      <c r="J2088" s="3">
        <v>20196.900000000001</v>
      </c>
      <c r="K2088" s="3">
        <v>3201.96</v>
      </c>
      <c r="L2088" s="3">
        <v>24114.760000000002</v>
      </c>
      <c r="M2088" s="3">
        <v>35474144.980078802</v>
      </c>
      <c r="N2088" s="3">
        <v>4613.57</v>
      </c>
      <c r="O2088" s="3">
        <v>2332.77</v>
      </c>
      <c r="P2088" s="1">
        <v>3.49</v>
      </c>
      <c r="Q2088" s="3">
        <v>1238889.2649287502</v>
      </c>
      <c r="R2088" s="3">
        <v>34228309.375150055</v>
      </c>
      <c r="S2088" s="21">
        <f t="shared" si="64"/>
        <v>0.96211883413853061</v>
      </c>
      <c r="T2088" s="1">
        <v>12.91</v>
      </c>
      <c r="U2088" s="3">
        <v>4418874.7403318714</v>
      </c>
      <c r="V2088" s="3">
        <v>4364.3999999999996</v>
      </c>
      <c r="W2088" s="3">
        <f t="shared" si="65"/>
        <v>29805070.234818183</v>
      </c>
      <c r="X2088" s="3">
        <f>Table1_5[[#This Row],[Total Revenue]]/Table1_5[[#This Row],[Units Sold]]</f>
        <v>43438.301025763125</v>
      </c>
    </row>
    <row r="2089" spans="1:24" x14ac:dyDescent="0.25">
      <c r="A2089" s="1">
        <v>2016</v>
      </c>
      <c r="B2089" s="1">
        <v>38</v>
      </c>
      <c r="C2089" s="1" t="s">
        <v>6</v>
      </c>
      <c r="D2089" s="1">
        <v>147</v>
      </c>
      <c r="E2089" s="3">
        <v>8126.5097999999998</v>
      </c>
      <c r="F2089" s="3">
        <v>1194596.9342</v>
      </c>
      <c r="G2089" s="3">
        <v>96209.45</v>
      </c>
      <c r="H2089" s="3">
        <v>1098387.4841610501</v>
      </c>
      <c r="I2089" s="3">
        <v>734.96</v>
      </c>
      <c r="J2089" s="3">
        <v>11679.37</v>
      </c>
      <c r="K2089" s="3">
        <v>5409.93</v>
      </c>
      <c r="L2089" s="3">
        <v>17824.260000000002</v>
      </c>
      <c r="M2089" s="3">
        <v>1080563.22416105</v>
      </c>
      <c r="N2089" s="3">
        <v>5514.61</v>
      </c>
      <c r="O2089" s="3">
        <v>8497</v>
      </c>
      <c r="P2089" s="1">
        <v>3.2</v>
      </c>
      <c r="Q2089" s="3">
        <v>35148.3994931536</v>
      </c>
      <c r="R2089" s="3">
        <v>1031403.2146678965</v>
      </c>
      <c r="S2089" s="21">
        <f t="shared" si="64"/>
        <v>0.86339014033935102</v>
      </c>
      <c r="T2089" s="1">
        <v>16.86</v>
      </c>
      <c r="U2089" s="3">
        <v>173894.58199300736</v>
      </c>
      <c r="V2089" s="3">
        <v>10485.219999999999</v>
      </c>
      <c r="W2089" s="3">
        <f t="shared" si="65"/>
        <v>847023.4126748892</v>
      </c>
      <c r="X2089" s="3">
        <f>Table1_5[[#This Row],[Total Revenue]]/Table1_5[[#This Row],[Units Sold]]</f>
        <v>8126.5097564625848</v>
      </c>
    </row>
    <row r="2090" spans="1:24" x14ac:dyDescent="0.25">
      <c r="A2090" s="1">
        <v>2016</v>
      </c>
      <c r="B2090" s="1">
        <v>39</v>
      </c>
      <c r="C2090" s="1" t="s">
        <v>6</v>
      </c>
      <c r="D2090" s="1">
        <v>2635</v>
      </c>
      <c r="E2090" s="3">
        <v>45819.328399999999</v>
      </c>
      <c r="F2090" s="3">
        <v>120733930.22319999</v>
      </c>
      <c r="G2090" s="3">
        <v>48618.64</v>
      </c>
      <c r="H2090" s="3">
        <v>120685311.583225</v>
      </c>
      <c r="I2090" s="3">
        <v>457.46</v>
      </c>
      <c r="J2090" s="3">
        <v>13208.08</v>
      </c>
      <c r="K2090" s="3">
        <v>6948.51</v>
      </c>
      <c r="L2090" s="3">
        <v>20614.05</v>
      </c>
      <c r="M2090" s="3">
        <v>120664697.533225</v>
      </c>
      <c r="N2090" s="3">
        <v>8314.92</v>
      </c>
      <c r="O2090" s="3">
        <v>8470.49</v>
      </c>
      <c r="P2090" s="1">
        <v>7.45</v>
      </c>
      <c r="Q2090" s="3">
        <v>8991055.7129502613</v>
      </c>
      <c r="R2090" s="3">
        <v>111656856.41027474</v>
      </c>
      <c r="S2090" s="21">
        <f t="shared" si="64"/>
        <v>0.92481754055264731</v>
      </c>
      <c r="T2090" s="1">
        <v>11.76</v>
      </c>
      <c r="U2090" s="3">
        <v>13130846.313848309</v>
      </c>
      <c r="V2090" s="3">
        <v>9480.69</v>
      </c>
      <c r="W2090" s="3">
        <f t="shared" si="65"/>
        <v>98516529.40642643</v>
      </c>
      <c r="X2090" s="3">
        <f>Table1_5[[#This Row],[Total Revenue]]/Table1_5[[#This Row],[Units Sold]]</f>
        <v>45819.328357950661</v>
      </c>
    </row>
    <row r="2091" spans="1:24" x14ac:dyDescent="0.25">
      <c r="A2091" s="1">
        <v>2016</v>
      </c>
      <c r="B2091" s="1">
        <v>40</v>
      </c>
      <c r="C2091" s="1" t="s">
        <v>6</v>
      </c>
      <c r="D2091" s="1">
        <v>1178</v>
      </c>
      <c r="E2091" s="3">
        <v>26982.326499999999</v>
      </c>
      <c r="F2091" s="3">
        <v>31785180.5891</v>
      </c>
      <c r="G2091" s="3">
        <v>23632.07</v>
      </c>
      <c r="H2091" s="3">
        <v>31761548.519058399</v>
      </c>
      <c r="I2091" s="3">
        <v>653.08000000000004</v>
      </c>
      <c r="J2091" s="3">
        <v>14668.41</v>
      </c>
      <c r="K2091" s="3">
        <v>7513.04</v>
      </c>
      <c r="L2091" s="3">
        <v>22834.53</v>
      </c>
      <c r="M2091" s="3">
        <v>31738713.989058398</v>
      </c>
      <c r="N2091" s="3">
        <v>9321.06</v>
      </c>
      <c r="O2091" s="3">
        <v>8069.52</v>
      </c>
      <c r="P2091" s="1">
        <v>10.56</v>
      </c>
      <c r="Q2091" s="3">
        <v>3354019.5236125668</v>
      </c>
      <c r="R2091" s="3">
        <v>28367303.885445829</v>
      </c>
      <c r="S2091" s="21">
        <f t="shared" si="64"/>
        <v>0.89246948923026559</v>
      </c>
      <c r="T2091" s="1">
        <v>16.64</v>
      </c>
      <c r="U2091" s="3">
        <v>4720319.3665381856</v>
      </c>
      <c r="V2091" s="3">
        <v>1615.77</v>
      </c>
      <c r="W2091" s="3">
        <f t="shared" si="65"/>
        <v>23645368.748907644</v>
      </c>
      <c r="X2091" s="3">
        <f>Table1_5[[#This Row],[Total Revenue]]/Table1_5[[#This Row],[Units Sold]]</f>
        <v>26982.326476315789</v>
      </c>
    </row>
    <row r="2092" spans="1:24" x14ac:dyDescent="0.25">
      <c r="A2092" s="1">
        <v>2016</v>
      </c>
      <c r="B2092" s="1">
        <v>41</v>
      </c>
      <c r="C2092" s="1" t="s">
        <v>6</v>
      </c>
      <c r="D2092" s="1">
        <v>6390</v>
      </c>
      <c r="E2092" s="3">
        <v>62643.166599999997</v>
      </c>
      <c r="F2092" s="3">
        <v>400289834.60299999</v>
      </c>
      <c r="G2092" s="3">
        <v>94081.09</v>
      </c>
      <c r="H2092" s="3">
        <v>400195753.51303101</v>
      </c>
      <c r="I2092" s="3">
        <v>1229</v>
      </c>
      <c r="J2092" s="3">
        <v>11210.75</v>
      </c>
      <c r="K2092" s="3">
        <v>2457.89</v>
      </c>
      <c r="L2092" s="3">
        <v>14897.64</v>
      </c>
      <c r="M2092" s="3">
        <v>400180855.87303102</v>
      </c>
      <c r="N2092" s="3">
        <v>10818.95</v>
      </c>
      <c r="O2092" s="3">
        <v>10786.5</v>
      </c>
      <c r="P2092" s="1">
        <v>10.77</v>
      </c>
      <c r="Q2092" s="3">
        <v>43101082.653353438</v>
      </c>
      <c r="R2092" s="3">
        <v>357058167.76967758</v>
      </c>
      <c r="S2092" s="21">
        <f t="shared" si="64"/>
        <v>0.89199908891966051</v>
      </c>
      <c r="T2092" s="1">
        <v>13.7</v>
      </c>
      <c r="U2092" s="3">
        <v>48916968.984445825</v>
      </c>
      <c r="V2092" s="3">
        <v>8020.44</v>
      </c>
      <c r="W2092" s="3">
        <f t="shared" si="65"/>
        <v>308133178.34523177</v>
      </c>
      <c r="X2092" s="3">
        <f>Table1_5[[#This Row],[Total Revenue]]/Table1_5[[#This Row],[Units Sold]]</f>
        <v>62643.166604538339</v>
      </c>
    </row>
    <row r="2093" spans="1:24" x14ac:dyDescent="0.25">
      <c r="A2093" s="1">
        <v>2016</v>
      </c>
      <c r="B2093" s="1">
        <v>42</v>
      </c>
      <c r="C2093" s="1" t="s">
        <v>6</v>
      </c>
      <c r="D2093" s="1">
        <v>342</v>
      </c>
      <c r="E2093" s="3">
        <v>24926.067599999998</v>
      </c>
      <c r="F2093" s="3">
        <v>8524715.1055999994</v>
      </c>
      <c r="G2093" s="3">
        <v>41666.400000000001</v>
      </c>
      <c r="H2093" s="3">
        <v>8483048.7056411803</v>
      </c>
      <c r="I2093" s="3">
        <v>951.25</v>
      </c>
      <c r="J2093" s="3">
        <v>3596.24</v>
      </c>
      <c r="K2093" s="3">
        <v>4468.9799999999996</v>
      </c>
      <c r="L2093" s="3">
        <v>9016.4699999999993</v>
      </c>
      <c r="M2093" s="3">
        <v>8474032.2356411796</v>
      </c>
      <c r="N2093" s="3">
        <v>5399.65</v>
      </c>
      <c r="O2093" s="3">
        <v>5000.71</v>
      </c>
      <c r="P2093" s="1">
        <v>11.87</v>
      </c>
      <c r="Q2093" s="3">
        <v>1006937.881359608</v>
      </c>
      <c r="R2093" s="3">
        <v>7456693.9942815714</v>
      </c>
      <c r="S2093" s="21">
        <f t="shared" si="64"/>
        <v>0.87471474435352914</v>
      </c>
      <c r="T2093" s="1">
        <v>12.4</v>
      </c>
      <c r="U2093" s="3">
        <v>924630.05529091484</v>
      </c>
      <c r="V2093" s="3">
        <v>9945.69</v>
      </c>
      <c r="W2093" s="3">
        <f t="shared" si="65"/>
        <v>6522118.2489906568</v>
      </c>
      <c r="X2093" s="3">
        <f>Table1_5[[#This Row],[Total Revenue]]/Table1_5[[#This Row],[Units Sold]]</f>
        <v>24926.067560233918</v>
      </c>
    </row>
    <row r="2094" spans="1:24" x14ac:dyDescent="0.25">
      <c r="A2094" s="1">
        <v>2016</v>
      </c>
      <c r="B2094" s="1">
        <v>43</v>
      </c>
      <c r="C2094" s="1" t="s">
        <v>6</v>
      </c>
      <c r="D2094" s="1">
        <v>368</v>
      </c>
      <c r="E2094" s="3">
        <v>39567.436500000003</v>
      </c>
      <c r="F2094" s="3">
        <v>14560816.623600001</v>
      </c>
      <c r="G2094" s="3">
        <v>12071.43</v>
      </c>
      <c r="H2094" s="3">
        <v>14548745.1936402</v>
      </c>
      <c r="I2094" s="3">
        <v>696.85</v>
      </c>
      <c r="J2094" s="3">
        <v>5341.35</v>
      </c>
      <c r="K2094" s="3">
        <v>2192.67</v>
      </c>
      <c r="L2094" s="3">
        <v>8230.8700000000008</v>
      </c>
      <c r="M2094" s="3">
        <v>14540514.323640201</v>
      </c>
      <c r="N2094" s="3">
        <v>10311.52</v>
      </c>
      <c r="O2094" s="3">
        <v>17694.830000000002</v>
      </c>
      <c r="P2094" s="1">
        <v>6.03</v>
      </c>
      <c r="Q2094" s="3">
        <v>877289.3351765041</v>
      </c>
      <c r="R2094" s="3">
        <v>13635218.638463696</v>
      </c>
      <c r="S2094" s="21">
        <f t="shared" si="64"/>
        <v>0.93643227512143068</v>
      </c>
      <c r="T2094" s="1">
        <v>12.29</v>
      </c>
      <c r="U2094" s="3">
        <v>1675768.3706671882</v>
      </c>
      <c r="V2094" s="3">
        <v>4728.45</v>
      </c>
      <c r="W2094" s="3">
        <f t="shared" si="65"/>
        <v>11954721.817796508</v>
      </c>
      <c r="X2094" s="3">
        <f>Table1_5[[#This Row],[Total Revenue]]/Table1_5[[#This Row],[Units Sold]]</f>
        <v>39567.436477173913</v>
      </c>
    </row>
    <row r="2095" spans="1:24" x14ac:dyDescent="0.25">
      <c r="A2095" s="1">
        <v>2016</v>
      </c>
      <c r="B2095" s="1">
        <v>44</v>
      </c>
      <c r="C2095" s="1" t="s">
        <v>6</v>
      </c>
      <c r="D2095" s="1">
        <v>2410</v>
      </c>
      <c r="E2095" s="3">
        <v>31568.9709</v>
      </c>
      <c r="F2095" s="3">
        <v>76081219.836899996</v>
      </c>
      <c r="G2095" s="3">
        <v>14356.65</v>
      </c>
      <c r="H2095" s="3">
        <v>76066863.186896995</v>
      </c>
      <c r="I2095" s="3">
        <v>1218.19</v>
      </c>
      <c r="J2095" s="3">
        <v>17471.900000000001</v>
      </c>
      <c r="K2095" s="3">
        <v>4514.4399999999996</v>
      </c>
      <c r="L2095" s="3">
        <v>23204.53</v>
      </c>
      <c r="M2095" s="3">
        <v>76043658.656896994</v>
      </c>
      <c r="N2095" s="3">
        <v>9926.65</v>
      </c>
      <c r="O2095" s="3">
        <v>16214.52</v>
      </c>
      <c r="P2095" s="1">
        <v>10.45</v>
      </c>
      <c r="Q2095" s="3">
        <v>7948987.2030307353</v>
      </c>
      <c r="R2095" s="3">
        <v>68068530.283866256</v>
      </c>
      <c r="S2095" s="21">
        <f t="shared" si="64"/>
        <v>0.8946824253053377</v>
      </c>
      <c r="T2095" s="1">
        <v>6.55</v>
      </c>
      <c r="U2095" s="3">
        <v>4458488.7335932404</v>
      </c>
      <c r="V2095" s="3">
        <v>13368.23</v>
      </c>
      <c r="W2095" s="3">
        <f t="shared" si="65"/>
        <v>63596673.320273012</v>
      </c>
      <c r="X2095" s="3">
        <f>Table1_5[[#This Row],[Total Revenue]]/Table1_5[[#This Row],[Units Sold]]</f>
        <v>31568.970886680498</v>
      </c>
    </row>
    <row r="2096" spans="1:24" x14ac:dyDescent="0.25">
      <c r="A2096" s="1">
        <v>2016</v>
      </c>
      <c r="B2096" s="1">
        <v>45</v>
      </c>
      <c r="C2096" s="1" t="s">
        <v>6</v>
      </c>
      <c r="D2096" s="1">
        <v>5218</v>
      </c>
      <c r="E2096" s="3">
        <v>64263.784099999997</v>
      </c>
      <c r="F2096" s="3">
        <v>335328425.67019999</v>
      </c>
      <c r="G2096" s="3">
        <v>51802.73</v>
      </c>
      <c r="H2096" s="3">
        <v>335276622.94017702</v>
      </c>
      <c r="I2096" s="3">
        <v>450.73</v>
      </c>
      <c r="J2096" s="3">
        <v>19030.37</v>
      </c>
      <c r="K2096" s="3">
        <v>6326.21</v>
      </c>
      <c r="L2096" s="3">
        <v>25807.309999999998</v>
      </c>
      <c r="M2096" s="3">
        <v>335250815.63017702</v>
      </c>
      <c r="N2096" s="3">
        <v>4150.49</v>
      </c>
      <c r="O2096" s="3">
        <v>9279.92</v>
      </c>
      <c r="P2096" s="1">
        <v>11.94</v>
      </c>
      <c r="Q2096" s="3">
        <v>40032028.779057138</v>
      </c>
      <c r="R2096" s="3">
        <v>295205356.44111991</v>
      </c>
      <c r="S2096" s="21">
        <f t="shared" si="64"/>
        <v>0.88034694896834764</v>
      </c>
      <c r="T2096" s="1">
        <v>16.89</v>
      </c>
      <c r="U2096" s="3">
        <v>49860184.702905148</v>
      </c>
      <c r="V2096" s="3">
        <v>9650.92</v>
      </c>
      <c r="W2096" s="3">
        <f t="shared" si="65"/>
        <v>245335520.81821477</v>
      </c>
      <c r="X2096" s="3">
        <f>Table1_5[[#This Row],[Total Revenue]]/Table1_5[[#This Row],[Units Sold]]</f>
        <v>64263.784145304715</v>
      </c>
    </row>
    <row r="2097" spans="1:24" x14ac:dyDescent="0.25">
      <c r="A2097" s="1">
        <v>2016</v>
      </c>
      <c r="B2097" s="1">
        <v>46</v>
      </c>
      <c r="C2097" s="1" t="s">
        <v>6</v>
      </c>
      <c r="D2097" s="1">
        <v>1446</v>
      </c>
      <c r="E2097" s="3">
        <v>20605.310099999999</v>
      </c>
      <c r="F2097" s="3">
        <v>29795278.398600001</v>
      </c>
      <c r="G2097" s="3">
        <v>83952.21</v>
      </c>
      <c r="H2097" s="3">
        <v>29711326.188608401</v>
      </c>
      <c r="I2097" s="3">
        <v>1217.6400000000001</v>
      </c>
      <c r="J2097" s="3">
        <v>6294.64</v>
      </c>
      <c r="K2097" s="3">
        <v>1576.53</v>
      </c>
      <c r="L2097" s="3">
        <v>9088.8100000000013</v>
      </c>
      <c r="M2097" s="3">
        <v>29702237.378608402</v>
      </c>
      <c r="N2097" s="3">
        <v>4055.8</v>
      </c>
      <c r="O2097" s="3">
        <v>15837.52</v>
      </c>
      <c r="P2097" s="1">
        <v>10.59</v>
      </c>
      <c r="Q2097" s="3">
        <v>3146429.4433736294</v>
      </c>
      <c r="R2097" s="3">
        <v>26535914.615234774</v>
      </c>
      <c r="S2097" s="21">
        <f t="shared" si="64"/>
        <v>0.89060804400745675</v>
      </c>
      <c r="T2097" s="1">
        <v>15.56</v>
      </c>
      <c r="U2097" s="3">
        <v>4128988.3141305312</v>
      </c>
      <c r="V2097" s="3">
        <v>6753.45</v>
      </c>
      <c r="W2097" s="3">
        <f t="shared" si="65"/>
        <v>22400172.851104241</v>
      </c>
      <c r="X2097" s="3">
        <f>Table1_5[[#This Row],[Total Revenue]]/Table1_5[[#This Row],[Units Sold]]</f>
        <v>20605.310095850622</v>
      </c>
    </row>
    <row r="2098" spans="1:24" x14ac:dyDescent="0.25">
      <c r="A2098" s="1">
        <v>2016</v>
      </c>
      <c r="B2098" s="1">
        <v>47</v>
      </c>
      <c r="C2098" s="1" t="s">
        <v>6</v>
      </c>
      <c r="D2098" s="1">
        <v>2685</v>
      </c>
      <c r="E2098" s="3">
        <v>59652.741999999998</v>
      </c>
      <c r="F2098" s="3">
        <v>160167612.3619</v>
      </c>
      <c r="G2098" s="3">
        <v>54991.199999999997</v>
      </c>
      <c r="H2098" s="3">
        <v>160112621.161865</v>
      </c>
      <c r="I2098" s="3">
        <v>591.95000000000005</v>
      </c>
      <c r="J2098" s="3">
        <v>7835.85</v>
      </c>
      <c r="K2098" s="3">
        <v>2650.54</v>
      </c>
      <c r="L2098" s="3">
        <v>11078.34</v>
      </c>
      <c r="M2098" s="3">
        <v>160101542.82186499</v>
      </c>
      <c r="N2098" s="3">
        <v>4780.1499999999996</v>
      </c>
      <c r="O2098" s="3">
        <v>12679.33</v>
      </c>
      <c r="P2098" s="1">
        <v>6.19</v>
      </c>
      <c r="Q2098" s="3">
        <v>9910971.2499194443</v>
      </c>
      <c r="R2098" s="3">
        <v>150173112.09194556</v>
      </c>
      <c r="S2098" s="21">
        <f t="shared" si="64"/>
        <v>0.93759974240377764</v>
      </c>
      <c r="T2098" s="1">
        <v>16.21</v>
      </c>
      <c r="U2098" s="3">
        <v>24343061.470104378</v>
      </c>
      <c r="V2098" s="3">
        <v>13257.28</v>
      </c>
      <c r="W2098" s="3">
        <f t="shared" si="65"/>
        <v>125816793.34184118</v>
      </c>
      <c r="X2098" s="3">
        <f>Table1_5[[#This Row],[Total Revenue]]/Table1_5[[#This Row],[Units Sold]]</f>
        <v>59652.742034227187</v>
      </c>
    </row>
    <row r="2099" spans="1:24" x14ac:dyDescent="0.25">
      <c r="A2099" s="1">
        <v>2016</v>
      </c>
      <c r="B2099" s="1">
        <v>48</v>
      </c>
      <c r="C2099" s="1" t="s">
        <v>6</v>
      </c>
      <c r="D2099" s="1">
        <v>4487</v>
      </c>
      <c r="E2099" s="3">
        <v>39307.727299999999</v>
      </c>
      <c r="F2099" s="3">
        <v>176373772.56290001</v>
      </c>
      <c r="G2099" s="3">
        <v>48469.16</v>
      </c>
      <c r="H2099" s="3">
        <v>176325303.402888</v>
      </c>
      <c r="I2099" s="3">
        <v>980.57</v>
      </c>
      <c r="J2099" s="3">
        <v>8535.25</v>
      </c>
      <c r="K2099" s="3">
        <v>5931.78</v>
      </c>
      <c r="L2099" s="3">
        <v>15447.599999999999</v>
      </c>
      <c r="M2099" s="3">
        <v>176309855.80288801</v>
      </c>
      <c r="N2099" s="3">
        <v>8627.85</v>
      </c>
      <c r="O2099" s="3">
        <v>2029.45</v>
      </c>
      <c r="P2099" s="1">
        <v>8.8000000000000007</v>
      </c>
      <c r="Q2099" s="3">
        <v>15516626.699454146</v>
      </c>
      <c r="R2099" s="3">
        <v>160782571.80343387</v>
      </c>
      <c r="S2099" s="21">
        <f t="shared" si="64"/>
        <v>0.91160136491435617</v>
      </c>
      <c r="T2099" s="1">
        <v>17.28</v>
      </c>
      <c r="U2099" s="3">
        <v>27783228.407633372</v>
      </c>
      <c r="V2099" s="3">
        <v>3874.91</v>
      </c>
      <c r="W2099" s="3">
        <f t="shared" si="65"/>
        <v>132995468.48580049</v>
      </c>
      <c r="X2099" s="3">
        <f>Table1_5[[#This Row],[Total Revenue]]/Table1_5[[#This Row],[Units Sold]]</f>
        <v>39307.727337396929</v>
      </c>
    </row>
    <row r="2100" spans="1:24" x14ac:dyDescent="0.25">
      <c r="A2100" s="1">
        <v>2016</v>
      </c>
      <c r="B2100" s="1">
        <v>49</v>
      </c>
      <c r="C2100" s="1" t="s">
        <v>6</v>
      </c>
      <c r="D2100" s="1">
        <v>465</v>
      </c>
      <c r="E2100" s="3">
        <v>51995.010199999997</v>
      </c>
      <c r="F2100" s="3">
        <v>24177679.754099999</v>
      </c>
      <c r="G2100" s="3">
        <v>39864.31</v>
      </c>
      <c r="H2100" s="3">
        <v>24137815.444093499</v>
      </c>
      <c r="I2100" s="3">
        <v>1308.78</v>
      </c>
      <c r="J2100" s="3">
        <v>24696.95</v>
      </c>
      <c r="K2100" s="3">
        <v>4425.6499999999996</v>
      </c>
      <c r="L2100" s="3">
        <v>30431.379999999997</v>
      </c>
      <c r="M2100" s="3">
        <v>24107384.0640935</v>
      </c>
      <c r="N2100" s="3">
        <v>2451.34</v>
      </c>
      <c r="O2100" s="3">
        <v>4006.44</v>
      </c>
      <c r="P2100" s="1">
        <v>10.87</v>
      </c>
      <c r="Q2100" s="3">
        <v>2623780.538772963</v>
      </c>
      <c r="R2100" s="3">
        <v>21477145.745320536</v>
      </c>
      <c r="S2100" s="21">
        <f t="shared" si="64"/>
        <v>0.8883046662771058</v>
      </c>
      <c r="T2100" s="1">
        <v>12.03</v>
      </c>
      <c r="U2100" s="3">
        <v>2583700.6331620603</v>
      </c>
      <c r="V2100" s="3">
        <v>11463.91</v>
      </c>
      <c r="W2100" s="3">
        <f t="shared" si="65"/>
        <v>18881981.202158477</v>
      </c>
      <c r="X2100" s="3">
        <f>Table1_5[[#This Row],[Total Revenue]]/Table1_5[[#This Row],[Units Sold]]</f>
        <v>51995.010223870966</v>
      </c>
    </row>
    <row r="2101" spans="1:24" x14ac:dyDescent="0.25">
      <c r="A2101" s="1">
        <v>2016</v>
      </c>
      <c r="B2101" s="1">
        <v>50</v>
      </c>
      <c r="C2101" s="1" t="s">
        <v>6</v>
      </c>
      <c r="D2101" s="1">
        <v>1752</v>
      </c>
      <c r="E2101" s="3">
        <v>60672.313999999998</v>
      </c>
      <c r="F2101" s="3">
        <v>106297894.1719</v>
      </c>
      <c r="G2101" s="3">
        <v>71069.649999999994</v>
      </c>
      <c r="H2101" s="3">
        <v>106226824.521854</v>
      </c>
      <c r="I2101" s="3">
        <v>216.19</v>
      </c>
      <c r="J2101" s="3">
        <v>18424.59</v>
      </c>
      <c r="K2101" s="3">
        <v>584.66999999999996</v>
      </c>
      <c r="L2101" s="3">
        <v>19225.449999999997</v>
      </c>
      <c r="M2101" s="3">
        <v>106207599.071854</v>
      </c>
      <c r="N2101" s="3">
        <v>8788.4500000000007</v>
      </c>
      <c r="O2101" s="3">
        <v>18393.36</v>
      </c>
      <c r="P2101" s="1">
        <v>3.59</v>
      </c>
      <c r="Q2101" s="3">
        <v>3813543.0003345585</v>
      </c>
      <c r="R2101" s="3">
        <v>102366874.26151943</v>
      </c>
      <c r="S2101" s="21">
        <f t="shared" si="64"/>
        <v>0.96301883549994405</v>
      </c>
      <c r="T2101" s="1">
        <v>12.2</v>
      </c>
      <c r="U2101" s="3">
        <v>12488758.65990537</v>
      </c>
      <c r="V2101" s="3">
        <v>7677.64</v>
      </c>
      <c r="W2101" s="3">
        <f t="shared" si="65"/>
        <v>89870437.961614057</v>
      </c>
      <c r="X2101" s="3">
        <f>Table1_5[[#This Row],[Total Revenue]]/Table1_5[[#This Row],[Units Sold]]</f>
        <v>60672.31402505708</v>
      </c>
    </row>
    <row r="2102" spans="1:24" x14ac:dyDescent="0.25">
      <c r="A2102" s="1">
        <v>2017</v>
      </c>
      <c r="B2102" s="1">
        <v>1</v>
      </c>
      <c r="C2102" s="1" t="s">
        <v>6</v>
      </c>
      <c r="D2102" s="1">
        <v>1515</v>
      </c>
      <c r="E2102" s="3">
        <v>24968.596799999999</v>
      </c>
      <c r="F2102" s="3">
        <v>37827424.115500003</v>
      </c>
      <c r="G2102" s="3">
        <v>37536.74</v>
      </c>
      <c r="H2102" s="3">
        <v>37789887.375480004</v>
      </c>
      <c r="I2102" s="3">
        <v>414.93</v>
      </c>
      <c r="J2102" s="3">
        <v>8650.2000000000007</v>
      </c>
      <c r="K2102" s="3">
        <v>3342.14</v>
      </c>
      <c r="L2102" s="3">
        <v>12407.27</v>
      </c>
      <c r="M2102" s="3">
        <v>37777480.10548</v>
      </c>
      <c r="N2102" s="3">
        <v>5275.57</v>
      </c>
      <c r="O2102" s="3">
        <v>5754.99</v>
      </c>
      <c r="P2102" s="1">
        <v>4.7300000000000004</v>
      </c>
      <c r="Q2102" s="3">
        <v>1787461.6728602042</v>
      </c>
      <c r="R2102" s="3">
        <v>35978987.872619793</v>
      </c>
      <c r="S2102" s="21">
        <f t="shared" si="64"/>
        <v>0.95113502211421252</v>
      </c>
      <c r="T2102" s="1">
        <v>14.93</v>
      </c>
      <c r="U2102" s="3">
        <v>5371662.8893821342</v>
      </c>
      <c r="V2102" s="3">
        <v>10956.95</v>
      </c>
      <c r="W2102" s="3">
        <f t="shared" si="65"/>
        <v>30596368.033237658</v>
      </c>
      <c r="X2102" s="3">
        <f>Table1_5[[#This Row],[Total Revenue]]/Table1_5[[#This Row],[Units Sold]]</f>
        <v>24968.596775907594</v>
      </c>
    </row>
    <row r="2103" spans="1:24" x14ac:dyDescent="0.25">
      <c r="A2103" s="1">
        <v>2017</v>
      </c>
      <c r="B2103" s="1">
        <v>2</v>
      </c>
      <c r="C2103" s="1" t="s">
        <v>6</v>
      </c>
      <c r="D2103" s="1">
        <v>1802</v>
      </c>
      <c r="E2103" s="3">
        <v>6270.8140999999996</v>
      </c>
      <c r="F2103" s="3">
        <v>11300006.960899999</v>
      </c>
      <c r="G2103" s="3">
        <v>98563.520000000004</v>
      </c>
      <c r="H2103" s="3">
        <v>11201443.4409048</v>
      </c>
      <c r="I2103" s="3">
        <v>271.60000000000002</v>
      </c>
      <c r="J2103" s="3">
        <v>18847.18</v>
      </c>
      <c r="K2103" s="3">
        <v>3407.11</v>
      </c>
      <c r="L2103" s="3">
        <v>22525.89</v>
      </c>
      <c r="M2103" s="3">
        <v>11178917.550904799</v>
      </c>
      <c r="N2103" s="3">
        <v>7625.86</v>
      </c>
      <c r="O2103" s="3">
        <v>16284.91</v>
      </c>
      <c r="P2103" s="1">
        <v>4.1900000000000004</v>
      </c>
      <c r="Q2103" s="3">
        <v>469340.4801739112</v>
      </c>
      <c r="R2103" s="3">
        <v>10685666.300730888</v>
      </c>
      <c r="S2103" s="21">
        <f t="shared" si="64"/>
        <v>0.9456336033867202</v>
      </c>
      <c r="T2103" s="1">
        <v>16.16</v>
      </c>
      <c r="U2103" s="3">
        <v>1726803.6741981113</v>
      </c>
      <c r="V2103" s="3">
        <v>4072.6</v>
      </c>
      <c r="W2103" s="3">
        <f t="shared" si="65"/>
        <v>8954790.0265327767</v>
      </c>
      <c r="X2103" s="3">
        <f>Table1_5[[#This Row],[Total Revenue]]/Table1_5[[#This Row],[Units Sold]]</f>
        <v>6270.8140737513868</v>
      </c>
    </row>
    <row r="2104" spans="1:24" x14ac:dyDescent="0.25">
      <c r="A2104" s="1">
        <v>2017</v>
      </c>
      <c r="B2104" s="1">
        <v>3</v>
      </c>
      <c r="C2104" s="1" t="s">
        <v>6</v>
      </c>
      <c r="D2104" s="1">
        <v>4662</v>
      </c>
      <c r="E2104" s="3">
        <v>42775.830499999996</v>
      </c>
      <c r="F2104" s="3">
        <v>199420921.99900001</v>
      </c>
      <c r="G2104" s="3">
        <v>21172</v>
      </c>
      <c r="H2104" s="3">
        <v>199399749.99903399</v>
      </c>
      <c r="I2104" s="3">
        <v>422.16</v>
      </c>
      <c r="J2104" s="3">
        <v>17313.64</v>
      </c>
      <c r="K2104" s="3">
        <v>6498.46</v>
      </c>
      <c r="L2104" s="3">
        <v>24234.26</v>
      </c>
      <c r="M2104" s="3">
        <v>199375515.739034</v>
      </c>
      <c r="N2104" s="3">
        <v>8704.48</v>
      </c>
      <c r="O2104" s="3">
        <v>19378.72</v>
      </c>
      <c r="P2104" s="1">
        <v>9.92</v>
      </c>
      <c r="Q2104" s="3">
        <v>19780455.19990417</v>
      </c>
      <c r="R2104" s="3">
        <v>179566977.33912984</v>
      </c>
      <c r="S2104" s="21">
        <f t="shared" si="64"/>
        <v>0.90044201751323893</v>
      </c>
      <c r="T2104" s="1">
        <v>7.65</v>
      </c>
      <c r="U2104" s="3">
        <v>13736873.766443431</v>
      </c>
      <c r="V2104" s="3">
        <v>8438.2999999999993</v>
      </c>
      <c r="W2104" s="3">
        <f t="shared" si="65"/>
        <v>165821665.27268639</v>
      </c>
      <c r="X2104" s="3">
        <f>Table1_5[[#This Row],[Total Revenue]]/Table1_5[[#This Row],[Units Sold]]</f>
        <v>42775.830544616045</v>
      </c>
    </row>
    <row r="2105" spans="1:24" x14ac:dyDescent="0.25">
      <c r="A2105" s="1">
        <v>2017</v>
      </c>
      <c r="B2105" s="1">
        <v>4</v>
      </c>
      <c r="C2105" s="1" t="s">
        <v>6</v>
      </c>
      <c r="D2105" s="1">
        <v>310</v>
      </c>
      <c r="E2105" s="3">
        <v>17360.451700000001</v>
      </c>
      <c r="F2105" s="3">
        <v>5381740.0325999996</v>
      </c>
      <c r="G2105" s="3">
        <v>44000.39</v>
      </c>
      <c r="H2105" s="3">
        <v>5337739.6425741399</v>
      </c>
      <c r="I2105" s="3">
        <v>961.93</v>
      </c>
      <c r="J2105" s="3">
        <v>15929.08</v>
      </c>
      <c r="K2105" s="3">
        <v>4744.6899999999996</v>
      </c>
      <c r="L2105" s="3">
        <v>21635.699999999997</v>
      </c>
      <c r="M2105" s="3">
        <v>5316103.9425741397</v>
      </c>
      <c r="N2105" s="3">
        <v>7305.33</v>
      </c>
      <c r="O2105" s="3">
        <v>16106.74</v>
      </c>
      <c r="P2105" s="1">
        <v>4.37</v>
      </c>
      <c r="Q2105" s="3">
        <v>233259.22238048993</v>
      </c>
      <c r="R2105" s="3">
        <v>5059432.6501936493</v>
      </c>
      <c r="S2105" s="21">
        <f t="shared" si="64"/>
        <v>0.94011093429746384</v>
      </c>
      <c r="T2105" s="1">
        <v>16.13</v>
      </c>
      <c r="U2105" s="3">
        <v>816086.48647623567</v>
      </c>
      <c r="V2105" s="3">
        <v>12249.44</v>
      </c>
      <c r="W2105" s="3">
        <f t="shared" si="65"/>
        <v>4231096.7237174138</v>
      </c>
      <c r="X2105" s="3">
        <f>Table1_5[[#This Row],[Total Revenue]]/Table1_5[[#This Row],[Units Sold]]</f>
        <v>17360.451718064516</v>
      </c>
    </row>
    <row r="2106" spans="1:24" x14ac:dyDescent="0.25">
      <c r="A2106" s="1">
        <v>2017</v>
      </c>
      <c r="B2106" s="1">
        <v>5</v>
      </c>
      <c r="C2106" s="1" t="s">
        <v>6</v>
      </c>
      <c r="D2106" s="1">
        <v>4233</v>
      </c>
      <c r="E2106" s="3">
        <v>46440.127500000002</v>
      </c>
      <c r="F2106" s="3">
        <v>196581059.7001</v>
      </c>
      <c r="G2106" s="3">
        <v>97630.93</v>
      </c>
      <c r="H2106" s="3">
        <v>196483428.77013099</v>
      </c>
      <c r="I2106" s="3">
        <v>982.17</v>
      </c>
      <c r="J2106" s="3">
        <v>21869.59</v>
      </c>
      <c r="K2106" s="3">
        <v>2828.42</v>
      </c>
      <c r="L2106" s="3">
        <v>25680.18</v>
      </c>
      <c r="M2106" s="3">
        <v>196457748.59013098</v>
      </c>
      <c r="N2106" s="3">
        <v>7251.44</v>
      </c>
      <c r="O2106" s="3">
        <v>15876.94</v>
      </c>
      <c r="P2106" s="1">
        <v>3.97</v>
      </c>
      <c r="Q2106" s="3">
        <v>7800392.1221742006</v>
      </c>
      <c r="R2106" s="3">
        <v>188634228.08795679</v>
      </c>
      <c r="S2106" s="21">
        <f t="shared" si="64"/>
        <v>0.95957478495503712</v>
      </c>
      <c r="T2106" s="1">
        <v>5.35</v>
      </c>
      <c r="U2106" s="3">
        <v>10091931.202705689</v>
      </c>
      <c r="V2106" s="3">
        <v>10165.24</v>
      </c>
      <c r="W2106" s="3">
        <f t="shared" si="65"/>
        <v>178532131.6452511</v>
      </c>
      <c r="X2106" s="3">
        <f>Table1_5[[#This Row],[Total Revenue]]/Table1_5[[#This Row],[Units Sold]]</f>
        <v>46440.12749825183</v>
      </c>
    </row>
    <row r="2107" spans="1:24" x14ac:dyDescent="0.25">
      <c r="A2107" s="1">
        <v>2017</v>
      </c>
      <c r="B2107" s="1">
        <v>6</v>
      </c>
      <c r="C2107" s="1" t="s">
        <v>6</v>
      </c>
      <c r="D2107" s="1">
        <v>5830</v>
      </c>
      <c r="E2107" s="3">
        <v>5269.7909</v>
      </c>
      <c r="F2107" s="3">
        <v>30722881.2234</v>
      </c>
      <c r="G2107" s="3">
        <v>58636.46</v>
      </c>
      <c r="H2107" s="3">
        <v>30664244.7633765</v>
      </c>
      <c r="I2107" s="3">
        <v>150.51</v>
      </c>
      <c r="J2107" s="3">
        <v>20188.400000000001</v>
      </c>
      <c r="K2107" s="3">
        <v>1657.6</v>
      </c>
      <c r="L2107" s="3">
        <v>21996.51</v>
      </c>
      <c r="M2107" s="3">
        <v>30642248.253376499</v>
      </c>
      <c r="N2107" s="3">
        <v>2170.88</v>
      </c>
      <c r="O2107" s="3">
        <v>3546.9</v>
      </c>
      <c r="P2107" s="1">
        <v>5.25</v>
      </c>
      <c r="Q2107" s="3">
        <v>1609872.8500772661</v>
      </c>
      <c r="R2107" s="3">
        <v>29026657.623299234</v>
      </c>
      <c r="S2107" s="21">
        <f t="shared" si="64"/>
        <v>0.94478956619443488</v>
      </c>
      <c r="T2107" s="1">
        <v>7.68</v>
      </c>
      <c r="U2107" s="3">
        <v>2229247.3054693812</v>
      </c>
      <c r="V2107" s="3">
        <v>14566.36</v>
      </c>
      <c r="W2107" s="3">
        <f t="shared" si="65"/>
        <v>26782843.957829852</v>
      </c>
      <c r="X2107" s="3">
        <f>Table1_5[[#This Row],[Total Revenue]]/Table1_5[[#This Row],[Units Sold]]</f>
        <v>5269.7909474099488</v>
      </c>
    </row>
    <row r="2108" spans="1:24" x14ac:dyDescent="0.25">
      <c r="A2108" s="1">
        <v>2017</v>
      </c>
      <c r="B2108" s="1">
        <v>7</v>
      </c>
      <c r="C2108" s="1" t="s">
        <v>6</v>
      </c>
      <c r="D2108" s="1">
        <v>2129</v>
      </c>
      <c r="E2108" s="3">
        <v>43412.366699999999</v>
      </c>
      <c r="F2108" s="3">
        <v>92424928.679399997</v>
      </c>
      <c r="G2108" s="3">
        <v>91604.37</v>
      </c>
      <c r="H2108" s="3">
        <v>92333324.309405506</v>
      </c>
      <c r="I2108" s="3">
        <v>1245.74</v>
      </c>
      <c r="J2108" s="3">
        <v>13392.98</v>
      </c>
      <c r="K2108" s="3">
        <v>2837.21</v>
      </c>
      <c r="L2108" s="3">
        <v>17475.93</v>
      </c>
      <c r="M2108" s="3">
        <v>92315848.379405499</v>
      </c>
      <c r="N2108" s="3">
        <v>4616.34</v>
      </c>
      <c r="O2108" s="3">
        <v>18144.03</v>
      </c>
      <c r="P2108" s="1">
        <v>7.23</v>
      </c>
      <c r="Q2108" s="3">
        <v>6675699.3475700179</v>
      </c>
      <c r="R2108" s="3">
        <v>85617388.661835477</v>
      </c>
      <c r="S2108" s="21">
        <f t="shared" si="64"/>
        <v>0.92634519588131625</v>
      </c>
      <c r="T2108" s="1">
        <v>5.57</v>
      </c>
      <c r="U2108" s="3">
        <v>4768888.5484642358</v>
      </c>
      <c r="V2108" s="3">
        <v>3442.5</v>
      </c>
      <c r="W2108" s="3">
        <f t="shared" si="65"/>
        <v>80845057.613371238</v>
      </c>
      <c r="X2108" s="3">
        <f>Table1_5[[#This Row],[Total Revenue]]/Table1_5[[#This Row],[Units Sold]]</f>
        <v>43412.36668830437</v>
      </c>
    </row>
    <row r="2109" spans="1:24" x14ac:dyDescent="0.25">
      <c r="A2109" s="1">
        <v>2017</v>
      </c>
      <c r="B2109" s="1">
        <v>8</v>
      </c>
      <c r="C2109" s="1" t="s">
        <v>6</v>
      </c>
      <c r="D2109" s="1">
        <v>1458</v>
      </c>
      <c r="E2109" s="3">
        <v>62136.286200000002</v>
      </c>
      <c r="F2109" s="3">
        <v>90594705.324000001</v>
      </c>
      <c r="G2109" s="3">
        <v>81914.52</v>
      </c>
      <c r="H2109" s="3">
        <v>90512790.804042801</v>
      </c>
      <c r="I2109" s="3">
        <v>100.68</v>
      </c>
      <c r="J2109" s="3">
        <v>16113.37</v>
      </c>
      <c r="K2109" s="3">
        <v>801.98</v>
      </c>
      <c r="L2109" s="3">
        <v>17016.030000000002</v>
      </c>
      <c r="M2109" s="3">
        <v>90495774.7740428</v>
      </c>
      <c r="N2109" s="3">
        <v>13724.18</v>
      </c>
      <c r="O2109" s="3">
        <v>12487.22</v>
      </c>
      <c r="P2109" s="1">
        <v>6.48</v>
      </c>
      <c r="Q2109" s="3">
        <v>5865228.8441019747</v>
      </c>
      <c r="R2109" s="3">
        <v>84604334.529940829</v>
      </c>
      <c r="S2109" s="21">
        <f t="shared" si="64"/>
        <v>0.93387725284126266</v>
      </c>
      <c r="T2109" s="1">
        <v>13.49</v>
      </c>
      <c r="U2109" s="3">
        <v>11413124.728089018</v>
      </c>
      <c r="V2109" s="3">
        <v>9987.23</v>
      </c>
      <c r="W2109" s="3">
        <f t="shared" si="65"/>
        <v>73181222.571851805</v>
      </c>
      <c r="X2109" s="3">
        <f>Table1_5[[#This Row],[Total Revenue]]/Table1_5[[#This Row],[Units Sold]]</f>
        <v>62136.286230452679</v>
      </c>
    </row>
    <row r="2110" spans="1:24" x14ac:dyDescent="0.25">
      <c r="A2110" s="1">
        <v>2017</v>
      </c>
      <c r="B2110" s="1">
        <v>9</v>
      </c>
      <c r="C2110" s="1" t="s">
        <v>6</v>
      </c>
      <c r="D2110" s="1">
        <v>6392</v>
      </c>
      <c r="E2110" s="3">
        <v>20333.022499999999</v>
      </c>
      <c r="F2110" s="3">
        <v>129968679.9057</v>
      </c>
      <c r="G2110" s="3">
        <v>87209.9</v>
      </c>
      <c r="H2110" s="3">
        <v>129881470.005679</v>
      </c>
      <c r="I2110" s="3">
        <v>230.65</v>
      </c>
      <c r="J2110" s="3">
        <v>11911.82</v>
      </c>
      <c r="K2110" s="3">
        <v>3488.54</v>
      </c>
      <c r="L2110" s="3">
        <v>15631.009999999998</v>
      </c>
      <c r="M2110" s="3">
        <v>129865838.99567899</v>
      </c>
      <c r="N2110" s="3">
        <v>3293.15</v>
      </c>
      <c r="O2110" s="3">
        <v>13008.25</v>
      </c>
      <c r="P2110" s="1">
        <v>4.1900000000000004</v>
      </c>
      <c r="Q2110" s="3">
        <v>5442033.5932379505</v>
      </c>
      <c r="R2110" s="3">
        <v>124407504.00244103</v>
      </c>
      <c r="S2110" s="21">
        <f t="shared" si="64"/>
        <v>0.95721141503249918</v>
      </c>
      <c r="T2110" s="1">
        <v>8.51</v>
      </c>
      <c r="U2110" s="3">
        <v>10587078.590607731</v>
      </c>
      <c r="V2110" s="3">
        <v>9234.18</v>
      </c>
      <c r="W2110" s="3">
        <f t="shared" si="65"/>
        <v>113811191.23183331</v>
      </c>
      <c r="X2110" s="3">
        <f>Table1_5[[#This Row],[Total Revenue]]/Table1_5[[#This Row],[Units Sold]]</f>
        <v>20333.022513407384</v>
      </c>
    </row>
    <row r="2111" spans="1:24" x14ac:dyDescent="0.25">
      <c r="A2111" s="1">
        <v>2017</v>
      </c>
      <c r="B2111" s="1">
        <v>10</v>
      </c>
      <c r="C2111" s="1" t="s">
        <v>6</v>
      </c>
      <c r="D2111" s="1">
        <v>6869</v>
      </c>
      <c r="E2111" s="3">
        <v>60980.225400000003</v>
      </c>
      <c r="F2111" s="3">
        <v>418873168.55540001</v>
      </c>
      <c r="G2111" s="3">
        <v>28118.92</v>
      </c>
      <c r="H2111" s="3">
        <v>418845049.635382</v>
      </c>
      <c r="I2111" s="3">
        <v>1142.42</v>
      </c>
      <c r="J2111" s="3">
        <v>18397.05</v>
      </c>
      <c r="K2111" s="3">
        <v>2386.7600000000002</v>
      </c>
      <c r="L2111" s="3">
        <v>21926.230000000003</v>
      </c>
      <c r="M2111" s="3">
        <v>418823123.40538198</v>
      </c>
      <c r="N2111" s="3">
        <v>6878.83</v>
      </c>
      <c r="O2111" s="3">
        <v>6267.29</v>
      </c>
      <c r="P2111" s="1">
        <v>4.16</v>
      </c>
      <c r="Q2111" s="3">
        <v>17423954.06483189</v>
      </c>
      <c r="R2111" s="3">
        <v>401386023.22055006</v>
      </c>
      <c r="S2111" s="21">
        <f t="shared" si="64"/>
        <v>0.95825193245210905</v>
      </c>
      <c r="T2111" s="1">
        <v>15.04</v>
      </c>
      <c r="U2111" s="3">
        <v>60368457.892370723</v>
      </c>
      <c r="V2111" s="3">
        <v>4481.18</v>
      </c>
      <c r="W2111" s="3">
        <f t="shared" si="65"/>
        <v>341013084.14817935</v>
      </c>
      <c r="X2111" s="3">
        <f>Table1_5[[#This Row],[Total Revenue]]/Table1_5[[#This Row],[Units Sold]]</f>
        <v>60980.225441170478</v>
      </c>
    </row>
    <row r="2112" spans="1:24" x14ac:dyDescent="0.25">
      <c r="A2112" s="1">
        <v>2017</v>
      </c>
      <c r="B2112" s="1">
        <v>11</v>
      </c>
      <c r="C2112" s="1" t="s">
        <v>6</v>
      </c>
      <c r="D2112" s="1">
        <v>1120</v>
      </c>
      <c r="E2112" s="3">
        <v>36714.5432</v>
      </c>
      <c r="F2112" s="3">
        <v>41120288.420999996</v>
      </c>
      <c r="G2112" s="3">
        <v>13481.43</v>
      </c>
      <c r="H2112" s="3">
        <v>41106806.990952298</v>
      </c>
      <c r="I2112" s="3">
        <v>1097.83</v>
      </c>
      <c r="J2112" s="3">
        <v>3079.15</v>
      </c>
      <c r="K2112" s="3">
        <v>1487.1</v>
      </c>
      <c r="L2112" s="3">
        <v>5664.08</v>
      </c>
      <c r="M2112" s="3">
        <v>41101142.9109523</v>
      </c>
      <c r="N2112" s="3">
        <v>14676.18</v>
      </c>
      <c r="O2112" s="3">
        <v>16294.15</v>
      </c>
      <c r="P2112" s="1">
        <v>8.56</v>
      </c>
      <c r="Q2112" s="3">
        <v>3518742.6784255169</v>
      </c>
      <c r="R2112" s="3">
        <v>37551429.902526781</v>
      </c>
      <c r="S2112" s="21">
        <f t="shared" si="64"/>
        <v>0.9132093023780784</v>
      </c>
      <c r="T2112" s="1">
        <v>18.079999999999998</v>
      </c>
      <c r="U2112" s="3">
        <v>6789298.5263768416</v>
      </c>
      <c r="V2112" s="3">
        <v>4440.6499999999996</v>
      </c>
      <c r="W2112" s="3">
        <f t="shared" si="65"/>
        <v>30757690.726149939</v>
      </c>
      <c r="X2112" s="3">
        <f>Table1_5[[#This Row],[Total Revenue]]/Table1_5[[#This Row],[Units Sold]]</f>
        <v>36714.543233035714</v>
      </c>
    </row>
    <row r="2113" spans="1:24" x14ac:dyDescent="0.25">
      <c r="A2113" s="1">
        <v>2017</v>
      </c>
      <c r="B2113" s="1">
        <v>12</v>
      </c>
      <c r="C2113" s="1" t="s">
        <v>6</v>
      </c>
      <c r="D2113" s="1">
        <v>190</v>
      </c>
      <c r="E2113" s="3">
        <v>64280.375</v>
      </c>
      <c r="F2113" s="3">
        <v>12213271.2411</v>
      </c>
      <c r="G2113" s="3">
        <v>64962.47</v>
      </c>
      <c r="H2113" s="3">
        <v>12148308.771073001</v>
      </c>
      <c r="I2113" s="3">
        <v>973.21</v>
      </c>
      <c r="J2113" s="3">
        <v>12901.46</v>
      </c>
      <c r="K2113" s="3">
        <v>6754.26</v>
      </c>
      <c r="L2113" s="3">
        <v>20628.93</v>
      </c>
      <c r="M2113" s="3">
        <v>12127679.841073001</v>
      </c>
      <c r="N2113" s="3">
        <v>3520.58</v>
      </c>
      <c r="O2113" s="3">
        <v>5241.25</v>
      </c>
      <c r="P2113" s="1">
        <v>3.09</v>
      </c>
      <c r="Q2113" s="3">
        <v>375382.74102615565</v>
      </c>
      <c r="R2113" s="3">
        <v>11743535.270046845</v>
      </c>
      <c r="S2113" s="21">
        <f t="shared" si="64"/>
        <v>0.96153888980436264</v>
      </c>
      <c r="T2113" s="1">
        <v>14.66</v>
      </c>
      <c r="U2113" s="3">
        <v>1721602.2705888676</v>
      </c>
      <c r="V2113" s="3">
        <v>5339.3</v>
      </c>
      <c r="W2113" s="3">
        <f t="shared" si="65"/>
        <v>10016593.699457977</v>
      </c>
      <c r="X2113" s="3">
        <f>Table1_5[[#This Row],[Total Revenue]]/Table1_5[[#This Row],[Units Sold]]</f>
        <v>64280.374953157894</v>
      </c>
    </row>
    <row r="2114" spans="1:24" x14ac:dyDescent="0.25">
      <c r="A2114" s="1">
        <v>2017</v>
      </c>
      <c r="B2114" s="1">
        <v>13</v>
      </c>
      <c r="C2114" s="1" t="s">
        <v>6</v>
      </c>
      <c r="D2114" s="1">
        <v>1749</v>
      </c>
      <c r="E2114" s="3">
        <v>12045.9719</v>
      </c>
      <c r="F2114" s="3">
        <v>21068404.793099999</v>
      </c>
      <c r="G2114" s="3">
        <v>95964.64</v>
      </c>
      <c r="H2114" s="3">
        <v>20972440.153097499</v>
      </c>
      <c r="I2114" s="3">
        <v>346.07</v>
      </c>
      <c r="J2114" s="3">
        <v>10432.89</v>
      </c>
      <c r="K2114" s="3">
        <v>5779.9</v>
      </c>
      <c r="L2114" s="3">
        <v>16558.86</v>
      </c>
      <c r="M2114" s="3">
        <v>20955881.2930975</v>
      </c>
      <c r="N2114" s="3">
        <v>10187.27</v>
      </c>
      <c r="O2114" s="3">
        <v>18201.349999999999</v>
      </c>
      <c r="P2114" s="1">
        <v>11.25</v>
      </c>
      <c r="Q2114" s="3">
        <v>2359399.5172234685</v>
      </c>
      <c r="R2114" s="3">
        <v>18568093.155874033</v>
      </c>
      <c r="S2114" s="21">
        <f t="shared" si="64"/>
        <v>0.8813241124907174</v>
      </c>
      <c r="T2114" s="1">
        <v>13.67</v>
      </c>
      <c r="U2114" s="3">
        <v>2538258.3344079801</v>
      </c>
      <c r="V2114" s="3">
        <v>2561.89</v>
      </c>
      <c r="W2114" s="3">
        <f t="shared" si="65"/>
        <v>16027272.931466052</v>
      </c>
      <c r="X2114" s="3">
        <f>Table1_5[[#This Row],[Total Revenue]]/Table1_5[[#This Row],[Units Sold]]</f>
        <v>12045.971865694682</v>
      </c>
    </row>
    <row r="2115" spans="1:24" x14ac:dyDescent="0.25">
      <c r="A2115" s="1">
        <v>2017</v>
      </c>
      <c r="B2115" s="1">
        <v>14</v>
      </c>
      <c r="C2115" s="1" t="s">
        <v>6</v>
      </c>
      <c r="D2115" s="1">
        <v>2803</v>
      </c>
      <c r="E2115" s="3">
        <v>69396.683099999995</v>
      </c>
      <c r="F2115" s="3">
        <v>194518902.63890001</v>
      </c>
      <c r="G2115" s="3">
        <v>20838.11</v>
      </c>
      <c r="H2115" s="3">
        <v>194498064.528934</v>
      </c>
      <c r="I2115" s="3">
        <v>418.43</v>
      </c>
      <c r="J2115" s="3">
        <v>4777.6000000000004</v>
      </c>
      <c r="K2115" s="3">
        <v>6504.88</v>
      </c>
      <c r="L2115" s="3">
        <v>11700.91</v>
      </c>
      <c r="M2115" s="3">
        <v>194486363.61893401</v>
      </c>
      <c r="N2115" s="3">
        <v>2499.31</v>
      </c>
      <c r="O2115" s="3">
        <v>11580.42</v>
      </c>
      <c r="P2115" s="1">
        <v>3.26</v>
      </c>
      <c r="Q2115" s="3">
        <v>6340636.9036432477</v>
      </c>
      <c r="R2115" s="3">
        <v>188131646.98529077</v>
      </c>
      <c r="S2115" s="21">
        <f t="shared" ref="S2115:S2178" si="66">R2115/F2115</f>
        <v>0.96716383052259769</v>
      </c>
      <c r="T2115" s="1">
        <v>14.18</v>
      </c>
      <c r="U2115" s="3">
        <v>26677067.542514231</v>
      </c>
      <c r="V2115" s="3">
        <v>10940.04</v>
      </c>
      <c r="W2115" s="3">
        <f t="shared" ref="W2115:W2178" si="67">R2115-(U2115+V2115)</f>
        <v>161443639.40277654</v>
      </c>
      <c r="X2115" s="3">
        <f>Table1_5[[#This Row],[Total Revenue]]/Table1_5[[#This Row],[Units Sold]]</f>
        <v>69396.683067748847</v>
      </c>
    </row>
    <row r="2116" spans="1:24" x14ac:dyDescent="0.25">
      <c r="A2116" s="1">
        <v>2017</v>
      </c>
      <c r="B2116" s="1">
        <v>15</v>
      </c>
      <c r="C2116" s="1" t="s">
        <v>6</v>
      </c>
      <c r="D2116" s="1">
        <v>2624</v>
      </c>
      <c r="E2116" s="3">
        <v>64580.999300000003</v>
      </c>
      <c r="F2116" s="3">
        <v>169460542.04980001</v>
      </c>
      <c r="G2116" s="3">
        <v>96988.99</v>
      </c>
      <c r="H2116" s="3">
        <v>169363553.059834</v>
      </c>
      <c r="I2116" s="3">
        <v>1005.98</v>
      </c>
      <c r="J2116" s="3">
        <v>24696.98</v>
      </c>
      <c r="K2116" s="3">
        <v>4456.71</v>
      </c>
      <c r="L2116" s="3">
        <v>30159.67</v>
      </c>
      <c r="M2116" s="3">
        <v>169333393.38983402</v>
      </c>
      <c r="N2116" s="3">
        <v>1509</v>
      </c>
      <c r="O2116" s="3">
        <v>7688.03</v>
      </c>
      <c r="P2116" s="1">
        <v>8.39</v>
      </c>
      <c r="Q2116" s="3">
        <v>14209602.101720074</v>
      </c>
      <c r="R2116" s="3">
        <v>155114594.25811395</v>
      </c>
      <c r="S2116" s="21">
        <f t="shared" si="66"/>
        <v>0.91534343264716955</v>
      </c>
      <c r="T2116" s="1">
        <v>12.32</v>
      </c>
      <c r="U2116" s="3">
        <v>19110118.01259964</v>
      </c>
      <c r="V2116" s="3">
        <v>4204.62</v>
      </c>
      <c r="W2116" s="3">
        <f t="shared" si="67"/>
        <v>136000271.6255143</v>
      </c>
      <c r="X2116" s="3">
        <f>Table1_5[[#This Row],[Total Revenue]]/Table1_5[[#This Row],[Units Sold]]</f>
        <v>64580.999256783543</v>
      </c>
    </row>
    <row r="2117" spans="1:24" x14ac:dyDescent="0.25">
      <c r="A2117" s="1">
        <v>2017</v>
      </c>
      <c r="B2117" s="1">
        <v>16</v>
      </c>
      <c r="C2117" s="1" t="s">
        <v>6</v>
      </c>
      <c r="D2117" s="1">
        <v>5618</v>
      </c>
      <c r="E2117" s="3">
        <v>32891.465600000003</v>
      </c>
      <c r="F2117" s="3">
        <v>184784253.7299</v>
      </c>
      <c r="G2117" s="3">
        <v>55486.32</v>
      </c>
      <c r="H2117" s="3">
        <v>184728767.409897</v>
      </c>
      <c r="I2117" s="3">
        <v>994.86</v>
      </c>
      <c r="J2117" s="3">
        <v>3299.91</v>
      </c>
      <c r="K2117" s="3">
        <v>775.37</v>
      </c>
      <c r="L2117" s="3">
        <v>5070.1399999999994</v>
      </c>
      <c r="M2117" s="3">
        <v>184723697.26989701</v>
      </c>
      <c r="N2117" s="3">
        <v>10362.86</v>
      </c>
      <c r="O2117" s="3">
        <v>13876.19</v>
      </c>
      <c r="P2117" s="1">
        <v>10.1</v>
      </c>
      <c r="Q2117" s="3">
        <v>18657605.508399595</v>
      </c>
      <c r="R2117" s="3">
        <v>166041852.71149743</v>
      </c>
      <c r="S2117" s="21">
        <f t="shared" si="66"/>
        <v>0.89857143863676592</v>
      </c>
      <c r="T2117" s="1">
        <v>13.1</v>
      </c>
      <c r="U2117" s="3">
        <v>21751482.705206163</v>
      </c>
      <c r="V2117" s="3">
        <v>5438.16</v>
      </c>
      <c r="W2117" s="3">
        <f t="shared" si="67"/>
        <v>144284931.84629127</v>
      </c>
      <c r="X2117" s="3">
        <f>Table1_5[[#This Row],[Total Revenue]]/Table1_5[[#This Row],[Units Sold]]</f>
        <v>32891.465598059811</v>
      </c>
    </row>
    <row r="2118" spans="1:24" x14ac:dyDescent="0.25">
      <c r="A2118" s="1">
        <v>2017</v>
      </c>
      <c r="B2118" s="1">
        <v>17</v>
      </c>
      <c r="C2118" s="1" t="s">
        <v>6</v>
      </c>
      <c r="D2118" s="1">
        <v>1402</v>
      </c>
      <c r="E2118" s="3">
        <v>48172.0484</v>
      </c>
      <c r="F2118" s="3">
        <v>67537211.823400006</v>
      </c>
      <c r="G2118" s="3">
        <v>64992.47</v>
      </c>
      <c r="H2118" s="3">
        <v>67472219.353364095</v>
      </c>
      <c r="I2118" s="3">
        <v>1139.27</v>
      </c>
      <c r="J2118" s="3">
        <v>20199.82</v>
      </c>
      <c r="K2118" s="3">
        <v>4640.28</v>
      </c>
      <c r="L2118" s="3">
        <v>25979.37</v>
      </c>
      <c r="M2118" s="3">
        <v>67446239.98336409</v>
      </c>
      <c r="N2118" s="3">
        <v>11409.19</v>
      </c>
      <c r="O2118" s="3">
        <v>14238.67</v>
      </c>
      <c r="P2118" s="1">
        <v>10.42</v>
      </c>
      <c r="Q2118" s="3">
        <v>7030605.2566205384</v>
      </c>
      <c r="R2118" s="3">
        <v>60389986.86674355</v>
      </c>
      <c r="S2118" s="21">
        <f t="shared" si="66"/>
        <v>0.89417352650942405</v>
      </c>
      <c r="T2118" s="1">
        <v>16.52</v>
      </c>
      <c r="U2118" s="3">
        <v>9976425.8303860333</v>
      </c>
      <c r="V2118" s="3">
        <v>9677.56</v>
      </c>
      <c r="W2118" s="3">
        <f t="shared" si="67"/>
        <v>50403883.47635752</v>
      </c>
      <c r="X2118" s="3">
        <f>Table1_5[[#This Row],[Total Revenue]]/Table1_5[[#This Row],[Units Sold]]</f>
        <v>48172.048376176892</v>
      </c>
    </row>
    <row r="2119" spans="1:24" x14ac:dyDescent="0.25">
      <c r="A2119" s="1">
        <v>2017</v>
      </c>
      <c r="B2119" s="1">
        <v>18</v>
      </c>
      <c r="C2119" s="1" t="s">
        <v>6</v>
      </c>
      <c r="D2119" s="1">
        <v>1789</v>
      </c>
      <c r="E2119" s="3">
        <v>50204.419000000002</v>
      </c>
      <c r="F2119" s="3">
        <v>89815705.548999995</v>
      </c>
      <c r="G2119" s="3">
        <v>21235.26</v>
      </c>
      <c r="H2119" s="3">
        <v>89794470.288983807</v>
      </c>
      <c r="I2119" s="3">
        <v>1245.3699999999999</v>
      </c>
      <c r="J2119" s="3">
        <v>7667.35</v>
      </c>
      <c r="K2119" s="3">
        <v>2113.5700000000002</v>
      </c>
      <c r="L2119" s="3">
        <v>11026.29</v>
      </c>
      <c r="M2119" s="3">
        <v>89783443.9989838</v>
      </c>
      <c r="N2119" s="3">
        <v>5485.37</v>
      </c>
      <c r="O2119" s="3">
        <v>18956.650000000001</v>
      </c>
      <c r="P2119" s="1">
        <v>6.7</v>
      </c>
      <c r="Q2119" s="3">
        <v>6016229.5093619153</v>
      </c>
      <c r="R2119" s="3">
        <v>83742772.469621882</v>
      </c>
      <c r="S2119" s="21">
        <f t="shared" si="66"/>
        <v>0.93238450845253396</v>
      </c>
      <c r="T2119" s="1">
        <v>5.75</v>
      </c>
      <c r="U2119" s="3">
        <v>4815209.4170032581</v>
      </c>
      <c r="V2119" s="3">
        <v>10444.77</v>
      </c>
      <c r="W2119" s="3">
        <f t="shared" si="67"/>
        <v>78917118.282618627</v>
      </c>
      <c r="X2119" s="3">
        <f>Table1_5[[#This Row],[Total Revenue]]/Table1_5[[#This Row],[Units Sold]]</f>
        <v>50204.418976523193</v>
      </c>
    </row>
    <row r="2120" spans="1:24" x14ac:dyDescent="0.25">
      <c r="A2120" s="1">
        <v>2017</v>
      </c>
      <c r="B2120" s="1">
        <v>19</v>
      </c>
      <c r="C2120" s="1" t="s">
        <v>6</v>
      </c>
      <c r="D2120" s="1">
        <v>1221</v>
      </c>
      <c r="E2120" s="3">
        <v>20764.1482</v>
      </c>
      <c r="F2120" s="3">
        <v>25353024.9333</v>
      </c>
      <c r="G2120" s="3">
        <v>54543.839999999997</v>
      </c>
      <c r="H2120" s="3">
        <v>25298481.093317199</v>
      </c>
      <c r="I2120" s="3">
        <v>354.69</v>
      </c>
      <c r="J2120" s="3">
        <v>4949.16</v>
      </c>
      <c r="K2120" s="3">
        <v>6903.1</v>
      </c>
      <c r="L2120" s="3">
        <v>12206.95</v>
      </c>
      <c r="M2120" s="3">
        <v>25286274.1433172</v>
      </c>
      <c r="N2120" s="3">
        <v>13059.24</v>
      </c>
      <c r="O2120" s="3">
        <v>3793.75</v>
      </c>
      <c r="P2120" s="1">
        <v>11.56</v>
      </c>
      <c r="Q2120" s="3">
        <v>2924504.4143874682</v>
      </c>
      <c r="R2120" s="3">
        <v>22344916.738929734</v>
      </c>
      <c r="S2120" s="21">
        <f t="shared" si="66"/>
        <v>0.88135111284416168</v>
      </c>
      <c r="T2120" s="1">
        <v>18.11</v>
      </c>
      <c r="U2120" s="3">
        <v>4046664.4214201742</v>
      </c>
      <c r="V2120" s="3">
        <v>5291.09</v>
      </c>
      <c r="W2120" s="3">
        <f t="shared" si="67"/>
        <v>18292961.227509558</v>
      </c>
      <c r="X2120" s="3">
        <f>Table1_5[[#This Row],[Total Revenue]]/Table1_5[[#This Row],[Units Sold]]</f>
        <v>20764.148184520884</v>
      </c>
    </row>
    <row r="2121" spans="1:24" x14ac:dyDescent="0.25">
      <c r="A2121" s="1">
        <v>2017</v>
      </c>
      <c r="B2121" s="1">
        <v>20</v>
      </c>
      <c r="C2121" s="1" t="s">
        <v>6</v>
      </c>
      <c r="D2121" s="1">
        <v>2938</v>
      </c>
      <c r="E2121" s="3">
        <v>24279.860199999999</v>
      </c>
      <c r="F2121" s="3">
        <v>71334229.163200006</v>
      </c>
      <c r="G2121" s="3">
        <v>84911.2</v>
      </c>
      <c r="H2121" s="3">
        <v>71249317.963239297</v>
      </c>
      <c r="I2121" s="3">
        <v>854.72</v>
      </c>
      <c r="J2121" s="3">
        <v>11481.72</v>
      </c>
      <c r="K2121" s="3">
        <v>5354.97</v>
      </c>
      <c r="L2121" s="3">
        <v>17691.41</v>
      </c>
      <c r="M2121" s="3">
        <v>71231626.553239301</v>
      </c>
      <c r="N2121" s="3">
        <v>1258.98</v>
      </c>
      <c r="O2121" s="3">
        <v>2748.04</v>
      </c>
      <c r="P2121" s="1">
        <v>8.6199999999999992</v>
      </c>
      <c r="Q2121" s="3">
        <v>6141691.2084312271</v>
      </c>
      <c r="R2121" s="3">
        <v>65085928.324808076</v>
      </c>
      <c r="S2121" s="21">
        <f t="shared" si="66"/>
        <v>0.91240809760350905</v>
      </c>
      <c r="T2121" s="1">
        <v>18.16</v>
      </c>
      <c r="U2121" s="3">
        <v>11819604.583785146</v>
      </c>
      <c r="V2121" s="3">
        <v>7348.82</v>
      </c>
      <c r="W2121" s="3">
        <f t="shared" si="67"/>
        <v>53258974.921022929</v>
      </c>
      <c r="X2121" s="3">
        <f>Table1_5[[#This Row],[Total Revenue]]/Table1_5[[#This Row],[Units Sold]]</f>
        <v>24279.860164465626</v>
      </c>
    </row>
    <row r="2122" spans="1:24" x14ac:dyDescent="0.25">
      <c r="A2122" s="1">
        <v>2017</v>
      </c>
      <c r="B2122" s="1">
        <v>21</v>
      </c>
      <c r="C2122" s="1" t="s">
        <v>6</v>
      </c>
      <c r="D2122" s="1">
        <v>4661</v>
      </c>
      <c r="E2122" s="3">
        <v>60846.843000000001</v>
      </c>
      <c r="F2122" s="3">
        <v>283607135.18940002</v>
      </c>
      <c r="G2122" s="3">
        <v>62718.14</v>
      </c>
      <c r="H2122" s="3">
        <v>283544417.04942298</v>
      </c>
      <c r="I2122" s="3">
        <v>488.74</v>
      </c>
      <c r="J2122" s="3">
        <v>24491.16</v>
      </c>
      <c r="K2122" s="3">
        <v>2720.06</v>
      </c>
      <c r="L2122" s="3">
        <v>27699.960000000003</v>
      </c>
      <c r="M2122" s="3">
        <v>283516717.089423</v>
      </c>
      <c r="N2122" s="3">
        <v>1505.44</v>
      </c>
      <c r="O2122" s="3">
        <v>5490.25</v>
      </c>
      <c r="P2122" s="1">
        <v>8.0399999999999991</v>
      </c>
      <c r="Q2122" s="3">
        <v>22796971.130773604</v>
      </c>
      <c r="R2122" s="3">
        <v>260712750.2686494</v>
      </c>
      <c r="S2122" s="21">
        <f t="shared" si="66"/>
        <v>0.91927429856282994</v>
      </c>
      <c r="T2122" s="1">
        <v>13.92</v>
      </c>
      <c r="U2122" s="3">
        <v>36291214.837395996</v>
      </c>
      <c r="V2122" s="3">
        <v>9929.65</v>
      </c>
      <c r="W2122" s="3">
        <f t="shared" si="67"/>
        <v>224411605.7812534</v>
      </c>
      <c r="X2122" s="3">
        <f>Table1_5[[#This Row],[Total Revenue]]/Table1_5[[#This Row],[Units Sold]]</f>
        <v>60846.842992791251</v>
      </c>
    </row>
    <row r="2123" spans="1:24" x14ac:dyDescent="0.25">
      <c r="A2123" s="1">
        <v>2017</v>
      </c>
      <c r="B2123" s="1">
        <v>22</v>
      </c>
      <c r="C2123" s="1" t="s">
        <v>6</v>
      </c>
      <c r="D2123" s="1">
        <v>415</v>
      </c>
      <c r="E2123" s="3">
        <v>59861.6224</v>
      </c>
      <c r="F2123" s="3">
        <v>24842573.291900001</v>
      </c>
      <c r="G2123" s="3">
        <v>60624.4</v>
      </c>
      <c r="H2123" s="3">
        <v>24781948.891893901</v>
      </c>
      <c r="I2123" s="3">
        <v>588.67999999999995</v>
      </c>
      <c r="J2123" s="3">
        <v>20339.38</v>
      </c>
      <c r="K2123" s="3">
        <v>897.49</v>
      </c>
      <c r="L2123" s="3">
        <v>21825.550000000003</v>
      </c>
      <c r="M2123" s="3">
        <v>24760123.3418939</v>
      </c>
      <c r="N2123" s="3">
        <v>10418.469999999999</v>
      </c>
      <c r="O2123" s="3">
        <v>16292.86</v>
      </c>
      <c r="P2123" s="1">
        <v>6.62</v>
      </c>
      <c r="Q2123" s="3">
        <v>1640565.0166433761</v>
      </c>
      <c r="R2123" s="3">
        <v>23092846.995250523</v>
      </c>
      <c r="S2123" s="21">
        <f t="shared" si="66"/>
        <v>0.92956742942487436</v>
      </c>
      <c r="T2123" s="1">
        <v>7.31</v>
      </c>
      <c r="U2123" s="3">
        <v>1688087.1153528132</v>
      </c>
      <c r="V2123" s="3">
        <v>3045.05</v>
      </c>
      <c r="W2123" s="3">
        <f t="shared" si="67"/>
        <v>21401714.829897709</v>
      </c>
      <c r="X2123" s="3">
        <f>Table1_5[[#This Row],[Total Revenue]]/Table1_5[[#This Row],[Units Sold]]</f>
        <v>59861.622390120487</v>
      </c>
    </row>
    <row r="2124" spans="1:24" x14ac:dyDescent="0.25">
      <c r="A2124" s="1">
        <v>2017</v>
      </c>
      <c r="B2124" s="1">
        <v>23</v>
      </c>
      <c r="C2124" s="1" t="s">
        <v>6</v>
      </c>
      <c r="D2124" s="1">
        <v>4448</v>
      </c>
      <c r="E2124" s="3">
        <v>64295.881500000003</v>
      </c>
      <c r="F2124" s="3">
        <v>285988080.74779999</v>
      </c>
      <c r="G2124" s="3">
        <v>67341.88</v>
      </c>
      <c r="H2124" s="3">
        <v>285920738.86775601</v>
      </c>
      <c r="I2124" s="3">
        <v>1331.4</v>
      </c>
      <c r="J2124" s="3">
        <v>20375.82</v>
      </c>
      <c r="K2124" s="3">
        <v>7659.33</v>
      </c>
      <c r="L2124" s="3">
        <v>29366.550000000003</v>
      </c>
      <c r="M2124" s="3">
        <v>285891372.317756</v>
      </c>
      <c r="N2124" s="3">
        <v>8961.26</v>
      </c>
      <c r="O2124" s="3">
        <v>4632.29</v>
      </c>
      <c r="P2124" s="1">
        <v>10.119999999999999</v>
      </c>
      <c r="Q2124" s="3">
        <v>28935178.773416907</v>
      </c>
      <c r="R2124" s="3">
        <v>256942599.99433908</v>
      </c>
      <c r="S2124" s="21">
        <f t="shared" si="66"/>
        <v>0.89843814232567676</v>
      </c>
      <c r="T2124" s="1">
        <v>7.98</v>
      </c>
      <c r="U2124" s="3">
        <v>20504019.479548261</v>
      </c>
      <c r="V2124" s="3">
        <v>10810.24</v>
      </c>
      <c r="W2124" s="3">
        <f t="shared" si="67"/>
        <v>236427770.27479082</v>
      </c>
      <c r="X2124" s="3">
        <f>Table1_5[[#This Row],[Total Revenue]]/Table1_5[[#This Row],[Units Sold]]</f>
        <v>64295.88146308453</v>
      </c>
    </row>
    <row r="2125" spans="1:24" x14ac:dyDescent="0.25">
      <c r="A2125" s="1">
        <v>2017</v>
      </c>
      <c r="B2125" s="1">
        <v>24</v>
      </c>
      <c r="C2125" s="1" t="s">
        <v>6</v>
      </c>
      <c r="D2125" s="1">
        <v>5393</v>
      </c>
      <c r="E2125" s="3">
        <v>12998.1234</v>
      </c>
      <c r="F2125" s="3">
        <v>70098879.574100003</v>
      </c>
      <c r="G2125" s="3">
        <v>19498.84</v>
      </c>
      <c r="H2125" s="3">
        <v>70079380.734104797</v>
      </c>
      <c r="I2125" s="3">
        <v>660.11</v>
      </c>
      <c r="J2125" s="3">
        <v>6625.77</v>
      </c>
      <c r="K2125" s="3">
        <v>7067.44</v>
      </c>
      <c r="L2125" s="3">
        <v>14353.32</v>
      </c>
      <c r="M2125" s="3">
        <v>70065027.414104804</v>
      </c>
      <c r="N2125" s="3">
        <v>2718.01</v>
      </c>
      <c r="O2125" s="3">
        <v>14505.79</v>
      </c>
      <c r="P2125" s="1">
        <v>5.88</v>
      </c>
      <c r="Q2125" s="3">
        <v>4120667.5871653617</v>
      </c>
      <c r="R2125" s="3">
        <v>65927136.026939444</v>
      </c>
      <c r="S2125" s="21">
        <f t="shared" si="66"/>
        <v>0.94048772858415375</v>
      </c>
      <c r="T2125" s="1">
        <v>7.78</v>
      </c>
      <c r="U2125" s="3">
        <v>5129131.1828958895</v>
      </c>
      <c r="V2125" s="3">
        <v>11396.92</v>
      </c>
      <c r="W2125" s="3">
        <f t="shared" si="67"/>
        <v>60786607.924043551</v>
      </c>
      <c r="X2125" s="3">
        <f>Table1_5[[#This Row],[Total Revenue]]/Table1_5[[#This Row],[Units Sold]]</f>
        <v>12998.123414444652</v>
      </c>
    </row>
    <row r="2126" spans="1:24" x14ac:dyDescent="0.25">
      <c r="A2126" s="1">
        <v>2017</v>
      </c>
      <c r="B2126" s="1">
        <v>25</v>
      </c>
      <c r="C2126" s="1" t="s">
        <v>6</v>
      </c>
      <c r="D2126" s="1">
        <v>924</v>
      </c>
      <c r="E2126" s="3">
        <v>39917.750200000002</v>
      </c>
      <c r="F2126" s="3">
        <v>36884001.1994</v>
      </c>
      <c r="G2126" s="3">
        <v>48136.06</v>
      </c>
      <c r="H2126" s="3">
        <v>36835865.139382303</v>
      </c>
      <c r="I2126" s="3">
        <v>165.02</v>
      </c>
      <c r="J2126" s="3">
        <v>12246.99</v>
      </c>
      <c r="K2126" s="3">
        <v>4343.96</v>
      </c>
      <c r="L2126" s="3">
        <v>16755.97</v>
      </c>
      <c r="M2126" s="3">
        <v>36819109.169382304</v>
      </c>
      <c r="N2126" s="3">
        <v>6073.72</v>
      </c>
      <c r="O2126" s="3">
        <v>19473.59</v>
      </c>
      <c r="P2126" s="1">
        <v>6.99</v>
      </c>
      <c r="Q2126" s="3">
        <v>2574826.973242823</v>
      </c>
      <c r="R2126" s="3">
        <v>34218734.886139482</v>
      </c>
      <c r="S2126" s="21">
        <f t="shared" si="66"/>
        <v>0.92773923038198269</v>
      </c>
      <c r="T2126" s="1">
        <v>16.670000000000002</v>
      </c>
      <c r="U2126" s="3">
        <v>5704263.1055194521</v>
      </c>
      <c r="V2126" s="3">
        <v>12347.93</v>
      </c>
      <c r="W2126" s="3">
        <f t="shared" si="67"/>
        <v>28502123.850620031</v>
      </c>
      <c r="X2126" s="3">
        <f>Table1_5[[#This Row],[Total Revenue]]/Table1_5[[#This Row],[Units Sold]]</f>
        <v>39917.750215800865</v>
      </c>
    </row>
    <row r="2127" spans="1:24" x14ac:dyDescent="0.25">
      <c r="A2127" s="1">
        <v>2017</v>
      </c>
      <c r="B2127" s="1">
        <v>26</v>
      </c>
      <c r="C2127" s="1" t="s">
        <v>6</v>
      </c>
      <c r="D2127" s="1">
        <v>4705</v>
      </c>
      <c r="E2127" s="3">
        <v>23964.062000000002</v>
      </c>
      <c r="F2127" s="3">
        <v>112750911.7906</v>
      </c>
      <c r="G2127" s="3">
        <v>72729.62</v>
      </c>
      <c r="H2127" s="3">
        <v>112678182.17060301</v>
      </c>
      <c r="I2127" s="3">
        <v>980.95</v>
      </c>
      <c r="J2127" s="3">
        <v>7177.05</v>
      </c>
      <c r="K2127" s="3">
        <v>2907.5</v>
      </c>
      <c r="L2127" s="3">
        <v>11065.5</v>
      </c>
      <c r="M2127" s="3">
        <v>112667116.67060301</v>
      </c>
      <c r="N2127" s="3">
        <v>11169.79</v>
      </c>
      <c r="O2127" s="3">
        <v>5349.82</v>
      </c>
      <c r="P2127" s="1">
        <v>5.38</v>
      </c>
      <c r="Q2127" s="3">
        <v>6062086.2007784415</v>
      </c>
      <c r="R2127" s="3">
        <v>106588510.85982457</v>
      </c>
      <c r="S2127" s="21">
        <f t="shared" si="66"/>
        <v>0.94534500135821353</v>
      </c>
      <c r="T2127" s="1">
        <v>14.6</v>
      </c>
      <c r="U2127" s="3">
        <v>15561922.585534386</v>
      </c>
      <c r="V2127" s="3">
        <v>14520.76</v>
      </c>
      <c r="W2127" s="3">
        <f t="shared" si="67"/>
        <v>91012067.514290184</v>
      </c>
      <c r="X2127" s="3">
        <f>Table1_5[[#This Row],[Total Revenue]]/Table1_5[[#This Row],[Units Sold]]</f>
        <v>23964.062017130713</v>
      </c>
    </row>
    <row r="2128" spans="1:24" x14ac:dyDescent="0.25">
      <c r="A2128" s="1">
        <v>2017</v>
      </c>
      <c r="B2128" s="1">
        <v>27</v>
      </c>
      <c r="C2128" s="1" t="s">
        <v>6</v>
      </c>
      <c r="D2128" s="1">
        <v>5763</v>
      </c>
      <c r="E2128" s="3">
        <v>41022.600100000003</v>
      </c>
      <c r="F2128" s="3">
        <v>236413244.36149999</v>
      </c>
      <c r="G2128" s="3">
        <v>47911.86</v>
      </c>
      <c r="H2128" s="3">
        <v>236365332.50152999</v>
      </c>
      <c r="I2128" s="3">
        <v>1477.79</v>
      </c>
      <c r="J2128" s="3">
        <v>23486.639999999999</v>
      </c>
      <c r="K2128" s="3">
        <v>3269.56</v>
      </c>
      <c r="L2128" s="3">
        <v>28233.99</v>
      </c>
      <c r="M2128" s="3">
        <v>236337098.51152998</v>
      </c>
      <c r="N2128" s="3">
        <v>8881.91</v>
      </c>
      <c r="O2128" s="3">
        <v>14566.63</v>
      </c>
      <c r="P2128" s="1">
        <v>9.26</v>
      </c>
      <c r="Q2128" s="3">
        <v>21887429.789641678</v>
      </c>
      <c r="R2128" s="3">
        <v>214426220.18188831</v>
      </c>
      <c r="S2128" s="21">
        <f t="shared" si="66"/>
        <v>0.90699749398984064</v>
      </c>
      <c r="T2128" s="1">
        <v>7.83</v>
      </c>
      <c r="U2128" s="3">
        <v>16789573.040241852</v>
      </c>
      <c r="V2128" s="3">
        <v>4229.66</v>
      </c>
      <c r="W2128" s="3">
        <f t="shared" si="67"/>
        <v>197632417.48164645</v>
      </c>
      <c r="X2128" s="3">
        <f>Table1_5[[#This Row],[Total Revenue]]/Table1_5[[#This Row],[Units Sold]]</f>
        <v>41022.600097431896</v>
      </c>
    </row>
    <row r="2129" spans="1:24" x14ac:dyDescent="0.25">
      <c r="A2129" s="1">
        <v>2017</v>
      </c>
      <c r="B2129" s="1">
        <v>28</v>
      </c>
      <c r="C2129" s="1" t="s">
        <v>6</v>
      </c>
      <c r="D2129" s="1">
        <v>6554</v>
      </c>
      <c r="E2129" s="3">
        <v>23640.5753</v>
      </c>
      <c r="F2129" s="3">
        <v>154940330.7942</v>
      </c>
      <c r="G2129" s="3">
        <v>37104.5</v>
      </c>
      <c r="H2129" s="3">
        <v>154903226.29415101</v>
      </c>
      <c r="I2129" s="3">
        <v>694.22</v>
      </c>
      <c r="J2129" s="3">
        <v>5035.08</v>
      </c>
      <c r="K2129" s="3">
        <v>5550.39</v>
      </c>
      <c r="L2129" s="3">
        <v>11279.69</v>
      </c>
      <c r="M2129" s="3">
        <v>154891946.60415101</v>
      </c>
      <c r="N2129" s="3">
        <v>11960.75</v>
      </c>
      <c r="O2129" s="3">
        <v>2995.31</v>
      </c>
      <c r="P2129" s="1">
        <v>6.01</v>
      </c>
      <c r="Q2129" s="3">
        <v>9309683.9002784751</v>
      </c>
      <c r="R2129" s="3">
        <v>145567306.64387253</v>
      </c>
      <c r="S2129" s="21">
        <f t="shared" si="66"/>
        <v>0.93950558836241793</v>
      </c>
      <c r="T2129" s="1">
        <v>14.26</v>
      </c>
      <c r="U2129" s="3">
        <v>20757897.927416224</v>
      </c>
      <c r="V2129" s="3">
        <v>10399.49</v>
      </c>
      <c r="W2129" s="3">
        <f t="shared" si="67"/>
        <v>124799009.22645631</v>
      </c>
      <c r="X2129" s="3">
        <f>Table1_5[[#This Row],[Total Revenue]]/Table1_5[[#This Row],[Units Sold]]</f>
        <v>23640.575342416843</v>
      </c>
    </row>
    <row r="2130" spans="1:24" x14ac:dyDescent="0.25">
      <c r="A2130" s="1">
        <v>2017</v>
      </c>
      <c r="B2130" s="1">
        <v>29</v>
      </c>
      <c r="C2130" s="1" t="s">
        <v>6</v>
      </c>
      <c r="D2130" s="1">
        <v>6905</v>
      </c>
      <c r="E2130" s="3">
        <v>68331.071299999996</v>
      </c>
      <c r="F2130" s="3">
        <v>471826047.41949999</v>
      </c>
      <c r="G2130" s="3">
        <v>80810.25</v>
      </c>
      <c r="H2130" s="3">
        <v>471745237.16954201</v>
      </c>
      <c r="I2130" s="3">
        <v>717.02</v>
      </c>
      <c r="J2130" s="3">
        <v>12024.46</v>
      </c>
      <c r="K2130" s="3">
        <v>540.61</v>
      </c>
      <c r="L2130" s="3">
        <v>13282.09</v>
      </c>
      <c r="M2130" s="3">
        <v>471731955.07954204</v>
      </c>
      <c r="N2130" s="3">
        <v>13407.56</v>
      </c>
      <c r="O2130" s="3">
        <v>2558.79</v>
      </c>
      <c r="P2130" s="1">
        <v>5.12</v>
      </c>
      <c r="Q2130" s="3">
        <v>24153356.143080551</v>
      </c>
      <c r="R2130" s="3">
        <v>447562632.58646148</v>
      </c>
      <c r="S2130" s="21">
        <f t="shared" si="66"/>
        <v>0.94857550793191814</v>
      </c>
      <c r="T2130" s="1">
        <v>11.93</v>
      </c>
      <c r="U2130" s="3">
        <v>53394222.06756486</v>
      </c>
      <c r="V2130" s="3">
        <v>1165.23</v>
      </c>
      <c r="W2130" s="3">
        <f t="shared" si="67"/>
        <v>394167245.28889662</v>
      </c>
      <c r="X2130" s="3">
        <f>Table1_5[[#This Row],[Total Revenue]]/Table1_5[[#This Row],[Units Sold]]</f>
        <v>68331.071313468507</v>
      </c>
    </row>
    <row r="2131" spans="1:24" x14ac:dyDescent="0.25">
      <c r="A2131" s="1">
        <v>2017</v>
      </c>
      <c r="B2131" s="1">
        <v>30</v>
      </c>
      <c r="C2131" s="1" t="s">
        <v>6</v>
      </c>
      <c r="D2131" s="1">
        <v>4125</v>
      </c>
      <c r="E2131" s="3">
        <v>8094.5153</v>
      </c>
      <c r="F2131" s="3">
        <v>33389875.7447</v>
      </c>
      <c r="G2131" s="3">
        <v>86716.27</v>
      </c>
      <c r="H2131" s="3">
        <v>33303159.4746661</v>
      </c>
      <c r="I2131" s="3">
        <v>373.91</v>
      </c>
      <c r="J2131" s="3">
        <v>19699.36</v>
      </c>
      <c r="K2131" s="3">
        <v>5118.24</v>
      </c>
      <c r="L2131" s="3">
        <v>25191.510000000002</v>
      </c>
      <c r="M2131" s="3">
        <v>33277967.964666098</v>
      </c>
      <c r="N2131" s="3">
        <v>7077.34</v>
      </c>
      <c r="O2131" s="3">
        <v>4507.1899999999996</v>
      </c>
      <c r="P2131" s="1">
        <v>3.72</v>
      </c>
      <c r="Q2131" s="3">
        <v>1238877.5324575792</v>
      </c>
      <c r="R2131" s="3">
        <v>32027505.902208518</v>
      </c>
      <c r="S2131" s="21">
        <f t="shared" si="66"/>
        <v>0.95919811583282899</v>
      </c>
      <c r="T2131" s="1">
        <v>6.41</v>
      </c>
      <c r="U2131" s="3">
        <v>2052963.1283315662</v>
      </c>
      <c r="V2131" s="3">
        <v>5391.58</v>
      </c>
      <c r="W2131" s="3">
        <f t="shared" si="67"/>
        <v>29969151.193876952</v>
      </c>
      <c r="X2131" s="3">
        <f>Table1_5[[#This Row],[Total Revenue]]/Table1_5[[#This Row],[Units Sold]]</f>
        <v>8094.5153320484851</v>
      </c>
    </row>
    <row r="2132" spans="1:24" x14ac:dyDescent="0.25">
      <c r="A2132" s="1">
        <v>2017</v>
      </c>
      <c r="B2132" s="1">
        <v>31</v>
      </c>
      <c r="C2132" s="1" t="s">
        <v>6</v>
      </c>
      <c r="D2132" s="1">
        <v>2346</v>
      </c>
      <c r="E2132" s="3">
        <v>11394.3832</v>
      </c>
      <c r="F2132" s="3">
        <v>26731223.092300002</v>
      </c>
      <c r="G2132" s="3">
        <v>84971.59</v>
      </c>
      <c r="H2132" s="3">
        <v>26646251.502273399</v>
      </c>
      <c r="I2132" s="3">
        <v>678.93</v>
      </c>
      <c r="J2132" s="3">
        <v>3363.79</v>
      </c>
      <c r="K2132" s="3">
        <v>6224.53</v>
      </c>
      <c r="L2132" s="3">
        <v>10267.25</v>
      </c>
      <c r="M2132" s="3">
        <v>26635984.252273399</v>
      </c>
      <c r="N2132" s="3">
        <v>10992.9</v>
      </c>
      <c r="O2132" s="3">
        <v>14780.68</v>
      </c>
      <c r="P2132" s="1">
        <v>5.52</v>
      </c>
      <c r="Q2132" s="3">
        <v>1470873.0829254917</v>
      </c>
      <c r="R2132" s="3">
        <v>25139337.589347906</v>
      </c>
      <c r="S2132" s="21">
        <f t="shared" si="66"/>
        <v>0.94044845993557846</v>
      </c>
      <c r="T2132" s="1">
        <v>12.84</v>
      </c>
      <c r="U2132" s="3">
        <v>3227890.9464722709</v>
      </c>
      <c r="V2132" s="3">
        <v>11779.48</v>
      </c>
      <c r="W2132" s="3">
        <f t="shared" si="67"/>
        <v>21899667.162875637</v>
      </c>
      <c r="X2132" s="3">
        <f>Table1_5[[#This Row],[Total Revenue]]/Table1_5[[#This Row],[Units Sold]]</f>
        <v>11394.383244799659</v>
      </c>
    </row>
    <row r="2133" spans="1:24" x14ac:dyDescent="0.25">
      <c r="A2133" s="1">
        <v>2017</v>
      </c>
      <c r="B2133" s="1">
        <v>32</v>
      </c>
      <c r="C2133" s="1" t="s">
        <v>6</v>
      </c>
      <c r="D2133" s="1">
        <v>6967</v>
      </c>
      <c r="E2133" s="3">
        <v>13712.0452</v>
      </c>
      <c r="F2133" s="3">
        <v>95531819.169300005</v>
      </c>
      <c r="G2133" s="3">
        <v>76667.28</v>
      </c>
      <c r="H2133" s="3">
        <v>95455151.889285207</v>
      </c>
      <c r="I2133" s="3">
        <v>1026.6300000000001</v>
      </c>
      <c r="J2133" s="3">
        <v>15686.97</v>
      </c>
      <c r="K2133" s="3">
        <v>3290.24</v>
      </c>
      <c r="L2133" s="3">
        <v>20003.839999999997</v>
      </c>
      <c r="M2133" s="3">
        <v>95435148.049285203</v>
      </c>
      <c r="N2133" s="3">
        <v>14053.49</v>
      </c>
      <c r="O2133" s="3">
        <v>19015.48</v>
      </c>
      <c r="P2133" s="1">
        <v>4.4400000000000004</v>
      </c>
      <c r="Q2133" s="3">
        <v>4238208.7438842636</v>
      </c>
      <c r="R2133" s="3">
        <v>91163870.335400939</v>
      </c>
      <c r="S2133" s="21">
        <f t="shared" si="66"/>
        <v>0.95427754991079716</v>
      </c>
      <c r="T2133" s="1">
        <v>12.71</v>
      </c>
      <c r="U2133" s="3">
        <v>11586927.91962946</v>
      </c>
      <c r="V2133" s="3">
        <v>3963.33</v>
      </c>
      <c r="W2133" s="3">
        <f t="shared" si="67"/>
        <v>79572979.085771471</v>
      </c>
      <c r="X2133" s="3">
        <f>Table1_5[[#This Row],[Total Revenue]]/Table1_5[[#This Row],[Units Sold]]</f>
        <v>13712.04523744797</v>
      </c>
    </row>
    <row r="2134" spans="1:24" x14ac:dyDescent="0.25">
      <c r="A2134" s="1">
        <v>2017</v>
      </c>
      <c r="B2134" s="1">
        <v>33</v>
      </c>
      <c r="C2134" s="1" t="s">
        <v>6</v>
      </c>
      <c r="D2134" s="1">
        <v>1229</v>
      </c>
      <c r="E2134" s="3">
        <v>25609.173500000001</v>
      </c>
      <c r="F2134" s="3">
        <v>31473674.1998</v>
      </c>
      <c r="G2134" s="3">
        <v>66603.05</v>
      </c>
      <c r="H2134" s="3">
        <v>31407071.1497701</v>
      </c>
      <c r="I2134" s="3">
        <v>215.89</v>
      </c>
      <c r="J2134" s="3">
        <v>4272.57</v>
      </c>
      <c r="K2134" s="3">
        <v>6617.36</v>
      </c>
      <c r="L2134" s="3">
        <v>11105.82</v>
      </c>
      <c r="M2134" s="3">
        <v>31395965.329770099</v>
      </c>
      <c r="N2134" s="3">
        <v>4661.67</v>
      </c>
      <c r="O2134" s="3">
        <v>2934.96</v>
      </c>
      <c r="P2134" s="1">
        <v>4.7</v>
      </c>
      <c r="Q2134" s="3">
        <v>1476132.3440391948</v>
      </c>
      <c r="R2134" s="3">
        <v>29912236.355730906</v>
      </c>
      <c r="S2134" s="21">
        <f t="shared" si="66"/>
        <v>0.95038908282023793</v>
      </c>
      <c r="T2134" s="1">
        <v>7.79</v>
      </c>
      <c r="U2134" s="3">
        <v>2330163.2121114377</v>
      </c>
      <c r="V2134" s="3">
        <v>6436.27</v>
      </c>
      <c r="W2134" s="3">
        <f t="shared" si="67"/>
        <v>27575636.873619467</v>
      </c>
      <c r="X2134" s="3">
        <f>Table1_5[[#This Row],[Total Revenue]]/Table1_5[[#This Row],[Units Sold]]</f>
        <v>25609.173474206673</v>
      </c>
    </row>
    <row r="2135" spans="1:24" x14ac:dyDescent="0.25">
      <c r="A2135" s="1">
        <v>2017</v>
      </c>
      <c r="B2135" s="1">
        <v>34</v>
      </c>
      <c r="C2135" s="1" t="s">
        <v>6</v>
      </c>
      <c r="D2135" s="1">
        <v>1843</v>
      </c>
      <c r="E2135" s="3">
        <v>10324.999299999999</v>
      </c>
      <c r="F2135" s="3">
        <v>19028973.797600001</v>
      </c>
      <c r="G2135" s="3">
        <v>60829.83</v>
      </c>
      <c r="H2135" s="3">
        <v>18968143.9676333</v>
      </c>
      <c r="I2135" s="3">
        <v>1248.8</v>
      </c>
      <c r="J2135" s="3">
        <v>14197.47</v>
      </c>
      <c r="K2135" s="3">
        <v>2831.4</v>
      </c>
      <c r="L2135" s="3">
        <v>18277.669999999998</v>
      </c>
      <c r="M2135" s="3">
        <v>18949866.297633298</v>
      </c>
      <c r="N2135" s="3">
        <v>13566.54</v>
      </c>
      <c r="O2135" s="3">
        <v>14861.2</v>
      </c>
      <c r="P2135" s="1">
        <v>4.58</v>
      </c>
      <c r="Q2135" s="3">
        <v>868740.99371760513</v>
      </c>
      <c r="R2135" s="3">
        <v>18052697.563915692</v>
      </c>
      <c r="S2135" s="21">
        <f t="shared" si="66"/>
        <v>0.94869527678852339</v>
      </c>
      <c r="T2135" s="1">
        <v>19.05</v>
      </c>
      <c r="U2135" s="3">
        <v>3439038.8859259393</v>
      </c>
      <c r="V2135" s="3">
        <v>2332.88</v>
      </c>
      <c r="W2135" s="3">
        <f t="shared" si="67"/>
        <v>14611325.797989752</v>
      </c>
      <c r="X2135" s="3">
        <f>Table1_5[[#This Row],[Total Revenue]]/Table1_5[[#This Row],[Units Sold]]</f>
        <v>10324.999347585459</v>
      </c>
    </row>
    <row r="2136" spans="1:24" x14ac:dyDescent="0.25">
      <c r="A2136" s="1">
        <v>2017</v>
      </c>
      <c r="B2136" s="1">
        <v>35</v>
      </c>
      <c r="C2136" s="1" t="s">
        <v>6</v>
      </c>
      <c r="D2136" s="1">
        <v>3266</v>
      </c>
      <c r="E2136" s="3">
        <v>18661.296699999999</v>
      </c>
      <c r="F2136" s="3">
        <v>60947795.033299997</v>
      </c>
      <c r="G2136" s="3">
        <v>21845.06</v>
      </c>
      <c r="H2136" s="3">
        <v>60925949.973295897</v>
      </c>
      <c r="I2136" s="3">
        <v>1420.17</v>
      </c>
      <c r="J2136" s="3">
        <v>18905.45</v>
      </c>
      <c r="K2136" s="3">
        <v>3050.92</v>
      </c>
      <c r="L2136" s="3">
        <v>23376.54</v>
      </c>
      <c r="M2136" s="3">
        <v>60902573.433295898</v>
      </c>
      <c r="N2136" s="3">
        <v>10284.27</v>
      </c>
      <c r="O2136" s="3">
        <v>17287.64</v>
      </c>
      <c r="P2136" s="1">
        <v>10.61</v>
      </c>
      <c r="Q2136" s="3">
        <v>6464243.292166695</v>
      </c>
      <c r="R2136" s="3">
        <v>54410758.231129199</v>
      </c>
      <c r="S2136" s="21">
        <f t="shared" si="66"/>
        <v>0.89274367024107826</v>
      </c>
      <c r="T2136" s="1">
        <v>6.15</v>
      </c>
      <c r="U2136" s="3">
        <v>3346261.6312144459</v>
      </c>
      <c r="V2136" s="3">
        <v>1387.62</v>
      </c>
      <c r="W2136" s="3">
        <f t="shared" si="67"/>
        <v>51063108.979914755</v>
      </c>
      <c r="X2136" s="3">
        <f>Table1_5[[#This Row],[Total Revenue]]/Table1_5[[#This Row],[Units Sold]]</f>
        <v>18661.296703398653</v>
      </c>
    </row>
    <row r="2137" spans="1:24" x14ac:dyDescent="0.25">
      <c r="A2137" s="1">
        <v>2017</v>
      </c>
      <c r="B2137" s="1">
        <v>36</v>
      </c>
      <c r="C2137" s="1" t="s">
        <v>6</v>
      </c>
      <c r="D2137" s="1">
        <v>3483</v>
      </c>
      <c r="E2137" s="3">
        <v>65486.892699999997</v>
      </c>
      <c r="F2137" s="3">
        <v>228090847.2854</v>
      </c>
      <c r="G2137" s="3">
        <v>98398.69</v>
      </c>
      <c r="H2137" s="3">
        <v>227992448.595413</v>
      </c>
      <c r="I2137" s="3">
        <v>1459.98</v>
      </c>
      <c r="J2137" s="3">
        <v>20463.560000000001</v>
      </c>
      <c r="K2137" s="3">
        <v>3050.71</v>
      </c>
      <c r="L2137" s="3">
        <v>24974.25</v>
      </c>
      <c r="M2137" s="3">
        <v>227967474.345413</v>
      </c>
      <c r="N2137" s="3">
        <v>9618.09</v>
      </c>
      <c r="O2137" s="3">
        <v>19344.060000000001</v>
      </c>
      <c r="P2137" s="1">
        <v>6.47</v>
      </c>
      <c r="Q2137" s="3">
        <v>14751111.42412322</v>
      </c>
      <c r="R2137" s="3">
        <v>213187400.77128977</v>
      </c>
      <c r="S2137" s="21">
        <f t="shared" si="66"/>
        <v>0.93466004141997761</v>
      </c>
      <c r="T2137" s="1">
        <v>12.02</v>
      </c>
      <c r="U2137" s="3">
        <v>25625125.572709031</v>
      </c>
      <c r="V2137" s="3">
        <v>7026.15</v>
      </c>
      <c r="W2137" s="3">
        <f t="shared" si="67"/>
        <v>187555249.04858074</v>
      </c>
      <c r="X2137" s="3">
        <f>Table1_5[[#This Row],[Total Revenue]]/Table1_5[[#This Row],[Units Sold]]</f>
        <v>65486.892703244332</v>
      </c>
    </row>
    <row r="2138" spans="1:24" x14ac:dyDescent="0.25">
      <c r="A2138" s="1">
        <v>2017</v>
      </c>
      <c r="B2138" s="1">
        <v>37</v>
      </c>
      <c r="C2138" s="1" t="s">
        <v>6</v>
      </c>
      <c r="D2138" s="1">
        <v>5785</v>
      </c>
      <c r="E2138" s="3">
        <v>14916.921</v>
      </c>
      <c r="F2138" s="3">
        <v>86294387.950200006</v>
      </c>
      <c r="G2138" s="3">
        <v>80045.27</v>
      </c>
      <c r="H2138" s="3">
        <v>86214342.680176303</v>
      </c>
      <c r="I2138" s="3">
        <v>892.27</v>
      </c>
      <c r="J2138" s="3">
        <v>3800.56</v>
      </c>
      <c r="K2138" s="3">
        <v>7995.61</v>
      </c>
      <c r="L2138" s="3">
        <v>12688.439999999999</v>
      </c>
      <c r="M2138" s="3">
        <v>86201654.240176305</v>
      </c>
      <c r="N2138" s="3">
        <v>7731.49</v>
      </c>
      <c r="O2138" s="3">
        <v>18738.59</v>
      </c>
      <c r="P2138" s="1">
        <v>10.36</v>
      </c>
      <c r="Q2138" s="3">
        <v>8931805.901666265</v>
      </c>
      <c r="R2138" s="3">
        <v>77243378.258510038</v>
      </c>
      <c r="S2138" s="21">
        <f t="shared" si="66"/>
        <v>0.89511473565449873</v>
      </c>
      <c r="T2138" s="1">
        <v>19.82</v>
      </c>
      <c r="U2138" s="3">
        <v>15309637.570836691</v>
      </c>
      <c r="V2138" s="3">
        <v>7743.66</v>
      </c>
      <c r="W2138" s="3">
        <f t="shared" si="67"/>
        <v>61925997.027673349</v>
      </c>
      <c r="X2138" s="3">
        <f>Table1_5[[#This Row],[Total Revenue]]/Table1_5[[#This Row],[Units Sold]]</f>
        <v>14916.920993984444</v>
      </c>
    </row>
    <row r="2139" spans="1:24" x14ac:dyDescent="0.25">
      <c r="A2139" s="1">
        <v>2017</v>
      </c>
      <c r="B2139" s="1">
        <v>38</v>
      </c>
      <c r="C2139" s="1" t="s">
        <v>6</v>
      </c>
      <c r="D2139" s="1">
        <v>2211</v>
      </c>
      <c r="E2139" s="3">
        <v>30862.377799999998</v>
      </c>
      <c r="F2139" s="3">
        <v>68236717.412100002</v>
      </c>
      <c r="G2139" s="3">
        <v>81819.789999999994</v>
      </c>
      <c r="H2139" s="3">
        <v>68154897.622134998</v>
      </c>
      <c r="I2139" s="3">
        <v>1001.69</v>
      </c>
      <c r="J2139" s="3">
        <v>4831.8599999999997</v>
      </c>
      <c r="K2139" s="3">
        <v>6654.29</v>
      </c>
      <c r="L2139" s="3">
        <v>12487.84</v>
      </c>
      <c r="M2139" s="3">
        <v>68142409.782134995</v>
      </c>
      <c r="N2139" s="3">
        <v>6974.08</v>
      </c>
      <c r="O2139" s="3">
        <v>5740.36</v>
      </c>
      <c r="P2139" s="1">
        <v>11.85</v>
      </c>
      <c r="Q2139" s="3">
        <v>8076355.3682229966</v>
      </c>
      <c r="R2139" s="3">
        <v>60053339.973912001</v>
      </c>
      <c r="S2139" s="21">
        <f t="shared" si="66"/>
        <v>0.88007369421412274</v>
      </c>
      <c r="T2139" s="1">
        <v>13.4</v>
      </c>
      <c r="U2139" s="3">
        <v>8047147.5565042086</v>
      </c>
      <c r="V2139" s="3">
        <v>6721.79</v>
      </c>
      <c r="W2139" s="3">
        <f t="shared" si="67"/>
        <v>51999470.627407789</v>
      </c>
      <c r="X2139" s="3">
        <f>Table1_5[[#This Row],[Total Revenue]]/Table1_5[[#This Row],[Units Sold]]</f>
        <v>30862.377843554954</v>
      </c>
    </row>
    <row r="2140" spans="1:24" x14ac:dyDescent="0.25">
      <c r="A2140" s="1">
        <v>2017</v>
      </c>
      <c r="B2140" s="1">
        <v>39</v>
      </c>
      <c r="C2140" s="1" t="s">
        <v>6</v>
      </c>
      <c r="D2140" s="1">
        <v>3611</v>
      </c>
      <c r="E2140" s="3">
        <v>20554.165799999999</v>
      </c>
      <c r="F2140" s="3">
        <v>74221092.659999996</v>
      </c>
      <c r="G2140" s="3">
        <v>50839.040000000001</v>
      </c>
      <c r="H2140" s="3">
        <v>74170253.620036304</v>
      </c>
      <c r="I2140" s="3">
        <v>596.89</v>
      </c>
      <c r="J2140" s="3">
        <v>9820.94</v>
      </c>
      <c r="K2140" s="3">
        <v>4556</v>
      </c>
      <c r="L2140" s="3">
        <v>14973.83</v>
      </c>
      <c r="M2140" s="3">
        <v>74155279.790036306</v>
      </c>
      <c r="N2140" s="3">
        <v>4066.99</v>
      </c>
      <c r="O2140" s="3">
        <v>7723.39</v>
      </c>
      <c r="P2140" s="1">
        <v>5.98</v>
      </c>
      <c r="Q2140" s="3">
        <v>4435381.166478171</v>
      </c>
      <c r="R2140" s="3">
        <v>69708108.243558139</v>
      </c>
      <c r="S2140" s="21">
        <f t="shared" si="66"/>
        <v>0.93919539237834415</v>
      </c>
      <c r="T2140" s="1">
        <v>7.14</v>
      </c>
      <c r="U2140" s="3">
        <v>4977158.9285900509</v>
      </c>
      <c r="V2140" s="3">
        <v>3146.1</v>
      </c>
      <c r="W2140" s="3">
        <f t="shared" si="67"/>
        <v>64727803.214968085</v>
      </c>
      <c r="X2140" s="3">
        <f>Table1_5[[#This Row],[Total Revenue]]/Table1_5[[#This Row],[Units Sold]]</f>
        <v>20554.165787870395</v>
      </c>
    </row>
    <row r="2141" spans="1:24" x14ac:dyDescent="0.25">
      <c r="A2141" s="1">
        <v>2017</v>
      </c>
      <c r="B2141" s="1">
        <v>40</v>
      </c>
      <c r="C2141" s="1" t="s">
        <v>6</v>
      </c>
      <c r="D2141" s="1">
        <v>6354</v>
      </c>
      <c r="E2141" s="3">
        <v>19088.697499999998</v>
      </c>
      <c r="F2141" s="3">
        <v>121289583.7809</v>
      </c>
      <c r="G2141" s="3">
        <v>49224.45</v>
      </c>
      <c r="H2141" s="3">
        <v>121240359.330928</v>
      </c>
      <c r="I2141" s="3">
        <v>470.28</v>
      </c>
      <c r="J2141" s="3">
        <v>3004.88</v>
      </c>
      <c r="K2141" s="3">
        <v>7952.86</v>
      </c>
      <c r="L2141" s="3">
        <v>11428.02</v>
      </c>
      <c r="M2141" s="3">
        <v>121228931.310928</v>
      </c>
      <c r="N2141" s="3">
        <v>1862.02</v>
      </c>
      <c r="O2141" s="3">
        <v>3838.22</v>
      </c>
      <c r="P2141" s="1">
        <v>3.13</v>
      </c>
      <c r="Q2141" s="3">
        <v>3794823.2470580465</v>
      </c>
      <c r="R2141" s="3">
        <v>117428407.82386996</v>
      </c>
      <c r="S2141" s="21">
        <f t="shared" si="66"/>
        <v>0.96816564261606375</v>
      </c>
      <c r="T2141" s="1">
        <v>13.51</v>
      </c>
      <c r="U2141" s="3">
        <v>15864577.897004832</v>
      </c>
      <c r="V2141" s="3">
        <v>6020.5</v>
      </c>
      <c r="W2141" s="3">
        <f t="shared" si="67"/>
        <v>101557809.42686513</v>
      </c>
      <c r="X2141" s="3">
        <f>Table1_5[[#This Row],[Total Revenue]]/Table1_5[[#This Row],[Units Sold]]</f>
        <v>19088.697478895185</v>
      </c>
    </row>
    <row r="2142" spans="1:24" x14ac:dyDescent="0.25">
      <c r="A2142" s="1">
        <v>2017</v>
      </c>
      <c r="B2142" s="1">
        <v>41</v>
      </c>
      <c r="C2142" s="1" t="s">
        <v>6</v>
      </c>
      <c r="D2142" s="1">
        <v>2411</v>
      </c>
      <c r="E2142" s="3">
        <v>62680.228799999997</v>
      </c>
      <c r="F2142" s="3">
        <v>151122031.67730001</v>
      </c>
      <c r="G2142" s="3">
        <v>72262.720000000001</v>
      </c>
      <c r="H2142" s="3">
        <v>151049768.95726299</v>
      </c>
      <c r="I2142" s="3">
        <v>912.33</v>
      </c>
      <c r="J2142" s="3">
        <v>10318.16</v>
      </c>
      <c r="K2142" s="3">
        <v>2559.11</v>
      </c>
      <c r="L2142" s="3">
        <v>13789.6</v>
      </c>
      <c r="M2142" s="3">
        <v>151035979.357263</v>
      </c>
      <c r="N2142" s="3">
        <v>6576.58</v>
      </c>
      <c r="O2142" s="3">
        <v>13550.07</v>
      </c>
      <c r="P2142" s="1">
        <v>3.33</v>
      </c>
      <c r="Q2142" s="3">
        <v>5029957.3062768579</v>
      </c>
      <c r="R2142" s="3">
        <v>145985895.40098614</v>
      </c>
      <c r="S2142" s="21">
        <f t="shared" si="66"/>
        <v>0.96601331904218057</v>
      </c>
      <c r="T2142" s="1">
        <v>6.61</v>
      </c>
      <c r="U2142" s="3">
        <v>9649667.6860051844</v>
      </c>
      <c r="V2142" s="3">
        <v>11507.74</v>
      </c>
      <c r="W2142" s="3">
        <f t="shared" si="67"/>
        <v>136324719.97498095</v>
      </c>
      <c r="X2142" s="3">
        <f>Table1_5[[#This Row],[Total Revenue]]/Table1_5[[#This Row],[Units Sold]]</f>
        <v>62680.228816798015</v>
      </c>
    </row>
    <row r="2143" spans="1:24" x14ac:dyDescent="0.25">
      <c r="A2143" s="1">
        <v>2017</v>
      </c>
      <c r="B2143" s="1">
        <v>42</v>
      </c>
      <c r="C2143" s="1" t="s">
        <v>6</v>
      </c>
      <c r="D2143" s="1">
        <v>6711</v>
      </c>
      <c r="E2143" s="3">
        <v>34853.642599999999</v>
      </c>
      <c r="F2143" s="3">
        <v>233902795.52129999</v>
      </c>
      <c r="G2143" s="3">
        <v>97711.24</v>
      </c>
      <c r="H2143" s="3">
        <v>233805084.28133699</v>
      </c>
      <c r="I2143" s="3">
        <v>447.57</v>
      </c>
      <c r="J2143" s="3">
        <v>7194.82</v>
      </c>
      <c r="K2143" s="3">
        <v>6496.36</v>
      </c>
      <c r="L2143" s="3">
        <v>14138.75</v>
      </c>
      <c r="M2143" s="3">
        <v>233790945.53133699</v>
      </c>
      <c r="N2143" s="3">
        <v>12077.79</v>
      </c>
      <c r="O2143" s="3">
        <v>8202.9599999999991</v>
      </c>
      <c r="P2143" s="1">
        <v>10.67</v>
      </c>
      <c r="Q2143" s="3">
        <v>24947002.492818657</v>
      </c>
      <c r="R2143" s="3">
        <v>208823662.28851834</v>
      </c>
      <c r="S2143" s="21">
        <f t="shared" si="66"/>
        <v>0.89277967722921958</v>
      </c>
      <c r="T2143" s="1">
        <v>13.89</v>
      </c>
      <c r="U2143" s="3">
        <v>29005606.691875197</v>
      </c>
      <c r="V2143" s="3">
        <v>3444.92</v>
      </c>
      <c r="W2143" s="3">
        <f t="shared" si="67"/>
        <v>179814610.67664313</v>
      </c>
      <c r="X2143" s="3">
        <f>Table1_5[[#This Row],[Total Revenue]]/Table1_5[[#This Row],[Units Sold]]</f>
        <v>34853.642604872599</v>
      </c>
    </row>
    <row r="2144" spans="1:24" x14ac:dyDescent="0.25">
      <c r="A2144" s="1">
        <v>2017</v>
      </c>
      <c r="B2144" s="1">
        <v>43</v>
      </c>
      <c r="C2144" s="1" t="s">
        <v>6</v>
      </c>
      <c r="D2144" s="1">
        <v>5343</v>
      </c>
      <c r="E2144" s="3">
        <v>23806.448400000001</v>
      </c>
      <c r="F2144" s="3">
        <v>127197853.62819999</v>
      </c>
      <c r="G2144" s="3">
        <v>18324.240000000002</v>
      </c>
      <c r="H2144" s="3">
        <v>127179529.38816699</v>
      </c>
      <c r="I2144" s="3">
        <v>198.93</v>
      </c>
      <c r="J2144" s="3">
        <v>16686.23</v>
      </c>
      <c r="K2144" s="3">
        <v>1163.98</v>
      </c>
      <c r="L2144" s="3">
        <v>18049.14</v>
      </c>
      <c r="M2144" s="3">
        <v>127161480.24816699</v>
      </c>
      <c r="N2144" s="3">
        <v>13241.53</v>
      </c>
      <c r="O2144" s="3">
        <v>17634.759999999998</v>
      </c>
      <c r="P2144" s="1">
        <v>5.74</v>
      </c>
      <c r="Q2144" s="3">
        <v>7300104.9868807858</v>
      </c>
      <c r="R2144" s="3">
        <v>119830498.97128621</v>
      </c>
      <c r="S2144" s="21">
        <f t="shared" si="66"/>
        <v>0.94207956780113122</v>
      </c>
      <c r="T2144" s="1">
        <v>10.97</v>
      </c>
      <c r="U2144" s="3">
        <v>13145405.737150097</v>
      </c>
      <c r="V2144" s="3">
        <v>1083.5</v>
      </c>
      <c r="W2144" s="3">
        <f t="shared" si="67"/>
        <v>106684009.7341361</v>
      </c>
      <c r="X2144" s="3">
        <f>Table1_5[[#This Row],[Total Revenue]]/Table1_5[[#This Row],[Units Sold]]</f>
        <v>23806.448367621186</v>
      </c>
    </row>
    <row r="2145" spans="1:24" x14ac:dyDescent="0.25">
      <c r="A2145" s="1">
        <v>2017</v>
      </c>
      <c r="B2145" s="1">
        <v>44</v>
      </c>
      <c r="C2145" s="1" t="s">
        <v>6</v>
      </c>
      <c r="D2145" s="1">
        <v>3021</v>
      </c>
      <c r="E2145" s="3">
        <v>58181.386700000003</v>
      </c>
      <c r="F2145" s="3">
        <v>175765969.3274</v>
      </c>
      <c r="G2145" s="3">
        <v>52041.68</v>
      </c>
      <c r="H2145" s="3">
        <v>175713927.647434</v>
      </c>
      <c r="I2145" s="3">
        <v>108.99</v>
      </c>
      <c r="J2145" s="3">
        <v>10858.53</v>
      </c>
      <c r="K2145" s="3">
        <v>4285.4399999999996</v>
      </c>
      <c r="L2145" s="3">
        <v>15252.96</v>
      </c>
      <c r="M2145" s="3">
        <v>175698674.68743399</v>
      </c>
      <c r="N2145" s="3">
        <v>1485.29</v>
      </c>
      <c r="O2145" s="3">
        <v>19314</v>
      </c>
      <c r="P2145" s="1">
        <v>8.18</v>
      </c>
      <c r="Q2145" s="3">
        <v>14373399.281560101</v>
      </c>
      <c r="R2145" s="3">
        <v>161304476.11587387</v>
      </c>
      <c r="S2145" s="21">
        <f t="shared" si="66"/>
        <v>0.91772301961030556</v>
      </c>
      <c r="T2145" s="1">
        <v>18.47</v>
      </c>
      <c r="U2145" s="3">
        <v>29792936.738601901</v>
      </c>
      <c r="V2145" s="3">
        <v>2859.95</v>
      </c>
      <c r="W2145" s="3">
        <f t="shared" si="67"/>
        <v>131508679.42727198</v>
      </c>
      <c r="X2145" s="3">
        <f>Table1_5[[#This Row],[Total Revenue]]/Table1_5[[#This Row],[Units Sold]]</f>
        <v>58181.386735319429</v>
      </c>
    </row>
    <row r="2146" spans="1:24" x14ac:dyDescent="0.25">
      <c r="A2146" s="1">
        <v>2017</v>
      </c>
      <c r="B2146" s="1">
        <v>45</v>
      </c>
      <c r="C2146" s="1" t="s">
        <v>6</v>
      </c>
      <c r="D2146" s="1">
        <v>831</v>
      </c>
      <c r="E2146" s="3">
        <v>6162.2096000000001</v>
      </c>
      <c r="F2146" s="3">
        <v>5120796.1787999999</v>
      </c>
      <c r="G2146" s="3">
        <v>15672.98</v>
      </c>
      <c r="H2146" s="3">
        <v>5105123.1988388998</v>
      </c>
      <c r="I2146" s="3">
        <v>999.1</v>
      </c>
      <c r="J2146" s="3">
        <v>12396.4</v>
      </c>
      <c r="K2146" s="3">
        <v>7171.14</v>
      </c>
      <c r="L2146" s="3">
        <v>20566.64</v>
      </c>
      <c r="M2146" s="3">
        <v>5084556.5588389002</v>
      </c>
      <c r="N2146" s="3">
        <v>10870.27</v>
      </c>
      <c r="O2146" s="3">
        <v>3040.5</v>
      </c>
      <c r="P2146" s="1">
        <v>10.52</v>
      </c>
      <c r="Q2146" s="3">
        <v>537058.96051785222</v>
      </c>
      <c r="R2146" s="3">
        <v>4533586.8283210481</v>
      </c>
      <c r="S2146" s="21">
        <f t="shared" si="66"/>
        <v>0.88532850557302256</v>
      </c>
      <c r="T2146" s="1">
        <v>14.91</v>
      </c>
      <c r="U2146" s="3">
        <v>675957.79610266828</v>
      </c>
      <c r="V2146" s="3">
        <v>13559.37</v>
      </c>
      <c r="W2146" s="3">
        <f t="shared" si="67"/>
        <v>3844069.6622183798</v>
      </c>
      <c r="X2146" s="3">
        <f>Table1_5[[#This Row],[Total Revenue]]/Table1_5[[#This Row],[Units Sold]]</f>
        <v>6162.2096014440431</v>
      </c>
    </row>
    <row r="2147" spans="1:24" x14ac:dyDescent="0.25">
      <c r="A2147" s="1">
        <v>2017</v>
      </c>
      <c r="B2147" s="1">
        <v>46</v>
      </c>
      <c r="C2147" s="1" t="s">
        <v>6</v>
      </c>
      <c r="D2147" s="1">
        <v>4394</v>
      </c>
      <c r="E2147" s="3">
        <v>42714.674800000001</v>
      </c>
      <c r="F2147" s="3">
        <v>187688281.0194</v>
      </c>
      <c r="G2147" s="3">
        <v>41463.18</v>
      </c>
      <c r="H2147" s="3">
        <v>187646817.83943599</v>
      </c>
      <c r="I2147" s="3">
        <v>1283.69</v>
      </c>
      <c r="J2147" s="3">
        <v>11601.41</v>
      </c>
      <c r="K2147" s="3">
        <v>4546.22</v>
      </c>
      <c r="L2147" s="3">
        <v>17431.32</v>
      </c>
      <c r="M2147" s="3">
        <v>187629386.519436</v>
      </c>
      <c r="N2147" s="3">
        <v>12434.38</v>
      </c>
      <c r="O2147" s="3">
        <v>8269.19</v>
      </c>
      <c r="P2147" s="1">
        <v>8.32</v>
      </c>
      <c r="Q2147" s="3">
        <v>15612215.244241074</v>
      </c>
      <c r="R2147" s="3">
        <v>171996467.70519492</v>
      </c>
      <c r="S2147" s="21">
        <f t="shared" si="66"/>
        <v>0.91639428296227443</v>
      </c>
      <c r="T2147" s="1">
        <v>19.73</v>
      </c>
      <c r="U2147" s="3">
        <v>33934903.078234956</v>
      </c>
      <c r="V2147" s="3">
        <v>8773.1</v>
      </c>
      <c r="W2147" s="3">
        <f t="shared" si="67"/>
        <v>138052791.52695996</v>
      </c>
      <c r="X2147" s="3">
        <f>Table1_5[[#This Row],[Total Revenue]]/Table1_5[[#This Row],[Units Sold]]</f>
        <v>42714.674788211196</v>
      </c>
    </row>
    <row r="2148" spans="1:24" x14ac:dyDescent="0.25">
      <c r="A2148" s="1">
        <v>2017</v>
      </c>
      <c r="B2148" s="1">
        <v>47</v>
      </c>
      <c r="C2148" s="1" t="s">
        <v>6</v>
      </c>
      <c r="D2148" s="1">
        <v>3609</v>
      </c>
      <c r="E2148" s="3">
        <v>35830.683900000004</v>
      </c>
      <c r="F2148" s="3">
        <v>129312938.279</v>
      </c>
      <c r="G2148" s="3">
        <v>54043.93</v>
      </c>
      <c r="H2148" s="3">
        <v>129258894.349003</v>
      </c>
      <c r="I2148" s="3">
        <v>937.24</v>
      </c>
      <c r="J2148" s="3">
        <v>13853.04</v>
      </c>
      <c r="K2148" s="3">
        <v>6863.68</v>
      </c>
      <c r="L2148" s="3">
        <v>21653.96</v>
      </c>
      <c r="M2148" s="3">
        <v>129237240.38900301</v>
      </c>
      <c r="N2148" s="3">
        <v>11406.27</v>
      </c>
      <c r="O2148" s="3">
        <v>12443.73</v>
      </c>
      <c r="P2148" s="1">
        <v>5.08</v>
      </c>
      <c r="Q2148" s="3">
        <v>6566351.8329293523</v>
      </c>
      <c r="R2148" s="3">
        <v>122647038.55607365</v>
      </c>
      <c r="S2148" s="21">
        <f t="shared" si="66"/>
        <v>0.9484514093358215</v>
      </c>
      <c r="T2148" s="1">
        <v>17.88</v>
      </c>
      <c r="U2148" s="3">
        <v>21929290.493825968</v>
      </c>
      <c r="V2148" s="3">
        <v>14342.28</v>
      </c>
      <c r="W2148" s="3">
        <f t="shared" si="67"/>
        <v>100703405.78224768</v>
      </c>
      <c r="X2148" s="3">
        <f>Table1_5[[#This Row],[Total Revenue]]/Table1_5[[#This Row],[Units Sold]]</f>
        <v>35830.683923247438</v>
      </c>
    </row>
    <row r="2149" spans="1:24" x14ac:dyDescent="0.25">
      <c r="A2149" s="1">
        <v>2017</v>
      </c>
      <c r="B2149" s="1">
        <v>48</v>
      </c>
      <c r="C2149" s="1" t="s">
        <v>6</v>
      </c>
      <c r="D2149" s="1">
        <v>1595</v>
      </c>
      <c r="E2149" s="3">
        <v>12826.5679</v>
      </c>
      <c r="F2149" s="3">
        <v>20458375.727400001</v>
      </c>
      <c r="G2149" s="3">
        <v>93213.54</v>
      </c>
      <c r="H2149" s="3">
        <v>20365162.187417299</v>
      </c>
      <c r="I2149" s="3">
        <v>1396.08</v>
      </c>
      <c r="J2149" s="3">
        <v>9586.02</v>
      </c>
      <c r="K2149" s="3">
        <v>1332.26</v>
      </c>
      <c r="L2149" s="3">
        <v>12314.36</v>
      </c>
      <c r="M2149" s="3">
        <v>20352847.827417299</v>
      </c>
      <c r="N2149" s="3">
        <v>2409.2399999999998</v>
      </c>
      <c r="O2149" s="3">
        <v>14140.17</v>
      </c>
      <c r="P2149" s="1">
        <v>6.39</v>
      </c>
      <c r="Q2149" s="3">
        <v>1301333.8637759653</v>
      </c>
      <c r="R2149" s="3">
        <v>19034964.553641334</v>
      </c>
      <c r="S2149" s="21">
        <f t="shared" si="66"/>
        <v>0.93042403792338779</v>
      </c>
      <c r="T2149" s="1">
        <v>19.190000000000001</v>
      </c>
      <c r="U2149" s="3">
        <v>3652809.6978437724</v>
      </c>
      <c r="V2149" s="3">
        <v>5129.21</v>
      </c>
      <c r="W2149" s="3">
        <f t="shared" si="67"/>
        <v>15377025.645797562</v>
      </c>
      <c r="X2149" s="3">
        <f>Table1_5[[#This Row],[Total Revenue]]/Table1_5[[#This Row],[Units Sold]]</f>
        <v>12826.56785416928</v>
      </c>
    </row>
    <row r="2150" spans="1:24" x14ac:dyDescent="0.25">
      <c r="A2150" s="1">
        <v>2017</v>
      </c>
      <c r="B2150" s="1">
        <v>49</v>
      </c>
      <c r="C2150" s="1" t="s">
        <v>6</v>
      </c>
      <c r="D2150" s="1">
        <v>1939</v>
      </c>
      <c r="E2150" s="3">
        <v>9623.4753999999994</v>
      </c>
      <c r="F2150" s="3">
        <v>18659918.855500001</v>
      </c>
      <c r="G2150" s="3">
        <v>71438.990000000005</v>
      </c>
      <c r="H2150" s="3">
        <v>18588479.8654637</v>
      </c>
      <c r="I2150" s="3">
        <v>1232.94</v>
      </c>
      <c r="J2150" s="3">
        <v>11960.23</v>
      </c>
      <c r="K2150" s="3">
        <v>737.53</v>
      </c>
      <c r="L2150" s="3">
        <v>13930.7</v>
      </c>
      <c r="M2150" s="3">
        <v>18574549.165463701</v>
      </c>
      <c r="N2150" s="3">
        <v>13768.87</v>
      </c>
      <c r="O2150" s="3">
        <v>12266.98</v>
      </c>
      <c r="P2150" s="1">
        <v>3.47</v>
      </c>
      <c r="Q2150" s="3">
        <v>645020.25133159047</v>
      </c>
      <c r="R2150" s="3">
        <v>17903493.064132109</v>
      </c>
      <c r="S2150" s="21">
        <f t="shared" si="66"/>
        <v>0.95946253586494368</v>
      </c>
      <c r="T2150" s="1">
        <v>10.24</v>
      </c>
      <c r="U2150" s="3">
        <v>1833317.6897671281</v>
      </c>
      <c r="V2150" s="3">
        <v>9966.9599999999991</v>
      </c>
      <c r="W2150" s="3">
        <f t="shared" si="67"/>
        <v>16060208.414364981</v>
      </c>
      <c r="X2150" s="3">
        <f>Table1_5[[#This Row],[Total Revenue]]/Table1_5[[#This Row],[Units Sold]]</f>
        <v>9623.4754283135644</v>
      </c>
    </row>
    <row r="2151" spans="1:24" x14ac:dyDescent="0.25">
      <c r="A2151" s="1">
        <v>2017</v>
      </c>
      <c r="B2151" s="1">
        <v>50</v>
      </c>
      <c r="C2151" s="1" t="s">
        <v>6</v>
      </c>
      <c r="D2151" s="1">
        <v>3544</v>
      </c>
      <c r="E2151" s="3">
        <v>30557.2251</v>
      </c>
      <c r="F2151" s="3">
        <v>108294805.6234</v>
      </c>
      <c r="G2151" s="3">
        <v>59597.91</v>
      </c>
      <c r="H2151" s="3">
        <v>108235207.713357</v>
      </c>
      <c r="I2151" s="3">
        <v>264.87</v>
      </c>
      <c r="J2151" s="3">
        <v>9201.77</v>
      </c>
      <c r="K2151" s="3">
        <v>989.93</v>
      </c>
      <c r="L2151" s="3">
        <v>10456.570000000002</v>
      </c>
      <c r="M2151" s="3">
        <v>108224751.14335701</v>
      </c>
      <c r="N2151" s="3">
        <v>6586.91</v>
      </c>
      <c r="O2151" s="3">
        <v>11208.51</v>
      </c>
      <c r="P2151" s="1">
        <v>4.1399999999999997</v>
      </c>
      <c r="Q2151" s="3">
        <v>4480937.5993329799</v>
      </c>
      <c r="R2151" s="3">
        <v>103726018.12402403</v>
      </c>
      <c r="S2151" s="21">
        <f t="shared" si="66"/>
        <v>0.95781157301981656</v>
      </c>
      <c r="T2151" s="1">
        <v>14.78</v>
      </c>
      <c r="U2151" s="3">
        <v>15330705.478730751</v>
      </c>
      <c r="V2151" s="3">
        <v>4490.13</v>
      </c>
      <c r="W2151" s="3">
        <f t="shared" si="67"/>
        <v>88390822.515293285</v>
      </c>
      <c r="X2151" s="3">
        <f>Table1_5[[#This Row],[Total Revenue]]/Table1_5[[#This Row],[Units Sold]]</f>
        <v>30557.22506303612</v>
      </c>
    </row>
    <row r="2152" spans="1:24" x14ac:dyDescent="0.25">
      <c r="A2152" s="1">
        <v>2018</v>
      </c>
      <c r="B2152" s="1">
        <v>1</v>
      </c>
      <c r="C2152" s="1" t="s">
        <v>6</v>
      </c>
      <c r="D2152" s="1">
        <v>5900</v>
      </c>
      <c r="E2152" s="3">
        <v>17179.663100000002</v>
      </c>
      <c r="F2152" s="3">
        <v>101360012.02079999</v>
      </c>
      <c r="G2152" s="3">
        <v>38832.31</v>
      </c>
      <c r="H2152" s="3">
        <v>101321179.71076301</v>
      </c>
      <c r="I2152" s="3">
        <v>106.26</v>
      </c>
      <c r="J2152" s="3">
        <v>14936.57</v>
      </c>
      <c r="K2152" s="3">
        <v>1157.43</v>
      </c>
      <c r="L2152" s="3">
        <v>16200.26</v>
      </c>
      <c r="M2152" s="3">
        <v>101304979.450763</v>
      </c>
      <c r="N2152" s="3">
        <v>2229.16</v>
      </c>
      <c r="O2152" s="3">
        <v>13514.66</v>
      </c>
      <c r="P2152" s="1">
        <v>5.29</v>
      </c>
      <c r="Q2152" s="3">
        <v>5359890.4066993631</v>
      </c>
      <c r="R2152" s="3">
        <v>95929345.224063635</v>
      </c>
      <c r="S2152" s="21">
        <f t="shared" si="66"/>
        <v>0.94642199928289339</v>
      </c>
      <c r="T2152" s="1">
        <v>19.5</v>
      </c>
      <c r="U2152" s="3">
        <v>18706222.318692409</v>
      </c>
      <c r="V2152" s="3">
        <v>10843.92</v>
      </c>
      <c r="W2152" s="3">
        <f t="shared" si="67"/>
        <v>77212278.985371232</v>
      </c>
      <c r="X2152" s="3">
        <f>Table1_5[[#This Row],[Total Revenue]]/Table1_5[[#This Row],[Units Sold]]</f>
        <v>17179.663054372879</v>
      </c>
    </row>
    <row r="2153" spans="1:24" x14ac:dyDescent="0.25">
      <c r="A2153" s="1">
        <v>2018</v>
      </c>
      <c r="B2153" s="1">
        <v>2</v>
      </c>
      <c r="C2153" s="1" t="s">
        <v>6</v>
      </c>
      <c r="D2153" s="1">
        <v>5393</v>
      </c>
      <c r="E2153" s="3">
        <v>51340.539900000003</v>
      </c>
      <c r="F2153" s="3">
        <v>276879531.62910002</v>
      </c>
      <c r="G2153" s="3">
        <v>11293.15</v>
      </c>
      <c r="H2153" s="3">
        <v>276868238.47908503</v>
      </c>
      <c r="I2153" s="3">
        <v>585.5</v>
      </c>
      <c r="J2153" s="3">
        <v>15149.14</v>
      </c>
      <c r="K2153" s="3">
        <v>2821.22</v>
      </c>
      <c r="L2153" s="3">
        <v>18555.86</v>
      </c>
      <c r="M2153" s="3">
        <v>276849682.61908501</v>
      </c>
      <c r="N2153" s="3">
        <v>5396.51</v>
      </c>
      <c r="O2153" s="3">
        <v>8627.57</v>
      </c>
      <c r="P2153" s="1">
        <v>10.29</v>
      </c>
      <c r="Q2153" s="3">
        <v>28489741.739497848</v>
      </c>
      <c r="R2153" s="3">
        <v>248345916.79958716</v>
      </c>
      <c r="S2153" s="21">
        <f t="shared" si="66"/>
        <v>0.89694574148682216</v>
      </c>
      <c r="T2153" s="1">
        <v>18.12</v>
      </c>
      <c r="U2153" s="3">
        <v>45000280.124085195</v>
      </c>
      <c r="V2153" s="3">
        <v>5934.07</v>
      </c>
      <c r="W2153" s="3">
        <f t="shared" si="67"/>
        <v>203339702.60550195</v>
      </c>
      <c r="X2153" s="3">
        <f>Table1_5[[#This Row],[Total Revenue]]/Table1_5[[#This Row],[Units Sold]]</f>
        <v>51340.539890432046</v>
      </c>
    </row>
    <row r="2154" spans="1:24" x14ac:dyDescent="0.25">
      <c r="A2154" s="1">
        <v>2018</v>
      </c>
      <c r="B2154" s="1">
        <v>3</v>
      </c>
      <c r="C2154" s="1" t="s">
        <v>6</v>
      </c>
      <c r="D2154" s="1">
        <v>328</v>
      </c>
      <c r="E2154" s="3">
        <v>22631.747200000002</v>
      </c>
      <c r="F2154" s="3">
        <v>7423213.0713999998</v>
      </c>
      <c r="G2154" s="3">
        <v>24620.84</v>
      </c>
      <c r="H2154" s="3">
        <v>7398592.2313673198</v>
      </c>
      <c r="I2154" s="3">
        <v>533.79</v>
      </c>
      <c r="J2154" s="3">
        <v>20499.009999999998</v>
      </c>
      <c r="K2154" s="3">
        <v>3030.68</v>
      </c>
      <c r="L2154" s="3">
        <v>24063.48</v>
      </c>
      <c r="M2154" s="3">
        <v>7374528.7513673194</v>
      </c>
      <c r="N2154" s="3">
        <v>13371.57</v>
      </c>
      <c r="O2154" s="3">
        <v>18336.080000000002</v>
      </c>
      <c r="P2154" s="1">
        <v>4.0199999999999996</v>
      </c>
      <c r="Q2154" s="3">
        <v>297423.40770096623</v>
      </c>
      <c r="R2154" s="3">
        <v>7045397.6936663529</v>
      </c>
      <c r="S2154" s="21">
        <f t="shared" si="66"/>
        <v>0.94910352510433982</v>
      </c>
      <c r="T2154" s="1">
        <v>7.36</v>
      </c>
      <c r="U2154" s="3">
        <v>518541.27025384357</v>
      </c>
      <c r="V2154" s="3">
        <v>10385.42</v>
      </c>
      <c r="W2154" s="3">
        <f t="shared" si="67"/>
        <v>6516471.0034125093</v>
      </c>
      <c r="X2154" s="3">
        <f>Table1_5[[#This Row],[Total Revenue]]/Table1_5[[#This Row],[Units Sold]]</f>
        <v>22631.747168902439</v>
      </c>
    </row>
    <row r="2155" spans="1:24" x14ac:dyDescent="0.25">
      <c r="A2155" s="1">
        <v>2018</v>
      </c>
      <c r="B2155" s="1">
        <v>4</v>
      </c>
      <c r="C2155" s="1" t="s">
        <v>6</v>
      </c>
      <c r="D2155" s="1">
        <v>2043</v>
      </c>
      <c r="E2155" s="3">
        <v>47801.370600000002</v>
      </c>
      <c r="F2155" s="3">
        <v>97658200.036899999</v>
      </c>
      <c r="G2155" s="3">
        <v>52033.84</v>
      </c>
      <c r="H2155" s="3">
        <v>97606166.196851298</v>
      </c>
      <c r="I2155" s="3">
        <v>929.96</v>
      </c>
      <c r="J2155" s="3">
        <v>21914.91</v>
      </c>
      <c r="K2155" s="3">
        <v>6335.37</v>
      </c>
      <c r="L2155" s="3">
        <v>29180.239999999998</v>
      </c>
      <c r="M2155" s="3">
        <v>97576985.956851304</v>
      </c>
      <c r="N2155" s="3">
        <v>3141</v>
      </c>
      <c r="O2155" s="3">
        <v>5369.66</v>
      </c>
      <c r="P2155" s="1">
        <v>7.17</v>
      </c>
      <c r="Q2155" s="3">
        <v>6998362.1163142379</v>
      </c>
      <c r="R2155" s="3">
        <v>90570113.18053706</v>
      </c>
      <c r="S2155" s="21">
        <f t="shared" si="66"/>
        <v>0.92741943990689246</v>
      </c>
      <c r="T2155" s="1">
        <v>18.73</v>
      </c>
      <c r="U2155" s="3">
        <v>16963782.198714592</v>
      </c>
      <c r="V2155" s="3">
        <v>14241.96</v>
      </c>
      <c r="W2155" s="3">
        <f t="shared" si="67"/>
        <v>73592089.021822467</v>
      </c>
      <c r="X2155" s="3">
        <f>Table1_5[[#This Row],[Total Revenue]]/Table1_5[[#This Row],[Units Sold]]</f>
        <v>47801.3705515908</v>
      </c>
    </row>
    <row r="2156" spans="1:24" x14ac:dyDescent="0.25">
      <c r="A2156" s="1">
        <v>2018</v>
      </c>
      <c r="B2156" s="1">
        <v>5</v>
      </c>
      <c r="C2156" s="1" t="s">
        <v>6</v>
      </c>
      <c r="D2156" s="1">
        <v>4724</v>
      </c>
      <c r="E2156" s="3">
        <v>69216.148700000005</v>
      </c>
      <c r="F2156" s="3">
        <v>326977086.4781</v>
      </c>
      <c r="G2156" s="3">
        <v>45778.54</v>
      </c>
      <c r="H2156" s="3">
        <v>326931307.93808699</v>
      </c>
      <c r="I2156" s="3">
        <v>484.25</v>
      </c>
      <c r="J2156" s="3">
        <v>19875.45</v>
      </c>
      <c r="K2156" s="3">
        <v>4993.59</v>
      </c>
      <c r="L2156" s="3">
        <v>25353.29</v>
      </c>
      <c r="M2156" s="3">
        <v>326905954.64808697</v>
      </c>
      <c r="N2156" s="3">
        <v>6644.58</v>
      </c>
      <c r="O2156" s="3">
        <v>15067.1</v>
      </c>
      <c r="P2156" s="1">
        <v>7.26</v>
      </c>
      <c r="Q2156" s="3">
        <v>23735212.956305113</v>
      </c>
      <c r="R2156" s="3">
        <v>303149030.01178187</v>
      </c>
      <c r="S2156" s="21">
        <f t="shared" si="66"/>
        <v>0.92712621938444584</v>
      </c>
      <c r="T2156" s="1">
        <v>11.24</v>
      </c>
      <c r="U2156" s="3">
        <v>34073950.973324284</v>
      </c>
      <c r="V2156" s="3">
        <v>14814.69</v>
      </c>
      <c r="W2156" s="3">
        <f t="shared" si="67"/>
        <v>269060264.34845757</v>
      </c>
      <c r="X2156" s="3">
        <f>Table1_5[[#This Row],[Total Revenue]]/Table1_5[[#This Row],[Units Sold]]</f>
        <v>69216.148704085528</v>
      </c>
    </row>
    <row r="2157" spans="1:24" x14ac:dyDescent="0.25">
      <c r="A2157" s="1">
        <v>2018</v>
      </c>
      <c r="B2157" s="1">
        <v>6</v>
      </c>
      <c r="C2157" s="1" t="s">
        <v>6</v>
      </c>
      <c r="D2157" s="1">
        <v>1108</v>
      </c>
      <c r="E2157" s="3">
        <v>50422.345500000003</v>
      </c>
      <c r="F2157" s="3">
        <v>55867958.800999999</v>
      </c>
      <c r="G2157" s="3">
        <v>84034.19</v>
      </c>
      <c r="H2157" s="3">
        <v>55783924.611025497</v>
      </c>
      <c r="I2157" s="3">
        <v>203.77</v>
      </c>
      <c r="J2157" s="3">
        <v>5506.87</v>
      </c>
      <c r="K2157" s="3">
        <v>5135.1499999999996</v>
      </c>
      <c r="L2157" s="3">
        <v>10845.79</v>
      </c>
      <c r="M2157" s="3">
        <v>55773078.821025498</v>
      </c>
      <c r="N2157" s="3">
        <v>9487.5400000000009</v>
      </c>
      <c r="O2157" s="3">
        <v>3993.15</v>
      </c>
      <c r="P2157" s="1">
        <v>10.45</v>
      </c>
      <c r="Q2157" s="3">
        <v>5829420.1218521642</v>
      </c>
      <c r="R2157" s="3">
        <v>49930178.009173334</v>
      </c>
      <c r="S2157" s="21">
        <f t="shared" si="66"/>
        <v>0.8937175991523717</v>
      </c>
      <c r="T2157" s="1">
        <v>10.86</v>
      </c>
      <c r="U2157" s="3">
        <v>5422417.3317962233</v>
      </c>
      <c r="V2157" s="3">
        <v>14797.41</v>
      </c>
      <c r="W2157" s="3">
        <f t="shared" si="67"/>
        <v>44492963.267377108</v>
      </c>
      <c r="X2157" s="3">
        <f>Table1_5[[#This Row],[Total Revenue]]/Table1_5[[#This Row],[Units Sold]]</f>
        <v>50422.34548826715</v>
      </c>
    </row>
    <row r="2158" spans="1:24" x14ac:dyDescent="0.25">
      <c r="A2158" s="1">
        <v>2018</v>
      </c>
      <c r="B2158" s="1">
        <v>7</v>
      </c>
      <c r="C2158" s="1" t="s">
        <v>6</v>
      </c>
      <c r="D2158" s="1">
        <v>4425</v>
      </c>
      <c r="E2158" s="3">
        <v>41108.372499999998</v>
      </c>
      <c r="F2158" s="3">
        <v>181904548.34529999</v>
      </c>
      <c r="G2158" s="3">
        <v>21449.79</v>
      </c>
      <c r="H2158" s="3">
        <v>181883098.55534801</v>
      </c>
      <c r="I2158" s="3">
        <v>362.38</v>
      </c>
      <c r="J2158" s="3">
        <v>15752.28</v>
      </c>
      <c r="K2158" s="3">
        <v>7563.39</v>
      </c>
      <c r="L2158" s="3">
        <v>23678.05</v>
      </c>
      <c r="M2158" s="3">
        <v>181859420.505348</v>
      </c>
      <c r="N2158" s="3">
        <v>10902.16</v>
      </c>
      <c r="O2158" s="3">
        <v>16254.33</v>
      </c>
      <c r="P2158" s="1">
        <v>8.3800000000000008</v>
      </c>
      <c r="Q2158" s="3">
        <v>15241803.658938166</v>
      </c>
      <c r="R2158" s="3">
        <v>166590460.35640982</v>
      </c>
      <c r="S2158" s="21">
        <f t="shared" si="66"/>
        <v>0.91581250645904555</v>
      </c>
      <c r="T2158" s="1">
        <v>11.87</v>
      </c>
      <c r="U2158" s="3">
        <v>19774287.644305844</v>
      </c>
      <c r="V2158" s="3">
        <v>7203.26</v>
      </c>
      <c r="W2158" s="3">
        <f t="shared" si="67"/>
        <v>146808969.45210397</v>
      </c>
      <c r="X2158" s="3">
        <f>Table1_5[[#This Row],[Total Revenue]]/Table1_5[[#This Row],[Units Sold]]</f>
        <v>41108.37250741243</v>
      </c>
    </row>
    <row r="2159" spans="1:24" x14ac:dyDescent="0.25">
      <c r="A2159" s="1">
        <v>2018</v>
      </c>
      <c r="B2159" s="1">
        <v>8</v>
      </c>
      <c r="C2159" s="1" t="s">
        <v>6</v>
      </c>
      <c r="D2159" s="1">
        <v>6905</v>
      </c>
      <c r="E2159" s="3">
        <v>37904.931400000001</v>
      </c>
      <c r="F2159" s="3">
        <v>261733551.05649999</v>
      </c>
      <c r="G2159" s="3">
        <v>26636.89</v>
      </c>
      <c r="H2159" s="3">
        <v>261706914.166462</v>
      </c>
      <c r="I2159" s="3">
        <v>101.64</v>
      </c>
      <c r="J2159" s="3">
        <v>10932.76</v>
      </c>
      <c r="K2159" s="3">
        <v>4103.79</v>
      </c>
      <c r="L2159" s="3">
        <v>15138.189999999999</v>
      </c>
      <c r="M2159" s="3">
        <v>261691775.97646201</v>
      </c>
      <c r="N2159" s="3">
        <v>3840</v>
      </c>
      <c r="O2159" s="3">
        <v>3711.42</v>
      </c>
      <c r="P2159" s="1">
        <v>3.03</v>
      </c>
      <c r="Q2159" s="3">
        <v>7929719.4992437977</v>
      </c>
      <c r="R2159" s="3">
        <v>253754505.05721819</v>
      </c>
      <c r="S2159" s="21">
        <f t="shared" si="66"/>
        <v>0.96951462291680224</v>
      </c>
      <c r="T2159" s="1">
        <v>17.07</v>
      </c>
      <c r="U2159" s="3">
        <v>43315894.013267145</v>
      </c>
      <c r="V2159" s="3">
        <v>13782.84</v>
      </c>
      <c r="W2159" s="3">
        <f t="shared" si="67"/>
        <v>210424828.20395106</v>
      </c>
      <c r="X2159" s="3">
        <f>Table1_5[[#This Row],[Total Revenue]]/Table1_5[[#This Row],[Units Sold]]</f>
        <v>37904.93136227371</v>
      </c>
    </row>
    <row r="2160" spans="1:24" x14ac:dyDescent="0.25">
      <c r="A2160" s="1">
        <v>2018</v>
      </c>
      <c r="B2160" s="1">
        <v>9</v>
      </c>
      <c r="C2160" s="1" t="s">
        <v>6</v>
      </c>
      <c r="D2160" s="1">
        <v>2714</v>
      </c>
      <c r="E2160" s="3">
        <v>13470.2271</v>
      </c>
      <c r="F2160" s="3">
        <v>36558196.443599999</v>
      </c>
      <c r="G2160" s="3">
        <v>95090.55</v>
      </c>
      <c r="H2160" s="3">
        <v>36463105.893591397</v>
      </c>
      <c r="I2160" s="3">
        <v>1291.4000000000001</v>
      </c>
      <c r="J2160" s="3">
        <v>18557.29</v>
      </c>
      <c r="K2160" s="3">
        <v>3067.41</v>
      </c>
      <c r="L2160" s="3">
        <v>22916.100000000002</v>
      </c>
      <c r="M2160" s="3">
        <v>36440189.793591395</v>
      </c>
      <c r="N2160" s="3">
        <v>1541.85</v>
      </c>
      <c r="O2160" s="3">
        <v>16906.990000000002</v>
      </c>
      <c r="P2160" s="1">
        <v>11.64</v>
      </c>
      <c r="Q2160" s="3">
        <v>4244305.5260140384</v>
      </c>
      <c r="R2160" s="3">
        <v>32177435.427577358</v>
      </c>
      <c r="S2160" s="21">
        <f t="shared" si="66"/>
        <v>0.88017020963326131</v>
      </c>
      <c r="T2160" s="1">
        <v>17.38</v>
      </c>
      <c r="U2160" s="3">
        <v>5592438.2773129446</v>
      </c>
      <c r="V2160" s="3">
        <v>11144.4</v>
      </c>
      <c r="W2160" s="3">
        <f t="shared" si="67"/>
        <v>26573852.750264414</v>
      </c>
      <c r="X2160" s="3">
        <f>Table1_5[[#This Row],[Total Revenue]]/Table1_5[[#This Row],[Units Sold]]</f>
        <v>13470.227134708917</v>
      </c>
    </row>
    <row r="2161" spans="1:24" x14ac:dyDescent="0.25">
      <c r="A2161" s="1">
        <v>2018</v>
      </c>
      <c r="B2161" s="1">
        <v>10</v>
      </c>
      <c r="C2161" s="1" t="s">
        <v>6</v>
      </c>
      <c r="D2161" s="1">
        <v>6977</v>
      </c>
      <c r="E2161" s="3">
        <v>44631.924099999997</v>
      </c>
      <c r="F2161" s="3">
        <v>311396934.1024</v>
      </c>
      <c r="G2161" s="3">
        <v>27004.06</v>
      </c>
      <c r="H2161" s="3">
        <v>311369930.04237503</v>
      </c>
      <c r="I2161" s="3">
        <v>353.39</v>
      </c>
      <c r="J2161" s="3">
        <v>24428.400000000001</v>
      </c>
      <c r="K2161" s="3">
        <v>5039.62</v>
      </c>
      <c r="L2161" s="3">
        <v>29821.41</v>
      </c>
      <c r="M2161" s="3">
        <v>311340108.632375</v>
      </c>
      <c r="N2161" s="3">
        <v>2285.27</v>
      </c>
      <c r="O2161" s="3">
        <v>5951.92</v>
      </c>
      <c r="P2161" s="1">
        <v>6.76</v>
      </c>
      <c r="Q2161" s="3">
        <v>21048607.27086455</v>
      </c>
      <c r="R2161" s="3">
        <v>290283264.17151046</v>
      </c>
      <c r="S2161" s="21">
        <f t="shared" si="66"/>
        <v>0.93219692418697186</v>
      </c>
      <c r="T2161" s="1">
        <v>17.239999999999998</v>
      </c>
      <c r="U2161" s="3">
        <v>50044834.743168399</v>
      </c>
      <c r="V2161" s="3">
        <v>10357.89</v>
      </c>
      <c r="W2161" s="3">
        <f t="shared" si="67"/>
        <v>240228071.53834206</v>
      </c>
      <c r="X2161" s="3">
        <f>Table1_5[[#This Row],[Total Revenue]]/Table1_5[[#This Row],[Units Sold]]</f>
        <v>44631.924050795475</v>
      </c>
    </row>
    <row r="2162" spans="1:24" x14ac:dyDescent="0.25">
      <c r="A2162" s="1">
        <v>2018</v>
      </c>
      <c r="B2162" s="1">
        <v>11</v>
      </c>
      <c r="C2162" s="1" t="s">
        <v>6</v>
      </c>
      <c r="D2162" s="1">
        <v>6786</v>
      </c>
      <c r="E2162" s="3">
        <v>45705.4905</v>
      </c>
      <c r="F2162" s="3">
        <v>310157458.38069999</v>
      </c>
      <c r="G2162" s="3">
        <v>47890.75</v>
      </c>
      <c r="H2162" s="3">
        <v>310109567.63071501</v>
      </c>
      <c r="I2162" s="3">
        <v>297.8</v>
      </c>
      <c r="J2162" s="3">
        <v>19848.419999999998</v>
      </c>
      <c r="K2162" s="3">
        <v>2696.06</v>
      </c>
      <c r="L2162" s="3">
        <v>22842.28</v>
      </c>
      <c r="M2162" s="3">
        <v>310086725.35071504</v>
      </c>
      <c r="N2162" s="3">
        <v>1051.0899999999999</v>
      </c>
      <c r="O2162" s="3">
        <v>14360.6</v>
      </c>
      <c r="P2162" s="1">
        <v>9.16</v>
      </c>
      <c r="Q2162" s="3">
        <v>28406036.394973494</v>
      </c>
      <c r="R2162" s="3">
        <v>281665277.26574153</v>
      </c>
      <c r="S2162" s="21">
        <f t="shared" si="66"/>
        <v>0.90813639864179574</v>
      </c>
      <c r="T2162" s="1">
        <v>12.43</v>
      </c>
      <c r="U2162" s="3">
        <v>35010993.964131668</v>
      </c>
      <c r="V2162" s="3">
        <v>7847.01</v>
      </c>
      <c r="W2162" s="3">
        <f t="shared" si="67"/>
        <v>246646436.29160985</v>
      </c>
      <c r="X2162" s="3">
        <f>Table1_5[[#This Row],[Total Revenue]]/Table1_5[[#This Row],[Units Sold]]</f>
        <v>45705.490477556734</v>
      </c>
    </row>
    <row r="2163" spans="1:24" x14ac:dyDescent="0.25">
      <c r="A2163" s="1">
        <v>2018</v>
      </c>
      <c r="B2163" s="1">
        <v>12</v>
      </c>
      <c r="C2163" s="1" t="s">
        <v>6</v>
      </c>
      <c r="D2163" s="1">
        <v>1275</v>
      </c>
      <c r="E2163" s="3">
        <v>34712.235699999997</v>
      </c>
      <c r="F2163" s="3">
        <v>44258100.539800003</v>
      </c>
      <c r="G2163" s="3">
        <v>31744.67</v>
      </c>
      <c r="H2163" s="3">
        <v>44226355.8697972</v>
      </c>
      <c r="I2163" s="3">
        <v>108.37</v>
      </c>
      <c r="J2163" s="3">
        <v>4368.3500000000004</v>
      </c>
      <c r="K2163" s="3">
        <v>606.79</v>
      </c>
      <c r="L2163" s="3">
        <v>5083.51</v>
      </c>
      <c r="M2163" s="3">
        <v>44221272.359797202</v>
      </c>
      <c r="N2163" s="3">
        <v>2274.79</v>
      </c>
      <c r="O2163" s="3">
        <v>14743.36</v>
      </c>
      <c r="P2163" s="1">
        <v>4.2699999999999996</v>
      </c>
      <c r="Q2163" s="3">
        <v>1888465.3956403402</v>
      </c>
      <c r="R2163" s="3">
        <v>42315788.81415686</v>
      </c>
      <c r="S2163" s="21">
        <f t="shared" si="66"/>
        <v>0.95611398361083122</v>
      </c>
      <c r="T2163" s="1">
        <v>16.149999999999999</v>
      </c>
      <c r="U2163" s="3">
        <v>6833999.8934863321</v>
      </c>
      <c r="V2163" s="3">
        <v>4080.11</v>
      </c>
      <c r="W2163" s="3">
        <f t="shared" si="67"/>
        <v>35477708.810670525</v>
      </c>
      <c r="X2163" s="3">
        <f>Table1_5[[#This Row],[Total Revenue]]/Table1_5[[#This Row],[Units Sold]]</f>
        <v>34712.235717490199</v>
      </c>
    </row>
    <row r="2164" spans="1:24" x14ac:dyDescent="0.25">
      <c r="A2164" s="1">
        <v>2018</v>
      </c>
      <c r="B2164" s="1">
        <v>13</v>
      </c>
      <c r="C2164" s="1" t="s">
        <v>6</v>
      </c>
      <c r="D2164" s="1">
        <v>6147</v>
      </c>
      <c r="E2164" s="3">
        <v>60870.6895</v>
      </c>
      <c r="F2164" s="3">
        <v>374172128.17970002</v>
      </c>
      <c r="G2164" s="3">
        <v>14677.94</v>
      </c>
      <c r="H2164" s="3">
        <v>374157450.23967701</v>
      </c>
      <c r="I2164" s="3">
        <v>711.16</v>
      </c>
      <c r="J2164" s="3">
        <v>3747.67</v>
      </c>
      <c r="K2164" s="3">
        <v>6040.11</v>
      </c>
      <c r="L2164" s="3">
        <v>10498.939999999999</v>
      </c>
      <c r="M2164" s="3">
        <v>374146951.29967701</v>
      </c>
      <c r="N2164" s="3">
        <v>4357.8999999999996</v>
      </c>
      <c r="O2164" s="3">
        <v>7950.01</v>
      </c>
      <c r="P2164" s="1">
        <v>3.99</v>
      </c>
      <c r="Q2164" s="3">
        <v>14928882.264563115</v>
      </c>
      <c r="R2164" s="3">
        <v>359205761.1251139</v>
      </c>
      <c r="S2164" s="21">
        <f t="shared" si="66"/>
        <v>0.96000138458362572</v>
      </c>
      <c r="T2164" s="1">
        <v>12.66</v>
      </c>
      <c r="U2164" s="3">
        <v>45475449.358439416</v>
      </c>
      <c r="V2164" s="3">
        <v>14398.94</v>
      </c>
      <c r="W2164" s="3">
        <f t="shared" si="67"/>
        <v>313715912.82667446</v>
      </c>
      <c r="X2164" s="3">
        <f>Table1_5[[#This Row],[Total Revenue]]/Table1_5[[#This Row],[Units Sold]]</f>
        <v>60870.689471238002</v>
      </c>
    </row>
    <row r="2165" spans="1:24" x14ac:dyDescent="0.25">
      <c r="A2165" s="1">
        <v>2018</v>
      </c>
      <c r="B2165" s="1">
        <v>14</v>
      </c>
      <c r="C2165" s="1" t="s">
        <v>6</v>
      </c>
      <c r="D2165" s="1">
        <v>3177</v>
      </c>
      <c r="E2165" s="3">
        <v>40559.642200000002</v>
      </c>
      <c r="F2165" s="3">
        <v>128857983.1807</v>
      </c>
      <c r="G2165" s="3">
        <v>31511.17</v>
      </c>
      <c r="H2165" s="3">
        <v>128826472.010739</v>
      </c>
      <c r="I2165" s="3">
        <v>427.53</v>
      </c>
      <c r="J2165" s="3">
        <v>6202.46</v>
      </c>
      <c r="K2165" s="3">
        <v>7435.89</v>
      </c>
      <c r="L2165" s="3">
        <v>14065.880000000001</v>
      </c>
      <c r="M2165" s="3">
        <v>128812406.130739</v>
      </c>
      <c r="N2165" s="3">
        <v>9605.98</v>
      </c>
      <c r="O2165" s="3">
        <v>2748.89</v>
      </c>
      <c r="P2165" s="1">
        <v>11.39</v>
      </c>
      <c r="Q2165" s="3">
        <v>14673335.162023172</v>
      </c>
      <c r="R2165" s="3">
        <v>114126716.09871583</v>
      </c>
      <c r="S2165" s="21">
        <f t="shared" si="66"/>
        <v>0.8856782737214951</v>
      </c>
      <c r="T2165" s="1">
        <v>19.059999999999999</v>
      </c>
      <c r="U2165" s="3">
        <v>21752552.088415235</v>
      </c>
      <c r="V2165" s="3">
        <v>2939.45</v>
      </c>
      <c r="W2165" s="3">
        <f t="shared" si="67"/>
        <v>92371224.560300589</v>
      </c>
      <c r="X2165" s="3">
        <f>Table1_5[[#This Row],[Total Revenue]]/Table1_5[[#This Row],[Units Sold]]</f>
        <v>40559.642172080581</v>
      </c>
    </row>
    <row r="2166" spans="1:24" x14ac:dyDescent="0.25">
      <c r="A2166" s="1">
        <v>2018</v>
      </c>
      <c r="B2166" s="1">
        <v>15</v>
      </c>
      <c r="C2166" s="1" t="s">
        <v>6</v>
      </c>
      <c r="D2166" s="1">
        <v>451</v>
      </c>
      <c r="E2166" s="3">
        <v>46472.527199999997</v>
      </c>
      <c r="F2166" s="3">
        <v>20959109.767200001</v>
      </c>
      <c r="G2166" s="3">
        <v>81565.66</v>
      </c>
      <c r="H2166" s="3">
        <v>20877544.107212</v>
      </c>
      <c r="I2166" s="3">
        <v>1286.18</v>
      </c>
      <c r="J2166" s="3">
        <v>11737.68</v>
      </c>
      <c r="K2166" s="3">
        <v>1866.44</v>
      </c>
      <c r="L2166" s="3">
        <v>14890.300000000001</v>
      </c>
      <c r="M2166" s="3">
        <v>20862653.807211999</v>
      </c>
      <c r="N2166" s="3">
        <v>5527.25</v>
      </c>
      <c r="O2166" s="3">
        <v>10054.379999999999</v>
      </c>
      <c r="P2166" s="1">
        <v>6.61</v>
      </c>
      <c r="Q2166" s="3">
        <v>1380005.6654867134</v>
      </c>
      <c r="R2166" s="3">
        <v>19467066.511725284</v>
      </c>
      <c r="S2166" s="21">
        <f t="shared" si="66"/>
        <v>0.92881170660169488</v>
      </c>
      <c r="T2166" s="1">
        <v>19.25</v>
      </c>
      <c r="U2166" s="3">
        <v>3747410.3035071171</v>
      </c>
      <c r="V2166" s="3">
        <v>4030.38</v>
      </c>
      <c r="W2166" s="3">
        <f t="shared" si="67"/>
        <v>15715625.828218168</v>
      </c>
      <c r="X2166" s="3">
        <f>Table1_5[[#This Row],[Total Revenue]]/Table1_5[[#This Row],[Units Sold]]</f>
        <v>46472.527200000004</v>
      </c>
    </row>
    <row r="2167" spans="1:24" x14ac:dyDescent="0.25">
      <c r="A2167" s="1">
        <v>2018</v>
      </c>
      <c r="B2167" s="1">
        <v>16</v>
      </c>
      <c r="C2167" s="1" t="s">
        <v>6</v>
      </c>
      <c r="D2167" s="1">
        <v>4997</v>
      </c>
      <c r="E2167" s="3">
        <v>8679.6977999999999</v>
      </c>
      <c r="F2167" s="3">
        <v>43372449.670500003</v>
      </c>
      <c r="G2167" s="3">
        <v>48791.87</v>
      </c>
      <c r="H2167" s="3">
        <v>43323657.800454102</v>
      </c>
      <c r="I2167" s="3">
        <v>318.44</v>
      </c>
      <c r="J2167" s="3">
        <v>5299.86</v>
      </c>
      <c r="K2167" s="3">
        <v>4400.49</v>
      </c>
      <c r="L2167" s="3">
        <v>10018.789999999999</v>
      </c>
      <c r="M2167" s="3">
        <v>43313639.010454103</v>
      </c>
      <c r="N2167" s="3">
        <v>12116.46</v>
      </c>
      <c r="O2167" s="3">
        <v>12025.53</v>
      </c>
      <c r="P2167" s="1">
        <v>5.2</v>
      </c>
      <c r="Q2167" s="3">
        <v>2252830.2056236137</v>
      </c>
      <c r="R2167" s="3">
        <v>41036666.814830489</v>
      </c>
      <c r="S2167" s="21">
        <f t="shared" si="66"/>
        <v>0.94614593195877961</v>
      </c>
      <c r="T2167" s="1">
        <v>19.239999999999998</v>
      </c>
      <c r="U2167" s="3">
        <v>7895454.6951733856</v>
      </c>
      <c r="V2167" s="3">
        <v>11077.68</v>
      </c>
      <c r="W2167" s="3">
        <f t="shared" si="67"/>
        <v>33130134.439657103</v>
      </c>
      <c r="X2167" s="3">
        <f>Table1_5[[#This Row],[Total Revenue]]/Table1_5[[#This Row],[Units Sold]]</f>
        <v>8679.6977527516519</v>
      </c>
    </row>
    <row r="2168" spans="1:24" x14ac:dyDescent="0.25">
      <c r="A2168" s="1">
        <v>2018</v>
      </c>
      <c r="B2168" s="1">
        <v>17</v>
      </c>
      <c r="C2168" s="1" t="s">
        <v>6</v>
      </c>
      <c r="D2168" s="1">
        <v>4510</v>
      </c>
      <c r="E2168" s="3">
        <v>45255.351000000002</v>
      </c>
      <c r="F2168" s="3">
        <v>204101632.875</v>
      </c>
      <c r="G2168" s="3">
        <v>42910.18</v>
      </c>
      <c r="H2168" s="3">
        <v>204058722.69502801</v>
      </c>
      <c r="I2168" s="3">
        <v>975.98</v>
      </c>
      <c r="J2168" s="3">
        <v>4377.22</v>
      </c>
      <c r="K2168" s="3">
        <v>2889.88</v>
      </c>
      <c r="L2168" s="3">
        <v>8243.0800000000017</v>
      </c>
      <c r="M2168" s="3">
        <v>204050479.61502799</v>
      </c>
      <c r="N2168" s="3">
        <v>14059.99</v>
      </c>
      <c r="O2168" s="3">
        <v>18950.66</v>
      </c>
      <c r="P2168" s="1">
        <v>10.33</v>
      </c>
      <c r="Q2168" s="3">
        <v>21079266.054396395</v>
      </c>
      <c r="R2168" s="3">
        <v>182938202.9106316</v>
      </c>
      <c r="S2168" s="21">
        <f t="shared" si="66"/>
        <v>0.89630935497057129</v>
      </c>
      <c r="T2168" s="1">
        <v>13.55</v>
      </c>
      <c r="U2168" s="3">
        <v>24788126.494390585</v>
      </c>
      <c r="V2168" s="3">
        <v>7149.7</v>
      </c>
      <c r="W2168" s="3">
        <f t="shared" si="67"/>
        <v>158142926.716241</v>
      </c>
      <c r="X2168" s="3">
        <f>Table1_5[[#This Row],[Total Revenue]]/Table1_5[[#This Row],[Units Sold]]</f>
        <v>45255.350970066516</v>
      </c>
    </row>
    <row r="2169" spans="1:24" x14ac:dyDescent="0.25">
      <c r="A2169" s="1">
        <v>2018</v>
      </c>
      <c r="B2169" s="1">
        <v>18</v>
      </c>
      <c r="C2169" s="1" t="s">
        <v>6</v>
      </c>
      <c r="D2169" s="1">
        <v>3322</v>
      </c>
      <c r="E2169" s="3">
        <v>35866.623299999999</v>
      </c>
      <c r="F2169" s="3">
        <v>119148922.6954</v>
      </c>
      <c r="G2169" s="3">
        <v>89160.7</v>
      </c>
      <c r="H2169" s="3">
        <v>119059761.995417</v>
      </c>
      <c r="I2169" s="3">
        <v>1479.32</v>
      </c>
      <c r="J2169" s="3">
        <v>11946.93</v>
      </c>
      <c r="K2169" s="3">
        <v>1714.35</v>
      </c>
      <c r="L2169" s="3">
        <v>15140.6</v>
      </c>
      <c r="M2169" s="3">
        <v>119044621.395417</v>
      </c>
      <c r="N2169" s="3">
        <v>13292.53</v>
      </c>
      <c r="O2169" s="3">
        <v>10985.66</v>
      </c>
      <c r="P2169" s="1">
        <v>5.53</v>
      </c>
      <c r="Q2169" s="3">
        <v>6584004.8383465605</v>
      </c>
      <c r="R2169" s="3">
        <v>112436338.36707044</v>
      </c>
      <c r="S2169" s="21">
        <f t="shared" si="66"/>
        <v>0.94366223230158741</v>
      </c>
      <c r="T2169" s="1">
        <v>6.3</v>
      </c>
      <c r="U2169" s="3">
        <v>7083489.3171254378</v>
      </c>
      <c r="V2169" s="3">
        <v>14925.55</v>
      </c>
      <c r="W2169" s="3">
        <f t="shared" si="67"/>
        <v>105337923.499945</v>
      </c>
      <c r="X2169" s="3">
        <f>Table1_5[[#This Row],[Total Revenue]]/Table1_5[[#This Row],[Units Sold]]</f>
        <v>35866.623327934976</v>
      </c>
    </row>
    <row r="2170" spans="1:24" x14ac:dyDescent="0.25">
      <c r="A2170" s="1">
        <v>2018</v>
      </c>
      <c r="B2170" s="1">
        <v>19</v>
      </c>
      <c r="C2170" s="1" t="s">
        <v>6</v>
      </c>
      <c r="D2170" s="1">
        <v>1084</v>
      </c>
      <c r="E2170" s="3">
        <v>28943.655500000001</v>
      </c>
      <c r="F2170" s="3">
        <v>31374922.5123</v>
      </c>
      <c r="G2170" s="3">
        <v>41641.33</v>
      </c>
      <c r="H2170" s="3">
        <v>31333281.1822901</v>
      </c>
      <c r="I2170" s="3">
        <v>326.3</v>
      </c>
      <c r="J2170" s="3">
        <v>7173.35</v>
      </c>
      <c r="K2170" s="3">
        <v>3023.83</v>
      </c>
      <c r="L2170" s="3">
        <v>10523.48</v>
      </c>
      <c r="M2170" s="3">
        <v>31322757.702290099</v>
      </c>
      <c r="N2170" s="3">
        <v>2558.2600000000002</v>
      </c>
      <c r="O2170" s="3">
        <v>18444.150000000001</v>
      </c>
      <c r="P2170" s="1">
        <v>10.3</v>
      </c>
      <c r="Q2170" s="3">
        <v>3227327.9617758803</v>
      </c>
      <c r="R2170" s="3">
        <v>28074427.330514219</v>
      </c>
      <c r="S2170" s="21">
        <f t="shared" si="66"/>
        <v>0.89480467464128788</v>
      </c>
      <c r="T2170" s="1">
        <v>18.71</v>
      </c>
      <c r="U2170" s="3">
        <v>5252725.3535392107</v>
      </c>
      <c r="V2170" s="3">
        <v>4026.78</v>
      </c>
      <c r="W2170" s="3">
        <f t="shared" si="67"/>
        <v>22817675.196975008</v>
      </c>
      <c r="X2170" s="3">
        <f>Table1_5[[#This Row],[Total Revenue]]/Table1_5[[#This Row],[Units Sold]]</f>
        <v>28943.655454151292</v>
      </c>
    </row>
    <row r="2171" spans="1:24" x14ac:dyDescent="0.25">
      <c r="A2171" s="1">
        <v>2018</v>
      </c>
      <c r="B2171" s="1">
        <v>20</v>
      </c>
      <c r="C2171" s="1" t="s">
        <v>6</v>
      </c>
      <c r="D2171" s="1">
        <v>1099</v>
      </c>
      <c r="E2171" s="3">
        <v>32299.734199999999</v>
      </c>
      <c r="F2171" s="3">
        <v>35497407.918099999</v>
      </c>
      <c r="G2171" s="3">
        <v>85246.33</v>
      </c>
      <c r="H2171" s="3">
        <v>35412161.588133998</v>
      </c>
      <c r="I2171" s="3">
        <v>993.02</v>
      </c>
      <c r="J2171" s="3">
        <v>10993.83</v>
      </c>
      <c r="K2171" s="3">
        <v>1592.21</v>
      </c>
      <c r="L2171" s="3">
        <v>13579.060000000001</v>
      </c>
      <c r="M2171" s="3">
        <v>35398582.528133996</v>
      </c>
      <c r="N2171" s="3">
        <v>7811.24</v>
      </c>
      <c r="O2171" s="3">
        <v>5088.71</v>
      </c>
      <c r="P2171" s="1">
        <v>5.92</v>
      </c>
      <c r="Q2171" s="3">
        <v>2096399.9660175329</v>
      </c>
      <c r="R2171" s="3">
        <v>33289282.612116463</v>
      </c>
      <c r="S2171" s="21">
        <f t="shared" si="66"/>
        <v>0.937794745152149</v>
      </c>
      <c r="T2171" s="1">
        <v>14.64</v>
      </c>
      <c r="U2171" s="3">
        <v>4873550.9744138503</v>
      </c>
      <c r="V2171" s="3">
        <v>6023.54</v>
      </c>
      <c r="W2171" s="3">
        <f t="shared" si="67"/>
        <v>28409708.097702615</v>
      </c>
      <c r="X2171" s="3">
        <f>Table1_5[[#This Row],[Total Revenue]]/Table1_5[[#This Row],[Units Sold]]</f>
        <v>32299.734229390353</v>
      </c>
    </row>
    <row r="2172" spans="1:24" x14ac:dyDescent="0.25">
      <c r="A2172" s="1">
        <v>2018</v>
      </c>
      <c r="B2172" s="1">
        <v>21</v>
      </c>
      <c r="C2172" s="1" t="s">
        <v>6</v>
      </c>
      <c r="D2172" s="1">
        <v>5293</v>
      </c>
      <c r="E2172" s="3">
        <v>52204.395499999999</v>
      </c>
      <c r="F2172" s="3">
        <v>276317865.17610002</v>
      </c>
      <c r="G2172" s="3">
        <v>10594.62</v>
      </c>
      <c r="H2172" s="3">
        <v>276307270.55610502</v>
      </c>
      <c r="I2172" s="3">
        <v>1270.6099999999999</v>
      </c>
      <c r="J2172" s="3">
        <v>20119.689999999999</v>
      </c>
      <c r="K2172" s="3">
        <v>4591.5200000000004</v>
      </c>
      <c r="L2172" s="3">
        <v>25981.82</v>
      </c>
      <c r="M2172" s="3">
        <v>276281288.73610502</v>
      </c>
      <c r="N2172" s="3">
        <v>10013.08</v>
      </c>
      <c r="O2172" s="3">
        <v>13699.21</v>
      </c>
      <c r="P2172" s="1">
        <v>6.65</v>
      </c>
      <c r="Q2172" s="3">
        <v>18374433.491980985</v>
      </c>
      <c r="R2172" s="3">
        <v>257883142.95412403</v>
      </c>
      <c r="S2172" s="21">
        <f t="shared" si="66"/>
        <v>0.93328436360700984</v>
      </c>
      <c r="T2172" s="1">
        <v>14.34</v>
      </c>
      <c r="U2172" s="3">
        <v>36980442.699621387</v>
      </c>
      <c r="V2172" s="3">
        <v>6744.36</v>
      </c>
      <c r="W2172" s="3">
        <f t="shared" si="67"/>
        <v>220895955.89450264</v>
      </c>
      <c r="X2172" s="3">
        <f>Table1_5[[#This Row],[Total Revenue]]/Table1_5[[#This Row],[Units Sold]]</f>
        <v>52204.395461194035</v>
      </c>
    </row>
    <row r="2173" spans="1:24" x14ac:dyDescent="0.25">
      <c r="A2173" s="1">
        <v>2018</v>
      </c>
      <c r="B2173" s="1">
        <v>22</v>
      </c>
      <c r="C2173" s="1" t="s">
        <v>6</v>
      </c>
      <c r="D2173" s="1">
        <v>6332</v>
      </c>
      <c r="E2173" s="3">
        <v>7564.4107999999997</v>
      </c>
      <c r="F2173" s="3">
        <v>47897849.035899997</v>
      </c>
      <c r="G2173" s="3">
        <v>48521.64</v>
      </c>
      <c r="H2173" s="3">
        <v>47849327.395941898</v>
      </c>
      <c r="I2173" s="3">
        <v>391.48</v>
      </c>
      <c r="J2173" s="3">
        <v>14903.71</v>
      </c>
      <c r="K2173" s="3">
        <v>2605.29</v>
      </c>
      <c r="L2173" s="3">
        <v>17900.48</v>
      </c>
      <c r="M2173" s="3">
        <v>47831426.915941902</v>
      </c>
      <c r="N2173" s="3">
        <v>3982.69</v>
      </c>
      <c r="O2173" s="3">
        <v>15304.04</v>
      </c>
      <c r="P2173" s="1">
        <v>7.22</v>
      </c>
      <c r="Q2173" s="3">
        <v>3454721.4379870049</v>
      </c>
      <c r="R2173" s="3">
        <v>44357418.747954898</v>
      </c>
      <c r="S2173" s="21">
        <f t="shared" si="66"/>
        <v>0.92608373112346853</v>
      </c>
      <c r="T2173" s="1">
        <v>18.11</v>
      </c>
      <c r="U2173" s="3">
        <v>8033128.5352546312</v>
      </c>
      <c r="V2173" s="3">
        <v>7792.1</v>
      </c>
      <c r="W2173" s="3">
        <f t="shared" si="67"/>
        <v>36316498.112700269</v>
      </c>
      <c r="X2173" s="3">
        <f>Table1_5[[#This Row],[Total Revenue]]/Table1_5[[#This Row],[Units Sold]]</f>
        <v>7564.4107763581806</v>
      </c>
    </row>
    <row r="2174" spans="1:24" x14ac:dyDescent="0.25">
      <c r="A2174" s="1">
        <v>2018</v>
      </c>
      <c r="B2174" s="1">
        <v>23</v>
      </c>
      <c r="C2174" s="1" t="s">
        <v>6</v>
      </c>
      <c r="D2174" s="1">
        <v>4852</v>
      </c>
      <c r="E2174" s="3">
        <v>37016.838499999998</v>
      </c>
      <c r="F2174" s="3">
        <v>179605700.34060001</v>
      </c>
      <c r="G2174" s="3">
        <v>36832.39</v>
      </c>
      <c r="H2174" s="3">
        <v>179568867.95059901</v>
      </c>
      <c r="I2174" s="3">
        <v>748.65</v>
      </c>
      <c r="J2174" s="3">
        <v>6325.35</v>
      </c>
      <c r="K2174" s="3">
        <v>6809.68</v>
      </c>
      <c r="L2174" s="3">
        <v>13883.68</v>
      </c>
      <c r="M2174" s="3">
        <v>179554984.27059901</v>
      </c>
      <c r="N2174" s="3">
        <v>12028.97</v>
      </c>
      <c r="O2174" s="3">
        <v>8372.83</v>
      </c>
      <c r="P2174" s="1">
        <v>10.08</v>
      </c>
      <c r="Q2174" s="3">
        <v>18100541.889420383</v>
      </c>
      <c r="R2174" s="3">
        <v>161434040.58117864</v>
      </c>
      <c r="S2174" s="21">
        <f t="shared" si="66"/>
        <v>0.89882470475624621</v>
      </c>
      <c r="T2174" s="1">
        <v>16.25</v>
      </c>
      <c r="U2174" s="3">
        <v>26233031.594441529</v>
      </c>
      <c r="V2174" s="3">
        <v>7015.65</v>
      </c>
      <c r="W2174" s="3">
        <f t="shared" si="67"/>
        <v>135193993.3367371</v>
      </c>
      <c r="X2174" s="3">
        <f>Table1_5[[#This Row],[Total Revenue]]/Table1_5[[#This Row],[Units Sold]]</f>
        <v>37016.838487345427</v>
      </c>
    </row>
    <row r="2175" spans="1:24" x14ac:dyDescent="0.25">
      <c r="A2175" s="1">
        <v>2018</v>
      </c>
      <c r="B2175" s="1">
        <v>24</v>
      </c>
      <c r="C2175" s="1" t="s">
        <v>6</v>
      </c>
      <c r="D2175" s="1">
        <v>4739</v>
      </c>
      <c r="E2175" s="3">
        <v>63638.8655</v>
      </c>
      <c r="F2175" s="3">
        <v>301584583.58209997</v>
      </c>
      <c r="G2175" s="3">
        <v>77537</v>
      </c>
      <c r="H2175" s="3">
        <v>301507046.58206701</v>
      </c>
      <c r="I2175" s="3">
        <v>1222.8599999999999</v>
      </c>
      <c r="J2175" s="3">
        <v>13574.61</v>
      </c>
      <c r="K2175" s="3">
        <v>3243.03</v>
      </c>
      <c r="L2175" s="3">
        <v>18040.5</v>
      </c>
      <c r="M2175" s="3">
        <v>301489006.08206701</v>
      </c>
      <c r="N2175" s="3">
        <v>11608.09</v>
      </c>
      <c r="O2175" s="3">
        <v>7222.37</v>
      </c>
      <c r="P2175" s="1">
        <v>6.51</v>
      </c>
      <c r="Q2175" s="3">
        <v>19628108.732492559</v>
      </c>
      <c r="R2175" s="3">
        <v>281842066.88957447</v>
      </c>
      <c r="S2175" s="21">
        <f t="shared" si="66"/>
        <v>0.93453738099596517</v>
      </c>
      <c r="T2175" s="1">
        <v>15.23</v>
      </c>
      <c r="U2175" s="3">
        <v>42924546.787282191</v>
      </c>
      <c r="V2175" s="3">
        <v>7425.74</v>
      </c>
      <c r="W2175" s="3">
        <f t="shared" si="67"/>
        <v>238910094.36229229</v>
      </c>
      <c r="X2175" s="3">
        <f>Table1_5[[#This Row],[Total Revenue]]/Table1_5[[#This Row],[Units Sold]]</f>
        <v>63638.865495273261</v>
      </c>
    </row>
    <row r="2176" spans="1:24" x14ac:dyDescent="0.25">
      <c r="A2176" s="1">
        <v>2018</v>
      </c>
      <c r="B2176" s="1">
        <v>25</v>
      </c>
      <c r="C2176" s="1" t="s">
        <v>6</v>
      </c>
      <c r="D2176" s="1">
        <v>2758</v>
      </c>
      <c r="E2176" s="3">
        <v>44622.1636</v>
      </c>
      <c r="F2176" s="3">
        <v>123067927.13339999</v>
      </c>
      <c r="G2176" s="3">
        <v>38384.410000000003</v>
      </c>
      <c r="H2176" s="3">
        <v>123029542.723391</v>
      </c>
      <c r="I2176" s="3">
        <v>665.15</v>
      </c>
      <c r="J2176" s="3">
        <v>6077.58</v>
      </c>
      <c r="K2176" s="3">
        <v>4737.7</v>
      </c>
      <c r="L2176" s="3">
        <v>11480.43</v>
      </c>
      <c r="M2176" s="3">
        <v>123018062.29339099</v>
      </c>
      <c r="N2176" s="3">
        <v>5397.65</v>
      </c>
      <c r="O2176" s="3">
        <v>18912.47</v>
      </c>
      <c r="P2176" s="1">
        <v>5.83</v>
      </c>
      <c r="Q2176" s="3">
        <v>7172622.3407736951</v>
      </c>
      <c r="R2176" s="3">
        <v>115821129.8326173</v>
      </c>
      <c r="S2176" s="21">
        <f t="shared" si="66"/>
        <v>0.94111546794050172</v>
      </c>
      <c r="T2176" s="1">
        <v>8.9700000000000006</v>
      </c>
      <c r="U2176" s="3">
        <v>10389155.345985772</v>
      </c>
      <c r="V2176" s="3">
        <v>3605.05</v>
      </c>
      <c r="W2176" s="3">
        <f t="shared" si="67"/>
        <v>105428369.43663153</v>
      </c>
      <c r="X2176" s="3">
        <f>Table1_5[[#This Row],[Total Revenue]]/Table1_5[[#This Row],[Units Sold]]</f>
        <v>44622.163572661346</v>
      </c>
    </row>
    <row r="2177" spans="1:24" x14ac:dyDescent="0.25">
      <c r="A2177" s="1">
        <v>2018</v>
      </c>
      <c r="B2177" s="1">
        <v>26</v>
      </c>
      <c r="C2177" s="1" t="s">
        <v>6</v>
      </c>
      <c r="D2177" s="1">
        <v>6638</v>
      </c>
      <c r="E2177" s="3">
        <v>61231.458500000001</v>
      </c>
      <c r="F2177" s="3">
        <v>406454421.40890002</v>
      </c>
      <c r="G2177" s="3">
        <v>62841.09</v>
      </c>
      <c r="H2177" s="3">
        <v>406391580.318865</v>
      </c>
      <c r="I2177" s="3">
        <v>1423.65</v>
      </c>
      <c r="J2177" s="3">
        <v>12463.78</v>
      </c>
      <c r="K2177" s="3">
        <v>5764.51</v>
      </c>
      <c r="L2177" s="3">
        <v>19651.940000000002</v>
      </c>
      <c r="M2177" s="3">
        <v>406371928.378865</v>
      </c>
      <c r="N2177" s="3">
        <v>1380.21</v>
      </c>
      <c r="O2177" s="3">
        <v>2923.79</v>
      </c>
      <c r="P2177" s="1">
        <v>9.15</v>
      </c>
      <c r="Q2177" s="3">
        <v>37184829.599176146</v>
      </c>
      <c r="R2177" s="3">
        <v>369182794.77968884</v>
      </c>
      <c r="S2177" s="21">
        <f t="shared" si="66"/>
        <v>0.90830059985565936</v>
      </c>
      <c r="T2177" s="1">
        <v>19.32</v>
      </c>
      <c r="U2177" s="3">
        <v>71326115.951435894</v>
      </c>
      <c r="V2177" s="3">
        <v>14736.39</v>
      </c>
      <c r="W2177" s="3">
        <f t="shared" si="67"/>
        <v>297841942.43825293</v>
      </c>
      <c r="X2177" s="3">
        <f>Table1_5[[#This Row],[Total Revenue]]/Table1_5[[#This Row],[Units Sold]]</f>
        <v>61231.458482811089</v>
      </c>
    </row>
    <row r="2178" spans="1:24" x14ac:dyDescent="0.25">
      <c r="A2178" s="1">
        <v>2018</v>
      </c>
      <c r="B2178" s="1">
        <v>27</v>
      </c>
      <c r="C2178" s="1" t="s">
        <v>6</v>
      </c>
      <c r="D2178" s="1">
        <v>4339</v>
      </c>
      <c r="E2178" s="3">
        <v>15208.812900000001</v>
      </c>
      <c r="F2178" s="3">
        <v>65991039.178300001</v>
      </c>
      <c r="G2178" s="3">
        <v>17713.61</v>
      </c>
      <c r="H2178" s="3">
        <v>65973325.568309002</v>
      </c>
      <c r="I2178" s="3">
        <v>1292.8599999999999</v>
      </c>
      <c r="J2178" s="3">
        <v>16390.75</v>
      </c>
      <c r="K2178" s="3">
        <v>6769.23</v>
      </c>
      <c r="L2178" s="3">
        <v>24452.84</v>
      </c>
      <c r="M2178" s="3">
        <v>65948872.728308998</v>
      </c>
      <c r="N2178" s="3">
        <v>7401.23</v>
      </c>
      <c r="O2178" s="3">
        <v>5844.97</v>
      </c>
      <c r="P2178" s="1">
        <v>5.25</v>
      </c>
      <c r="Q2178" s="3">
        <v>3463599.5923362225</v>
      </c>
      <c r="R2178" s="3">
        <v>62472026.935972773</v>
      </c>
      <c r="S2178" s="21">
        <f t="shared" si="66"/>
        <v>0.94667439267293141</v>
      </c>
      <c r="T2178" s="1">
        <v>17.940000000000001</v>
      </c>
      <c r="U2178" s="3">
        <v>11207481.632313516</v>
      </c>
      <c r="V2178" s="3">
        <v>8668.6</v>
      </c>
      <c r="W2178" s="3">
        <f t="shared" si="67"/>
        <v>51255876.703659259</v>
      </c>
      <c r="X2178" s="3">
        <f>Table1_5[[#This Row],[Total Revenue]]/Table1_5[[#This Row],[Units Sold]]</f>
        <v>15208.812901198433</v>
      </c>
    </row>
    <row r="2179" spans="1:24" x14ac:dyDescent="0.25">
      <c r="A2179" s="1">
        <v>2018</v>
      </c>
      <c r="B2179" s="1">
        <v>28</v>
      </c>
      <c r="C2179" s="1" t="s">
        <v>6</v>
      </c>
      <c r="D2179" s="1">
        <v>2241</v>
      </c>
      <c r="E2179" s="3">
        <v>67014.832299999995</v>
      </c>
      <c r="F2179" s="3">
        <v>150180239.2674</v>
      </c>
      <c r="G2179" s="3">
        <v>73292.88</v>
      </c>
      <c r="H2179" s="3">
        <v>150106946.38736799</v>
      </c>
      <c r="I2179" s="3">
        <v>1346.98</v>
      </c>
      <c r="J2179" s="3">
        <v>8624.75</v>
      </c>
      <c r="K2179" s="3">
        <v>846.15</v>
      </c>
      <c r="L2179" s="3">
        <v>10817.88</v>
      </c>
      <c r="M2179" s="3">
        <v>150096128.507368</v>
      </c>
      <c r="N2179" s="3">
        <v>4671.42</v>
      </c>
      <c r="O2179" s="3">
        <v>19400.77</v>
      </c>
      <c r="P2179" s="1">
        <v>10.6</v>
      </c>
      <c r="Q2179" s="3">
        <v>15911336.317061007</v>
      </c>
      <c r="R2179" s="3">
        <v>134160720.00030699</v>
      </c>
      <c r="S2179" s="21">
        <f t="shared" ref="S2179:S2242" si="68">R2179/F2179</f>
        <v>0.89333137738201485</v>
      </c>
      <c r="T2179" s="1">
        <v>5.58</v>
      </c>
      <c r="U2179" s="3">
        <v>7486168.1760171307</v>
      </c>
      <c r="V2179" s="3">
        <v>5635.44</v>
      </c>
      <c r="W2179" s="3">
        <f t="shared" ref="W2179:W2242" si="69">R2179-(U2179+V2179)</f>
        <v>126668916.38428986</v>
      </c>
      <c r="X2179" s="3">
        <f>Table1_5[[#This Row],[Total Revenue]]/Table1_5[[#This Row],[Units Sold]]</f>
        <v>67014.832337081665</v>
      </c>
    </row>
    <row r="2180" spans="1:24" x14ac:dyDescent="0.25">
      <c r="A2180" s="1">
        <v>2018</v>
      </c>
      <c r="B2180" s="1">
        <v>29</v>
      </c>
      <c r="C2180" s="1" t="s">
        <v>6</v>
      </c>
      <c r="D2180" s="1">
        <v>5589</v>
      </c>
      <c r="E2180" s="3">
        <v>68140.772400000002</v>
      </c>
      <c r="F2180" s="3">
        <v>380838777.01499999</v>
      </c>
      <c r="G2180" s="3">
        <v>22067.91</v>
      </c>
      <c r="H2180" s="3">
        <v>380816709.10504299</v>
      </c>
      <c r="I2180" s="3">
        <v>1124.33</v>
      </c>
      <c r="J2180" s="3">
        <v>10981.32</v>
      </c>
      <c r="K2180" s="3">
        <v>2937.26</v>
      </c>
      <c r="L2180" s="3">
        <v>15042.91</v>
      </c>
      <c r="M2180" s="3">
        <v>380801666.19504297</v>
      </c>
      <c r="N2180" s="3">
        <v>9885.31</v>
      </c>
      <c r="O2180" s="3">
        <v>8775.2000000000007</v>
      </c>
      <c r="P2180" s="1">
        <v>4.97</v>
      </c>
      <c r="Q2180" s="3">
        <v>18926590.442520633</v>
      </c>
      <c r="R2180" s="3">
        <v>361856415.24252236</v>
      </c>
      <c r="S2180" s="21">
        <f t="shared" si="68"/>
        <v>0.95015643648144066</v>
      </c>
      <c r="T2180" s="1">
        <v>17.62</v>
      </c>
      <c r="U2180" s="3">
        <v>63759100.365732446</v>
      </c>
      <c r="V2180" s="3">
        <v>11605.09</v>
      </c>
      <c r="W2180" s="3">
        <f t="shared" si="69"/>
        <v>298085709.78678989</v>
      </c>
      <c r="X2180" s="3">
        <f>Table1_5[[#This Row],[Total Revenue]]/Table1_5[[#This Row],[Units Sold]]</f>
        <v>68140.772412775084</v>
      </c>
    </row>
    <row r="2181" spans="1:24" x14ac:dyDescent="0.25">
      <c r="A2181" s="1">
        <v>2018</v>
      </c>
      <c r="B2181" s="1">
        <v>30</v>
      </c>
      <c r="C2181" s="1" t="s">
        <v>6</v>
      </c>
      <c r="D2181" s="1">
        <v>1711</v>
      </c>
      <c r="E2181" s="3">
        <v>11863.4187</v>
      </c>
      <c r="F2181" s="3">
        <v>20298309.376499999</v>
      </c>
      <c r="G2181" s="3">
        <v>53518.47</v>
      </c>
      <c r="H2181" s="3">
        <v>20244790.9064903</v>
      </c>
      <c r="I2181" s="3">
        <v>199.63</v>
      </c>
      <c r="J2181" s="3">
        <v>8509.61</v>
      </c>
      <c r="K2181" s="3">
        <v>5368.11</v>
      </c>
      <c r="L2181" s="3">
        <v>14077.349999999999</v>
      </c>
      <c r="M2181" s="3">
        <v>20230713.556490298</v>
      </c>
      <c r="N2181" s="3">
        <v>1930.14</v>
      </c>
      <c r="O2181" s="3">
        <v>3448.07</v>
      </c>
      <c r="P2181" s="1">
        <v>8.18</v>
      </c>
      <c r="Q2181" s="3">
        <v>1656023.8961509066</v>
      </c>
      <c r="R2181" s="3">
        <v>18569311.450339392</v>
      </c>
      <c r="S2181" s="21">
        <f t="shared" si="68"/>
        <v>0.91482059445983599</v>
      </c>
      <c r="T2181" s="1">
        <v>13.17</v>
      </c>
      <c r="U2181" s="3">
        <v>2445578.3180096983</v>
      </c>
      <c r="V2181" s="3">
        <v>5804.24</v>
      </c>
      <c r="W2181" s="3">
        <f t="shared" si="69"/>
        <v>16117928.892329693</v>
      </c>
      <c r="X2181" s="3">
        <f>Table1_5[[#This Row],[Total Revenue]]/Table1_5[[#This Row],[Units Sold]]</f>
        <v>11863.418688778491</v>
      </c>
    </row>
    <row r="2182" spans="1:24" x14ac:dyDescent="0.25">
      <c r="A2182" s="1">
        <v>2018</v>
      </c>
      <c r="B2182" s="1">
        <v>31</v>
      </c>
      <c r="C2182" s="1" t="s">
        <v>6</v>
      </c>
      <c r="D2182" s="1">
        <v>6051</v>
      </c>
      <c r="E2182" s="3">
        <v>18196.849999999999</v>
      </c>
      <c r="F2182" s="3">
        <v>110109139.4307</v>
      </c>
      <c r="G2182" s="3">
        <v>89698.45</v>
      </c>
      <c r="H2182" s="3">
        <v>110019440.98069499</v>
      </c>
      <c r="I2182" s="3">
        <v>421.52</v>
      </c>
      <c r="J2182" s="3">
        <v>21061.88</v>
      </c>
      <c r="K2182" s="3">
        <v>4996.29</v>
      </c>
      <c r="L2182" s="3">
        <v>26479.690000000002</v>
      </c>
      <c r="M2182" s="3">
        <v>109992961.290695</v>
      </c>
      <c r="N2182" s="3">
        <v>11860.81</v>
      </c>
      <c r="O2182" s="3">
        <v>12395.79</v>
      </c>
      <c r="P2182" s="1">
        <v>11.11</v>
      </c>
      <c r="Q2182" s="3">
        <v>12223159.892955212</v>
      </c>
      <c r="R2182" s="3">
        <v>97745544.797739789</v>
      </c>
      <c r="S2182" s="21">
        <f t="shared" si="68"/>
        <v>0.88771509161833417</v>
      </c>
      <c r="T2182" s="1">
        <v>14.23</v>
      </c>
      <c r="U2182" s="3">
        <v>13909191.024718372</v>
      </c>
      <c r="V2182" s="3">
        <v>9467.52</v>
      </c>
      <c r="W2182" s="3">
        <f t="shared" si="69"/>
        <v>83826886.253021419</v>
      </c>
      <c r="X2182" s="3">
        <f>Table1_5[[#This Row],[Total Revenue]]/Table1_5[[#This Row],[Units Sold]]</f>
        <v>18196.85001333664</v>
      </c>
    </row>
    <row r="2183" spans="1:24" x14ac:dyDescent="0.25">
      <c r="A2183" s="1">
        <v>2018</v>
      </c>
      <c r="B2183" s="1">
        <v>32</v>
      </c>
      <c r="C2183" s="1" t="s">
        <v>6</v>
      </c>
      <c r="D2183" s="1">
        <v>1656</v>
      </c>
      <c r="E2183" s="3">
        <v>17133.157500000001</v>
      </c>
      <c r="F2183" s="3">
        <v>28372508.747699998</v>
      </c>
      <c r="G2183" s="3">
        <v>23473.58</v>
      </c>
      <c r="H2183" s="3">
        <v>28349035.1677358</v>
      </c>
      <c r="I2183" s="3">
        <v>940.67</v>
      </c>
      <c r="J2183" s="3">
        <v>6535.71</v>
      </c>
      <c r="K2183" s="3">
        <v>1827.01</v>
      </c>
      <c r="L2183" s="3">
        <v>9303.39</v>
      </c>
      <c r="M2183" s="3">
        <v>28339731.7777358</v>
      </c>
      <c r="N2183" s="3">
        <v>5456.45</v>
      </c>
      <c r="O2183" s="3">
        <v>11466.23</v>
      </c>
      <c r="P2183" s="1">
        <v>11.57</v>
      </c>
      <c r="Q2183" s="3">
        <v>3279983.3689070321</v>
      </c>
      <c r="R2183" s="3">
        <v>25042825.728828765</v>
      </c>
      <c r="S2183" s="21">
        <f t="shared" si="68"/>
        <v>0.88264403939460756</v>
      </c>
      <c r="T2183" s="1">
        <v>6.8</v>
      </c>
      <c r="U2183" s="3">
        <v>1702912.1495603563</v>
      </c>
      <c r="V2183" s="3">
        <v>1144.1500000000001</v>
      </c>
      <c r="W2183" s="3">
        <f t="shared" si="69"/>
        <v>23338769.429268409</v>
      </c>
      <c r="X2183" s="3">
        <f>Table1_5[[#This Row],[Total Revenue]]/Table1_5[[#This Row],[Units Sold]]</f>
        <v>17133.157456340577</v>
      </c>
    </row>
    <row r="2184" spans="1:24" x14ac:dyDescent="0.25">
      <c r="A2184" s="1">
        <v>2018</v>
      </c>
      <c r="B2184" s="1">
        <v>33</v>
      </c>
      <c r="C2184" s="1" t="s">
        <v>6</v>
      </c>
      <c r="D2184" s="1">
        <v>4085</v>
      </c>
      <c r="E2184" s="3">
        <v>48878.009100000003</v>
      </c>
      <c r="F2184" s="3">
        <v>199666667.09169999</v>
      </c>
      <c r="G2184" s="3">
        <v>77329.61</v>
      </c>
      <c r="H2184" s="3">
        <v>199589337.48173001</v>
      </c>
      <c r="I2184" s="3">
        <v>848.7</v>
      </c>
      <c r="J2184" s="3">
        <v>16770.48</v>
      </c>
      <c r="K2184" s="3">
        <v>4992.1899999999996</v>
      </c>
      <c r="L2184" s="3">
        <v>22611.37</v>
      </c>
      <c r="M2184" s="3">
        <v>199566726.11173001</v>
      </c>
      <c r="N2184" s="3">
        <v>6370.03</v>
      </c>
      <c r="O2184" s="3">
        <v>7142.55</v>
      </c>
      <c r="P2184" s="1">
        <v>3.63</v>
      </c>
      <c r="Q2184" s="3">
        <v>7245092.9505867995</v>
      </c>
      <c r="R2184" s="3">
        <v>192308120.5811432</v>
      </c>
      <c r="S2184" s="21">
        <f t="shared" si="68"/>
        <v>0.96314584393209079</v>
      </c>
      <c r="T2184" s="1">
        <v>6.75</v>
      </c>
      <c r="U2184" s="3">
        <v>12980798.139227167</v>
      </c>
      <c r="V2184" s="3">
        <v>4312.24</v>
      </c>
      <c r="W2184" s="3">
        <f t="shared" si="69"/>
        <v>179323010.20191604</v>
      </c>
      <c r="X2184" s="3">
        <f>Table1_5[[#This Row],[Total Revenue]]/Table1_5[[#This Row],[Units Sold]]</f>
        <v>48878.00907997552</v>
      </c>
    </row>
    <row r="2185" spans="1:24" x14ac:dyDescent="0.25">
      <c r="A2185" s="1">
        <v>2018</v>
      </c>
      <c r="B2185" s="1">
        <v>34</v>
      </c>
      <c r="C2185" s="1" t="s">
        <v>6</v>
      </c>
      <c r="D2185" s="1">
        <v>773</v>
      </c>
      <c r="E2185" s="3">
        <v>49754.5579</v>
      </c>
      <c r="F2185" s="3">
        <v>38460273.236199997</v>
      </c>
      <c r="G2185" s="3">
        <v>19327.34</v>
      </c>
      <c r="H2185" s="3">
        <v>38440945.896205097</v>
      </c>
      <c r="I2185" s="3">
        <v>423.88</v>
      </c>
      <c r="J2185" s="3">
        <v>16914.54</v>
      </c>
      <c r="K2185" s="3">
        <v>3512.34</v>
      </c>
      <c r="L2185" s="3">
        <v>20850.760000000002</v>
      </c>
      <c r="M2185" s="3">
        <v>38420095.1362051</v>
      </c>
      <c r="N2185" s="3">
        <v>11147.61</v>
      </c>
      <c r="O2185" s="3">
        <v>6258.98</v>
      </c>
      <c r="P2185" s="1">
        <v>8.5500000000000007</v>
      </c>
      <c r="Q2185" s="3">
        <v>3286700.8741255361</v>
      </c>
      <c r="R2185" s="3">
        <v>35115987.672079563</v>
      </c>
      <c r="S2185" s="21">
        <f t="shared" si="68"/>
        <v>0.91304571489698394</v>
      </c>
      <c r="T2185" s="1">
        <v>12.8</v>
      </c>
      <c r="U2185" s="3">
        <v>4494846.4220261844</v>
      </c>
      <c r="V2185" s="3">
        <v>3653.04</v>
      </c>
      <c r="W2185" s="3">
        <f t="shared" si="69"/>
        <v>30617488.210053377</v>
      </c>
      <c r="X2185" s="3">
        <f>Table1_5[[#This Row],[Total Revenue]]/Table1_5[[#This Row],[Units Sold]]</f>
        <v>49754.557873479942</v>
      </c>
    </row>
    <row r="2186" spans="1:24" x14ac:dyDescent="0.25">
      <c r="A2186" s="1">
        <v>2018</v>
      </c>
      <c r="B2186" s="1">
        <v>35</v>
      </c>
      <c r="C2186" s="1" t="s">
        <v>6</v>
      </c>
      <c r="D2186" s="1">
        <v>3366</v>
      </c>
      <c r="E2186" s="3">
        <v>20627.9656</v>
      </c>
      <c r="F2186" s="3">
        <v>69433732.324699998</v>
      </c>
      <c r="G2186" s="3">
        <v>70454.490000000005</v>
      </c>
      <c r="H2186" s="3">
        <v>69363277.834682897</v>
      </c>
      <c r="I2186" s="3">
        <v>723.76</v>
      </c>
      <c r="J2186" s="3">
        <v>20409.060000000001</v>
      </c>
      <c r="K2186" s="3">
        <v>1733.62</v>
      </c>
      <c r="L2186" s="3">
        <v>22866.44</v>
      </c>
      <c r="M2186" s="3">
        <v>69340411.394682899</v>
      </c>
      <c r="N2186" s="3">
        <v>7751.84</v>
      </c>
      <c r="O2186" s="3">
        <v>11187.1</v>
      </c>
      <c r="P2186" s="1">
        <v>11.76</v>
      </c>
      <c r="Q2186" s="3">
        <v>8157121.4733587084</v>
      </c>
      <c r="R2186" s="3">
        <v>61164350.981324188</v>
      </c>
      <c r="S2186" s="21">
        <f t="shared" si="68"/>
        <v>0.88090253733293689</v>
      </c>
      <c r="T2186" s="1">
        <v>18.68</v>
      </c>
      <c r="U2186" s="3">
        <v>11425500.763311358</v>
      </c>
      <c r="V2186" s="3">
        <v>7392.88</v>
      </c>
      <c r="W2186" s="3">
        <f t="shared" si="69"/>
        <v>49731457.338012829</v>
      </c>
      <c r="X2186" s="3">
        <f>Table1_5[[#This Row],[Total Revenue]]/Table1_5[[#This Row],[Units Sold]]</f>
        <v>20627.96563419489</v>
      </c>
    </row>
    <row r="2187" spans="1:24" x14ac:dyDescent="0.25">
      <c r="A2187" s="1">
        <v>2018</v>
      </c>
      <c r="B2187" s="1">
        <v>36</v>
      </c>
      <c r="C2187" s="1" t="s">
        <v>6</v>
      </c>
      <c r="D2187" s="1">
        <v>2449</v>
      </c>
      <c r="E2187" s="3">
        <v>29184.099300000002</v>
      </c>
      <c r="F2187" s="3">
        <v>71471859.295900002</v>
      </c>
      <c r="G2187" s="3">
        <v>92642.74</v>
      </c>
      <c r="H2187" s="3">
        <v>71379216.555927396</v>
      </c>
      <c r="I2187" s="3">
        <v>1158.3699999999999</v>
      </c>
      <c r="J2187" s="3">
        <v>20709.310000000001</v>
      </c>
      <c r="K2187" s="3">
        <v>6152.27</v>
      </c>
      <c r="L2187" s="3">
        <v>28019.95</v>
      </c>
      <c r="M2187" s="3">
        <v>71351196.605927393</v>
      </c>
      <c r="N2187" s="3">
        <v>2057.63</v>
      </c>
      <c r="O2187" s="3">
        <v>16387.13</v>
      </c>
      <c r="P2187" s="1">
        <v>8.4600000000000009</v>
      </c>
      <c r="Q2187" s="3">
        <v>6038681.7206314579</v>
      </c>
      <c r="R2187" s="3">
        <v>65294070.125295937</v>
      </c>
      <c r="S2187" s="21">
        <f t="shared" si="68"/>
        <v>0.91356333483605823</v>
      </c>
      <c r="T2187" s="1">
        <v>18.309999999999999</v>
      </c>
      <c r="U2187" s="3">
        <v>11955344.239941685</v>
      </c>
      <c r="V2187" s="3">
        <v>11333.05</v>
      </c>
      <c r="W2187" s="3">
        <f t="shared" si="69"/>
        <v>53327392.835354254</v>
      </c>
      <c r="X2187" s="3">
        <f>Table1_5[[#This Row],[Total Revenue]]/Table1_5[[#This Row],[Units Sold]]</f>
        <v>29184.099344997958</v>
      </c>
    </row>
    <row r="2188" spans="1:24" x14ac:dyDescent="0.25">
      <c r="A2188" s="1">
        <v>2018</v>
      </c>
      <c r="B2188" s="1">
        <v>37</v>
      </c>
      <c r="C2188" s="1" t="s">
        <v>6</v>
      </c>
      <c r="D2188" s="1">
        <v>2874</v>
      </c>
      <c r="E2188" s="3">
        <v>50121.129399999998</v>
      </c>
      <c r="F2188" s="3">
        <v>144048125.8942</v>
      </c>
      <c r="G2188" s="3">
        <v>97021.440000000002</v>
      </c>
      <c r="H2188" s="3">
        <v>143951104.45418999</v>
      </c>
      <c r="I2188" s="3">
        <v>1355.91</v>
      </c>
      <c r="J2188" s="3">
        <v>22666.61</v>
      </c>
      <c r="K2188" s="3">
        <v>2699.25</v>
      </c>
      <c r="L2188" s="3">
        <v>26721.77</v>
      </c>
      <c r="M2188" s="3">
        <v>143924382.68418998</v>
      </c>
      <c r="N2188" s="3">
        <v>7442.38</v>
      </c>
      <c r="O2188" s="3">
        <v>12333.81</v>
      </c>
      <c r="P2188" s="1">
        <v>11.5</v>
      </c>
      <c r="Q2188" s="3">
        <v>16554377.012231849</v>
      </c>
      <c r="R2188" s="3">
        <v>127350229.48195812</v>
      </c>
      <c r="S2188" s="21">
        <f t="shared" si="68"/>
        <v>0.88408112699427899</v>
      </c>
      <c r="T2188" s="1">
        <v>14.05</v>
      </c>
      <c r="U2188" s="3">
        <v>17892707.242215119</v>
      </c>
      <c r="V2188" s="3">
        <v>12010.52</v>
      </c>
      <c r="W2188" s="3">
        <f t="shared" si="69"/>
        <v>109445511.719743</v>
      </c>
      <c r="X2188" s="3">
        <f>Table1_5[[#This Row],[Total Revenue]]/Table1_5[[#This Row],[Units Sold]]</f>
        <v>50121.129399512873</v>
      </c>
    </row>
    <row r="2189" spans="1:24" x14ac:dyDescent="0.25">
      <c r="A2189" s="1">
        <v>2018</v>
      </c>
      <c r="B2189" s="1">
        <v>38</v>
      </c>
      <c r="C2189" s="1" t="s">
        <v>6</v>
      </c>
      <c r="D2189" s="1">
        <v>5095</v>
      </c>
      <c r="E2189" s="3">
        <v>65167.841699999997</v>
      </c>
      <c r="F2189" s="3">
        <v>332030153.45969999</v>
      </c>
      <c r="G2189" s="3">
        <v>51367.05</v>
      </c>
      <c r="H2189" s="3">
        <v>331978786.40966702</v>
      </c>
      <c r="I2189" s="3">
        <v>1284</v>
      </c>
      <c r="J2189" s="3">
        <v>15565.64</v>
      </c>
      <c r="K2189" s="3">
        <v>1139.49</v>
      </c>
      <c r="L2189" s="3">
        <v>17989.13</v>
      </c>
      <c r="M2189" s="3">
        <v>331960797.27966702</v>
      </c>
      <c r="N2189" s="3">
        <v>11542.33</v>
      </c>
      <c r="O2189" s="3">
        <v>6297.89</v>
      </c>
      <c r="P2189" s="1">
        <v>8.86</v>
      </c>
      <c r="Q2189" s="3">
        <v>29413320.475896496</v>
      </c>
      <c r="R2189" s="3">
        <v>302529636.58377051</v>
      </c>
      <c r="S2189" s="21">
        <f t="shared" si="68"/>
        <v>0.91115109104236802</v>
      </c>
      <c r="T2189" s="1">
        <v>7.98</v>
      </c>
      <c r="U2189" s="3">
        <v>24141864.999384891</v>
      </c>
      <c r="V2189" s="3">
        <v>5724.91</v>
      </c>
      <c r="W2189" s="3">
        <f t="shared" si="69"/>
        <v>278382046.67438561</v>
      </c>
      <c r="X2189" s="3">
        <f>Table1_5[[#This Row],[Total Revenue]]/Table1_5[[#This Row],[Units Sold]]</f>
        <v>65167.841699646713</v>
      </c>
    </row>
    <row r="2190" spans="1:24" x14ac:dyDescent="0.25">
      <c r="A2190" s="1">
        <v>2018</v>
      </c>
      <c r="B2190" s="1">
        <v>39</v>
      </c>
      <c r="C2190" s="1" t="s">
        <v>6</v>
      </c>
      <c r="D2190" s="1">
        <v>6647</v>
      </c>
      <c r="E2190" s="3">
        <v>33746.915300000001</v>
      </c>
      <c r="F2190" s="3">
        <v>224315745.7094</v>
      </c>
      <c r="G2190" s="3">
        <v>13496.53</v>
      </c>
      <c r="H2190" s="3">
        <v>224302249.17939201</v>
      </c>
      <c r="I2190" s="3">
        <v>446.87</v>
      </c>
      <c r="J2190" s="3">
        <v>14265.5</v>
      </c>
      <c r="K2190" s="3">
        <v>6989.25</v>
      </c>
      <c r="L2190" s="3">
        <v>21701.620000000003</v>
      </c>
      <c r="M2190" s="3">
        <v>224280547.55939201</v>
      </c>
      <c r="N2190" s="3">
        <v>3411.46</v>
      </c>
      <c r="O2190" s="3">
        <v>19678.7</v>
      </c>
      <c r="P2190" s="1">
        <v>5.47</v>
      </c>
      <c r="Q2190" s="3">
        <v>12269333.030112743</v>
      </c>
      <c r="R2190" s="3">
        <v>211988124.36927927</v>
      </c>
      <c r="S2190" s="21">
        <f t="shared" si="68"/>
        <v>0.94504344177385069</v>
      </c>
      <c r="T2190" s="1">
        <v>6.92</v>
      </c>
      <c r="U2190" s="3">
        <v>14669578.206354124</v>
      </c>
      <c r="V2190" s="3">
        <v>4007.06</v>
      </c>
      <c r="W2190" s="3">
        <f t="shared" si="69"/>
        <v>197314539.10292515</v>
      </c>
      <c r="X2190" s="3">
        <f>Table1_5[[#This Row],[Total Revenue]]/Table1_5[[#This Row],[Units Sold]]</f>
        <v>33746.915256416425</v>
      </c>
    </row>
    <row r="2191" spans="1:24" x14ac:dyDescent="0.25">
      <c r="A2191" s="1">
        <v>2018</v>
      </c>
      <c r="B2191" s="1">
        <v>40</v>
      </c>
      <c r="C2191" s="1" t="s">
        <v>6</v>
      </c>
      <c r="D2191" s="1">
        <v>1458</v>
      </c>
      <c r="E2191" s="3">
        <v>12896.6181</v>
      </c>
      <c r="F2191" s="3">
        <v>18803269.130600002</v>
      </c>
      <c r="G2191" s="3">
        <v>10461.31</v>
      </c>
      <c r="H2191" s="3">
        <v>18792807.820631601</v>
      </c>
      <c r="I2191" s="3">
        <v>194.44</v>
      </c>
      <c r="J2191" s="3">
        <v>12942.52</v>
      </c>
      <c r="K2191" s="3">
        <v>4312.4799999999996</v>
      </c>
      <c r="L2191" s="3">
        <v>17449.440000000002</v>
      </c>
      <c r="M2191" s="3">
        <v>18775358.3806316</v>
      </c>
      <c r="N2191" s="3">
        <v>3181.79</v>
      </c>
      <c r="O2191" s="3">
        <v>12094.13</v>
      </c>
      <c r="P2191" s="1">
        <v>5.88</v>
      </c>
      <c r="Q2191" s="3">
        <v>1105017.0998531382</v>
      </c>
      <c r="R2191" s="3">
        <v>17655065.360778462</v>
      </c>
      <c r="S2191" s="21">
        <f t="shared" si="68"/>
        <v>0.93893594981561057</v>
      </c>
      <c r="T2191" s="1">
        <v>10.130000000000001</v>
      </c>
      <c r="U2191" s="3">
        <v>1788458.1210468581</v>
      </c>
      <c r="V2191" s="3">
        <v>4714.6499999999996</v>
      </c>
      <c r="W2191" s="3">
        <f t="shared" si="69"/>
        <v>15861892.589731604</v>
      </c>
      <c r="X2191" s="3">
        <f>Table1_5[[#This Row],[Total Revenue]]/Table1_5[[#This Row],[Units Sold]]</f>
        <v>12896.618059396435</v>
      </c>
    </row>
    <row r="2192" spans="1:24" x14ac:dyDescent="0.25">
      <c r="A2192" s="1">
        <v>2018</v>
      </c>
      <c r="B2192" s="1">
        <v>41</v>
      </c>
      <c r="C2192" s="1" t="s">
        <v>6</v>
      </c>
      <c r="D2192" s="1">
        <v>1987</v>
      </c>
      <c r="E2192" s="3">
        <v>22580.331699999999</v>
      </c>
      <c r="F2192" s="3">
        <v>44867119.054799996</v>
      </c>
      <c r="G2192" s="3">
        <v>71903.72</v>
      </c>
      <c r="H2192" s="3">
        <v>44795215.334763199</v>
      </c>
      <c r="I2192" s="3">
        <v>379.4</v>
      </c>
      <c r="J2192" s="3">
        <v>17889.72</v>
      </c>
      <c r="K2192" s="3">
        <v>6530.45</v>
      </c>
      <c r="L2192" s="3">
        <v>24799.570000000003</v>
      </c>
      <c r="M2192" s="3">
        <v>44770415.764763199</v>
      </c>
      <c r="N2192" s="3">
        <v>4232.92</v>
      </c>
      <c r="O2192" s="3">
        <v>7753.9</v>
      </c>
      <c r="P2192" s="1">
        <v>11.83</v>
      </c>
      <c r="Q2192" s="3">
        <v>5299273.9741024869</v>
      </c>
      <c r="R2192" s="3">
        <v>39459154.970660709</v>
      </c>
      <c r="S2192" s="21">
        <f t="shared" si="68"/>
        <v>0.87946709755235042</v>
      </c>
      <c r="T2192" s="1">
        <v>8.93</v>
      </c>
      <c r="U2192" s="3">
        <v>3523702.5388800008</v>
      </c>
      <c r="V2192" s="3">
        <v>13514.49</v>
      </c>
      <c r="W2192" s="3">
        <f t="shared" si="69"/>
        <v>35921937.941780709</v>
      </c>
      <c r="X2192" s="3">
        <f>Table1_5[[#This Row],[Total Revenue]]/Table1_5[[#This Row],[Units Sold]]</f>
        <v>22580.331683341719</v>
      </c>
    </row>
    <row r="2193" spans="1:24" x14ac:dyDescent="0.25">
      <c r="A2193" s="1">
        <v>2018</v>
      </c>
      <c r="B2193" s="1">
        <v>42</v>
      </c>
      <c r="C2193" s="1" t="s">
        <v>6</v>
      </c>
      <c r="D2193" s="1">
        <v>5169</v>
      </c>
      <c r="E2193" s="3">
        <v>53212.796499999997</v>
      </c>
      <c r="F2193" s="3">
        <v>275056945.1426</v>
      </c>
      <c r="G2193" s="3">
        <v>77587.22</v>
      </c>
      <c r="H2193" s="3">
        <v>274979357.92262101</v>
      </c>
      <c r="I2193" s="3">
        <v>1264.8699999999999</v>
      </c>
      <c r="J2193" s="3">
        <v>22779.93</v>
      </c>
      <c r="K2193" s="3">
        <v>3673.51</v>
      </c>
      <c r="L2193" s="3">
        <v>27718.309999999998</v>
      </c>
      <c r="M2193" s="3">
        <v>274951639.61262101</v>
      </c>
      <c r="N2193" s="3">
        <v>2850.2</v>
      </c>
      <c r="O2193" s="3">
        <v>5137.12</v>
      </c>
      <c r="P2193" s="1">
        <v>3.51</v>
      </c>
      <c r="Q2193" s="3">
        <v>9651775.4630839974</v>
      </c>
      <c r="R2193" s="3">
        <v>265291876.829537</v>
      </c>
      <c r="S2193" s="21">
        <f t="shared" si="68"/>
        <v>0.96449801219161946</v>
      </c>
      <c r="T2193" s="1">
        <v>6.47</v>
      </c>
      <c r="U2193" s="3">
        <v>17164384.430871043</v>
      </c>
      <c r="V2193" s="3">
        <v>13382.08</v>
      </c>
      <c r="W2193" s="3">
        <f t="shared" si="69"/>
        <v>248114110.31866595</v>
      </c>
      <c r="X2193" s="3">
        <f>Table1_5[[#This Row],[Total Revenue]]/Table1_5[[#This Row],[Units Sold]]</f>
        <v>53212.79650659702</v>
      </c>
    </row>
    <row r="2194" spans="1:24" x14ac:dyDescent="0.25">
      <c r="A2194" s="1">
        <v>2018</v>
      </c>
      <c r="B2194" s="1">
        <v>43</v>
      </c>
      <c r="C2194" s="1" t="s">
        <v>6</v>
      </c>
      <c r="D2194" s="1">
        <v>3752</v>
      </c>
      <c r="E2194" s="3">
        <v>43395.993300000002</v>
      </c>
      <c r="F2194" s="3">
        <v>162821767.02410001</v>
      </c>
      <c r="G2194" s="3">
        <v>93008.36</v>
      </c>
      <c r="H2194" s="3">
        <v>162728758.66405201</v>
      </c>
      <c r="I2194" s="3">
        <v>1138.17</v>
      </c>
      <c r="J2194" s="3">
        <v>18460.71</v>
      </c>
      <c r="K2194" s="3">
        <v>5931.31</v>
      </c>
      <c r="L2194" s="3">
        <v>25530.19</v>
      </c>
      <c r="M2194" s="3">
        <v>162703228.47405201</v>
      </c>
      <c r="N2194" s="3">
        <v>3003.4</v>
      </c>
      <c r="O2194" s="3">
        <v>14852.15</v>
      </c>
      <c r="P2194" s="1">
        <v>4.9400000000000004</v>
      </c>
      <c r="Q2194" s="3">
        <v>8038800.6780041708</v>
      </c>
      <c r="R2194" s="3">
        <v>154646572.24604785</v>
      </c>
      <c r="S2194" s="21">
        <f t="shared" si="68"/>
        <v>0.94979052907071015</v>
      </c>
      <c r="T2194" s="1">
        <v>16.36</v>
      </c>
      <c r="U2194" s="3">
        <v>25300179.219453428</v>
      </c>
      <c r="V2194" s="3">
        <v>6340.83</v>
      </c>
      <c r="W2194" s="3">
        <f t="shared" si="69"/>
        <v>129340052.19659443</v>
      </c>
      <c r="X2194" s="3">
        <f>Table1_5[[#This Row],[Total Revenue]]/Table1_5[[#This Row],[Units Sold]]</f>
        <v>43395.993343310234</v>
      </c>
    </row>
    <row r="2195" spans="1:24" x14ac:dyDescent="0.25">
      <c r="A2195" s="1">
        <v>2018</v>
      </c>
      <c r="B2195" s="1">
        <v>44</v>
      </c>
      <c r="C2195" s="1" t="s">
        <v>6</v>
      </c>
      <c r="D2195" s="1">
        <v>3822</v>
      </c>
      <c r="E2195" s="3">
        <v>63624.080699999999</v>
      </c>
      <c r="F2195" s="3">
        <v>243171236.26859999</v>
      </c>
      <c r="G2195" s="3">
        <v>71337.600000000006</v>
      </c>
      <c r="H2195" s="3">
        <v>243099898.668578</v>
      </c>
      <c r="I2195" s="3">
        <v>501.11</v>
      </c>
      <c r="J2195" s="3">
        <v>24570.37</v>
      </c>
      <c r="K2195" s="3">
        <v>3750.75</v>
      </c>
      <c r="L2195" s="3">
        <v>28822.23</v>
      </c>
      <c r="M2195" s="3">
        <v>243071076.43857801</v>
      </c>
      <c r="N2195" s="3">
        <v>4672.7700000000004</v>
      </c>
      <c r="O2195" s="3">
        <v>16479.259999999998</v>
      </c>
      <c r="P2195" s="1">
        <v>7.44</v>
      </c>
      <c r="Q2195" s="3">
        <v>18086632.460942205</v>
      </c>
      <c r="R2195" s="3">
        <v>224963291.9476358</v>
      </c>
      <c r="S2195" s="21">
        <f t="shared" si="68"/>
        <v>0.92512295203840555</v>
      </c>
      <c r="T2195" s="1">
        <v>18.239999999999998</v>
      </c>
      <c r="U2195" s="3">
        <v>41033304.451248765</v>
      </c>
      <c r="V2195" s="3">
        <v>7040.36</v>
      </c>
      <c r="W2195" s="3">
        <f t="shared" si="69"/>
        <v>183922947.13638705</v>
      </c>
      <c r="X2195" s="3">
        <f>Table1_5[[#This Row],[Total Revenue]]/Table1_5[[#This Row],[Units Sold]]</f>
        <v>63624.080656357924</v>
      </c>
    </row>
    <row r="2196" spans="1:24" x14ac:dyDescent="0.25">
      <c r="A2196" s="1">
        <v>2018</v>
      </c>
      <c r="B2196" s="1">
        <v>45</v>
      </c>
      <c r="C2196" s="1" t="s">
        <v>6</v>
      </c>
      <c r="D2196" s="1">
        <v>2891</v>
      </c>
      <c r="E2196" s="3">
        <v>49100.511700000003</v>
      </c>
      <c r="F2196" s="3">
        <v>141949579.30689999</v>
      </c>
      <c r="G2196" s="3">
        <v>87009.77</v>
      </c>
      <c r="H2196" s="3">
        <v>141862569.53690499</v>
      </c>
      <c r="I2196" s="3">
        <v>1371.73</v>
      </c>
      <c r="J2196" s="3">
        <v>18576.41</v>
      </c>
      <c r="K2196" s="3">
        <v>5195.72</v>
      </c>
      <c r="L2196" s="3">
        <v>25143.86</v>
      </c>
      <c r="M2196" s="3">
        <v>141837425.67690498</v>
      </c>
      <c r="N2196" s="3">
        <v>9532.08</v>
      </c>
      <c r="O2196" s="3">
        <v>2907.65</v>
      </c>
      <c r="P2196" s="1">
        <v>10.43</v>
      </c>
      <c r="Q2196" s="3">
        <v>14796266.002699191</v>
      </c>
      <c r="R2196" s="3">
        <v>127028719.94420579</v>
      </c>
      <c r="S2196" s="21">
        <f t="shared" si="68"/>
        <v>0.89488620230120741</v>
      </c>
      <c r="T2196" s="1">
        <v>11.45</v>
      </c>
      <c r="U2196" s="3">
        <v>14544788.433611562</v>
      </c>
      <c r="V2196" s="3">
        <v>12565.07</v>
      </c>
      <c r="W2196" s="3">
        <f t="shared" si="69"/>
        <v>112471366.44059423</v>
      </c>
      <c r="X2196" s="3">
        <f>Table1_5[[#This Row],[Total Revenue]]/Table1_5[[#This Row],[Units Sold]]</f>
        <v>49100.511693842956</v>
      </c>
    </row>
    <row r="2197" spans="1:24" x14ac:dyDescent="0.25">
      <c r="A2197" s="1">
        <v>2018</v>
      </c>
      <c r="B2197" s="1">
        <v>46</v>
      </c>
      <c r="C2197" s="1" t="s">
        <v>6</v>
      </c>
      <c r="D2197" s="1">
        <v>2536</v>
      </c>
      <c r="E2197" s="3">
        <v>66688.830600000001</v>
      </c>
      <c r="F2197" s="3">
        <v>169122874.49439999</v>
      </c>
      <c r="G2197" s="3">
        <v>46662.23</v>
      </c>
      <c r="H2197" s="3">
        <v>169076212.264422</v>
      </c>
      <c r="I2197" s="3">
        <v>891.17</v>
      </c>
      <c r="J2197" s="3">
        <v>18690.57</v>
      </c>
      <c r="K2197" s="3">
        <v>570.21</v>
      </c>
      <c r="L2197" s="3">
        <v>20151.949999999997</v>
      </c>
      <c r="M2197" s="3">
        <v>169056060.31442201</v>
      </c>
      <c r="N2197" s="3">
        <v>3722.16</v>
      </c>
      <c r="O2197" s="3">
        <v>9977</v>
      </c>
      <c r="P2197" s="1">
        <v>10.29</v>
      </c>
      <c r="Q2197" s="3">
        <v>17397942.242009021</v>
      </c>
      <c r="R2197" s="3">
        <v>151644418.912413</v>
      </c>
      <c r="S2197" s="21">
        <f t="shared" si="68"/>
        <v>0.89665232669300599</v>
      </c>
      <c r="T2197" s="1">
        <v>5.99</v>
      </c>
      <c r="U2197" s="3">
        <v>9083500.6928535383</v>
      </c>
      <c r="V2197" s="3">
        <v>4763.43</v>
      </c>
      <c r="W2197" s="3">
        <f t="shared" si="69"/>
        <v>142556154.78955945</v>
      </c>
      <c r="X2197" s="3">
        <f>Table1_5[[#This Row],[Total Revenue]]/Table1_5[[#This Row],[Units Sold]]</f>
        <v>66688.830636593062</v>
      </c>
    </row>
    <row r="2198" spans="1:24" x14ac:dyDescent="0.25">
      <c r="A2198" s="1">
        <v>2018</v>
      </c>
      <c r="B2198" s="1">
        <v>47</v>
      </c>
      <c r="C2198" s="1" t="s">
        <v>6</v>
      </c>
      <c r="D2198" s="1">
        <v>6738</v>
      </c>
      <c r="E2198" s="3">
        <v>10392.9858</v>
      </c>
      <c r="F2198" s="3">
        <v>70027938.270500004</v>
      </c>
      <c r="G2198" s="3">
        <v>99537.8</v>
      </c>
      <c r="H2198" s="3">
        <v>69928400.470517606</v>
      </c>
      <c r="I2198" s="3">
        <v>298.33</v>
      </c>
      <c r="J2198" s="3">
        <v>11441.91</v>
      </c>
      <c r="K2198" s="3">
        <v>2545.41</v>
      </c>
      <c r="L2198" s="3">
        <v>14285.65</v>
      </c>
      <c r="M2198" s="3">
        <v>69914114.8205176</v>
      </c>
      <c r="N2198" s="3">
        <v>5959.75</v>
      </c>
      <c r="O2198" s="3">
        <v>14143.34</v>
      </c>
      <c r="P2198" s="1">
        <v>3.96</v>
      </c>
      <c r="Q2198" s="3">
        <v>2769164.6586324968</v>
      </c>
      <c r="R2198" s="3">
        <v>67124847.071885109</v>
      </c>
      <c r="S2198" s="21">
        <f t="shared" si="68"/>
        <v>0.95854381450727566</v>
      </c>
      <c r="T2198" s="1">
        <v>15.26</v>
      </c>
      <c r="U2198" s="3">
        <v>10243251.663169667</v>
      </c>
      <c r="V2198" s="3">
        <v>12841.28</v>
      </c>
      <c r="W2198" s="3">
        <f t="shared" si="69"/>
        <v>56868754.128715441</v>
      </c>
      <c r="X2198" s="3">
        <f>Table1_5[[#This Row],[Total Revenue]]/Table1_5[[#This Row],[Units Sold]]</f>
        <v>10392.985792594242</v>
      </c>
    </row>
    <row r="2199" spans="1:24" x14ac:dyDescent="0.25">
      <c r="A2199" s="1">
        <v>2018</v>
      </c>
      <c r="B2199" s="1">
        <v>48</v>
      </c>
      <c r="C2199" s="1" t="s">
        <v>6</v>
      </c>
      <c r="D2199" s="1">
        <v>3283</v>
      </c>
      <c r="E2199" s="3">
        <v>37863.384599999998</v>
      </c>
      <c r="F2199" s="3">
        <v>124305491.5697</v>
      </c>
      <c r="G2199" s="3">
        <v>25515.16</v>
      </c>
      <c r="H2199" s="3">
        <v>124279976.409694</v>
      </c>
      <c r="I2199" s="3">
        <v>753.47</v>
      </c>
      <c r="J2199" s="3">
        <v>11362</v>
      </c>
      <c r="K2199" s="3">
        <v>1187.47</v>
      </c>
      <c r="L2199" s="3">
        <v>13302.939999999999</v>
      </c>
      <c r="M2199" s="3">
        <v>124266673.469694</v>
      </c>
      <c r="N2199" s="3">
        <v>8326.16</v>
      </c>
      <c r="O2199" s="3">
        <v>11780.43</v>
      </c>
      <c r="P2199" s="1">
        <v>8.9499999999999993</v>
      </c>
      <c r="Q2199" s="3">
        <v>11123057.888667613</v>
      </c>
      <c r="R2199" s="3">
        <v>113123508.99102639</v>
      </c>
      <c r="S2199" s="21">
        <f t="shared" si="68"/>
        <v>0.91004433965490816</v>
      </c>
      <c r="T2199" s="1">
        <v>13.26</v>
      </c>
      <c r="U2199" s="3">
        <v>15000177.292210098</v>
      </c>
      <c r="V2199" s="3">
        <v>14311.76</v>
      </c>
      <c r="W2199" s="3">
        <f t="shared" si="69"/>
        <v>98109019.938816294</v>
      </c>
      <c r="X2199" s="3">
        <f>Table1_5[[#This Row],[Total Revenue]]/Table1_5[[#This Row],[Units Sold]]</f>
        <v>37863.384578038378</v>
      </c>
    </row>
    <row r="2200" spans="1:24" x14ac:dyDescent="0.25">
      <c r="A2200" s="1">
        <v>2018</v>
      </c>
      <c r="B2200" s="1">
        <v>49</v>
      </c>
      <c r="C2200" s="1" t="s">
        <v>6</v>
      </c>
      <c r="D2200" s="1">
        <v>1919</v>
      </c>
      <c r="E2200" s="3">
        <v>58408.936500000003</v>
      </c>
      <c r="F2200" s="3">
        <v>112086749.19059999</v>
      </c>
      <c r="G2200" s="3">
        <v>65274.84</v>
      </c>
      <c r="H2200" s="3">
        <v>112021474.350611</v>
      </c>
      <c r="I2200" s="3">
        <v>241.49</v>
      </c>
      <c r="J2200" s="3">
        <v>19645.04</v>
      </c>
      <c r="K2200" s="3">
        <v>3529.2</v>
      </c>
      <c r="L2200" s="3">
        <v>23415.730000000003</v>
      </c>
      <c r="M2200" s="3">
        <v>111998058.620611</v>
      </c>
      <c r="N2200" s="3">
        <v>3574.33</v>
      </c>
      <c r="O2200" s="3">
        <v>15429.04</v>
      </c>
      <c r="P2200" s="1">
        <v>8.7200000000000006</v>
      </c>
      <c r="Q2200" s="3">
        <v>9768272.5633732788</v>
      </c>
      <c r="R2200" s="3">
        <v>102210782.68723772</v>
      </c>
      <c r="S2200" s="21">
        <f t="shared" si="68"/>
        <v>0.91188997294793073</v>
      </c>
      <c r="T2200" s="1">
        <v>14.71</v>
      </c>
      <c r="U2200" s="3">
        <v>15035206.133292669</v>
      </c>
      <c r="V2200" s="3">
        <v>4069.55</v>
      </c>
      <c r="W2200" s="3">
        <f t="shared" si="69"/>
        <v>87171507.003945053</v>
      </c>
      <c r="X2200" s="3">
        <f>Table1_5[[#This Row],[Total Revenue]]/Table1_5[[#This Row],[Units Sold]]</f>
        <v>58408.936524544028</v>
      </c>
    </row>
    <row r="2201" spans="1:24" x14ac:dyDescent="0.25">
      <c r="A2201" s="1">
        <v>2018</v>
      </c>
      <c r="B2201" s="1">
        <v>50</v>
      </c>
      <c r="C2201" s="1" t="s">
        <v>6</v>
      </c>
      <c r="D2201" s="1">
        <v>1370</v>
      </c>
      <c r="E2201" s="3">
        <v>9314.2801999999992</v>
      </c>
      <c r="F2201" s="3">
        <v>12760563.822000001</v>
      </c>
      <c r="G2201" s="3">
        <v>22220.799999999999</v>
      </c>
      <c r="H2201" s="3">
        <v>12738343.0220033</v>
      </c>
      <c r="I2201" s="3">
        <v>1168.69</v>
      </c>
      <c r="J2201" s="3">
        <v>21758.65</v>
      </c>
      <c r="K2201" s="3">
        <v>3104.63</v>
      </c>
      <c r="L2201" s="3">
        <v>26031.97</v>
      </c>
      <c r="M2201" s="3">
        <v>12712311.0520033</v>
      </c>
      <c r="N2201" s="3">
        <v>6852.48</v>
      </c>
      <c r="O2201" s="3">
        <v>10062.299999999999</v>
      </c>
      <c r="P2201" s="1">
        <v>6.99</v>
      </c>
      <c r="Q2201" s="3">
        <v>890410.17723803071</v>
      </c>
      <c r="R2201" s="3">
        <v>11804986.094765268</v>
      </c>
      <c r="S2201" s="21">
        <f t="shared" si="68"/>
        <v>0.9251147723122346</v>
      </c>
      <c r="T2201" s="1">
        <v>6.48</v>
      </c>
      <c r="U2201" s="3">
        <v>764963.09894078947</v>
      </c>
      <c r="V2201" s="3">
        <v>14405.55</v>
      </c>
      <c r="W2201" s="3">
        <f t="shared" si="69"/>
        <v>11025617.445824478</v>
      </c>
      <c r="X2201" s="3">
        <f>Table1_5[[#This Row],[Total Revenue]]/Table1_5[[#This Row],[Units Sold]]</f>
        <v>9314.2801620437967</v>
      </c>
    </row>
    <row r="2202" spans="1:24" x14ac:dyDescent="0.25">
      <c r="A2202" s="1">
        <v>2019</v>
      </c>
      <c r="B2202" s="1">
        <v>1</v>
      </c>
      <c r="C2202" s="1" t="s">
        <v>6</v>
      </c>
      <c r="D2202" s="1">
        <v>2746</v>
      </c>
      <c r="E2202" s="3">
        <v>32257.980599999999</v>
      </c>
      <c r="F2202" s="3">
        <v>88580414.843899995</v>
      </c>
      <c r="G2202" s="3">
        <v>30403.200000000001</v>
      </c>
      <c r="H2202" s="3">
        <v>88550011.643934995</v>
      </c>
      <c r="I2202" s="3">
        <v>1072.31</v>
      </c>
      <c r="J2202" s="3">
        <v>16451.52</v>
      </c>
      <c r="K2202" s="3">
        <v>1305.67</v>
      </c>
      <c r="L2202" s="3">
        <v>18829.5</v>
      </c>
      <c r="M2202" s="3">
        <v>88531182.143934995</v>
      </c>
      <c r="N2202" s="3">
        <v>11168.06</v>
      </c>
      <c r="O2202" s="3">
        <v>6501.35</v>
      </c>
      <c r="P2202" s="1">
        <v>8.8699999999999992</v>
      </c>
      <c r="Q2202" s="3">
        <v>7854386.0328170331</v>
      </c>
      <c r="R2202" s="3">
        <v>80659126.701117963</v>
      </c>
      <c r="S2202" s="21">
        <f t="shared" si="68"/>
        <v>0.91057517447009872</v>
      </c>
      <c r="T2202" s="1">
        <v>17.34</v>
      </c>
      <c r="U2202" s="3">
        <v>13986292.569973854</v>
      </c>
      <c r="V2202" s="3">
        <v>3614.13</v>
      </c>
      <c r="W2202" s="3">
        <f t="shared" si="69"/>
        <v>66669220.001144111</v>
      </c>
      <c r="X2202" s="3">
        <f>Table1_5[[#This Row],[Total Revenue]]/Table1_5[[#This Row],[Units Sold]]</f>
        <v>32257.980642352511</v>
      </c>
    </row>
    <row r="2203" spans="1:24" x14ac:dyDescent="0.25">
      <c r="A2203" s="1">
        <v>2019</v>
      </c>
      <c r="B2203" s="1">
        <v>2</v>
      </c>
      <c r="C2203" s="1" t="s">
        <v>6</v>
      </c>
      <c r="D2203" s="1">
        <v>2712</v>
      </c>
      <c r="E2203" s="3">
        <v>66842.352799999993</v>
      </c>
      <c r="F2203" s="3">
        <v>181276460.7098</v>
      </c>
      <c r="G2203" s="3">
        <v>30393.07</v>
      </c>
      <c r="H2203" s="3">
        <v>181246067.63979599</v>
      </c>
      <c r="I2203" s="3">
        <v>607.65</v>
      </c>
      <c r="J2203" s="3">
        <v>24736.61</v>
      </c>
      <c r="K2203" s="3">
        <v>7524.1</v>
      </c>
      <c r="L2203" s="3">
        <v>32868.36</v>
      </c>
      <c r="M2203" s="3">
        <v>181213199.27979597</v>
      </c>
      <c r="N2203" s="3">
        <v>1480.12</v>
      </c>
      <c r="O2203" s="3">
        <v>18485.38</v>
      </c>
      <c r="P2203" s="1">
        <v>10.18</v>
      </c>
      <c r="Q2203" s="3">
        <v>18450849.685731232</v>
      </c>
      <c r="R2203" s="3">
        <v>162742384.09406474</v>
      </c>
      <c r="S2203" s="21">
        <f t="shared" si="68"/>
        <v>0.89775795189753893</v>
      </c>
      <c r="T2203" s="1">
        <v>6.71</v>
      </c>
      <c r="U2203" s="3">
        <v>10920013.972711744</v>
      </c>
      <c r="V2203" s="3">
        <v>1657.25</v>
      </c>
      <c r="W2203" s="3">
        <f t="shared" si="69"/>
        <v>151820712.871353</v>
      </c>
      <c r="X2203" s="3">
        <f>Table1_5[[#This Row],[Total Revenue]]/Table1_5[[#This Row],[Units Sold]]</f>
        <v>66842.352769100296</v>
      </c>
    </row>
    <row r="2204" spans="1:24" x14ac:dyDescent="0.25">
      <c r="A2204" s="1">
        <v>2019</v>
      </c>
      <c r="B2204" s="1">
        <v>3</v>
      </c>
      <c r="C2204" s="1" t="s">
        <v>6</v>
      </c>
      <c r="D2204" s="1">
        <v>2011</v>
      </c>
      <c r="E2204" s="3">
        <v>22397.448199999999</v>
      </c>
      <c r="F2204" s="3">
        <v>45041268.358400002</v>
      </c>
      <c r="G2204" s="3">
        <v>72139.17</v>
      </c>
      <c r="H2204" s="3">
        <v>44969129.1883891</v>
      </c>
      <c r="I2204" s="3">
        <v>230.11</v>
      </c>
      <c r="J2204" s="3">
        <v>11484.5</v>
      </c>
      <c r="K2204" s="3">
        <v>5829.52</v>
      </c>
      <c r="L2204" s="3">
        <v>17544.13</v>
      </c>
      <c r="M2204" s="3">
        <v>44951585.058389097</v>
      </c>
      <c r="N2204" s="3">
        <v>14934.65</v>
      </c>
      <c r="O2204" s="3">
        <v>5754.67</v>
      </c>
      <c r="P2204" s="1">
        <v>11.97</v>
      </c>
      <c r="Q2204" s="3">
        <v>5382804.7638501758</v>
      </c>
      <c r="R2204" s="3">
        <v>39548090.974538922</v>
      </c>
      <c r="S2204" s="21">
        <f t="shared" si="68"/>
        <v>0.87804123675756507</v>
      </c>
      <c r="T2204" s="1">
        <v>18.79</v>
      </c>
      <c r="U2204" s="3">
        <v>7431086.2941158628</v>
      </c>
      <c r="V2204" s="3">
        <v>6869.22</v>
      </c>
      <c r="W2204" s="3">
        <f t="shared" si="69"/>
        <v>32110135.46042306</v>
      </c>
      <c r="X2204" s="3">
        <f>Table1_5[[#This Row],[Total Revenue]]/Table1_5[[#This Row],[Units Sold]]</f>
        <v>22397.448214022876</v>
      </c>
    </row>
    <row r="2205" spans="1:24" x14ac:dyDescent="0.25">
      <c r="A2205" s="1">
        <v>2019</v>
      </c>
      <c r="B2205" s="1">
        <v>4</v>
      </c>
      <c r="C2205" s="1" t="s">
        <v>6</v>
      </c>
      <c r="D2205" s="1">
        <v>5761</v>
      </c>
      <c r="E2205" s="3">
        <v>50310.698199999999</v>
      </c>
      <c r="F2205" s="3">
        <v>289839932.3624</v>
      </c>
      <c r="G2205" s="3">
        <v>56864.08</v>
      </c>
      <c r="H2205" s="3">
        <v>289783068.282386</v>
      </c>
      <c r="I2205" s="3">
        <v>1316.39</v>
      </c>
      <c r="J2205" s="3">
        <v>11376.14</v>
      </c>
      <c r="K2205" s="3">
        <v>4908.58</v>
      </c>
      <c r="L2205" s="3">
        <v>17601.11</v>
      </c>
      <c r="M2205" s="3">
        <v>289765467.17238599</v>
      </c>
      <c r="N2205" s="3">
        <v>7403.76</v>
      </c>
      <c r="O2205" s="3">
        <v>10841.39</v>
      </c>
      <c r="P2205" s="1">
        <v>5.43</v>
      </c>
      <c r="Q2205" s="3">
        <v>15735220.607733559</v>
      </c>
      <c r="R2205" s="3">
        <v>274012001.41465241</v>
      </c>
      <c r="S2205" s="21">
        <f t="shared" si="68"/>
        <v>0.945390785808088</v>
      </c>
      <c r="T2205" s="1">
        <v>14.33</v>
      </c>
      <c r="U2205" s="3">
        <v>39265919.80271969</v>
      </c>
      <c r="V2205" s="3">
        <v>14995.26</v>
      </c>
      <c r="W2205" s="3">
        <f t="shared" si="69"/>
        <v>234731086.3519327</v>
      </c>
      <c r="X2205" s="3">
        <f>Table1_5[[#This Row],[Total Revenue]]/Table1_5[[#This Row],[Units Sold]]</f>
        <v>50310.69820558931</v>
      </c>
    </row>
    <row r="2206" spans="1:24" x14ac:dyDescent="0.25">
      <c r="A2206" s="1">
        <v>2019</v>
      </c>
      <c r="B2206" s="1">
        <v>5</v>
      </c>
      <c r="C2206" s="1" t="s">
        <v>6</v>
      </c>
      <c r="D2206" s="1">
        <v>5347</v>
      </c>
      <c r="E2206" s="3">
        <v>49961.400999999998</v>
      </c>
      <c r="F2206" s="3">
        <v>267143610.9021</v>
      </c>
      <c r="G2206" s="3">
        <v>40431.64</v>
      </c>
      <c r="H2206" s="3">
        <v>267103179.26208299</v>
      </c>
      <c r="I2206" s="3">
        <v>608.01</v>
      </c>
      <c r="J2206" s="3">
        <v>11570.63</v>
      </c>
      <c r="K2206" s="3">
        <v>7015.64</v>
      </c>
      <c r="L2206" s="3">
        <v>19194.28</v>
      </c>
      <c r="M2206" s="3">
        <v>267083984.98208299</v>
      </c>
      <c r="N2206" s="3">
        <v>11461.82</v>
      </c>
      <c r="O2206" s="3">
        <v>10192.57</v>
      </c>
      <c r="P2206" s="1">
        <v>7.12</v>
      </c>
      <c r="Q2206" s="3">
        <v>19017746.36346031</v>
      </c>
      <c r="R2206" s="3">
        <v>248044584.22862267</v>
      </c>
      <c r="S2206" s="21">
        <f t="shared" si="68"/>
        <v>0.92850651898810888</v>
      </c>
      <c r="T2206" s="1">
        <v>13.85</v>
      </c>
      <c r="U2206" s="3">
        <v>34354174.915664233</v>
      </c>
      <c r="V2206" s="3">
        <v>5596.34</v>
      </c>
      <c r="W2206" s="3">
        <f t="shared" si="69"/>
        <v>213684812.97295845</v>
      </c>
      <c r="X2206" s="3">
        <f>Table1_5[[#This Row],[Total Revenue]]/Table1_5[[#This Row],[Units Sold]]</f>
        <v>49961.400954198616</v>
      </c>
    </row>
    <row r="2207" spans="1:24" x14ac:dyDescent="0.25">
      <c r="A2207" s="1">
        <v>2019</v>
      </c>
      <c r="B2207" s="1">
        <v>6</v>
      </c>
      <c r="C2207" s="1" t="s">
        <v>6</v>
      </c>
      <c r="D2207" s="1">
        <v>3461</v>
      </c>
      <c r="E2207" s="3">
        <v>12883.5939</v>
      </c>
      <c r="F2207" s="3">
        <v>44590118.525700003</v>
      </c>
      <c r="G2207" s="3">
        <v>15109.8</v>
      </c>
      <c r="H2207" s="3">
        <v>44575008.725728802</v>
      </c>
      <c r="I2207" s="3">
        <v>977.77</v>
      </c>
      <c r="J2207" s="3">
        <v>10476.040000000001</v>
      </c>
      <c r="K2207" s="3">
        <v>2933.97</v>
      </c>
      <c r="L2207" s="3">
        <v>14387.78</v>
      </c>
      <c r="M2207" s="3">
        <v>44560620.945728801</v>
      </c>
      <c r="N2207" s="3">
        <v>7623.81</v>
      </c>
      <c r="O2207" s="3">
        <v>3972.88</v>
      </c>
      <c r="P2207" s="1">
        <v>5.29</v>
      </c>
      <c r="Q2207" s="3">
        <v>2358017.9615910538</v>
      </c>
      <c r="R2207" s="3">
        <v>42191006.294137746</v>
      </c>
      <c r="S2207" s="21">
        <f t="shared" si="68"/>
        <v>0.94619632530961983</v>
      </c>
      <c r="T2207" s="1">
        <v>6.3</v>
      </c>
      <c r="U2207" s="3">
        <v>2658033.396530678</v>
      </c>
      <c r="V2207" s="3">
        <v>10266.530000000001</v>
      </c>
      <c r="W2207" s="3">
        <f t="shared" si="69"/>
        <v>39522706.367607072</v>
      </c>
      <c r="X2207" s="3">
        <f>Table1_5[[#This Row],[Total Revenue]]/Table1_5[[#This Row],[Units Sold]]</f>
        <v>12883.5939109217</v>
      </c>
    </row>
    <row r="2208" spans="1:24" x14ac:dyDescent="0.25">
      <c r="A2208" s="1">
        <v>2019</v>
      </c>
      <c r="B2208" s="1">
        <v>7</v>
      </c>
      <c r="C2208" s="1" t="s">
        <v>6</v>
      </c>
      <c r="D2208" s="1">
        <v>2097</v>
      </c>
      <c r="E2208" s="3">
        <v>52711.454100000003</v>
      </c>
      <c r="F2208" s="3">
        <v>110535919.264</v>
      </c>
      <c r="G2208" s="3">
        <v>36746.18</v>
      </c>
      <c r="H2208" s="3">
        <v>110499173.084005</v>
      </c>
      <c r="I2208" s="3">
        <v>1208.73</v>
      </c>
      <c r="J2208" s="3">
        <v>17148.189999999999</v>
      </c>
      <c r="K2208" s="3">
        <v>4450.96</v>
      </c>
      <c r="L2208" s="3">
        <v>22807.879999999997</v>
      </c>
      <c r="M2208" s="3">
        <v>110476365.204005</v>
      </c>
      <c r="N2208" s="3">
        <v>5317.77</v>
      </c>
      <c r="O2208" s="3">
        <v>13014.33</v>
      </c>
      <c r="P2208" s="1">
        <v>9.02</v>
      </c>
      <c r="Q2208" s="3">
        <v>9967025.4121772517</v>
      </c>
      <c r="R2208" s="3">
        <v>100491007.69182774</v>
      </c>
      <c r="S2208" s="21">
        <f t="shared" si="68"/>
        <v>0.90912536269607214</v>
      </c>
      <c r="T2208" s="1">
        <v>13.46</v>
      </c>
      <c r="U2208" s="3">
        <v>13526089.635320013</v>
      </c>
      <c r="V2208" s="3">
        <v>9779.15</v>
      </c>
      <c r="W2208" s="3">
        <f t="shared" si="69"/>
        <v>86955138.90650773</v>
      </c>
      <c r="X2208" s="3">
        <f>Table1_5[[#This Row],[Total Revenue]]/Table1_5[[#This Row],[Units Sold]]</f>
        <v>52711.45410777301</v>
      </c>
    </row>
    <row r="2209" spans="1:24" x14ac:dyDescent="0.25">
      <c r="A2209" s="1">
        <v>2019</v>
      </c>
      <c r="B2209" s="1">
        <v>8</v>
      </c>
      <c r="C2209" s="1" t="s">
        <v>6</v>
      </c>
      <c r="D2209" s="1">
        <v>5787</v>
      </c>
      <c r="E2209" s="3">
        <v>11788.1481</v>
      </c>
      <c r="F2209" s="3">
        <v>68218013.027700007</v>
      </c>
      <c r="G2209" s="3">
        <v>20408.98</v>
      </c>
      <c r="H2209" s="3">
        <v>68197604.047725394</v>
      </c>
      <c r="I2209" s="3">
        <v>1080.3</v>
      </c>
      <c r="J2209" s="3">
        <v>12983.92</v>
      </c>
      <c r="K2209" s="3">
        <v>4139.84</v>
      </c>
      <c r="L2209" s="3">
        <v>18204.059999999998</v>
      </c>
      <c r="M2209" s="3">
        <v>68179399.987725392</v>
      </c>
      <c r="N2209" s="3">
        <v>7557.93</v>
      </c>
      <c r="O2209" s="3">
        <v>3229.73</v>
      </c>
      <c r="P2209" s="1">
        <v>6.29</v>
      </c>
      <c r="Q2209" s="3">
        <v>4289629.2946019275</v>
      </c>
      <c r="R2209" s="3">
        <v>63878983.033123463</v>
      </c>
      <c r="S2209" s="21">
        <f t="shared" si="68"/>
        <v>0.93639465880053296</v>
      </c>
      <c r="T2209" s="1">
        <v>9.74</v>
      </c>
      <c r="U2209" s="3">
        <v>6221812.9474262251</v>
      </c>
      <c r="V2209" s="3">
        <v>6345.58</v>
      </c>
      <c r="W2209" s="3">
        <f t="shared" si="69"/>
        <v>57650824.505697235</v>
      </c>
      <c r="X2209" s="3">
        <f>Table1_5[[#This Row],[Total Revenue]]/Table1_5[[#This Row],[Units Sold]]</f>
        <v>11788.148095334371</v>
      </c>
    </row>
    <row r="2210" spans="1:24" x14ac:dyDescent="0.25">
      <c r="A2210" s="1">
        <v>2019</v>
      </c>
      <c r="B2210" s="1">
        <v>9</v>
      </c>
      <c r="C2210" s="1" t="s">
        <v>6</v>
      </c>
      <c r="D2210" s="1">
        <v>2203</v>
      </c>
      <c r="E2210" s="3">
        <v>51441.016000000003</v>
      </c>
      <c r="F2210" s="3">
        <v>113324558.21709999</v>
      </c>
      <c r="G2210" s="3">
        <v>38673.56</v>
      </c>
      <c r="H2210" s="3">
        <v>113285884.65712599</v>
      </c>
      <c r="I2210" s="3">
        <v>1138.3399999999999</v>
      </c>
      <c r="J2210" s="3">
        <v>3540.01</v>
      </c>
      <c r="K2210" s="3">
        <v>5444.72</v>
      </c>
      <c r="L2210" s="3">
        <v>10123.07</v>
      </c>
      <c r="M2210" s="3">
        <v>113275761.587126</v>
      </c>
      <c r="N2210" s="3">
        <v>3777.91</v>
      </c>
      <c r="O2210" s="3">
        <v>2528.91</v>
      </c>
      <c r="P2210" s="1">
        <v>6.84</v>
      </c>
      <c r="Q2210" s="3">
        <v>7748754.5105474181</v>
      </c>
      <c r="R2210" s="3">
        <v>105520700.25657858</v>
      </c>
      <c r="S2210" s="21">
        <f t="shared" si="68"/>
        <v>0.93113709787801446</v>
      </c>
      <c r="T2210" s="1">
        <v>16.510000000000002</v>
      </c>
      <c r="U2210" s="3">
        <v>17421467.612361126</v>
      </c>
      <c r="V2210" s="3">
        <v>2281.4699999999998</v>
      </c>
      <c r="W2210" s="3">
        <f t="shared" si="69"/>
        <v>88096951.174217463</v>
      </c>
      <c r="X2210" s="3">
        <f>Table1_5[[#This Row],[Total Revenue]]/Table1_5[[#This Row],[Units Sold]]</f>
        <v>51441.015985973667</v>
      </c>
    </row>
    <row r="2211" spans="1:24" x14ac:dyDescent="0.25">
      <c r="A2211" s="1">
        <v>2019</v>
      </c>
      <c r="B2211" s="1">
        <v>10</v>
      </c>
      <c r="C2211" s="1" t="s">
        <v>6</v>
      </c>
      <c r="D2211" s="1">
        <v>5783</v>
      </c>
      <c r="E2211" s="3">
        <v>54099.279900000001</v>
      </c>
      <c r="F2211" s="3">
        <v>312856135.54839998</v>
      </c>
      <c r="G2211" s="3">
        <v>85223.039999999994</v>
      </c>
      <c r="H2211" s="3">
        <v>312770912.50837201</v>
      </c>
      <c r="I2211" s="3">
        <v>833.55</v>
      </c>
      <c r="J2211" s="3">
        <v>20927.47</v>
      </c>
      <c r="K2211" s="3">
        <v>7560.83</v>
      </c>
      <c r="L2211" s="3">
        <v>29321.85</v>
      </c>
      <c r="M2211" s="3">
        <v>312741590.65837198</v>
      </c>
      <c r="N2211" s="3">
        <v>7144.03</v>
      </c>
      <c r="O2211" s="3">
        <v>17198.099999999999</v>
      </c>
      <c r="P2211" s="1">
        <v>6.82</v>
      </c>
      <c r="Q2211" s="3">
        <v>21330976.23307097</v>
      </c>
      <c r="R2211" s="3">
        <v>291386272.29530102</v>
      </c>
      <c r="S2211" s="21">
        <f t="shared" si="68"/>
        <v>0.93137464536067094</v>
      </c>
      <c r="T2211" s="1">
        <v>19.78</v>
      </c>
      <c r="U2211" s="3">
        <v>57636204.660010546</v>
      </c>
      <c r="V2211" s="3">
        <v>5533.22</v>
      </c>
      <c r="W2211" s="3">
        <f t="shared" si="69"/>
        <v>233744534.41529047</v>
      </c>
      <c r="X2211" s="3">
        <f>Table1_5[[#This Row],[Total Revenue]]/Table1_5[[#This Row],[Units Sold]]</f>
        <v>54099.279880408089</v>
      </c>
    </row>
    <row r="2212" spans="1:24" x14ac:dyDescent="0.25">
      <c r="A2212" s="1">
        <v>2019</v>
      </c>
      <c r="B2212" s="1">
        <v>11</v>
      </c>
      <c r="C2212" s="1" t="s">
        <v>6</v>
      </c>
      <c r="D2212" s="1">
        <v>4554</v>
      </c>
      <c r="E2212" s="3">
        <v>63076.588499999998</v>
      </c>
      <c r="F2212" s="3">
        <v>287250783.92809999</v>
      </c>
      <c r="G2212" s="3">
        <v>56001.23</v>
      </c>
      <c r="H2212" s="3">
        <v>287194782.69813901</v>
      </c>
      <c r="I2212" s="3">
        <v>1361.33</v>
      </c>
      <c r="J2212" s="3">
        <v>23771.79</v>
      </c>
      <c r="K2212" s="3">
        <v>2277.0500000000002</v>
      </c>
      <c r="L2212" s="3">
        <v>27410.170000000002</v>
      </c>
      <c r="M2212" s="3">
        <v>287167372.528139</v>
      </c>
      <c r="N2212" s="3">
        <v>9256.82</v>
      </c>
      <c r="O2212" s="3">
        <v>5561.36</v>
      </c>
      <c r="P2212" s="1">
        <v>10.73</v>
      </c>
      <c r="Q2212" s="3">
        <v>30816000.183510318</v>
      </c>
      <c r="R2212" s="3">
        <v>256336554.16462868</v>
      </c>
      <c r="S2212" s="21">
        <f t="shared" si="68"/>
        <v>0.89237895423390989</v>
      </c>
      <c r="T2212" s="1">
        <v>14.31</v>
      </c>
      <c r="U2212" s="3">
        <v>36681760.900958367</v>
      </c>
      <c r="V2212" s="3">
        <v>12246.67</v>
      </c>
      <c r="W2212" s="3">
        <f t="shared" si="69"/>
        <v>219642546.59367031</v>
      </c>
      <c r="X2212" s="3">
        <f>Table1_5[[#This Row],[Total Revenue]]/Table1_5[[#This Row],[Units Sold]]</f>
        <v>63076.588477843652</v>
      </c>
    </row>
    <row r="2213" spans="1:24" x14ac:dyDescent="0.25">
      <c r="A2213" s="1">
        <v>2019</v>
      </c>
      <c r="B2213" s="1">
        <v>12</v>
      </c>
      <c r="C2213" s="1" t="s">
        <v>6</v>
      </c>
      <c r="D2213" s="1">
        <v>466</v>
      </c>
      <c r="E2213" s="3">
        <v>59453.679199999999</v>
      </c>
      <c r="F2213" s="3">
        <v>27705414.486200001</v>
      </c>
      <c r="G2213" s="3">
        <v>89219.65</v>
      </c>
      <c r="H2213" s="3">
        <v>27616194.836210299</v>
      </c>
      <c r="I2213" s="3">
        <v>856.68</v>
      </c>
      <c r="J2213" s="3">
        <v>6305.45</v>
      </c>
      <c r="K2213" s="3">
        <v>2595.3200000000002</v>
      </c>
      <c r="L2213" s="3">
        <v>9757.4500000000007</v>
      </c>
      <c r="M2213" s="3">
        <v>27606437.3862103</v>
      </c>
      <c r="N2213" s="3">
        <v>14542.09</v>
      </c>
      <c r="O2213" s="3">
        <v>4683.12</v>
      </c>
      <c r="P2213" s="1">
        <v>3.57</v>
      </c>
      <c r="Q2213" s="3">
        <v>985898.15565270756</v>
      </c>
      <c r="R2213" s="3">
        <v>26601314.020557594</v>
      </c>
      <c r="S2213" s="21">
        <f t="shared" si="68"/>
        <v>0.9601485671260267</v>
      </c>
      <c r="T2213" s="1">
        <v>10.48</v>
      </c>
      <c r="U2213" s="3">
        <v>2787817.709354436</v>
      </c>
      <c r="V2213" s="3">
        <v>1020.95</v>
      </c>
      <c r="W2213" s="3">
        <f t="shared" si="69"/>
        <v>23812475.361203156</v>
      </c>
      <c r="X2213" s="3">
        <f>Table1_5[[#This Row],[Total Revenue]]/Table1_5[[#This Row],[Units Sold]]</f>
        <v>59453.679154935628</v>
      </c>
    </row>
    <row r="2214" spans="1:24" x14ac:dyDescent="0.25">
      <c r="A2214" s="1">
        <v>2019</v>
      </c>
      <c r="B2214" s="1">
        <v>13</v>
      </c>
      <c r="C2214" s="1" t="s">
        <v>6</v>
      </c>
      <c r="D2214" s="1">
        <v>230</v>
      </c>
      <c r="E2214" s="3">
        <v>21696.1296</v>
      </c>
      <c r="F2214" s="3">
        <v>4990109.8150000004</v>
      </c>
      <c r="G2214" s="3">
        <v>44511.83</v>
      </c>
      <c r="H2214" s="3">
        <v>4945597.9849963496</v>
      </c>
      <c r="I2214" s="3">
        <v>344.8</v>
      </c>
      <c r="J2214" s="3">
        <v>12661.93</v>
      </c>
      <c r="K2214" s="3">
        <v>4818.08</v>
      </c>
      <c r="L2214" s="3">
        <v>17824.809999999998</v>
      </c>
      <c r="M2214" s="3">
        <v>4927773.17499635</v>
      </c>
      <c r="N2214" s="3">
        <v>1477.49</v>
      </c>
      <c r="O2214" s="3">
        <v>7895.1</v>
      </c>
      <c r="P2214" s="1">
        <v>8.0500000000000007</v>
      </c>
      <c r="Q2214" s="3">
        <v>398120.63779220614</v>
      </c>
      <c r="R2214" s="3">
        <v>4520279.9472041437</v>
      </c>
      <c r="S2214" s="21">
        <f t="shared" si="68"/>
        <v>0.90584778988559056</v>
      </c>
      <c r="T2214" s="1">
        <v>16.18</v>
      </c>
      <c r="U2214" s="3">
        <v>731381.29545763042</v>
      </c>
      <c r="V2214" s="3">
        <v>8965.8700000000008</v>
      </c>
      <c r="W2214" s="3">
        <f t="shared" si="69"/>
        <v>3779932.7817465132</v>
      </c>
      <c r="X2214" s="3">
        <f>Table1_5[[#This Row],[Total Revenue]]/Table1_5[[#This Row],[Units Sold]]</f>
        <v>21696.129630434785</v>
      </c>
    </row>
    <row r="2215" spans="1:24" x14ac:dyDescent="0.25">
      <c r="A2215" s="1">
        <v>2019</v>
      </c>
      <c r="B2215" s="1">
        <v>14</v>
      </c>
      <c r="C2215" s="1" t="s">
        <v>6</v>
      </c>
      <c r="D2215" s="1">
        <v>5152</v>
      </c>
      <c r="E2215" s="3">
        <v>69486.350000000006</v>
      </c>
      <c r="F2215" s="3">
        <v>357993675.28960001</v>
      </c>
      <c r="G2215" s="3">
        <v>14222.89</v>
      </c>
      <c r="H2215" s="3">
        <v>357979452.399575</v>
      </c>
      <c r="I2215" s="3">
        <v>1235.6500000000001</v>
      </c>
      <c r="J2215" s="3">
        <v>12272.83</v>
      </c>
      <c r="K2215" s="3">
        <v>7765.67</v>
      </c>
      <c r="L2215" s="3">
        <v>21274.15</v>
      </c>
      <c r="M2215" s="3">
        <v>357958178.24957502</v>
      </c>
      <c r="N2215" s="3">
        <v>2809.45</v>
      </c>
      <c r="O2215" s="3">
        <v>5608.58</v>
      </c>
      <c r="P2215" s="1">
        <v>5.9</v>
      </c>
      <c r="Q2215" s="3">
        <v>21120787.691574927</v>
      </c>
      <c r="R2215" s="3">
        <v>336828972.52800012</v>
      </c>
      <c r="S2215" s="21">
        <f t="shared" si="68"/>
        <v>0.94087967407670359</v>
      </c>
      <c r="T2215" s="1">
        <v>16.89</v>
      </c>
      <c r="U2215" s="3">
        <v>56890413.459979221</v>
      </c>
      <c r="V2215" s="3">
        <v>5794.72</v>
      </c>
      <c r="W2215" s="3">
        <f t="shared" si="69"/>
        <v>279932764.34802091</v>
      </c>
      <c r="X2215" s="3">
        <f>Table1_5[[#This Row],[Total Revenue]]/Table1_5[[#This Row],[Units Sold]]</f>
        <v>69486.350017391305</v>
      </c>
    </row>
    <row r="2216" spans="1:24" x14ac:dyDescent="0.25">
      <c r="A2216" s="1">
        <v>2019</v>
      </c>
      <c r="B2216" s="1">
        <v>15</v>
      </c>
      <c r="C2216" s="1" t="s">
        <v>6</v>
      </c>
      <c r="D2216" s="1">
        <v>5821</v>
      </c>
      <c r="E2216" s="3">
        <v>11837.037</v>
      </c>
      <c r="F2216" s="3">
        <v>68903392.567300007</v>
      </c>
      <c r="G2216" s="3">
        <v>76737.81</v>
      </c>
      <c r="H2216" s="3">
        <v>68826654.757292598</v>
      </c>
      <c r="I2216" s="3">
        <v>553.15</v>
      </c>
      <c r="J2216" s="3">
        <v>21669.42</v>
      </c>
      <c r="K2216" s="3">
        <v>3145.87</v>
      </c>
      <c r="L2216" s="3">
        <v>25368.44</v>
      </c>
      <c r="M2216" s="3">
        <v>68801286.317292601</v>
      </c>
      <c r="N2216" s="3">
        <v>11915.72</v>
      </c>
      <c r="O2216" s="3">
        <v>10290.6</v>
      </c>
      <c r="P2216" s="1">
        <v>9.65</v>
      </c>
      <c r="Q2216" s="3">
        <v>6641772.1840787362</v>
      </c>
      <c r="R2216" s="3">
        <v>62137307.813213862</v>
      </c>
      <c r="S2216" s="21">
        <f t="shared" si="68"/>
        <v>0.90180331472826236</v>
      </c>
      <c r="T2216" s="1">
        <v>8.92</v>
      </c>
      <c r="U2216" s="3">
        <v>5542647.8569386769</v>
      </c>
      <c r="V2216" s="3">
        <v>2032.7</v>
      </c>
      <c r="W2216" s="3">
        <f t="shared" si="69"/>
        <v>56592627.256275184</v>
      </c>
      <c r="X2216" s="3">
        <f>Table1_5[[#This Row],[Total Revenue]]/Table1_5[[#This Row],[Units Sold]]</f>
        <v>11837.037032691978</v>
      </c>
    </row>
    <row r="2217" spans="1:24" x14ac:dyDescent="0.25">
      <c r="A2217" s="1">
        <v>2019</v>
      </c>
      <c r="B2217" s="1">
        <v>16</v>
      </c>
      <c r="C2217" s="1" t="s">
        <v>6</v>
      </c>
      <c r="D2217" s="1">
        <v>2115</v>
      </c>
      <c r="E2217" s="3">
        <v>45176.483</v>
      </c>
      <c r="F2217" s="3">
        <v>95548261.642299995</v>
      </c>
      <c r="G2217" s="3">
        <v>54908.85</v>
      </c>
      <c r="H2217" s="3">
        <v>95493352.792272195</v>
      </c>
      <c r="I2217" s="3">
        <v>142.01</v>
      </c>
      <c r="J2217" s="3">
        <v>19080.47</v>
      </c>
      <c r="K2217" s="3">
        <v>5953.25</v>
      </c>
      <c r="L2217" s="3">
        <v>25175.73</v>
      </c>
      <c r="M2217" s="3">
        <v>95468177.062272191</v>
      </c>
      <c r="N2217" s="3">
        <v>1076.44</v>
      </c>
      <c r="O2217" s="3">
        <v>18168.29</v>
      </c>
      <c r="P2217" s="1">
        <v>7.04</v>
      </c>
      <c r="Q2217" s="3">
        <v>6722732.0365759628</v>
      </c>
      <c r="R2217" s="3">
        <v>88726200.295696229</v>
      </c>
      <c r="S2217" s="21">
        <f t="shared" si="68"/>
        <v>0.92860088473254254</v>
      </c>
      <c r="T2217" s="1">
        <v>10.7</v>
      </c>
      <c r="U2217" s="3">
        <v>9493703.4316394962</v>
      </c>
      <c r="V2217" s="3">
        <v>3645.24</v>
      </c>
      <c r="W2217" s="3">
        <f t="shared" si="69"/>
        <v>79228851.624056727</v>
      </c>
      <c r="X2217" s="3">
        <f>Table1_5[[#This Row],[Total Revenue]]/Table1_5[[#This Row],[Units Sold]]</f>
        <v>45176.483046004723</v>
      </c>
    </row>
    <row r="2218" spans="1:24" x14ac:dyDescent="0.25">
      <c r="A2218" s="1">
        <v>2019</v>
      </c>
      <c r="B2218" s="1">
        <v>17</v>
      </c>
      <c r="C2218" s="1" t="s">
        <v>6</v>
      </c>
      <c r="D2218" s="1">
        <v>5757</v>
      </c>
      <c r="E2218" s="3">
        <v>17899.3943</v>
      </c>
      <c r="F2218" s="3">
        <v>103046812.87010001</v>
      </c>
      <c r="G2218" s="3">
        <v>70233.95</v>
      </c>
      <c r="H2218" s="3">
        <v>102976578.920086</v>
      </c>
      <c r="I2218" s="3">
        <v>730.28</v>
      </c>
      <c r="J2218" s="3">
        <v>19573.98</v>
      </c>
      <c r="K2218" s="3">
        <v>6866.16</v>
      </c>
      <c r="L2218" s="3">
        <v>27170.42</v>
      </c>
      <c r="M2218" s="3">
        <v>102949408.50008599</v>
      </c>
      <c r="N2218" s="3">
        <v>2372.65</v>
      </c>
      <c r="O2218" s="3">
        <v>4246.93</v>
      </c>
      <c r="P2218" s="1">
        <v>4.72</v>
      </c>
      <c r="Q2218" s="3">
        <v>4860494.5250280593</v>
      </c>
      <c r="R2218" s="3">
        <v>98082294.395057932</v>
      </c>
      <c r="S2218" s="21">
        <f t="shared" si="68"/>
        <v>0.95182268779821155</v>
      </c>
      <c r="T2218" s="1">
        <v>18.14</v>
      </c>
      <c r="U2218" s="3">
        <v>17792128.20326351</v>
      </c>
      <c r="V2218" s="3">
        <v>14453.32</v>
      </c>
      <c r="W2218" s="3">
        <f t="shared" si="69"/>
        <v>80275712.871794418</v>
      </c>
      <c r="X2218" s="3">
        <f>Table1_5[[#This Row],[Total Revenue]]/Table1_5[[#This Row],[Units Sold]]</f>
        <v>17899.39428002432</v>
      </c>
    </row>
    <row r="2219" spans="1:24" x14ac:dyDescent="0.25">
      <c r="A2219" s="1">
        <v>2019</v>
      </c>
      <c r="B2219" s="1">
        <v>18</v>
      </c>
      <c r="C2219" s="1" t="s">
        <v>6</v>
      </c>
      <c r="D2219" s="1">
        <v>5248</v>
      </c>
      <c r="E2219" s="3">
        <v>42852.0147</v>
      </c>
      <c r="F2219" s="3">
        <v>224887373.11899999</v>
      </c>
      <c r="G2219" s="3">
        <v>12780.41</v>
      </c>
      <c r="H2219" s="3">
        <v>224874592.708967</v>
      </c>
      <c r="I2219" s="3">
        <v>1171.05</v>
      </c>
      <c r="J2219" s="3">
        <v>19745.88</v>
      </c>
      <c r="K2219" s="3">
        <v>5972.5</v>
      </c>
      <c r="L2219" s="3">
        <v>26889.43</v>
      </c>
      <c r="M2219" s="3">
        <v>224847703.27896699</v>
      </c>
      <c r="N2219" s="3">
        <v>12302.88</v>
      </c>
      <c r="O2219" s="3">
        <v>18383.97</v>
      </c>
      <c r="P2219" s="1">
        <v>10.37</v>
      </c>
      <c r="Q2219" s="3">
        <v>23319495.263919875</v>
      </c>
      <c r="R2219" s="3">
        <v>201497521.16504711</v>
      </c>
      <c r="S2219" s="21">
        <f t="shared" si="68"/>
        <v>0.89599304029588156</v>
      </c>
      <c r="T2219" s="1">
        <v>12.72</v>
      </c>
      <c r="U2219" s="3">
        <v>25630484.692193992</v>
      </c>
      <c r="V2219" s="3">
        <v>5908.53</v>
      </c>
      <c r="W2219" s="3">
        <f t="shared" si="69"/>
        <v>175861127.94285312</v>
      </c>
      <c r="X2219" s="3">
        <f>Table1_5[[#This Row],[Total Revenue]]/Table1_5[[#This Row],[Units Sold]]</f>
        <v>42852.0146949314</v>
      </c>
    </row>
    <row r="2220" spans="1:24" x14ac:dyDescent="0.25">
      <c r="A2220" s="1">
        <v>2019</v>
      </c>
      <c r="B2220" s="1">
        <v>19</v>
      </c>
      <c r="C2220" s="1" t="s">
        <v>6</v>
      </c>
      <c r="D2220" s="1">
        <v>2500</v>
      </c>
      <c r="E2220" s="3">
        <v>17964.165099999998</v>
      </c>
      <c r="F2220" s="3">
        <v>44910412.659299999</v>
      </c>
      <c r="G2220" s="3">
        <v>84958.87</v>
      </c>
      <c r="H2220" s="3">
        <v>44825453.789328203</v>
      </c>
      <c r="I2220" s="3">
        <v>1302.3699999999999</v>
      </c>
      <c r="J2220" s="3">
        <v>19606.11</v>
      </c>
      <c r="K2220" s="3">
        <v>718.93</v>
      </c>
      <c r="L2220" s="3">
        <v>21627.41</v>
      </c>
      <c r="M2220" s="3">
        <v>44803826.379328206</v>
      </c>
      <c r="N2220" s="3">
        <v>12660.83</v>
      </c>
      <c r="O2220" s="3">
        <v>10726.55</v>
      </c>
      <c r="P2220" s="1">
        <v>6.83</v>
      </c>
      <c r="Q2220" s="3">
        <v>3061578.4938111161</v>
      </c>
      <c r="R2220" s="3">
        <v>41718860.505517088</v>
      </c>
      <c r="S2220" s="21">
        <f t="shared" si="68"/>
        <v>0.92893514076580175</v>
      </c>
      <c r="T2220" s="1">
        <v>6.72</v>
      </c>
      <c r="U2220" s="3">
        <v>2803507.4259707481</v>
      </c>
      <c r="V2220" s="3">
        <v>9707.92</v>
      </c>
      <c r="W2220" s="3">
        <f t="shared" si="69"/>
        <v>38905645.159546338</v>
      </c>
      <c r="X2220" s="3">
        <f>Table1_5[[#This Row],[Total Revenue]]/Table1_5[[#This Row],[Units Sold]]</f>
        <v>17964.16506372</v>
      </c>
    </row>
    <row r="2221" spans="1:24" x14ac:dyDescent="0.25">
      <c r="A2221" s="1">
        <v>2019</v>
      </c>
      <c r="B2221" s="1">
        <v>20</v>
      </c>
      <c r="C2221" s="1" t="s">
        <v>6</v>
      </c>
      <c r="D2221" s="1">
        <v>5928</v>
      </c>
      <c r="E2221" s="3">
        <v>54463.2667</v>
      </c>
      <c r="F2221" s="3">
        <v>322858245.1663</v>
      </c>
      <c r="G2221" s="3">
        <v>91784.28</v>
      </c>
      <c r="H2221" s="3">
        <v>322766460.88630199</v>
      </c>
      <c r="I2221" s="3">
        <v>215.91</v>
      </c>
      <c r="J2221" s="3">
        <v>14980.7</v>
      </c>
      <c r="K2221" s="3">
        <v>5512.04</v>
      </c>
      <c r="L2221" s="3">
        <v>20708.650000000001</v>
      </c>
      <c r="M2221" s="3">
        <v>322745752.23630202</v>
      </c>
      <c r="N2221" s="3">
        <v>6480.13</v>
      </c>
      <c r="O2221" s="3">
        <v>7521.46</v>
      </c>
      <c r="P2221" s="1">
        <v>6.35</v>
      </c>
      <c r="Q2221" s="3">
        <v>20495670.266280178</v>
      </c>
      <c r="R2221" s="3">
        <v>302236080.38002181</v>
      </c>
      <c r="S2221" s="21">
        <f t="shared" si="68"/>
        <v>0.93612625635236302</v>
      </c>
      <c r="T2221" s="1">
        <v>8.58</v>
      </c>
      <c r="U2221" s="3">
        <v>25931855.696605872</v>
      </c>
      <c r="V2221" s="3">
        <v>12432.47</v>
      </c>
      <c r="W2221" s="3">
        <f t="shared" si="69"/>
        <v>276291792.21341592</v>
      </c>
      <c r="X2221" s="3">
        <f>Table1_5[[#This Row],[Total Revenue]]/Table1_5[[#This Row],[Units Sold]]</f>
        <v>54463.266728458162</v>
      </c>
    </row>
    <row r="2222" spans="1:24" x14ac:dyDescent="0.25">
      <c r="A2222" s="1">
        <v>2019</v>
      </c>
      <c r="B2222" s="1">
        <v>21</v>
      </c>
      <c r="C2222" s="1" t="s">
        <v>6</v>
      </c>
      <c r="D2222" s="1">
        <v>483</v>
      </c>
      <c r="E2222" s="3">
        <v>45197.506800000003</v>
      </c>
      <c r="F2222" s="3">
        <v>21830395.765099999</v>
      </c>
      <c r="G2222" s="3">
        <v>72512.05</v>
      </c>
      <c r="H2222" s="3">
        <v>21757883.715120502</v>
      </c>
      <c r="I2222" s="3">
        <v>729.45</v>
      </c>
      <c r="J2222" s="3">
        <v>6336.52</v>
      </c>
      <c r="K2222" s="3">
        <v>672.64</v>
      </c>
      <c r="L2222" s="3">
        <v>7738.6100000000006</v>
      </c>
      <c r="M2222" s="3">
        <v>21750145.105120502</v>
      </c>
      <c r="N2222" s="3">
        <v>12458.53</v>
      </c>
      <c r="O2222" s="3">
        <v>4406.2299999999996</v>
      </c>
      <c r="P2222" s="1">
        <v>9.59</v>
      </c>
      <c r="Q2222" s="3">
        <v>2086581.0482800561</v>
      </c>
      <c r="R2222" s="3">
        <v>19646699.296840448</v>
      </c>
      <c r="S2222" s="21">
        <f t="shared" si="68"/>
        <v>0.89996990930642673</v>
      </c>
      <c r="T2222" s="1">
        <v>7.62</v>
      </c>
      <c r="U2222" s="3">
        <v>1497078.4864192421</v>
      </c>
      <c r="V2222" s="3">
        <v>4033.62</v>
      </c>
      <c r="W2222" s="3">
        <f t="shared" si="69"/>
        <v>18145587.190421205</v>
      </c>
      <c r="X2222" s="3">
        <f>Table1_5[[#This Row],[Total Revenue]]/Table1_5[[#This Row],[Units Sold]]</f>
        <v>45197.506760041404</v>
      </c>
    </row>
    <row r="2223" spans="1:24" x14ac:dyDescent="0.25">
      <c r="A2223" s="1">
        <v>2019</v>
      </c>
      <c r="B2223" s="1">
        <v>22</v>
      </c>
      <c r="C2223" s="1" t="s">
        <v>6</v>
      </c>
      <c r="D2223" s="1">
        <v>5194</v>
      </c>
      <c r="E2223" s="3">
        <v>65250.363299999997</v>
      </c>
      <c r="F2223" s="3">
        <v>338910386.78899997</v>
      </c>
      <c r="G2223" s="3">
        <v>40068.06</v>
      </c>
      <c r="H2223" s="3">
        <v>338870318.72902203</v>
      </c>
      <c r="I2223" s="3">
        <v>537.22</v>
      </c>
      <c r="J2223" s="3">
        <v>20341.46</v>
      </c>
      <c r="K2223" s="3">
        <v>1497.7</v>
      </c>
      <c r="L2223" s="3">
        <v>22376.38</v>
      </c>
      <c r="M2223" s="3">
        <v>338847942.34902203</v>
      </c>
      <c r="N2223" s="3">
        <v>11332.34</v>
      </c>
      <c r="O2223" s="3">
        <v>11299.24</v>
      </c>
      <c r="P2223" s="1">
        <v>9.44</v>
      </c>
      <c r="Q2223" s="3">
        <v>31989358.08801968</v>
      </c>
      <c r="R2223" s="3">
        <v>306835952.68100238</v>
      </c>
      <c r="S2223" s="21">
        <f t="shared" si="68"/>
        <v>0.90536013247665192</v>
      </c>
      <c r="T2223" s="1">
        <v>7.94</v>
      </c>
      <c r="U2223" s="3">
        <v>24362774.642871588</v>
      </c>
      <c r="V2223" s="3">
        <v>6177.08</v>
      </c>
      <c r="W2223" s="3">
        <f t="shared" si="69"/>
        <v>282467000.95813078</v>
      </c>
      <c r="X2223" s="3">
        <f>Table1_5[[#This Row],[Total Revenue]]/Table1_5[[#This Row],[Units Sold]]</f>
        <v>65250.363263188287</v>
      </c>
    </row>
    <row r="2224" spans="1:24" x14ac:dyDescent="0.25">
      <c r="A2224" s="1">
        <v>2019</v>
      </c>
      <c r="B2224" s="1">
        <v>23</v>
      </c>
      <c r="C2224" s="1" t="s">
        <v>6</v>
      </c>
      <c r="D2224" s="1">
        <v>4509</v>
      </c>
      <c r="E2224" s="3">
        <v>38848.303099999997</v>
      </c>
      <c r="F2224" s="3">
        <v>175166998.51269999</v>
      </c>
      <c r="G2224" s="3">
        <v>23694.23</v>
      </c>
      <c r="H2224" s="3">
        <v>175143304.28269801</v>
      </c>
      <c r="I2224" s="3">
        <v>689.05</v>
      </c>
      <c r="J2224" s="3">
        <v>6009.08</v>
      </c>
      <c r="K2224" s="3">
        <v>1470.74</v>
      </c>
      <c r="L2224" s="3">
        <v>8168.87</v>
      </c>
      <c r="M2224" s="3">
        <v>175135135.412698</v>
      </c>
      <c r="N2224" s="3">
        <v>8626.59</v>
      </c>
      <c r="O2224" s="3">
        <v>8529.7199999999993</v>
      </c>
      <c r="P2224" s="1">
        <v>6.19</v>
      </c>
      <c r="Q2224" s="3">
        <v>10841370.535099007</v>
      </c>
      <c r="R2224" s="3">
        <v>164276608.567599</v>
      </c>
      <c r="S2224" s="21">
        <f t="shared" si="68"/>
        <v>0.93782852913180781</v>
      </c>
      <c r="T2224" s="1">
        <v>10.73</v>
      </c>
      <c r="U2224" s="3">
        <v>17626880.099303372</v>
      </c>
      <c r="V2224" s="3">
        <v>7089.43</v>
      </c>
      <c r="W2224" s="3">
        <f t="shared" si="69"/>
        <v>146642639.03829563</v>
      </c>
      <c r="X2224" s="3">
        <f>Table1_5[[#This Row],[Total Revenue]]/Table1_5[[#This Row],[Units Sold]]</f>
        <v>38848.30306336216</v>
      </c>
    </row>
    <row r="2225" spans="1:24" x14ac:dyDescent="0.25">
      <c r="A2225" s="1">
        <v>2019</v>
      </c>
      <c r="B2225" s="1">
        <v>24</v>
      </c>
      <c r="C2225" s="1" t="s">
        <v>6</v>
      </c>
      <c r="D2225" s="1">
        <v>4058</v>
      </c>
      <c r="E2225" s="3">
        <v>34392.769999999997</v>
      </c>
      <c r="F2225" s="3">
        <v>139565860.55840001</v>
      </c>
      <c r="G2225" s="3">
        <v>79678.95</v>
      </c>
      <c r="H2225" s="3">
        <v>139486181.608399</v>
      </c>
      <c r="I2225" s="3">
        <v>605.21</v>
      </c>
      <c r="J2225" s="3">
        <v>13306.63</v>
      </c>
      <c r="K2225" s="3">
        <v>7597.46</v>
      </c>
      <c r="L2225" s="3">
        <v>21509.3</v>
      </c>
      <c r="M2225" s="3">
        <v>139464672.30839899</v>
      </c>
      <c r="N2225" s="3">
        <v>14655.24</v>
      </c>
      <c r="O2225" s="3">
        <v>9767.33</v>
      </c>
      <c r="P2225" s="1">
        <v>4.9800000000000004</v>
      </c>
      <c r="Q2225" s="3">
        <v>6946411.8440982709</v>
      </c>
      <c r="R2225" s="3">
        <v>132493837.89430071</v>
      </c>
      <c r="S2225" s="21">
        <f t="shared" si="68"/>
        <v>0.94932842003191698</v>
      </c>
      <c r="T2225" s="1">
        <v>14.25</v>
      </c>
      <c r="U2225" s="3">
        <v>18880371.899937849</v>
      </c>
      <c r="V2225" s="3">
        <v>9561.42</v>
      </c>
      <c r="W2225" s="3">
        <f t="shared" si="69"/>
        <v>113603904.57436286</v>
      </c>
      <c r="X2225" s="3">
        <f>Table1_5[[#This Row],[Total Revenue]]/Table1_5[[#This Row],[Units Sold]]</f>
        <v>34392.769974963034</v>
      </c>
    </row>
    <row r="2226" spans="1:24" x14ac:dyDescent="0.25">
      <c r="A2226" s="1">
        <v>2019</v>
      </c>
      <c r="B2226" s="1">
        <v>25</v>
      </c>
      <c r="C2226" s="1" t="s">
        <v>6</v>
      </c>
      <c r="D2226" s="1">
        <v>5496</v>
      </c>
      <c r="E2226" s="3">
        <v>7524.3954999999996</v>
      </c>
      <c r="F2226" s="3">
        <v>41354077.484499998</v>
      </c>
      <c r="G2226" s="3">
        <v>58006.080000000002</v>
      </c>
      <c r="H2226" s="3">
        <v>41296071.404543698</v>
      </c>
      <c r="I2226" s="3">
        <v>275.86</v>
      </c>
      <c r="J2226" s="3">
        <v>19208.8</v>
      </c>
      <c r="K2226" s="3">
        <v>5480.43</v>
      </c>
      <c r="L2226" s="3">
        <v>24965.09</v>
      </c>
      <c r="M2226" s="3">
        <v>41271106.314543694</v>
      </c>
      <c r="N2226" s="3">
        <v>10623.1</v>
      </c>
      <c r="O2226" s="3">
        <v>8205.67</v>
      </c>
      <c r="P2226" s="1">
        <v>5.69</v>
      </c>
      <c r="Q2226" s="3">
        <v>2349746.4629185367</v>
      </c>
      <c r="R2226" s="3">
        <v>38902531.081625156</v>
      </c>
      <c r="S2226" s="21">
        <f t="shared" si="68"/>
        <v>0.94071814553731226</v>
      </c>
      <c r="T2226" s="1">
        <v>12.73</v>
      </c>
      <c r="U2226" s="3">
        <v>4952292.2066908823</v>
      </c>
      <c r="V2226" s="3">
        <v>9263.33</v>
      </c>
      <c r="W2226" s="3">
        <f t="shared" si="69"/>
        <v>33940975.544934273</v>
      </c>
      <c r="X2226" s="3">
        <f>Table1_5[[#This Row],[Total Revenue]]/Table1_5[[#This Row],[Units Sold]]</f>
        <v>7524.3954666120808</v>
      </c>
    </row>
    <row r="2227" spans="1:24" x14ac:dyDescent="0.25">
      <c r="A2227" s="1">
        <v>2019</v>
      </c>
      <c r="B2227" s="1">
        <v>26</v>
      </c>
      <c r="C2227" s="1" t="s">
        <v>6</v>
      </c>
      <c r="D2227" s="1">
        <v>5214</v>
      </c>
      <c r="E2227" s="3">
        <v>5112.1760999999997</v>
      </c>
      <c r="F2227" s="3">
        <v>26654885.984999999</v>
      </c>
      <c r="G2227" s="3">
        <v>19352.03</v>
      </c>
      <c r="H2227" s="3">
        <v>26635533.954978701</v>
      </c>
      <c r="I2227" s="3">
        <v>690.35</v>
      </c>
      <c r="J2227" s="3">
        <v>20370.71</v>
      </c>
      <c r="K2227" s="3">
        <v>6425.24</v>
      </c>
      <c r="L2227" s="3">
        <v>27486.299999999996</v>
      </c>
      <c r="M2227" s="3">
        <v>26608047.6549787</v>
      </c>
      <c r="N2227" s="3">
        <v>5371.91</v>
      </c>
      <c r="O2227" s="3">
        <v>4702.8500000000004</v>
      </c>
      <c r="P2227" s="1">
        <v>8.76</v>
      </c>
      <c r="Q2227" s="3">
        <v>2333272.7744561341</v>
      </c>
      <c r="R2227" s="3">
        <v>24264700.120522566</v>
      </c>
      <c r="S2227" s="21">
        <f t="shared" si="68"/>
        <v>0.91032841536735487</v>
      </c>
      <c r="T2227" s="1">
        <v>12.72</v>
      </c>
      <c r="U2227" s="3">
        <v>3086469.8553304705</v>
      </c>
      <c r="V2227" s="3">
        <v>11915.29</v>
      </c>
      <c r="W2227" s="3">
        <f t="shared" si="69"/>
        <v>21166314.975192096</v>
      </c>
      <c r="X2227" s="3">
        <f>Table1_5[[#This Row],[Total Revenue]]/Table1_5[[#This Row],[Units Sold]]</f>
        <v>5112.1760615650173</v>
      </c>
    </row>
    <row r="2228" spans="1:24" x14ac:dyDescent="0.25">
      <c r="A2228" s="1">
        <v>2019</v>
      </c>
      <c r="B2228" s="1">
        <v>27</v>
      </c>
      <c r="C2228" s="1" t="s">
        <v>6</v>
      </c>
      <c r="D2228" s="1">
        <v>854</v>
      </c>
      <c r="E2228" s="3">
        <v>37944.551500000001</v>
      </c>
      <c r="F2228" s="3">
        <v>32404647.001800001</v>
      </c>
      <c r="G2228" s="3">
        <v>79355.600000000006</v>
      </c>
      <c r="H2228" s="3">
        <v>32325291.401780099</v>
      </c>
      <c r="I2228" s="3">
        <v>109.94</v>
      </c>
      <c r="J2228" s="3">
        <v>3881.79</v>
      </c>
      <c r="K2228" s="3">
        <v>6698.77</v>
      </c>
      <c r="L2228" s="3">
        <v>10690.5</v>
      </c>
      <c r="M2228" s="3">
        <v>32314600.901780099</v>
      </c>
      <c r="N2228" s="3">
        <v>7510.67</v>
      </c>
      <c r="O2228" s="3">
        <v>19839.18</v>
      </c>
      <c r="P2228" s="1">
        <v>10.44</v>
      </c>
      <c r="Q2228" s="3">
        <v>3374760.4223458422</v>
      </c>
      <c r="R2228" s="3">
        <v>28912490.629434258</v>
      </c>
      <c r="S2228" s="21">
        <f t="shared" si="68"/>
        <v>0.89223285252353579</v>
      </c>
      <c r="T2228" s="1">
        <v>12.76</v>
      </c>
      <c r="U2228" s="3">
        <v>3689233.804315811</v>
      </c>
      <c r="V2228" s="3">
        <v>13408.55</v>
      </c>
      <c r="W2228" s="3">
        <f t="shared" si="69"/>
        <v>25209848.275118448</v>
      </c>
      <c r="X2228" s="3">
        <f>Table1_5[[#This Row],[Total Revenue]]/Table1_5[[#This Row],[Units Sold]]</f>
        <v>37944.551524355971</v>
      </c>
    </row>
    <row r="2229" spans="1:24" x14ac:dyDescent="0.25">
      <c r="A2229" s="1">
        <v>2019</v>
      </c>
      <c r="B2229" s="1">
        <v>28</v>
      </c>
      <c r="C2229" s="1" t="s">
        <v>6</v>
      </c>
      <c r="D2229" s="1">
        <v>2293</v>
      </c>
      <c r="E2229" s="3">
        <v>38380.949000000001</v>
      </c>
      <c r="F2229" s="3">
        <v>88007516.070500001</v>
      </c>
      <c r="G2229" s="3">
        <v>80688.649999999994</v>
      </c>
      <c r="H2229" s="3">
        <v>87926827.420488805</v>
      </c>
      <c r="I2229" s="3">
        <v>1375.1</v>
      </c>
      <c r="J2229" s="3">
        <v>7565.11</v>
      </c>
      <c r="K2229" s="3">
        <v>2168.88</v>
      </c>
      <c r="L2229" s="3">
        <v>11109.09</v>
      </c>
      <c r="M2229" s="3">
        <v>87915718.330488801</v>
      </c>
      <c r="N2229" s="3">
        <v>13165.58</v>
      </c>
      <c r="O2229" s="3">
        <v>11576.05</v>
      </c>
      <c r="P2229" s="1">
        <v>11.32</v>
      </c>
      <c r="Q2229" s="3">
        <v>9953316.8639993332</v>
      </c>
      <c r="R2229" s="3">
        <v>77937659.836489469</v>
      </c>
      <c r="S2229" s="21">
        <f t="shared" si="68"/>
        <v>0.88557958815763083</v>
      </c>
      <c r="T2229" s="1">
        <v>17.43</v>
      </c>
      <c r="U2229" s="3">
        <v>13584534.109500116</v>
      </c>
      <c r="V2229" s="3">
        <v>13536.92</v>
      </c>
      <c r="W2229" s="3">
        <f t="shared" si="69"/>
        <v>64339588.806989357</v>
      </c>
      <c r="X2229" s="3">
        <f>Table1_5[[#This Row],[Total Revenue]]/Table1_5[[#This Row],[Units Sold]]</f>
        <v>38380.949005887487</v>
      </c>
    </row>
    <row r="2230" spans="1:24" x14ac:dyDescent="0.25">
      <c r="A2230" s="1">
        <v>2019</v>
      </c>
      <c r="B2230" s="1">
        <v>29</v>
      </c>
      <c r="C2230" s="1" t="s">
        <v>6</v>
      </c>
      <c r="D2230" s="1">
        <v>5529</v>
      </c>
      <c r="E2230" s="3">
        <v>65411.939400000003</v>
      </c>
      <c r="F2230" s="3">
        <v>361662613.10619998</v>
      </c>
      <c r="G2230" s="3">
        <v>57623.49</v>
      </c>
      <c r="H2230" s="3">
        <v>361604989.616153</v>
      </c>
      <c r="I2230" s="3">
        <v>701.44</v>
      </c>
      <c r="J2230" s="3">
        <v>23098.880000000001</v>
      </c>
      <c r="K2230" s="3">
        <v>6062.93</v>
      </c>
      <c r="L2230" s="3">
        <v>29863.25</v>
      </c>
      <c r="M2230" s="3">
        <v>361575126.366153</v>
      </c>
      <c r="N2230" s="3">
        <v>6763.2</v>
      </c>
      <c r="O2230" s="3">
        <v>11476.06</v>
      </c>
      <c r="P2230" s="1">
        <v>11.79</v>
      </c>
      <c r="Q2230" s="3">
        <v>42633228.275744438</v>
      </c>
      <c r="R2230" s="3">
        <v>318923658.83040857</v>
      </c>
      <c r="S2230" s="21">
        <f t="shared" si="68"/>
        <v>0.88182645170668672</v>
      </c>
      <c r="T2230" s="1">
        <v>10.95</v>
      </c>
      <c r="U2230" s="3">
        <v>34922140.641929731</v>
      </c>
      <c r="V2230" s="3">
        <v>6308.5</v>
      </c>
      <c r="W2230" s="3">
        <f t="shared" si="69"/>
        <v>283995209.68847883</v>
      </c>
      <c r="X2230" s="3">
        <f>Table1_5[[#This Row],[Total Revenue]]/Table1_5[[#This Row],[Units Sold]]</f>
        <v>65411.939429589431</v>
      </c>
    </row>
    <row r="2231" spans="1:24" x14ac:dyDescent="0.25">
      <c r="A2231" s="1">
        <v>2019</v>
      </c>
      <c r="B2231" s="1">
        <v>30</v>
      </c>
      <c r="C2231" s="1" t="s">
        <v>6</v>
      </c>
      <c r="D2231" s="1">
        <v>5496</v>
      </c>
      <c r="E2231" s="3">
        <v>16122.710300000001</v>
      </c>
      <c r="F2231" s="3">
        <v>88610415.590100005</v>
      </c>
      <c r="G2231" s="3">
        <v>65465.81</v>
      </c>
      <c r="H2231" s="3">
        <v>88544949.780070096</v>
      </c>
      <c r="I2231" s="3">
        <v>1037.99</v>
      </c>
      <c r="J2231" s="3">
        <v>17722.8</v>
      </c>
      <c r="K2231" s="3">
        <v>6368.52</v>
      </c>
      <c r="L2231" s="3">
        <v>25129.31</v>
      </c>
      <c r="M2231" s="3">
        <v>88519820.470070094</v>
      </c>
      <c r="N2231" s="3">
        <v>8552.57</v>
      </c>
      <c r="O2231" s="3">
        <v>8551.07</v>
      </c>
      <c r="P2231" s="1">
        <v>6.99</v>
      </c>
      <c r="Q2231" s="3">
        <v>6189291.9896269003</v>
      </c>
      <c r="R2231" s="3">
        <v>82313424.840443194</v>
      </c>
      <c r="S2231" s="21">
        <f t="shared" si="68"/>
        <v>0.92893622371905071</v>
      </c>
      <c r="T2231" s="1">
        <v>12.98</v>
      </c>
      <c r="U2231" s="3">
        <v>10684282.544289526</v>
      </c>
      <c r="V2231" s="3">
        <v>2245.41</v>
      </c>
      <c r="W2231" s="3">
        <f t="shared" si="69"/>
        <v>71626896.886153668</v>
      </c>
      <c r="X2231" s="3">
        <f>Table1_5[[#This Row],[Total Revenue]]/Table1_5[[#This Row],[Units Sold]]</f>
        <v>16122.710260207425</v>
      </c>
    </row>
    <row r="2232" spans="1:24" x14ac:dyDescent="0.25">
      <c r="A2232" s="1">
        <v>2019</v>
      </c>
      <c r="B2232" s="1">
        <v>31</v>
      </c>
      <c r="C2232" s="1" t="s">
        <v>6</v>
      </c>
      <c r="D2232" s="1">
        <v>1709</v>
      </c>
      <c r="E2232" s="3">
        <v>24898.7569</v>
      </c>
      <c r="F2232" s="3">
        <v>42551975.585500002</v>
      </c>
      <c r="G2232" s="3">
        <v>68867.399999999994</v>
      </c>
      <c r="H2232" s="3">
        <v>42483108.185535103</v>
      </c>
      <c r="I2232" s="3">
        <v>207.65</v>
      </c>
      <c r="J2232" s="3">
        <v>13539.4</v>
      </c>
      <c r="K2232" s="3">
        <v>3795.42</v>
      </c>
      <c r="L2232" s="3">
        <v>17542.47</v>
      </c>
      <c r="M2232" s="3">
        <v>42465565.715535104</v>
      </c>
      <c r="N2232" s="3">
        <v>4586.1099999999997</v>
      </c>
      <c r="O2232" s="3">
        <v>11749.65</v>
      </c>
      <c r="P2232" s="1">
        <v>5.5</v>
      </c>
      <c r="Q2232" s="3">
        <v>2336570.9502044306</v>
      </c>
      <c r="R2232" s="3">
        <v>40112659.005330674</v>
      </c>
      <c r="S2232" s="21">
        <f t="shared" si="68"/>
        <v>0.94267442235982701</v>
      </c>
      <c r="T2232" s="1">
        <v>13.35</v>
      </c>
      <c r="U2232" s="3">
        <v>5355039.9772116449</v>
      </c>
      <c r="V2232" s="3">
        <v>2861.78</v>
      </c>
      <c r="W2232" s="3">
        <f t="shared" si="69"/>
        <v>34754757.248119026</v>
      </c>
      <c r="X2232" s="3">
        <f>Table1_5[[#This Row],[Total Revenue]]/Table1_5[[#This Row],[Units Sold]]</f>
        <v>24898.75692539497</v>
      </c>
    </row>
    <row r="2233" spans="1:24" x14ac:dyDescent="0.25">
      <c r="A2233" s="1">
        <v>2019</v>
      </c>
      <c r="B2233" s="1">
        <v>32</v>
      </c>
      <c r="C2233" s="1" t="s">
        <v>6</v>
      </c>
      <c r="D2233" s="1">
        <v>3865</v>
      </c>
      <c r="E2233" s="3">
        <v>61273.850100000003</v>
      </c>
      <c r="F2233" s="3">
        <v>236823430.72909999</v>
      </c>
      <c r="G2233" s="3">
        <v>67017.7</v>
      </c>
      <c r="H2233" s="3">
        <v>236756413.02911001</v>
      </c>
      <c r="I2233" s="3">
        <v>1400.36</v>
      </c>
      <c r="J2233" s="3">
        <v>10798.27</v>
      </c>
      <c r="K2233" s="3">
        <v>5894.48</v>
      </c>
      <c r="L2233" s="3">
        <v>18093.11</v>
      </c>
      <c r="M2233" s="3">
        <v>236738319.91911</v>
      </c>
      <c r="N2233" s="3">
        <v>5603.47</v>
      </c>
      <c r="O2233" s="3">
        <v>6664.2</v>
      </c>
      <c r="P2233" s="1">
        <v>6.13</v>
      </c>
      <c r="Q2233" s="3">
        <v>14513168.118684445</v>
      </c>
      <c r="R2233" s="3">
        <v>222212884.13042554</v>
      </c>
      <c r="S2233" s="21">
        <f t="shared" si="68"/>
        <v>0.93830616103443198</v>
      </c>
      <c r="T2233" s="1">
        <v>5.51</v>
      </c>
      <c r="U2233" s="3">
        <v>12243929.915586447</v>
      </c>
      <c r="V2233" s="3">
        <v>14376.6</v>
      </c>
      <c r="W2233" s="3">
        <f t="shared" si="69"/>
        <v>209954577.61483911</v>
      </c>
      <c r="X2233" s="3">
        <f>Table1_5[[#This Row],[Total Revenue]]/Table1_5[[#This Row],[Units Sold]]</f>
        <v>61273.850123958597</v>
      </c>
    </row>
    <row r="2234" spans="1:24" x14ac:dyDescent="0.25">
      <c r="A2234" s="1">
        <v>2019</v>
      </c>
      <c r="B2234" s="1">
        <v>33</v>
      </c>
      <c r="C2234" s="1" t="s">
        <v>6</v>
      </c>
      <c r="D2234" s="1">
        <v>3908</v>
      </c>
      <c r="E2234" s="3">
        <v>9319.8588</v>
      </c>
      <c r="F2234" s="3">
        <v>36422008.085199997</v>
      </c>
      <c r="G2234" s="3">
        <v>73402.289999999994</v>
      </c>
      <c r="H2234" s="3">
        <v>36348605.7951729</v>
      </c>
      <c r="I2234" s="3">
        <v>1491.8</v>
      </c>
      <c r="J2234" s="3">
        <v>12901.01</v>
      </c>
      <c r="K2234" s="3">
        <v>6762.77</v>
      </c>
      <c r="L2234" s="3">
        <v>21155.58</v>
      </c>
      <c r="M2234" s="3">
        <v>36327450.215172902</v>
      </c>
      <c r="N2234" s="3">
        <v>7768.74</v>
      </c>
      <c r="O2234" s="3">
        <v>2717.38</v>
      </c>
      <c r="P2234" s="1">
        <v>11.05</v>
      </c>
      <c r="Q2234" s="3">
        <v>4016520.9403666053</v>
      </c>
      <c r="R2234" s="3">
        <v>32300443.154806297</v>
      </c>
      <c r="S2234" s="21">
        <f t="shared" si="68"/>
        <v>0.88683861359998739</v>
      </c>
      <c r="T2234" s="1">
        <v>10.43</v>
      </c>
      <c r="U2234" s="3">
        <v>3368936.2210462969</v>
      </c>
      <c r="V2234" s="3">
        <v>13754.68</v>
      </c>
      <c r="W2234" s="3">
        <f t="shared" si="69"/>
        <v>28917752.253759999</v>
      </c>
      <c r="X2234" s="3">
        <f>Table1_5[[#This Row],[Total Revenue]]/Table1_5[[#This Row],[Units Sold]]</f>
        <v>9319.8587730808595</v>
      </c>
    </row>
    <row r="2235" spans="1:24" x14ac:dyDescent="0.25">
      <c r="A2235" s="1">
        <v>2019</v>
      </c>
      <c r="B2235" s="1">
        <v>34</v>
      </c>
      <c r="C2235" s="1" t="s">
        <v>6</v>
      </c>
      <c r="D2235" s="1">
        <v>2665</v>
      </c>
      <c r="E2235" s="3">
        <v>56486.276100000003</v>
      </c>
      <c r="F2235" s="3">
        <v>150535925.83199999</v>
      </c>
      <c r="G2235" s="3">
        <v>55018.9</v>
      </c>
      <c r="H2235" s="3">
        <v>150480906.93201599</v>
      </c>
      <c r="I2235" s="3">
        <v>364.99</v>
      </c>
      <c r="J2235" s="3">
        <v>16230.97</v>
      </c>
      <c r="K2235" s="3">
        <v>1035.3699999999999</v>
      </c>
      <c r="L2235" s="3">
        <v>17631.329999999998</v>
      </c>
      <c r="M2235" s="3">
        <v>150463275.60201597</v>
      </c>
      <c r="N2235" s="3">
        <v>13856.41</v>
      </c>
      <c r="O2235" s="3">
        <v>5583.85</v>
      </c>
      <c r="P2235" s="1">
        <v>10.130000000000001</v>
      </c>
      <c r="Q2235" s="3">
        <v>15243715.87221322</v>
      </c>
      <c r="R2235" s="3">
        <v>135200119.46980274</v>
      </c>
      <c r="S2235" s="21">
        <f t="shared" si="68"/>
        <v>0.89812527290454103</v>
      </c>
      <c r="T2235" s="1">
        <v>10.45</v>
      </c>
      <c r="U2235" s="3">
        <v>14128412.484594386</v>
      </c>
      <c r="V2235" s="3">
        <v>5678.73</v>
      </c>
      <c r="W2235" s="3">
        <f t="shared" si="69"/>
        <v>121066028.25520834</v>
      </c>
      <c r="X2235" s="3">
        <f>Table1_5[[#This Row],[Total Revenue]]/Table1_5[[#This Row],[Units Sold]]</f>
        <v>56486.276109568476</v>
      </c>
    </row>
    <row r="2236" spans="1:24" x14ac:dyDescent="0.25">
      <c r="A2236" s="1">
        <v>2019</v>
      </c>
      <c r="B2236" s="1">
        <v>35</v>
      </c>
      <c r="C2236" s="1" t="s">
        <v>6</v>
      </c>
      <c r="D2236" s="1">
        <v>5259</v>
      </c>
      <c r="E2236" s="3">
        <v>35184.373500000002</v>
      </c>
      <c r="F2236" s="3">
        <v>185034620.016</v>
      </c>
      <c r="G2236" s="3">
        <v>85612.64</v>
      </c>
      <c r="H2236" s="3">
        <v>184949007.376017</v>
      </c>
      <c r="I2236" s="3">
        <v>285.52</v>
      </c>
      <c r="J2236" s="3">
        <v>3857.52</v>
      </c>
      <c r="K2236" s="3">
        <v>7169.86</v>
      </c>
      <c r="L2236" s="3">
        <v>11312.9</v>
      </c>
      <c r="M2236" s="3">
        <v>184937694.476017</v>
      </c>
      <c r="N2236" s="3">
        <v>11157.83</v>
      </c>
      <c r="O2236" s="3">
        <v>17494.57</v>
      </c>
      <c r="P2236" s="1">
        <v>5.55</v>
      </c>
      <c r="Q2236" s="3">
        <v>10264669.909368943</v>
      </c>
      <c r="R2236" s="3">
        <v>174644372.16664806</v>
      </c>
      <c r="S2236" s="21">
        <f t="shared" si="68"/>
        <v>0.94384700631452922</v>
      </c>
      <c r="T2236" s="1">
        <v>12.9</v>
      </c>
      <c r="U2236" s="3">
        <v>22529124.009497602</v>
      </c>
      <c r="V2236" s="3">
        <v>14034.51</v>
      </c>
      <c r="W2236" s="3">
        <f t="shared" si="69"/>
        <v>152101213.64715046</v>
      </c>
      <c r="X2236" s="3">
        <f>Table1_5[[#This Row],[Total Revenue]]/Table1_5[[#This Row],[Units Sold]]</f>
        <v>35184.373458071874</v>
      </c>
    </row>
    <row r="2237" spans="1:24" x14ac:dyDescent="0.25">
      <c r="A2237" s="1">
        <v>2019</v>
      </c>
      <c r="B2237" s="1">
        <v>36</v>
      </c>
      <c r="C2237" s="1" t="s">
        <v>6</v>
      </c>
      <c r="D2237" s="1">
        <v>5216</v>
      </c>
      <c r="E2237" s="3">
        <v>40864.348700000002</v>
      </c>
      <c r="F2237" s="3">
        <v>213148442.90619999</v>
      </c>
      <c r="G2237" s="3">
        <v>40143.61</v>
      </c>
      <c r="H2237" s="3">
        <v>213108299.29615599</v>
      </c>
      <c r="I2237" s="3">
        <v>1013.79</v>
      </c>
      <c r="J2237" s="3">
        <v>12195.57</v>
      </c>
      <c r="K2237" s="3">
        <v>1004.45</v>
      </c>
      <c r="L2237" s="3">
        <v>14213.810000000001</v>
      </c>
      <c r="M2237" s="3">
        <v>213094085.48615599</v>
      </c>
      <c r="N2237" s="3">
        <v>8393.7999999999993</v>
      </c>
      <c r="O2237" s="3">
        <v>7276.84</v>
      </c>
      <c r="P2237" s="1">
        <v>5.17</v>
      </c>
      <c r="Q2237" s="3">
        <v>11017699.073611263</v>
      </c>
      <c r="R2237" s="3">
        <v>202060715.77254471</v>
      </c>
      <c r="S2237" s="21">
        <f t="shared" si="68"/>
        <v>0.94798119572220074</v>
      </c>
      <c r="T2237" s="1">
        <v>9.25</v>
      </c>
      <c r="U2237" s="3">
        <v>18690616.208960384</v>
      </c>
      <c r="V2237" s="3">
        <v>8631.01</v>
      </c>
      <c r="W2237" s="3">
        <f t="shared" si="69"/>
        <v>183361468.55358434</v>
      </c>
      <c r="X2237" s="3">
        <f>Table1_5[[#This Row],[Total Revenue]]/Table1_5[[#This Row],[Units Sold]]</f>
        <v>40864.348716679444</v>
      </c>
    </row>
    <row r="2238" spans="1:24" x14ac:dyDescent="0.25">
      <c r="A2238" s="1">
        <v>2019</v>
      </c>
      <c r="B2238" s="1">
        <v>37</v>
      </c>
      <c r="C2238" s="1" t="s">
        <v>6</v>
      </c>
      <c r="D2238" s="1">
        <v>4470</v>
      </c>
      <c r="E2238" s="3">
        <v>42706.663699999997</v>
      </c>
      <c r="F2238" s="3">
        <v>190898786.7008</v>
      </c>
      <c r="G2238" s="3">
        <v>36906.910000000003</v>
      </c>
      <c r="H2238" s="3">
        <v>190861879.79075101</v>
      </c>
      <c r="I2238" s="3">
        <v>101</v>
      </c>
      <c r="J2238" s="3">
        <v>21491.94</v>
      </c>
      <c r="K2238" s="3">
        <v>7007.46</v>
      </c>
      <c r="L2238" s="3">
        <v>28600.399999999998</v>
      </c>
      <c r="M2238" s="3">
        <v>190833279.390751</v>
      </c>
      <c r="N2238" s="3">
        <v>12074.62</v>
      </c>
      <c r="O2238" s="3">
        <v>16126.62</v>
      </c>
      <c r="P2238" s="1">
        <v>9.4600000000000009</v>
      </c>
      <c r="Q2238" s="3">
        <v>18055533.828205045</v>
      </c>
      <c r="R2238" s="3">
        <v>172749544.32254595</v>
      </c>
      <c r="S2238" s="21">
        <f t="shared" si="68"/>
        <v>0.90492740843502706</v>
      </c>
      <c r="T2238" s="1">
        <v>16.66</v>
      </c>
      <c r="U2238" s="3">
        <v>28780074.084136155</v>
      </c>
      <c r="V2238" s="3">
        <v>3265.54</v>
      </c>
      <c r="W2238" s="3">
        <f t="shared" si="69"/>
        <v>143966204.6984098</v>
      </c>
      <c r="X2238" s="3">
        <f>Table1_5[[#This Row],[Total Revenue]]/Table1_5[[#This Row],[Units Sold]]</f>
        <v>42706.663691454138</v>
      </c>
    </row>
    <row r="2239" spans="1:24" x14ac:dyDescent="0.25">
      <c r="A2239" s="1">
        <v>2019</v>
      </c>
      <c r="B2239" s="1">
        <v>38</v>
      </c>
      <c r="C2239" s="1" t="s">
        <v>6</v>
      </c>
      <c r="D2239" s="1">
        <v>4392</v>
      </c>
      <c r="E2239" s="3">
        <v>49803.632899999997</v>
      </c>
      <c r="F2239" s="3">
        <v>218737555.73390001</v>
      </c>
      <c r="G2239" s="3">
        <v>54340.29</v>
      </c>
      <c r="H2239" s="3">
        <v>218683215.44387299</v>
      </c>
      <c r="I2239" s="3">
        <v>1095.96</v>
      </c>
      <c r="J2239" s="3">
        <v>15110.37</v>
      </c>
      <c r="K2239" s="3">
        <v>795.64</v>
      </c>
      <c r="L2239" s="3">
        <v>17001.97</v>
      </c>
      <c r="M2239" s="3">
        <v>218666213.47387299</v>
      </c>
      <c r="N2239" s="3">
        <v>11939.09</v>
      </c>
      <c r="O2239" s="3">
        <v>7877.96</v>
      </c>
      <c r="P2239" s="1">
        <v>7.41</v>
      </c>
      <c r="Q2239" s="3">
        <v>16204426.264390988</v>
      </c>
      <c r="R2239" s="3">
        <v>202441970.159482</v>
      </c>
      <c r="S2239" s="21">
        <f t="shared" si="68"/>
        <v>0.92550165644969529</v>
      </c>
      <c r="T2239" s="1">
        <v>13.93</v>
      </c>
      <c r="U2239" s="3">
        <v>28200166.443215843</v>
      </c>
      <c r="V2239" s="3">
        <v>1628.82</v>
      </c>
      <c r="W2239" s="3">
        <f t="shared" si="69"/>
        <v>174240174.89626616</v>
      </c>
      <c r="X2239" s="3">
        <f>Table1_5[[#This Row],[Total Revenue]]/Table1_5[[#This Row],[Units Sold]]</f>
        <v>49803.63290844718</v>
      </c>
    </row>
    <row r="2240" spans="1:24" x14ac:dyDescent="0.25">
      <c r="A2240" s="1">
        <v>2019</v>
      </c>
      <c r="B2240" s="1">
        <v>39</v>
      </c>
      <c r="C2240" s="1" t="s">
        <v>6</v>
      </c>
      <c r="D2240" s="1">
        <v>6617</v>
      </c>
      <c r="E2240" s="3">
        <v>41967.883900000001</v>
      </c>
      <c r="F2240" s="3">
        <v>277701487.5079</v>
      </c>
      <c r="G2240" s="3">
        <v>28153.89</v>
      </c>
      <c r="H2240" s="3">
        <v>277673333.61793703</v>
      </c>
      <c r="I2240" s="3">
        <v>132.02000000000001</v>
      </c>
      <c r="J2240" s="3">
        <v>13127.08</v>
      </c>
      <c r="K2240" s="3">
        <v>7203.34</v>
      </c>
      <c r="L2240" s="3">
        <v>20462.440000000002</v>
      </c>
      <c r="M2240" s="3">
        <v>277652871.17793703</v>
      </c>
      <c r="N2240" s="3">
        <v>3853.34</v>
      </c>
      <c r="O2240" s="3">
        <v>7779.73</v>
      </c>
      <c r="P2240" s="1">
        <v>9.99</v>
      </c>
      <c r="Q2240" s="3">
        <v>27739566.028431911</v>
      </c>
      <c r="R2240" s="3">
        <v>249901672.07950512</v>
      </c>
      <c r="S2240" s="21">
        <f t="shared" si="68"/>
        <v>0.89989317062047047</v>
      </c>
      <c r="T2240" s="1">
        <v>11.65</v>
      </c>
      <c r="U2240" s="3">
        <v>29113544.797262348</v>
      </c>
      <c r="V2240" s="3">
        <v>10861</v>
      </c>
      <c r="W2240" s="3">
        <f t="shared" si="69"/>
        <v>220777266.28224277</v>
      </c>
      <c r="X2240" s="3">
        <f>Table1_5[[#This Row],[Total Revenue]]/Table1_5[[#This Row],[Units Sold]]</f>
        <v>41967.88386094907</v>
      </c>
    </row>
    <row r="2241" spans="1:24" x14ac:dyDescent="0.25">
      <c r="A2241" s="1">
        <v>2019</v>
      </c>
      <c r="B2241" s="1">
        <v>40</v>
      </c>
      <c r="C2241" s="1" t="s">
        <v>6</v>
      </c>
      <c r="D2241" s="1">
        <v>2588</v>
      </c>
      <c r="E2241" s="3">
        <v>12200.919</v>
      </c>
      <c r="F2241" s="3">
        <v>31575978.3704</v>
      </c>
      <c r="G2241" s="3">
        <v>24710.34</v>
      </c>
      <c r="H2241" s="3">
        <v>31551268.030407201</v>
      </c>
      <c r="I2241" s="3">
        <v>1458.77</v>
      </c>
      <c r="J2241" s="3">
        <v>5435.4</v>
      </c>
      <c r="K2241" s="3">
        <v>1984.32</v>
      </c>
      <c r="L2241" s="3">
        <v>8878.49</v>
      </c>
      <c r="M2241" s="3">
        <v>31542389.540407203</v>
      </c>
      <c r="N2241" s="3">
        <v>9763.57</v>
      </c>
      <c r="O2241" s="3">
        <v>5067.8</v>
      </c>
      <c r="P2241" s="1">
        <v>5.27</v>
      </c>
      <c r="Q2241" s="3">
        <v>1662751.8252024595</v>
      </c>
      <c r="R2241" s="3">
        <v>29864806.345204744</v>
      </c>
      <c r="S2241" s="21">
        <f t="shared" si="68"/>
        <v>0.9458077908110254</v>
      </c>
      <c r="T2241" s="1">
        <v>6.63</v>
      </c>
      <c r="U2241" s="3">
        <v>1980036.6606870745</v>
      </c>
      <c r="V2241" s="3">
        <v>11540.52</v>
      </c>
      <c r="W2241" s="3">
        <f t="shared" si="69"/>
        <v>27873229.164517671</v>
      </c>
      <c r="X2241" s="3">
        <f>Table1_5[[#This Row],[Total Revenue]]/Table1_5[[#This Row],[Units Sold]]</f>
        <v>12200.918999381762</v>
      </c>
    </row>
    <row r="2242" spans="1:24" x14ac:dyDescent="0.25">
      <c r="A2242" s="1">
        <v>2019</v>
      </c>
      <c r="B2242" s="1">
        <v>41</v>
      </c>
      <c r="C2242" s="1" t="s">
        <v>6</v>
      </c>
      <c r="D2242" s="1">
        <v>1130</v>
      </c>
      <c r="E2242" s="3">
        <v>58830.733099999998</v>
      </c>
      <c r="F2242" s="3">
        <v>66478728.363499999</v>
      </c>
      <c r="G2242" s="3">
        <v>70580.08</v>
      </c>
      <c r="H2242" s="3">
        <v>66408148.283546999</v>
      </c>
      <c r="I2242" s="3">
        <v>436.64</v>
      </c>
      <c r="J2242" s="3">
        <v>3581.64</v>
      </c>
      <c r="K2242" s="3">
        <v>6955.57</v>
      </c>
      <c r="L2242" s="3">
        <v>10973.849999999999</v>
      </c>
      <c r="M2242" s="3">
        <v>66397174.433546998</v>
      </c>
      <c r="N2242" s="3">
        <v>1643.71</v>
      </c>
      <c r="O2242" s="3">
        <v>11861.93</v>
      </c>
      <c r="P2242" s="1">
        <v>3.68</v>
      </c>
      <c r="Q2242" s="3">
        <v>2443819.8568345294</v>
      </c>
      <c r="R2242" s="3">
        <v>63939848.936712466</v>
      </c>
      <c r="S2242" s="21">
        <f t="shared" si="68"/>
        <v>0.9618091457329756</v>
      </c>
      <c r="T2242" s="1">
        <v>15.28</v>
      </c>
      <c r="U2242" s="3">
        <v>9770008.9175296649</v>
      </c>
      <c r="V2242" s="3">
        <v>1987.78</v>
      </c>
      <c r="W2242" s="3">
        <f t="shared" si="69"/>
        <v>54167852.2391828</v>
      </c>
      <c r="X2242" s="3">
        <f>Table1_5[[#This Row],[Total Revenue]]/Table1_5[[#This Row],[Units Sold]]</f>
        <v>58830.733065044245</v>
      </c>
    </row>
    <row r="2243" spans="1:24" x14ac:dyDescent="0.25">
      <c r="A2243" s="1">
        <v>2019</v>
      </c>
      <c r="B2243" s="1">
        <v>42</v>
      </c>
      <c r="C2243" s="1" t="s">
        <v>6</v>
      </c>
      <c r="D2243" s="1">
        <v>5179</v>
      </c>
      <c r="E2243" s="3">
        <v>20693.940699999999</v>
      </c>
      <c r="F2243" s="3">
        <v>107173918.91150001</v>
      </c>
      <c r="G2243" s="3">
        <v>94254.48</v>
      </c>
      <c r="H2243" s="3">
        <v>107079664.431499</v>
      </c>
      <c r="I2243" s="3">
        <v>503.52</v>
      </c>
      <c r="J2243" s="3">
        <v>13704.72</v>
      </c>
      <c r="K2243" s="3">
        <v>5502.82</v>
      </c>
      <c r="L2243" s="3">
        <v>19711.059999999998</v>
      </c>
      <c r="M2243" s="3">
        <v>107059953.371499</v>
      </c>
      <c r="N2243" s="3">
        <v>11105.6</v>
      </c>
      <c r="O2243" s="3">
        <v>11235.93</v>
      </c>
      <c r="P2243" s="1">
        <v>4.34</v>
      </c>
      <c r="Q2243" s="3">
        <v>4647257.436327057</v>
      </c>
      <c r="R2243" s="3">
        <v>102390354.40517195</v>
      </c>
      <c r="S2243" s="21">
        <f t="shared" ref="S2243:S2306" si="70">R2243/F2243</f>
        <v>0.95536633767887003</v>
      </c>
      <c r="T2243" s="1">
        <v>7.67</v>
      </c>
      <c r="U2243" s="3">
        <v>7853340.1828766884</v>
      </c>
      <c r="V2243" s="3">
        <v>5181.3999999999996</v>
      </c>
      <c r="W2243" s="3">
        <f t="shared" ref="W2243:W2306" si="71">R2243-(U2243+V2243)</f>
        <v>94531832.822295263</v>
      </c>
      <c r="X2243" s="3">
        <f>Table1_5[[#This Row],[Total Revenue]]/Table1_5[[#This Row],[Units Sold]]</f>
        <v>20693.940705058892</v>
      </c>
    </row>
    <row r="2244" spans="1:24" x14ac:dyDescent="0.25">
      <c r="A2244" s="1">
        <v>2019</v>
      </c>
      <c r="B2244" s="1">
        <v>43</v>
      </c>
      <c r="C2244" s="1" t="s">
        <v>6</v>
      </c>
      <c r="D2244" s="1">
        <v>5231</v>
      </c>
      <c r="E2244" s="3">
        <v>25815.023399999998</v>
      </c>
      <c r="F2244" s="3">
        <v>135038387.1785</v>
      </c>
      <c r="G2244" s="3">
        <v>34924.78</v>
      </c>
      <c r="H2244" s="3">
        <v>135003462.398514</v>
      </c>
      <c r="I2244" s="3">
        <v>663.61</v>
      </c>
      <c r="J2244" s="3">
        <v>12851.64</v>
      </c>
      <c r="K2244" s="3">
        <v>5746.16</v>
      </c>
      <c r="L2244" s="3">
        <v>19261.41</v>
      </c>
      <c r="M2244" s="3">
        <v>134984200.98851401</v>
      </c>
      <c r="N2244" s="3">
        <v>12310.62</v>
      </c>
      <c r="O2244" s="3">
        <v>3686.17</v>
      </c>
      <c r="P2244" s="1">
        <v>7.96</v>
      </c>
      <c r="Q2244" s="3">
        <v>10746275.606921716</v>
      </c>
      <c r="R2244" s="3">
        <v>124221928.5915923</v>
      </c>
      <c r="S2244" s="21">
        <f t="shared" si="70"/>
        <v>0.91990086068926458</v>
      </c>
      <c r="T2244" s="1">
        <v>11.46</v>
      </c>
      <c r="U2244" s="3">
        <v>14235833.016596477</v>
      </c>
      <c r="V2244" s="3">
        <v>4751.68</v>
      </c>
      <c r="W2244" s="3">
        <f t="shared" si="71"/>
        <v>109981343.89499582</v>
      </c>
      <c r="X2244" s="3">
        <f>Table1_5[[#This Row],[Total Revenue]]/Table1_5[[#This Row],[Units Sold]]</f>
        <v>25815.023356623973</v>
      </c>
    </row>
    <row r="2245" spans="1:24" x14ac:dyDescent="0.25">
      <c r="A2245" s="1">
        <v>2019</v>
      </c>
      <c r="B2245" s="1">
        <v>44</v>
      </c>
      <c r="C2245" s="1" t="s">
        <v>6</v>
      </c>
      <c r="D2245" s="1">
        <v>493</v>
      </c>
      <c r="E2245" s="3">
        <v>34754.284699999997</v>
      </c>
      <c r="F2245" s="3">
        <v>17133862.358199999</v>
      </c>
      <c r="G2245" s="3">
        <v>26131.57</v>
      </c>
      <c r="H2245" s="3">
        <v>17107730.788233802</v>
      </c>
      <c r="I2245" s="3">
        <v>1232.58</v>
      </c>
      <c r="J2245" s="3">
        <v>5195.92</v>
      </c>
      <c r="K2245" s="3">
        <v>5829.58</v>
      </c>
      <c r="L2245" s="3">
        <v>12258.08</v>
      </c>
      <c r="M2245" s="3">
        <v>17095472.708233804</v>
      </c>
      <c r="N2245" s="3">
        <v>2181.2399999999998</v>
      </c>
      <c r="O2245" s="3">
        <v>5304.91</v>
      </c>
      <c r="P2245" s="1">
        <v>7.05</v>
      </c>
      <c r="Q2245" s="3">
        <v>1206095.0205704828</v>
      </c>
      <c r="R2245" s="3">
        <v>15881891.53766332</v>
      </c>
      <c r="S2245" s="21">
        <f t="shared" si="70"/>
        <v>0.92693002929736357</v>
      </c>
      <c r="T2245" s="1">
        <v>10.32</v>
      </c>
      <c r="U2245" s="3">
        <v>1639011.2066868546</v>
      </c>
      <c r="V2245" s="3">
        <v>3397.85</v>
      </c>
      <c r="W2245" s="3">
        <f t="shared" si="71"/>
        <v>14239482.480976466</v>
      </c>
      <c r="X2245" s="3">
        <f>Table1_5[[#This Row],[Total Revenue]]/Table1_5[[#This Row],[Units Sold]]</f>
        <v>34754.284702231234</v>
      </c>
    </row>
    <row r="2246" spans="1:24" x14ac:dyDescent="0.25">
      <c r="A2246" s="1">
        <v>2019</v>
      </c>
      <c r="B2246" s="1">
        <v>45</v>
      </c>
      <c r="C2246" s="1" t="s">
        <v>6</v>
      </c>
      <c r="D2246" s="1">
        <v>602</v>
      </c>
      <c r="E2246" s="3">
        <v>43063.988299999997</v>
      </c>
      <c r="F2246" s="3">
        <v>25924520.977899998</v>
      </c>
      <c r="G2246" s="3">
        <v>90772.31</v>
      </c>
      <c r="H2246" s="3">
        <v>25833748.667877201</v>
      </c>
      <c r="I2246" s="3">
        <v>1132.82</v>
      </c>
      <c r="J2246" s="3">
        <v>24121.19</v>
      </c>
      <c r="K2246" s="3">
        <v>727.92</v>
      </c>
      <c r="L2246" s="3">
        <v>25981.929999999997</v>
      </c>
      <c r="M2246" s="3">
        <v>25807766.737877201</v>
      </c>
      <c r="N2246" s="3">
        <v>12807.87</v>
      </c>
      <c r="O2246" s="3">
        <v>4241.43</v>
      </c>
      <c r="P2246" s="1">
        <v>11.68</v>
      </c>
      <c r="Q2246" s="3">
        <v>3017381.8444080572</v>
      </c>
      <c r="R2246" s="3">
        <v>22773335.593469143</v>
      </c>
      <c r="S2246" s="21">
        <f t="shared" si="70"/>
        <v>0.87844769100585651</v>
      </c>
      <c r="T2246" s="1">
        <v>19.8</v>
      </c>
      <c r="U2246" s="3">
        <v>4509120.4475068906</v>
      </c>
      <c r="V2246" s="3">
        <v>7100.95</v>
      </c>
      <c r="W2246" s="3">
        <f t="shared" si="71"/>
        <v>18257114.19596225</v>
      </c>
      <c r="X2246" s="3">
        <f>Table1_5[[#This Row],[Total Revenue]]/Table1_5[[#This Row],[Units Sold]]</f>
        <v>43063.988335382055</v>
      </c>
    </row>
    <row r="2247" spans="1:24" x14ac:dyDescent="0.25">
      <c r="A2247" s="1">
        <v>2019</v>
      </c>
      <c r="B2247" s="1">
        <v>46</v>
      </c>
      <c r="C2247" s="1" t="s">
        <v>6</v>
      </c>
      <c r="D2247" s="1">
        <v>4762</v>
      </c>
      <c r="E2247" s="3">
        <v>10802.6639</v>
      </c>
      <c r="F2247" s="3">
        <v>51442285.384800002</v>
      </c>
      <c r="G2247" s="3">
        <v>93484</v>
      </c>
      <c r="H2247" s="3">
        <v>51348801.384768501</v>
      </c>
      <c r="I2247" s="3">
        <v>1483.04</v>
      </c>
      <c r="J2247" s="3">
        <v>18090.27</v>
      </c>
      <c r="K2247" s="3">
        <v>3321.48</v>
      </c>
      <c r="L2247" s="3">
        <v>22894.79</v>
      </c>
      <c r="M2247" s="3">
        <v>51325906.594768502</v>
      </c>
      <c r="N2247" s="3">
        <v>3404.71</v>
      </c>
      <c r="O2247" s="3">
        <v>11517.12</v>
      </c>
      <c r="P2247" s="1">
        <v>9.9</v>
      </c>
      <c r="Q2247" s="3">
        <v>5083531.337092082</v>
      </c>
      <c r="R2247" s="3">
        <v>46227453.427676417</v>
      </c>
      <c r="S2247" s="21">
        <f t="shared" si="70"/>
        <v>0.89862752173400817</v>
      </c>
      <c r="T2247" s="1">
        <v>16.86</v>
      </c>
      <c r="U2247" s="3">
        <v>7793948.6479062438</v>
      </c>
      <c r="V2247" s="3">
        <v>5241.58</v>
      </c>
      <c r="W2247" s="3">
        <f t="shared" si="71"/>
        <v>38428263.199770175</v>
      </c>
      <c r="X2247" s="3">
        <f>Table1_5[[#This Row],[Total Revenue]]/Table1_5[[#This Row],[Units Sold]]</f>
        <v>10802.663877530449</v>
      </c>
    </row>
    <row r="2248" spans="1:24" x14ac:dyDescent="0.25">
      <c r="A2248" s="1">
        <v>2019</v>
      </c>
      <c r="B2248" s="1">
        <v>47</v>
      </c>
      <c r="C2248" s="1" t="s">
        <v>6</v>
      </c>
      <c r="D2248" s="1">
        <v>2417</v>
      </c>
      <c r="E2248" s="3">
        <v>40241.364000000001</v>
      </c>
      <c r="F2248" s="3">
        <v>97263376.856199995</v>
      </c>
      <c r="G2248" s="3">
        <v>49498.559999999998</v>
      </c>
      <c r="H2248" s="3">
        <v>97213878.296230793</v>
      </c>
      <c r="I2248" s="3">
        <v>159.47999999999999</v>
      </c>
      <c r="J2248" s="3">
        <v>17455.36</v>
      </c>
      <c r="K2248" s="3">
        <v>7911.06</v>
      </c>
      <c r="L2248" s="3">
        <v>25525.9</v>
      </c>
      <c r="M2248" s="3">
        <v>97188352.396230787</v>
      </c>
      <c r="N2248" s="3">
        <v>1963.78</v>
      </c>
      <c r="O2248" s="3">
        <v>10645.59</v>
      </c>
      <c r="P2248" s="1">
        <v>5.48</v>
      </c>
      <c r="Q2248" s="3">
        <v>5327320.5306334477</v>
      </c>
      <c r="R2248" s="3">
        <v>91848422.495597333</v>
      </c>
      <c r="S2248" s="21">
        <f t="shared" si="70"/>
        <v>0.94432689327033692</v>
      </c>
      <c r="T2248" s="1">
        <v>19.21</v>
      </c>
      <c r="U2248" s="3">
        <v>17644081.961404249</v>
      </c>
      <c r="V2248" s="3">
        <v>13829.11</v>
      </c>
      <c r="W2248" s="3">
        <f t="shared" si="71"/>
        <v>74190511.424193084</v>
      </c>
      <c r="X2248" s="3">
        <f>Table1_5[[#This Row],[Total Revenue]]/Table1_5[[#This Row],[Units Sold]]</f>
        <v>40241.364028216798</v>
      </c>
    </row>
    <row r="2249" spans="1:24" x14ac:dyDescent="0.25">
      <c r="A2249" s="1">
        <v>2019</v>
      </c>
      <c r="B2249" s="1">
        <v>48</v>
      </c>
      <c r="C2249" s="1" t="s">
        <v>6</v>
      </c>
      <c r="D2249" s="1">
        <v>5621</v>
      </c>
      <c r="E2249" s="3">
        <v>33708.9807</v>
      </c>
      <c r="F2249" s="3">
        <v>189478180.74869999</v>
      </c>
      <c r="G2249" s="3">
        <v>91602.97</v>
      </c>
      <c r="H2249" s="3">
        <v>189386577.77868</v>
      </c>
      <c r="I2249" s="3">
        <v>140.4</v>
      </c>
      <c r="J2249" s="3">
        <v>8715.39</v>
      </c>
      <c r="K2249" s="3">
        <v>3317.97</v>
      </c>
      <c r="L2249" s="3">
        <v>12173.759999999998</v>
      </c>
      <c r="M2249" s="3">
        <v>189374404.01868001</v>
      </c>
      <c r="N2249" s="3">
        <v>2387.56</v>
      </c>
      <c r="O2249" s="3">
        <v>2208.84</v>
      </c>
      <c r="P2249" s="1">
        <v>5.57</v>
      </c>
      <c r="Q2249" s="3">
        <v>10548832.382272476</v>
      </c>
      <c r="R2249" s="3">
        <v>178820975.23640752</v>
      </c>
      <c r="S2249" s="21">
        <f t="shared" si="70"/>
        <v>0.94375497236577943</v>
      </c>
      <c r="T2249" s="1">
        <v>11.39</v>
      </c>
      <c r="U2249" s="3">
        <v>20367709.079426818</v>
      </c>
      <c r="V2249" s="3">
        <v>13313.51</v>
      </c>
      <c r="W2249" s="3">
        <f t="shared" si="71"/>
        <v>158439952.6469807</v>
      </c>
      <c r="X2249" s="3">
        <f>Table1_5[[#This Row],[Total Revenue]]/Table1_5[[#This Row],[Units Sold]]</f>
        <v>33708.980741629603</v>
      </c>
    </row>
    <row r="2250" spans="1:24" x14ac:dyDescent="0.25">
      <c r="A2250" s="1">
        <v>2019</v>
      </c>
      <c r="B2250" s="1">
        <v>49</v>
      </c>
      <c r="C2250" s="1" t="s">
        <v>6</v>
      </c>
      <c r="D2250" s="1">
        <v>6347</v>
      </c>
      <c r="E2250" s="3">
        <v>25768.881700000002</v>
      </c>
      <c r="F2250" s="3">
        <v>163555091.91819999</v>
      </c>
      <c r="G2250" s="3">
        <v>24562.48</v>
      </c>
      <c r="H2250" s="3">
        <v>163530529.43816501</v>
      </c>
      <c r="I2250" s="3">
        <v>988.83</v>
      </c>
      <c r="J2250" s="3">
        <v>18095.53</v>
      </c>
      <c r="K2250" s="3">
        <v>4503.6499999999996</v>
      </c>
      <c r="L2250" s="3">
        <v>23588.010000000002</v>
      </c>
      <c r="M2250" s="3">
        <v>163506941.42816502</v>
      </c>
      <c r="N2250" s="3">
        <v>14324.11</v>
      </c>
      <c r="O2250" s="3">
        <v>8189.69</v>
      </c>
      <c r="P2250" s="1">
        <v>10.81</v>
      </c>
      <c r="Q2250" s="3">
        <v>17677650.232265636</v>
      </c>
      <c r="R2250" s="3">
        <v>145806777.39589939</v>
      </c>
      <c r="S2250" s="21">
        <f t="shared" si="70"/>
        <v>0.89148418239905858</v>
      </c>
      <c r="T2250" s="1">
        <v>12.98</v>
      </c>
      <c r="U2250" s="3">
        <v>18925719.70598774</v>
      </c>
      <c r="V2250" s="3">
        <v>13478.83</v>
      </c>
      <c r="W2250" s="3">
        <f t="shared" si="71"/>
        <v>126867578.85991165</v>
      </c>
      <c r="X2250" s="3">
        <f>Table1_5[[#This Row],[Total Revenue]]/Table1_5[[#This Row],[Units Sold]]</f>
        <v>25768.881663494562</v>
      </c>
    </row>
    <row r="2251" spans="1:24" x14ac:dyDescent="0.25">
      <c r="A2251" s="1">
        <v>2019</v>
      </c>
      <c r="B2251" s="1">
        <v>50</v>
      </c>
      <c r="C2251" s="1" t="s">
        <v>6</v>
      </c>
      <c r="D2251" s="1">
        <v>4656</v>
      </c>
      <c r="E2251" s="3">
        <v>40950.698700000001</v>
      </c>
      <c r="F2251" s="3">
        <v>190666453.15020001</v>
      </c>
      <c r="G2251" s="3">
        <v>15082.67</v>
      </c>
      <c r="H2251" s="3">
        <v>190651370.48023</v>
      </c>
      <c r="I2251" s="3">
        <v>1031.7</v>
      </c>
      <c r="J2251" s="3">
        <v>9996.09</v>
      </c>
      <c r="K2251" s="3">
        <v>3043.28</v>
      </c>
      <c r="L2251" s="3">
        <v>14071.070000000002</v>
      </c>
      <c r="M2251" s="3">
        <v>190637299.41023001</v>
      </c>
      <c r="N2251" s="3">
        <v>1095.4000000000001</v>
      </c>
      <c r="O2251" s="3">
        <v>15291.09</v>
      </c>
      <c r="P2251" s="1">
        <v>7.82</v>
      </c>
      <c r="Q2251" s="3">
        <v>14908937.171553988</v>
      </c>
      <c r="R2251" s="3">
        <v>175711975.74867603</v>
      </c>
      <c r="S2251" s="21">
        <f t="shared" si="70"/>
        <v>0.92156733838362537</v>
      </c>
      <c r="T2251" s="1">
        <v>10.46</v>
      </c>
      <c r="U2251" s="3">
        <v>18379472.663311515</v>
      </c>
      <c r="V2251" s="3">
        <v>10204.89</v>
      </c>
      <c r="W2251" s="3">
        <f t="shared" si="71"/>
        <v>157322298.19536451</v>
      </c>
      <c r="X2251" s="3">
        <f>Table1_5[[#This Row],[Total Revenue]]/Table1_5[[#This Row],[Units Sold]]</f>
        <v>40950.698700644331</v>
      </c>
    </row>
    <row r="2252" spans="1:24" x14ac:dyDescent="0.25">
      <c r="A2252" s="1">
        <v>2020</v>
      </c>
      <c r="B2252" s="1">
        <v>1</v>
      </c>
      <c r="C2252" s="1" t="s">
        <v>6</v>
      </c>
      <c r="D2252" s="1">
        <v>2040</v>
      </c>
      <c r="E2252" s="3">
        <v>47607.982900000003</v>
      </c>
      <c r="F2252" s="3">
        <v>97120285.128600001</v>
      </c>
      <c r="G2252" s="3">
        <v>52190.63</v>
      </c>
      <c r="H2252" s="3">
        <v>97068094.498623297</v>
      </c>
      <c r="I2252" s="3">
        <v>446.66</v>
      </c>
      <c r="J2252" s="3">
        <v>18506.689999999999</v>
      </c>
      <c r="K2252" s="3">
        <v>5128.9399999999996</v>
      </c>
      <c r="L2252" s="3">
        <v>24082.289999999997</v>
      </c>
      <c r="M2252" s="3">
        <v>97044012.20862329</v>
      </c>
      <c r="N2252" s="3">
        <v>12569.44</v>
      </c>
      <c r="O2252" s="3">
        <v>19938.84</v>
      </c>
      <c r="P2252" s="1">
        <v>9.74</v>
      </c>
      <c r="Q2252" s="3">
        <v>9454432.4041659087</v>
      </c>
      <c r="R2252" s="3">
        <v>87557071.52445738</v>
      </c>
      <c r="S2252" s="21">
        <f t="shared" si="70"/>
        <v>0.90153227421563198</v>
      </c>
      <c r="T2252" s="1">
        <v>15.81</v>
      </c>
      <c r="U2252" s="3">
        <v>13842773.008016713</v>
      </c>
      <c r="V2252" s="3">
        <v>13519.05</v>
      </c>
      <c r="W2252" s="3">
        <f t="shared" si="71"/>
        <v>73700779.466440663</v>
      </c>
      <c r="X2252" s="3">
        <f>Table1_5[[#This Row],[Total Revenue]]/Table1_5[[#This Row],[Units Sold]]</f>
        <v>47607.982906176469</v>
      </c>
    </row>
    <row r="2253" spans="1:24" x14ac:dyDescent="0.25">
      <c r="A2253" s="1">
        <v>2020</v>
      </c>
      <c r="B2253" s="1">
        <v>2</v>
      </c>
      <c r="C2253" s="1" t="s">
        <v>6</v>
      </c>
      <c r="D2253" s="1">
        <v>541</v>
      </c>
      <c r="E2253" s="3">
        <v>29734.109899999999</v>
      </c>
      <c r="F2253" s="3">
        <v>16086153.4626</v>
      </c>
      <c r="G2253" s="3">
        <v>45172.02</v>
      </c>
      <c r="H2253" s="3">
        <v>16040981.4425864</v>
      </c>
      <c r="I2253" s="3">
        <v>511.96</v>
      </c>
      <c r="J2253" s="3">
        <v>15823.81</v>
      </c>
      <c r="K2253" s="3">
        <v>5803</v>
      </c>
      <c r="L2253" s="3">
        <v>22138.769999999997</v>
      </c>
      <c r="M2253" s="3">
        <v>16018842.6725864</v>
      </c>
      <c r="N2253" s="3">
        <v>6811.6</v>
      </c>
      <c r="O2253" s="3">
        <v>18650.150000000001</v>
      </c>
      <c r="P2253" s="1">
        <v>11.13</v>
      </c>
      <c r="Q2253" s="3">
        <v>1785361.2345598664</v>
      </c>
      <c r="R2253" s="3">
        <v>14208019.688026534</v>
      </c>
      <c r="S2253" s="21">
        <f t="shared" si="70"/>
        <v>0.88324531536143236</v>
      </c>
      <c r="T2253" s="1">
        <v>15.42</v>
      </c>
      <c r="U2253" s="3">
        <v>2190876.6358936918</v>
      </c>
      <c r="V2253" s="3">
        <v>12666.72</v>
      </c>
      <c r="W2253" s="3">
        <f t="shared" si="71"/>
        <v>12004476.332132842</v>
      </c>
      <c r="X2253" s="3">
        <f>Table1_5[[#This Row],[Total Revenue]]/Table1_5[[#This Row],[Units Sold]]</f>
        <v>29734.109912384472</v>
      </c>
    </row>
    <row r="2254" spans="1:24" x14ac:dyDescent="0.25">
      <c r="A2254" s="1">
        <v>2020</v>
      </c>
      <c r="B2254" s="1">
        <v>3</v>
      </c>
      <c r="C2254" s="1" t="s">
        <v>6</v>
      </c>
      <c r="D2254" s="1">
        <v>2762</v>
      </c>
      <c r="E2254" s="3">
        <v>8412.0738000000001</v>
      </c>
      <c r="F2254" s="3">
        <v>23234147.745700002</v>
      </c>
      <c r="G2254" s="3">
        <v>84792.66</v>
      </c>
      <c r="H2254" s="3">
        <v>23149355.085676402</v>
      </c>
      <c r="I2254" s="3">
        <v>1282.31</v>
      </c>
      <c r="J2254" s="3">
        <v>14593.62</v>
      </c>
      <c r="K2254" s="3">
        <v>2397.2399999999998</v>
      </c>
      <c r="L2254" s="3">
        <v>18273.169999999998</v>
      </c>
      <c r="M2254" s="3">
        <v>23131081.9156764</v>
      </c>
      <c r="N2254" s="3">
        <v>11309.38</v>
      </c>
      <c r="O2254" s="3">
        <v>9768.7999999999993</v>
      </c>
      <c r="P2254" s="1">
        <v>8.17</v>
      </c>
      <c r="Q2254" s="3">
        <v>1891302.310499762</v>
      </c>
      <c r="R2254" s="3">
        <v>21218701.425176639</v>
      </c>
      <c r="S2254" s="21">
        <f t="shared" si="70"/>
        <v>0.91325499249713749</v>
      </c>
      <c r="T2254" s="1">
        <v>6.36</v>
      </c>
      <c r="U2254" s="3">
        <v>1349509.4106412344</v>
      </c>
      <c r="V2254" s="3">
        <v>12293.3</v>
      </c>
      <c r="W2254" s="3">
        <f t="shared" si="71"/>
        <v>19856898.714535404</v>
      </c>
      <c r="X2254" s="3">
        <f>Table1_5[[#This Row],[Total Revenue]]/Table1_5[[#This Row],[Units Sold]]</f>
        <v>8412.0737674511238</v>
      </c>
    </row>
    <row r="2255" spans="1:24" x14ac:dyDescent="0.25">
      <c r="A2255" s="1">
        <v>2020</v>
      </c>
      <c r="B2255" s="1">
        <v>4</v>
      </c>
      <c r="C2255" s="1" t="s">
        <v>6</v>
      </c>
      <c r="D2255" s="1">
        <v>4318</v>
      </c>
      <c r="E2255" s="3">
        <v>42168.960800000001</v>
      </c>
      <c r="F2255" s="3">
        <v>182085572.71700001</v>
      </c>
      <c r="G2255" s="3">
        <v>54186.15</v>
      </c>
      <c r="H2255" s="3">
        <v>182031386.567049</v>
      </c>
      <c r="I2255" s="3">
        <v>242.75</v>
      </c>
      <c r="J2255" s="3">
        <v>11525.15</v>
      </c>
      <c r="K2255" s="3">
        <v>1243.5899999999999</v>
      </c>
      <c r="L2255" s="3">
        <v>13011.49</v>
      </c>
      <c r="M2255" s="3">
        <v>182018375.07704899</v>
      </c>
      <c r="N2255" s="3">
        <v>12755.26</v>
      </c>
      <c r="O2255" s="3">
        <v>10549.86</v>
      </c>
      <c r="P2255" s="1">
        <v>10.41</v>
      </c>
      <c r="Q2255" s="3">
        <v>18949467.341629799</v>
      </c>
      <c r="R2255" s="3">
        <v>163045602.61541918</v>
      </c>
      <c r="S2255" s="21">
        <f t="shared" si="70"/>
        <v>0.89543394450491132</v>
      </c>
      <c r="T2255" s="1">
        <v>19.13</v>
      </c>
      <c r="U2255" s="3">
        <v>31190623.780329689</v>
      </c>
      <c r="V2255" s="3">
        <v>9214.84</v>
      </c>
      <c r="W2255" s="3">
        <f t="shared" si="71"/>
        <v>131845763.99508949</v>
      </c>
      <c r="X2255" s="3">
        <f>Table1_5[[#This Row],[Total Revenue]]/Table1_5[[#This Row],[Units Sold]]</f>
        <v>42168.960795970357</v>
      </c>
    </row>
    <row r="2256" spans="1:24" x14ac:dyDescent="0.25">
      <c r="A2256" s="1">
        <v>2020</v>
      </c>
      <c r="B2256" s="1">
        <v>5</v>
      </c>
      <c r="C2256" s="1" t="s">
        <v>6</v>
      </c>
      <c r="D2256" s="1">
        <v>2961</v>
      </c>
      <c r="E2256" s="3">
        <v>29477.039700000001</v>
      </c>
      <c r="F2256" s="3">
        <v>87281514.478799999</v>
      </c>
      <c r="G2256" s="3">
        <v>55390.1</v>
      </c>
      <c r="H2256" s="3">
        <v>87226124.378839195</v>
      </c>
      <c r="I2256" s="3">
        <v>883.88</v>
      </c>
      <c r="J2256" s="3">
        <v>22464.04</v>
      </c>
      <c r="K2256" s="3">
        <v>3767.42</v>
      </c>
      <c r="L2256" s="3">
        <v>27115.340000000004</v>
      </c>
      <c r="M2256" s="3">
        <v>87199009.038839191</v>
      </c>
      <c r="N2256" s="3">
        <v>7544.17</v>
      </c>
      <c r="O2256" s="3">
        <v>16742.599999999999</v>
      </c>
      <c r="P2256" s="1">
        <v>4.49</v>
      </c>
      <c r="Q2256" s="3">
        <v>3916452.98460988</v>
      </c>
      <c r="R2256" s="3">
        <v>83258269.284229308</v>
      </c>
      <c r="S2256" s="21">
        <f t="shared" si="70"/>
        <v>0.95390495663835084</v>
      </c>
      <c r="T2256" s="1">
        <v>16.39</v>
      </c>
      <c r="U2256" s="3">
        <v>13646030.335685184</v>
      </c>
      <c r="V2256" s="3">
        <v>6845.71</v>
      </c>
      <c r="W2256" s="3">
        <f t="shared" si="71"/>
        <v>69605393.238544121</v>
      </c>
      <c r="X2256" s="3">
        <f>Table1_5[[#This Row],[Total Revenue]]/Table1_5[[#This Row],[Units Sold]]</f>
        <v>29477.03967537994</v>
      </c>
    </row>
    <row r="2257" spans="1:24" x14ac:dyDescent="0.25">
      <c r="A2257" s="1">
        <v>2020</v>
      </c>
      <c r="B2257" s="1">
        <v>6</v>
      </c>
      <c r="C2257" s="1" t="s">
        <v>6</v>
      </c>
      <c r="D2257" s="1">
        <v>3135</v>
      </c>
      <c r="E2257" s="3">
        <v>26958.117300000002</v>
      </c>
      <c r="F2257" s="3">
        <v>84513697.870399997</v>
      </c>
      <c r="G2257" s="3">
        <v>87597.07</v>
      </c>
      <c r="H2257" s="3">
        <v>84426100.800368294</v>
      </c>
      <c r="I2257" s="3">
        <v>1089.04</v>
      </c>
      <c r="J2257" s="3">
        <v>6731.63</v>
      </c>
      <c r="K2257" s="3">
        <v>6793.33</v>
      </c>
      <c r="L2257" s="3">
        <v>14614</v>
      </c>
      <c r="M2257" s="3">
        <v>84411486.800368294</v>
      </c>
      <c r="N2257" s="3">
        <v>3627.4</v>
      </c>
      <c r="O2257" s="3">
        <v>16775.009999999998</v>
      </c>
      <c r="P2257" s="1">
        <v>3.3</v>
      </c>
      <c r="Q2257" s="3">
        <v>2786061.3264121539</v>
      </c>
      <c r="R2257" s="3">
        <v>81605023.063956141</v>
      </c>
      <c r="S2257" s="21">
        <f t="shared" si="70"/>
        <v>0.96558339204487009</v>
      </c>
      <c r="T2257" s="1">
        <v>19.97</v>
      </c>
      <c r="U2257" s="3">
        <v>16296523.105872041</v>
      </c>
      <c r="V2257" s="3">
        <v>2201.67</v>
      </c>
      <c r="W2257" s="3">
        <f t="shared" si="71"/>
        <v>65306298.288084105</v>
      </c>
      <c r="X2257" s="3">
        <f>Table1_5[[#This Row],[Total Revenue]]/Table1_5[[#This Row],[Units Sold]]</f>
        <v>26958.117343030302</v>
      </c>
    </row>
    <row r="2258" spans="1:24" x14ac:dyDescent="0.25">
      <c r="A2258" s="1">
        <v>2020</v>
      </c>
      <c r="B2258" s="1">
        <v>7</v>
      </c>
      <c r="C2258" s="1" t="s">
        <v>6</v>
      </c>
      <c r="D2258" s="1">
        <v>741</v>
      </c>
      <c r="E2258" s="3">
        <v>68246.904200000004</v>
      </c>
      <c r="F2258" s="3">
        <v>50570955.990800001</v>
      </c>
      <c r="G2258" s="3">
        <v>63914.53</v>
      </c>
      <c r="H2258" s="3">
        <v>50507041.460793599</v>
      </c>
      <c r="I2258" s="3">
        <v>697.91</v>
      </c>
      <c r="J2258" s="3">
        <v>3412.68</v>
      </c>
      <c r="K2258" s="3">
        <v>4676.25</v>
      </c>
      <c r="L2258" s="3">
        <v>8786.84</v>
      </c>
      <c r="M2258" s="3">
        <v>50498254.620793596</v>
      </c>
      <c r="N2258" s="3">
        <v>7879.56</v>
      </c>
      <c r="O2258" s="3">
        <v>17353.96</v>
      </c>
      <c r="P2258" s="1">
        <v>7.36</v>
      </c>
      <c r="Q2258" s="3">
        <v>3717318.2515144087</v>
      </c>
      <c r="R2258" s="3">
        <v>46755702.849279188</v>
      </c>
      <c r="S2258" s="21">
        <f t="shared" si="70"/>
        <v>0.9245564362632398</v>
      </c>
      <c r="T2258" s="1">
        <v>9.26</v>
      </c>
      <c r="U2258" s="3">
        <v>4329578.0838432526</v>
      </c>
      <c r="V2258" s="3">
        <v>13039.12</v>
      </c>
      <c r="W2258" s="3">
        <f t="shared" si="71"/>
        <v>42413085.645435937</v>
      </c>
      <c r="X2258" s="3">
        <f>Table1_5[[#This Row],[Total Revenue]]/Table1_5[[#This Row],[Units Sold]]</f>
        <v>68246.904171120113</v>
      </c>
    </row>
    <row r="2259" spans="1:24" x14ac:dyDescent="0.25">
      <c r="A2259" s="1">
        <v>2020</v>
      </c>
      <c r="B2259" s="1">
        <v>8</v>
      </c>
      <c r="C2259" s="1" t="s">
        <v>6</v>
      </c>
      <c r="D2259" s="1">
        <v>1650</v>
      </c>
      <c r="E2259" s="3">
        <v>42604.897199999999</v>
      </c>
      <c r="F2259" s="3">
        <v>70298080.309599996</v>
      </c>
      <c r="G2259" s="3">
        <v>97940.47</v>
      </c>
      <c r="H2259" s="3">
        <v>70200139.839626506</v>
      </c>
      <c r="I2259" s="3">
        <v>798.39</v>
      </c>
      <c r="J2259" s="3">
        <v>6800.33</v>
      </c>
      <c r="K2259" s="3">
        <v>4600.45</v>
      </c>
      <c r="L2259" s="3">
        <v>12199.17</v>
      </c>
      <c r="M2259" s="3">
        <v>70187940.669626504</v>
      </c>
      <c r="N2259" s="3">
        <v>10638.03</v>
      </c>
      <c r="O2259" s="3">
        <v>4246.8999999999996</v>
      </c>
      <c r="P2259" s="1">
        <v>11.97</v>
      </c>
      <c r="Q2259" s="3">
        <v>8402956.7388032936</v>
      </c>
      <c r="R2259" s="3">
        <v>61770099.000823215</v>
      </c>
      <c r="S2259" s="21">
        <f t="shared" si="70"/>
        <v>0.87868827610627953</v>
      </c>
      <c r="T2259" s="1">
        <v>13.39</v>
      </c>
      <c r="U2259" s="3">
        <v>8271016.2562102294</v>
      </c>
      <c r="V2259" s="3">
        <v>6055.24</v>
      </c>
      <c r="W2259" s="3">
        <f t="shared" si="71"/>
        <v>53493027.504612982</v>
      </c>
      <c r="X2259" s="3">
        <f>Table1_5[[#This Row],[Total Revenue]]/Table1_5[[#This Row],[Units Sold]]</f>
        <v>42604.897157333333</v>
      </c>
    </row>
    <row r="2260" spans="1:24" x14ac:dyDescent="0.25">
      <c r="A2260" s="1">
        <v>2020</v>
      </c>
      <c r="B2260" s="1">
        <v>9</v>
      </c>
      <c r="C2260" s="1" t="s">
        <v>6</v>
      </c>
      <c r="D2260" s="1">
        <v>4640</v>
      </c>
      <c r="E2260" s="3">
        <v>21574.786499999998</v>
      </c>
      <c r="F2260" s="3">
        <v>100107009.18880001</v>
      </c>
      <c r="G2260" s="3">
        <v>90100.58</v>
      </c>
      <c r="H2260" s="3">
        <v>100016908.60881799</v>
      </c>
      <c r="I2260" s="3">
        <v>675.19</v>
      </c>
      <c r="J2260" s="3">
        <v>15219.3</v>
      </c>
      <c r="K2260" s="3">
        <v>4212.3500000000004</v>
      </c>
      <c r="L2260" s="3">
        <v>20106.84</v>
      </c>
      <c r="M2260" s="3">
        <v>99996801.768817991</v>
      </c>
      <c r="N2260" s="3">
        <v>11108.04</v>
      </c>
      <c r="O2260" s="3">
        <v>13048.57</v>
      </c>
      <c r="P2260" s="1">
        <v>9.0299999999999994</v>
      </c>
      <c r="Q2260" s="3">
        <v>9031526.8473762646</v>
      </c>
      <c r="R2260" s="3">
        <v>90941118.31144172</v>
      </c>
      <c r="S2260" s="21">
        <f t="shared" si="70"/>
        <v>0.90843906983504441</v>
      </c>
      <c r="T2260" s="1">
        <v>5.66</v>
      </c>
      <c r="U2260" s="3">
        <v>5147267.2964276019</v>
      </c>
      <c r="V2260" s="3">
        <v>6657.38</v>
      </c>
      <c r="W2260" s="3">
        <f t="shared" si="71"/>
        <v>85787193.635014117</v>
      </c>
      <c r="X2260" s="3">
        <f>Table1_5[[#This Row],[Total Revenue]]/Table1_5[[#This Row],[Units Sold]]</f>
        <v>21574.78646310345</v>
      </c>
    </row>
    <row r="2261" spans="1:24" x14ac:dyDescent="0.25">
      <c r="A2261" s="1">
        <v>2020</v>
      </c>
      <c r="B2261" s="1">
        <v>10</v>
      </c>
      <c r="C2261" s="1" t="s">
        <v>6</v>
      </c>
      <c r="D2261" s="1">
        <v>2352</v>
      </c>
      <c r="E2261" s="3">
        <v>59986.3488</v>
      </c>
      <c r="F2261" s="3">
        <v>141087892.31650001</v>
      </c>
      <c r="G2261" s="3">
        <v>27482.5</v>
      </c>
      <c r="H2261" s="3">
        <v>141060409.81650901</v>
      </c>
      <c r="I2261" s="3">
        <v>1118.27</v>
      </c>
      <c r="J2261" s="3">
        <v>21929.06</v>
      </c>
      <c r="K2261" s="3">
        <v>7347.75</v>
      </c>
      <c r="L2261" s="3">
        <v>30395.08</v>
      </c>
      <c r="M2261" s="3">
        <v>141030014.736509</v>
      </c>
      <c r="N2261" s="3">
        <v>10567.95</v>
      </c>
      <c r="O2261" s="3">
        <v>18368.97</v>
      </c>
      <c r="P2261" s="1">
        <v>9.74</v>
      </c>
      <c r="Q2261" s="3">
        <v>13739283.916127978</v>
      </c>
      <c r="R2261" s="3">
        <v>127261793.90038101</v>
      </c>
      <c r="S2261" s="21">
        <f t="shared" si="70"/>
        <v>0.90200365042591213</v>
      </c>
      <c r="T2261" s="1">
        <v>9.8699999999999992</v>
      </c>
      <c r="U2261" s="3">
        <v>12560739.057967605</v>
      </c>
      <c r="V2261" s="3">
        <v>14567.02</v>
      </c>
      <c r="W2261" s="3">
        <f t="shared" si="71"/>
        <v>114686487.82241341</v>
      </c>
      <c r="X2261" s="3">
        <f>Table1_5[[#This Row],[Total Revenue]]/Table1_5[[#This Row],[Units Sold]]</f>
        <v>59986.34877402211</v>
      </c>
    </row>
    <row r="2262" spans="1:24" x14ac:dyDescent="0.25">
      <c r="A2262" s="1">
        <v>2020</v>
      </c>
      <c r="B2262" s="1">
        <v>11</v>
      </c>
      <c r="C2262" s="1" t="s">
        <v>6</v>
      </c>
      <c r="D2262" s="1">
        <v>5817</v>
      </c>
      <c r="E2262" s="3">
        <v>25956.629199999999</v>
      </c>
      <c r="F2262" s="3">
        <v>150989711.9021</v>
      </c>
      <c r="G2262" s="3">
        <v>93986.18</v>
      </c>
      <c r="H2262" s="3">
        <v>150895725.722101</v>
      </c>
      <c r="I2262" s="3">
        <v>1412.2</v>
      </c>
      <c r="J2262" s="3">
        <v>14583.43</v>
      </c>
      <c r="K2262" s="3">
        <v>7750.58</v>
      </c>
      <c r="L2262" s="3">
        <v>23746.21</v>
      </c>
      <c r="M2262" s="3">
        <v>150871979.51210099</v>
      </c>
      <c r="N2262" s="3">
        <v>2066.59</v>
      </c>
      <c r="O2262" s="3">
        <v>10109.41</v>
      </c>
      <c r="P2262" s="1">
        <v>9.5500000000000007</v>
      </c>
      <c r="Q2262" s="3">
        <v>14410541.806460647</v>
      </c>
      <c r="R2262" s="3">
        <v>136449261.70564035</v>
      </c>
      <c r="S2262" s="21">
        <f t="shared" si="70"/>
        <v>0.90369906655701471</v>
      </c>
      <c r="T2262" s="1">
        <v>8.8699999999999992</v>
      </c>
      <c r="U2262" s="3">
        <v>12103049.513290297</v>
      </c>
      <c r="V2262" s="3">
        <v>2564.6799999999998</v>
      </c>
      <c r="W2262" s="3">
        <f t="shared" si="71"/>
        <v>124343647.51235005</v>
      </c>
      <c r="X2262" s="3">
        <f>Table1_5[[#This Row],[Total Revenue]]/Table1_5[[#This Row],[Units Sold]]</f>
        <v>25956.629173474299</v>
      </c>
    </row>
    <row r="2263" spans="1:24" x14ac:dyDescent="0.25">
      <c r="A2263" s="1">
        <v>2020</v>
      </c>
      <c r="B2263" s="1">
        <v>12</v>
      </c>
      <c r="C2263" s="1" t="s">
        <v>6</v>
      </c>
      <c r="D2263" s="1">
        <v>4626</v>
      </c>
      <c r="E2263" s="3">
        <v>38487.116900000001</v>
      </c>
      <c r="F2263" s="3">
        <v>178041402.89629999</v>
      </c>
      <c r="G2263" s="3">
        <v>83444.31</v>
      </c>
      <c r="H2263" s="3">
        <v>177957958.58627099</v>
      </c>
      <c r="I2263" s="3">
        <v>1197.25</v>
      </c>
      <c r="J2263" s="3">
        <v>14035.66</v>
      </c>
      <c r="K2263" s="3">
        <v>3020.7</v>
      </c>
      <c r="L2263" s="3">
        <v>18253.61</v>
      </c>
      <c r="M2263" s="3">
        <v>177939704.97627097</v>
      </c>
      <c r="N2263" s="3">
        <v>7889.14</v>
      </c>
      <c r="O2263" s="3">
        <v>19977.34</v>
      </c>
      <c r="P2263" s="1">
        <v>7.48</v>
      </c>
      <c r="Q2263" s="3">
        <v>13311255.302253071</v>
      </c>
      <c r="R2263" s="3">
        <v>164600583.19401789</v>
      </c>
      <c r="S2263" s="21">
        <f t="shared" si="70"/>
        <v>0.92450733658782336</v>
      </c>
      <c r="T2263" s="1">
        <v>10.58</v>
      </c>
      <c r="U2263" s="3">
        <v>17414741.701927092</v>
      </c>
      <c r="V2263" s="3">
        <v>13385.09</v>
      </c>
      <c r="W2263" s="3">
        <f t="shared" si="71"/>
        <v>147172456.40209079</v>
      </c>
      <c r="X2263" s="3">
        <f>Table1_5[[#This Row],[Total Revenue]]/Table1_5[[#This Row],[Units Sold]]</f>
        <v>38487.116925270209</v>
      </c>
    </row>
    <row r="2264" spans="1:24" x14ac:dyDescent="0.25">
      <c r="A2264" s="1">
        <v>2020</v>
      </c>
      <c r="B2264" s="1">
        <v>13</v>
      </c>
      <c r="C2264" s="1" t="s">
        <v>6</v>
      </c>
      <c r="D2264" s="1">
        <v>4907</v>
      </c>
      <c r="E2264" s="3">
        <v>60756.735999999997</v>
      </c>
      <c r="F2264" s="3">
        <v>298133303.72250003</v>
      </c>
      <c r="G2264" s="3">
        <v>31681.78</v>
      </c>
      <c r="H2264" s="3">
        <v>298101621.942478</v>
      </c>
      <c r="I2264" s="3">
        <v>787.38</v>
      </c>
      <c r="J2264" s="3">
        <v>17946.919999999998</v>
      </c>
      <c r="K2264" s="3">
        <v>6255.62</v>
      </c>
      <c r="L2264" s="3">
        <v>24989.919999999998</v>
      </c>
      <c r="M2264" s="3">
        <v>298076632.02247798</v>
      </c>
      <c r="N2264" s="3">
        <v>8480.7000000000007</v>
      </c>
      <c r="O2264" s="3">
        <v>17104.32</v>
      </c>
      <c r="P2264" s="1">
        <v>4.3499999999999996</v>
      </c>
      <c r="Q2264" s="3">
        <v>12967420.554497791</v>
      </c>
      <c r="R2264" s="3">
        <v>285083626.44798017</v>
      </c>
      <c r="S2264" s="21">
        <f t="shared" si="70"/>
        <v>0.95622871678010724</v>
      </c>
      <c r="T2264" s="1">
        <v>8.81</v>
      </c>
      <c r="U2264" s="3">
        <v>25115867.490067057</v>
      </c>
      <c r="V2264" s="3">
        <v>11223.98</v>
      </c>
      <c r="W2264" s="3">
        <f t="shared" si="71"/>
        <v>259956534.97791311</v>
      </c>
      <c r="X2264" s="3">
        <f>Table1_5[[#This Row],[Total Revenue]]/Table1_5[[#This Row],[Units Sold]]</f>
        <v>60756.736034746289</v>
      </c>
    </row>
    <row r="2265" spans="1:24" x14ac:dyDescent="0.25">
      <c r="A2265" s="1">
        <v>2020</v>
      </c>
      <c r="B2265" s="1">
        <v>14</v>
      </c>
      <c r="C2265" s="1" t="s">
        <v>6</v>
      </c>
      <c r="D2265" s="1">
        <v>2111</v>
      </c>
      <c r="E2265" s="3">
        <v>68603.409100000004</v>
      </c>
      <c r="F2265" s="3">
        <v>144821796.51840001</v>
      </c>
      <c r="G2265" s="3">
        <v>95806.49</v>
      </c>
      <c r="H2265" s="3">
        <v>144725990.02836201</v>
      </c>
      <c r="I2265" s="3">
        <v>823.62</v>
      </c>
      <c r="J2265" s="3">
        <v>7810</v>
      </c>
      <c r="K2265" s="3">
        <v>2992.2</v>
      </c>
      <c r="L2265" s="3">
        <v>11625.82</v>
      </c>
      <c r="M2265" s="3">
        <v>144714364.20836201</v>
      </c>
      <c r="N2265" s="3">
        <v>5316.92</v>
      </c>
      <c r="O2265" s="3">
        <v>7569.18</v>
      </c>
      <c r="P2265" s="1">
        <v>5.08</v>
      </c>
      <c r="Q2265" s="3">
        <v>7352080.2934407899</v>
      </c>
      <c r="R2265" s="3">
        <v>137349397.81492123</v>
      </c>
      <c r="S2265" s="21">
        <f t="shared" si="70"/>
        <v>0.94840280342379679</v>
      </c>
      <c r="T2265" s="1">
        <v>5.35</v>
      </c>
      <c r="U2265" s="3">
        <v>7348192.783098286</v>
      </c>
      <c r="V2265" s="3">
        <v>5761.07</v>
      </c>
      <c r="W2265" s="3">
        <f t="shared" si="71"/>
        <v>129995443.96182294</v>
      </c>
      <c r="X2265" s="3">
        <f>Table1_5[[#This Row],[Total Revenue]]/Table1_5[[#This Row],[Units Sold]]</f>
        <v>68603.409056560879</v>
      </c>
    </row>
    <row r="2266" spans="1:24" x14ac:dyDescent="0.25">
      <c r="A2266" s="1">
        <v>2020</v>
      </c>
      <c r="B2266" s="1">
        <v>15</v>
      </c>
      <c r="C2266" s="1" t="s">
        <v>6</v>
      </c>
      <c r="D2266" s="1">
        <v>3227</v>
      </c>
      <c r="E2266" s="3">
        <v>26593.7268</v>
      </c>
      <c r="F2266" s="3">
        <v>85817956.398499995</v>
      </c>
      <c r="G2266" s="3">
        <v>78709.83</v>
      </c>
      <c r="H2266" s="3">
        <v>85739246.568527803</v>
      </c>
      <c r="I2266" s="3">
        <v>853.3</v>
      </c>
      <c r="J2266" s="3">
        <v>22515.599999999999</v>
      </c>
      <c r="K2266" s="3">
        <v>4541.79</v>
      </c>
      <c r="L2266" s="3">
        <v>27910.69</v>
      </c>
      <c r="M2266" s="3">
        <v>85711335.878527805</v>
      </c>
      <c r="N2266" s="3">
        <v>2487.79</v>
      </c>
      <c r="O2266" s="3">
        <v>11793.88</v>
      </c>
      <c r="P2266" s="1">
        <v>3.5</v>
      </c>
      <c r="Q2266" s="3">
        <v>3000873.6298984732</v>
      </c>
      <c r="R2266" s="3">
        <v>82696180.57862933</v>
      </c>
      <c r="S2266" s="21">
        <f t="shared" si="70"/>
        <v>0.96362327942913784</v>
      </c>
      <c r="T2266" s="1">
        <v>11.2</v>
      </c>
      <c r="U2266" s="3">
        <v>9261972.2248064838</v>
      </c>
      <c r="V2266" s="3">
        <v>7555.31</v>
      </c>
      <c r="W2266" s="3">
        <f t="shared" si="71"/>
        <v>73426653.04382284</v>
      </c>
      <c r="X2266" s="3">
        <f>Table1_5[[#This Row],[Total Revenue]]/Table1_5[[#This Row],[Units Sold]]</f>
        <v>26593.72680461729</v>
      </c>
    </row>
    <row r="2267" spans="1:24" x14ac:dyDescent="0.25">
      <c r="A2267" s="1">
        <v>2020</v>
      </c>
      <c r="B2267" s="1">
        <v>16</v>
      </c>
      <c r="C2267" s="1" t="s">
        <v>6</v>
      </c>
      <c r="D2267" s="1">
        <v>6147</v>
      </c>
      <c r="E2267" s="3">
        <v>51812.852899999998</v>
      </c>
      <c r="F2267" s="3">
        <v>318493606.74970001</v>
      </c>
      <c r="G2267" s="3">
        <v>42062.59</v>
      </c>
      <c r="H2267" s="3">
        <v>318451544.15967298</v>
      </c>
      <c r="I2267" s="3">
        <v>619.80999999999995</v>
      </c>
      <c r="J2267" s="3">
        <v>6330.56</v>
      </c>
      <c r="K2267" s="3">
        <v>1106.32</v>
      </c>
      <c r="L2267" s="3">
        <v>8056.6900000000005</v>
      </c>
      <c r="M2267" s="3">
        <v>318443487.46967298</v>
      </c>
      <c r="N2267" s="3">
        <v>8544.19</v>
      </c>
      <c r="O2267" s="3">
        <v>4936.37</v>
      </c>
      <c r="P2267" s="1">
        <v>10.01</v>
      </c>
      <c r="Q2267" s="3">
        <v>31876999.570383262</v>
      </c>
      <c r="R2267" s="3">
        <v>286553007.33928972</v>
      </c>
      <c r="S2267" s="21">
        <f t="shared" si="70"/>
        <v>0.89971353040215973</v>
      </c>
      <c r="T2267" s="1">
        <v>8.08</v>
      </c>
      <c r="U2267" s="3">
        <v>23153482.993014608</v>
      </c>
      <c r="V2267" s="3">
        <v>4158.7</v>
      </c>
      <c r="W2267" s="3">
        <f t="shared" si="71"/>
        <v>263395365.6462751</v>
      </c>
      <c r="X2267" s="3">
        <f>Table1_5[[#This Row],[Total Revenue]]/Table1_5[[#This Row],[Units Sold]]</f>
        <v>51812.852895672688</v>
      </c>
    </row>
    <row r="2268" spans="1:24" x14ac:dyDescent="0.25">
      <c r="A2268" s="1">
        <v>2020</v>
      </c>
      <c r="B2268" s="1">
        <v>17</v>
      </c>
      <c r="C2268" s="1" t="s">
        <v>6</v>
      </c>
      <c r="D2268" s="1">
        <v>2606</v>
      </c>
      <c r="E2268" s="3">
        <v>40353.532800000001</v>
      </c>
      <c r="F2268" s="3">
        <v>105161306.59639999</v>
      </c>
      <c r="G2268" s="3">
        <v>38867.129999999997</v>
      </c>
      <c r="H2268" s="3">
        <v>105122439.466425</v>
      </c>
      <c r="I2268" s="3">
        <v>1490.79</v>
      </c>
      <c r="J2268" s="3">
        <v>20177.919999999998</v>
      </c>
      <c r="K2268" s="3">
        <v>721.96</v>
      </c>
      <c r="L2268" s="3">
        <v>22390.67</v>
      </c>
      <c r="M2268" s="3">
        <v>105100048.796425</v>
      </c>
      <c r="N2268" s="3">
        <v>12141.3</v>
      </c>
      <c r="O2268" s="3">
        <v>9903.06</v>
      </c>
      <c r="P2268" s="1">
        <v>3.74</v>
      </c>
      <c r="Q2268" s="3">
        <v>3931579.2360442951</v>
      </c>
      <c r="R2268" s="3">
        <v>101146425.2003807</v>
      </c>
      <c r="S2268" s="21">
        <f t="shared" si="70"/>
        <v>0.96182168588463757</v>
      </c>
      <c r="T2268" s="1">
        <v>15.07</v>
      </c>
      <c r="U2268" s="3">
        <v>15242766.277697371</v>
      </c>
      <c r="V2268" s="3">
        <v>11324.74</v>
      </c>
      <c r="W2268" s="3">
        <f t="shared" si="71"/>
        <v>85892334.182683319</v>
      </c>
      <c r="X2268" s="3">
        <f>Table1_5[[#This Row],[Total Revenue]]/Table1_5[[#This Row],[Units Sold]]</f>
        <v>40353.532845894086</v>
      </c>
    </row>
    <row r="2269" spans="1:24" x14ac:dyDescent="0.25">
      <c r="A2269" s="1">
        <v>2020</v>
      </c>
      <c r="B2269" s="1">
        <v>18</v>
      </c>
      <c r="C2269" s="1" t="s">
        <v>6</v>
      </c>
      <c r="D2269" s="1">
        <v>1443</v>
      </c>
      <c r="E2269" s="3">
        <v>14354.5064</v>
      </c>
      <c r="F2269" s="3">
        <v>20713552.784499999</v>
      </c>
      <c r="G2269" s="3">
        <v>71306.64</v>
      </c>
      <c r="H2269" s="3">
        <v>20642246.144461699</v>
      </c>
      <c r="I2269" s="3">
        <v>181.73</v>
      </c>
      <c r="J2269" s="3">
        <v>14085</v>
      </c>
      <c r="K2269" s="3">
        <v>1800.52</v>
      </c>
      <c r="L2269" s="3">
        <v>16067.25</v>
      </c>
      <c r="M2269" s="3">
        <v>20626178.894461699</v>
      </c>
      <c r="N2269" s="3">
        <v>10073.379999999999</v>
      </c>
      <c r="O2269" s="3">
        <v>6053.14</v>
      </c>
      <c r="P2269" s="1">
        <v>9.25</v>
      </c>
      <c r="Q2269" s="3">
        <v>1909407.7683627072</v>
      </c>
      <c r="R2269" s="3">
        <v>18700644.606098991</v>
      </c>
      <c r="S2269" s="21">
        <f t="shared" si="70"/>
        <v>0.90282168397942475</v>
      </c>
      <c r="T2269" s="1">
        <v>10.48</v>
      </c>
      <c r="U2269" s="3">
        <v>1959827.5547191743</v>
      </c>
      <c r="V2269" s="3">
        <v>3461.04</v>
      </c>
      <c r="W2269" s="3">
        <f t="shared" si="71"/>
        <v>16737356.011379816</v>
      </c>
      <c r="X2269" s="3">
        <f>Table1_5[[#This Row],[Total Revenue]]/Table1_5[[#This Row],[Units Sold]]</f>
        <v>14354.506434164934</v>
      </c>
    </row>
    <row r="2270" spans="1:24" x14ac:dyDescent="0.25">
      <c r="A2270" s="1">
        <v>2020</v>
      </c>
      <c r="B2270" s="1">
        <v>19</v>
      </c>
      <c r="C2270" s="1" t="s">
        <v>6</v>
      </c>
      <c r="D2270" s="1">
        <v>3685</v>
      </c>
      <c r="E2270" s="3">
        <v>69986.899799999999</v>
      </c>
      <c r="F2270" s="3">
        <v>257901725.62639999</v>
      </c>
      <c r="G2270" s="3">
        <v>46836.13</v>
      </c>
      <c r="H2270" s="3">
        <v>257854889.49635199</v>
      </c>
      <c r="I2270" s="3">
        <v>975</v>
      </c>
      <c r="J2270" s="3">
        <v>14265.86</v>
      </c>
      <c r="K2270" s="3">
        <v>4188.38</v>
      </c>
      <c r="L2270" s="3">
        <v>19429.240000000002</v>
      </c>
      <c r="M2270" s="3">
        <v>257835460.25635198</v>
      </c>
      <c r="N2270" s="3">
        <v>13589.97</v>
      </c>
      <c r="O2270" s="3">
        <v>5976.33</v>
      </c>
      <c r="P2270" s="1">
        <v>9.8800000000000008</v>
      </c>
      <c r="Q2270" s="3">
        <v>25476063.082239579</v>
      </c>
      <c r="R2270" s="3">
        <v>232339830.8741124</v>
      </c>
      <c r="S2270" s="21">
        <f t="shared" si="70"/>
        <v>0.90088513486987321</v>
      </c>
      <c r="T2270" s="1">
        <v>18.98</v>
      </c>
      <c r="U2270" s="3">
        <v>44098099.899906531</v>
      </c>
      <c r="V2270" s="3">
        <v>8290.11</v>
      </c>
      <c r="W2270" s="3">
        <f t="shared" si="71"/>
        <v>188233440.86420587</v>
      </c>
      <c r="X2270" s="3">
        <f>Table1_5[[#This Row],[Total Revenue]]/Table1_5[[#This Row],[Units Sold]]</f>
        <v>69986.8997629308</v>
      </c>
    </row>
    <row r="2271" spans="1:24" x14ac:dyDescent="0.25">
      <c r="A2271" s="1">
        <v>2020</v>
      </c>
      <c r="B2271" s="1">
        <v>20</v>
      </c>
      <c r="C2271" s="1" t="s">
        <v>6</v>
      </c>
      <c r="D2271" s="1">
        <v>1883</v>
      </c>
      <c r="E2271" s="3">
        <v>37928.071300000003</v>
      </c>
      <c r="F2271" s="3">
        <v>71418558.208000004</v>
      </c>
      <c r="G2271" s="3">
        <v>79087.48</v>
      </c>
      <c r="H2271" s="3">
        <v>71339470.728043094</v>
      </c>
      <c r="I2271" s="3">
        <v>499.44</v>
      </c>
      <c r="J2271" s="3">
        <v>24675.1</v>
      </c>
      <c r="K2271" s="3">
        <v>2377.96</v>
      </c>
      <c r="L2271" s="3">
        <v>27552.499999999996</v>
      </c>
      <c r="M2271" s="3">
        <v>71311918.228043094</v>
      </c>
      <c r="N2271" s="3">
        <v>12146.04</v>
      </c>
      <c r="O2271" s="3">
        <v>9230.27</v>
      </c>
      <c r="P2271" s="1">
        <v>3.87</v>
      </c>
      <c r="Q2271" s="3">
        <v>2760837.5171752675</v>
      </c>
      <c r="R2271" s="3">
        <v>68529704.40086782</v>
      </c>
      <c r="S2271" s="21">
        <f t="shared" si="70"/>
        <v>0.95955037626608675</v>
      </c>
      <c r="T2271" s="1">
        <v>7.24</v>
      </c>
      <c r="U2271" s="3">
        <v>4961550.5986228306</v>
      </c>
      <c r="V2271" s="3">
        <v>2847.6</v>
      </c>
      <c r="W2271" s="3">
        <f t="shared" si="71"/>
        <v>63565306.20224499</v>
      </c>
      <c r="X2271" s="3">
        <f>Table1_5[[#This Row],[Total Revenue]]/Table1_5[[#This Row],[Units Sold]]</f>
        <v>37928.071273499736</v>
      </c>
    </row>
    <row r="2272" spans="1:24" x14ac:dyDescent="0.25">
      <c r="A2272" s="1">
        <v>2020</v>
      </c>
      <c r="B2272" s="1">
        <v>21</v>
      </c>
      <c r="C2272" s="1" t="s">
        <v>6</v>
      </c>
      <c r="D2272" s="1">
        <v>372</v>
      </c>
      <c r="E2272" s="3">
        <v>15828.8285</v>
      </c>
      <c r="F2272" s="3">
        <v>5888324.1968999999</v>
      </c>
      <c r="G2272" s="3">
        <v>46994.720000000001</v>
      </c>
      <c r="H2272" s="3">
        <v>5841329.4769002199</v>
      </c>
      <c r="I2272" s="3">
        <v>629.70000000000005</v>
      </c>
      <c r="J2272" s="3">
        <v>16189.21</v>
      </c>
      <c r="K2272" s="3">
        <v>5573.56</v>
      </c>
      <c r="L2272" s="3">
        <v>22392.47</v>
      </c>
      <c r="M2272" s="3">
        <v>5818937.0069002202</v>
      </c>
      <c r="N2272" s="3">
        <v>7253.91</v>
      </c>
      <c r="O2272" s="3">
        <v>15931.01</v>
      </c>
      <c r="P2272" s="1">
        <v>11.43</v>
      </c>
      <c r="Q2272" s="3">
        <v>667663.95920969511</v>
      </c>
      <c r="R2272" s="3">
        <v>5128088.1276905248</v>
      </c>
      <c r="S2272" s="21">
        <f t="shared" si="70"/>
        <v>0.8708909285922618</v>
      </c>
      <c r="T2272" s="1">
        <v>11.51</v>
      </c>
      <c r="U2272" s="3">
        <v>590242.94349717943</v>
      </c>
      <c r="V2272" s="3">
        <v>10402.44</v>
      </c>
      <c r="W2272" s="3">
        <f t="shared" si="71"/>
        <v>4527442.7441933453</v>
      </c>
      <c r="X2272" s="3">
        <f>Table1_5[[#This Row],[Total Revenue]]/Table1_5[[#This Row],[Units Sold]]</f>
        <v>15828.828486290322</v>
      </c>
    </row>
    <row r="2273" spans="1:24" x14ac:dyDescent="0.25">
      <c r="A2273" s="1">
        <v>2020</v>
      </c>
      <c r="B2273" s="1">
        <v>22</v>
      </c>
      <c r="C2273" s="1" t="s">
        <v>6</v>
      </c>
      <c r="D2273" s="1">
        <v>4146</v>
      </c>
      <c r="E2273" s="3">
        <v>61121.639499999997</v>
      </c>
      <c r="F2273" s="3">
        <v>253410317.20649999</v>
      </c>
      <c r="G2273" s="3">
        <v>71484.679999999993</v>
      </c>
      <c r="H2273" s="3">
        <v>253338832.526485</v>
      </c>
      <c r="I2273" s="3">
        <v>840.18</v>
      </c>
      <c r="J2273" s="3">
        <v>14000.19</v>
      </c>
      <c r="K2273" s="3">
        <v>3050.36</v>
      </c>
      <c r="L2273" s="3">
        <v>17890.73</v>
      </c>
      <c r="M2273" s="3">
        <v>253320941.79648501</v>
      </c>
      <c r="N2273" s="3">
        <v>5070.3599999999997</v>
      </c>
      <c r="O2273" s="3">
        <v>12209.4</v>
      </c>
      <c r="P2273" s="1">
        <v>10.86</v>
      </c>
      <c r="Q2273" s="3">
        <v>27512597.212376267</v>
      </c>
      <c r="R2273" s="3">
        <v>225791064.82410875</v>
      </c>
      <c r="S2273" s="21">
        <f t="shared" si="70"/>
        <v>0.89100975569244578</v>
      </c>
      <c r="T2273" s="1">
        <v>16.670000000000002</v>
      </c>
      <c r="U2273" s="3">
        <v>37639370.50617893</v>
      </c>
      <c r="V2273" s="3">
        <v>13307.57</v>
      </c>
      <c r="W2273" s="3">
        <f t="shared" si="71"/>
        <v>188138386.74792981</v>
      </c>
      <c r="X2273" s="3">
        <f>Table1_5[[#This Row],[Total Revenue]]/Table1_5[[#This Row],[Units Sold]]</f>
        <v>61121.639461287989</v>
      </c>
    </row>
    <row r="2274" spans="1:24" x14ac:dyDescent="0.25">
      <c r="A2274" s="1">
        <v>2020</v>
      </c>
      <c r="B2274" s="1">
        <v>23</v>
      </c>
      <c r="C2274" s="1" t="s">
        <v>6</v>
      </c>
      <c r="D2274" s="1">
        <v>3166</v>
      </c>
      <c r="E2274" s="3">
        <v>35988.457600000002</v>
      </c>
      <c r="F2274" s="3">
        <v>113939456.807</v>
      </c>
      <c r="G2274" s="3">
        <v>74396.960000000006</v>
      </c>
      <c r="H2274" s="3">
        <v>113865059.84695099</v>
      </c>
      <c r="I2274" s="3">
        <v>1458.45</v>
      </c>
      <c r="J2274" s="3">
        <v>9749.49</v>
      </c>
      <c r="K2274" s="3">
        <v>7248.92</v>
      </c>
      <c r="L2274" s="3">
        <v>18456.86</v>
      </c>
      <c r="M2274" s="3">
        <v>113846602.98695099</v>
      </c>
      <c r="N2274" s="3">
        <v>7243.21</v>
      </c>
      <c r="O2274" s="3">
        <v>9967.4699999999993</v>
      </c>
      <c r="P2274" s="1">
        <v>9.7899999999999991</v>
      </c>
      <c r="Q2274" s="3">
        <v>11147389.3590165</v>
      </c>
      <c r="R2274" s="3">
        <v>102682002.94793449</v>
      </c>
      <c r="S2274" s="21">
        <f t="shared" si="70"/>
        <v>0.9011979328799653</v>
      </c>
      <c r="T2274" s="1">
        <v>9.26</v>
      </c>
      <c r="U2274" s="3">
        <v>9508353.4729787335</v>
      </c>
      <c r="V2274" s="3">
        <v>10746.88</v>
      </c>
      <c r="W2274" s="3">
        <f t="shared" si="71"/>
        <v>93162902.594955757</v>
      </c>
      <c r="X2274" s="3">
        <f>Table1_5[[#This Row],[Total Revenue]]/Table1_5[[#This Row],[Units Sold]]</f>
        <v>35988.457614339859</v>
      </c>
    </row>
    <row r="2275" spans="1:24" x14ac:dyDescent="0.25">
      <c r="A2275" s="1">
        <v>2020</v>
      </c>
      <c r="B2275" s="1">
        <v>24</v>
      </c>
      <c r="C2275" s="1" t="s">
        <v>6</v>
      </c>
      <c r="D2275" s="1">
        <v>1667</v>
      </c>
      <c r="E2275" s="3">
        <v>28517.249199999998</v>
      </c>
      <c r="F2275" s="3">
        <v>47538254.474399999</v>
      </c>
      <c r="G2275" s="3">
        <v>83272.86</v>
      </c>
      <c r="H2275" s="3">
        <v>47454981.614423901</v>
      </c>
      <c r="I2275" s="3">
        <v>1193.3900000000001</v>
      </c>
      <c r="J2275" s="3">
        <v>8898.61</v>
      </c>
      <c r="K2275" s="3">
        <v>5673.44</v>
      </c>
      <c r="L2275" s="3">
        <v>15765.439999999999</v>
      </c>
      <c r="M2275" s="3">
        <v>47439216.174423903</v>
      </c>
      <c r="N2275" s="3">
        <v>11642.65</v>
      </c>
      <c r="O2275" s="3">
        <v>6710.39</v>
      </c>
      <c r="P2275" s="1">
        <v>5.77</v>
      </c>
      <c r="Q2275" s="3">
        <v>2738152.4391522589</v>
      </c>
      <c r="R2275" s="3">
        <v>44682710.695271641</v>
      </c>
      <c r="S2275" s="21">
        <f t="shared" si="70"/>
        <v>0.93993166533562755</v>
      </c>
      <c r="T2275" s="1">
        <v>5.28</v>
      </c>
      <c r="U2275" s="3">
        <v>2359247.1247103428</v>
      </c>
      <c r="V2275" s="3">
        <v>5588.49</v>
      </c>
      <c r="W2275" s="3">
        <f t="shared" si="71"/>
        <v>42317875.080561295</v>
      </c>
      <c r="X2275" s="3">
        <f>Table1_5[[#This Row],[Total Revenue]]/Table1_5[[#This Row],[Units Sold]]</f>
        <v>28517.249234793042</v>
      </c>
    </row>
    <row r="2276" spans="1:24" x14ac:dyDescent="0.25">
      <c r="A2276" s="1">
        <v>2020</v>
      </c>
      <c r="B2276" s="1">
        <v>25</v>
      </c>
      <c r="C2276" s="1" t="s">
        <v>6</v>
      </c>
      <c r="D2276" s="1">
        <v>1955</v>
      </c>
      <c r="E2276" s="3">
        <v>33085.035199999998</v>
      </c>
      <c r="F2276" s="3">
        <v>64681243.7777</v>
      </c>
      <c r="G2276" s="3">
        <v>52706.68</v>
      </c>
      <c r="H2276" s="3">
        <v>64628537.097652897</v>
      </c>
      <c r="I2276" s="3">
        <v>724.81</v>
      </c>
      <c r="J2276" s="3">
        <v>21390.04</v>
      </c>
      <c r="K2276" s="3">
        <v>5654.96</v>
      </c>
      <c r="L2276" s="3">
        <v>27769.81</v>
      </c>
      <c r="M2276" s="3">
        <v>64600767.287652895</v>
      </c>
      <c r="N2276" s="3">
        <v>4120.83</v>
      </c>
      <c r="O2276" s="3">
        <v>18336.45</v>
      </c>
      <c r="P2276" s="1">
        <v>9.4700000000000006</v>
      </c>
      <c r="Q2276" s="3">
        <v>6120322.4631477296</v>
      </c>
      <c r="R2276" s="3">
        <v>58457987.544505164</v>
      </c>
      <c r="S2276" s="21">
        <f t="shared" si="70"/>
        <v>0.9037857674075771</v>
      </c>
      <c r="T2276" s="1">
        <v>9.8000000000000007</v>
      </c>
      <c r="U2276" s="3">
        <v>5728882.779361506</v>
      </c>
      <c r="V2276" s="3">
        <v>12087.14</v>
      </c>
      <c r="W2276" s="3">
        <f t="shared" si="71"/>
        <v>52717017.625143662</v>
      </c>
      <c r="X2276" s="3">
        <f>Table1_5[[#This Row],[Total Revenue]]/Table1_5[[#This Row],[Units Sold]]</f>
        <v>33085.035180409206</v>
      </c>
    </row>
    <row r="2277" spans="1:24" x14ac:dyDescent="0.25">
      <c r="A2277" s="1">
        <v>2020</v>
      </c>
      <c r="B2277" s="1">
        <v>26</v>
      </c>
      <c r="C2277" s="1" t="s">
        <v>6</v>
      </c>
      <c r="D2277" s="1">
        <v>2588</v>
      </c>
      <c r="E2277" s="3">
        <v>39554.669399999999</v>
      </c>
      <c r="F2277" s="3">
        <v>102367484.4963</v>
      </c>
      <c r="G2277" s="3">
        <v>65232.57</v>
      </c>
      <c r="H2277" s="3">
        <v>102302251.926278</v>
      </c>
      <c r="I2277" s="3">
        <v>105.48</v>
      </c>
      <c r="J2277" s="3">
        <v>21836.82</v>
      </c>
      <c r="K2277" s="3">
        <v>692.24</v>
      </c>
      <c r="L2277" s="3">
        <v>22634.54</v>
      </c>
      <c r="M2277" s="3">
        <v>102279617.38627799</v>
      </c>
      <c r="N2277" s="3">
        <v>2633.3</v>
      </c>
      <c r="O2277" s="3">
        <v>8852.82</v>
      </c>
      <c r="P2277" s="1">
        <v>5.6</v>
      </c>
      <c r="Q2277" s="3">
        <v>5728926.1078715669</v>
      </c>
      <c r="R2277" s="3">
        <v>96539205.158406422</v>
      </c>
      <c r="S2277" s="21">
        <f t="shared" si="70"/>
        <v>0.94306513082184573</v>
      </c>
      <c r="T2277" s="1">
        <v>15.45</v>
      </c>
      <c r="U2277" s="3">
        <v>14915307.196973791</v>
      </c>
      <c r="V2277" s="3">
        <v>4178.1499999999996</v>
      </c>
      <c r="W2277" s="3">
        <f t="shared" si="71"/>
        <v>81619719.81143263</v>
      </c>
      <c r="X2277" s="3">
        <f>Table1_5[[#This Row],[Total Revenue]]/Table1_5[[#This Row],[Units Sold]]</f>
        <v>39554.669434428128</v>
      </c>
    </row>
    <row r="2278" spans="1:24" x14ac:dyDescent="0.25">
      <c r="A2278" s="1">
        <v>2020</v>
      </c>
      <c r="B2278" s="1">
        <v>27</v>
      </c>
      <c r="C2278" s="1" t="s">
        <v>6</v>
      </c>
      <c r="D2278" s="1">
        <v>3084</v>
      </c>
      <c r="E2278" s="3">
        <v>35354.177900000002</v>
      </c>
      <c r="F2278" s="3">
        <v>109032284.5009</v>
      </c>
      <c r="G2278" s="3">
        <v>71673.039999999994</v>
      </c>
      <c r="H2278" s="3">
        <v>108960611.460879</v>
      </c>
      <c r="I2278" s="3">
        <v>1472.44</v>
      </c>
      <c r="J2278" s="3">
        <v>22110.1</v>
      </c>
      <c r="K2278" s="3">
        <v>1910.44</v>
      </c>
      <c r="L2278" s="3">
        <v>25492.979999999996</v>
      </c>
      <c r="M2278" s="3">
        <v>108935118.48087899</v>
      </c>
      <c r="N2278" s="3">
        <v>9835.86</v>
      </c>
      <c r="O2278" s="3">
        <v>8164.04</v>
      </c>
      <c r="P2278" s="1">
        <v>10.11</v>
      </c>
      <c r="Q2278" s="3">
        <v>11015917.818694865</v>
      </c>
      <c r="R2278" s="3">
        <v>97901200.762184128</v>
      </c>
      <c r="S2278" s="21">
        <f t="shared" si="70"/>
        <v>0.89791020348084161</v>
      </c>
      <c r="T2278" s="1">
        <v>12.35</v>
      </c>
      <c r="U2278" s="3">
        <v>12090798.29412974</v>
      </c>
      <c r="V2278" s="3">
        <v>7551.51</v>
      </c>
      <c r="W2278" s="3">
        <f t="shared" si="71"/>
        <v>85802850.958054394</v>
      </c>
      <c r="X2278" s="3">
        <f>Table1_5[[#This Row],[Total Revenue]]/Table1_5[[#This Row],[Units Sold]]</f>
        <v>35354.177853728921</v>
      </c>
    </row>
    <row r="2279" spans="1:24" x14ac:dyDescent="0.25">
      <c r="A2279" s="1">
        <v>2020</v>
      </c>
      <c r="B2279" s="1">
        <v>28</v>
      </c>
      <c r="C2279" s="1" t="s">
        <v>6</v>
      </c>
      <c r="D2279" s="1">
        <v>2875</v>
      </c>
      <c r="E2279" s="3">
        <v>64818.360999999997</v>
      </c>
      <c r="F2279" s="3">
        <v>186352787.84819999</v>
      </c>
      <c r="G2279" s="3">
        <v>26709.8</v>
      </c>
      <c r="H2279" s="3">
        <v>186326078.04821199</v>
      </c>
      <c r="I2279" s="3">
        <v>110.76</v>
      </c>
      <c r="J2279" s="3">
        <v>4303.37</v>
      </c>
      <c r="K2279" s="3">
        <v>5225.53</v>
      </c>
      <c r="L2279" s="3">
        <v>9639.66</v>
      </c>
      <c r="M2279" s="3">
        <v>186316438.388212</v>
      </c>
      <c r="N2279" s="3">
        <v>10360.39</v>
      </c>
      <c r="O2279" s="3">
        <v>13080.44</v>
      </c>
      <c r="P2279" s="1">
        <v>3.4</v>
      </c>
      <c r="Q2279" s="3">
        <v>6335086.6536392085</v>
      </c>
      <c r="R2279" s="3">
        <v>179957910.90457278</v>
      </c>
      <c r="S2279" s="21">
        <f t="shared" si="70"/>
        <v>0.96568402857038893</v>
      </c>
      <c r="T2279" s="1">
        <v>9.85</v>
      </c>
      <c r="U2279" s="3">
        <v>17725854.224100418</v>
      </c>
      <c r="V2279" s="3">
        <v>13216.32</v>
      </c>
      <c r="W2279" s="3">
        <f t="shared" si="71"/>
        <v>162218840.36047238</v>
      </c>
      <c r="X2279" s="3">
        <f>Table1_5[[#This Row],[Total Revenue]]/Table1_5[[#This Row],[Units Sold]]</f>
        <v>64818.360990678259</v>
      </c>
    </row>
    <row r="2280" spans="1:24" x14ac:dyDescent="0.25">
      <c r="A2280" s="1">
        <v>2020</v>
      </c>
      <c r="B2280" s="1">
        <v>29</v>
      </c>
      <c r="C2280" s="1" t="s">
        <v>6</v>
      </c>
      <c r="D2280" s="1">
        <v>6816</v>
      </c>
      <c r="E2280" s="3">
        <v>48518.355100000001</v>
      </c>
      <c r="F2280" s="3">
        <v>330701108.68629998</v>
      </c>
      <c r="G2280" s="3">
        <v>73930.080000000002</v>
      </c>
      <c r="H2280" s="3">
        <v>330627178.60633898</v>
      </c>
      <c r="I2280" s="3">
        <v>578.9</v>
      </c>
      <c r="J2280" s="3">
        <v>20673.66</v>
      </c>
      <c r="K2280" s="3">
        <v>7986.3</v>
      </c>
      <c r="L2280" s="3">
        <v>29238.86</v>
      </c>
      <c r="M2280" s="3">
        <v>330597939.74633896</v>
      </c>
      <c r="N2280" s="3">
        <v>13533.06</v>
      </c>
      <c r="O2280" s="3">
        <v>2214.0100000000002</v>
      </c>
      <c r="P2280" s="1">
        <v>7.64</v>
      </c>
      <c r="Q2280" s="3">
        <v>25259916.445524298</v>
      </c>
      <c r="R2280" s="3">
        <v>305322276.2308147</v>
      </c>
      <c r="S2280" s="21">
        <f t="shared" si="70"/>
        <v>0.9232574920710066</v>
      </c>
      <c r="T2280" s="1">
        <v>13.48</v>
      </c>
      <c r="U2280" s="3">
        <v>41157442.835913822</v>
      </c>
      <c r="V2280" s="3">
        <v>6507.85</v>
      </c>
      <c r="W2280" s="3">
        <f t="shared" si="71"/>
        <v>264158325.54490086</v>
      </c>
      <c r="X2280" s="3">
        <f>Table1_5[[#This Row],[Total Revenue]]/Table1_5[[#This Row],[Units Sold]]</f>
        <v>48518.355147637907</v>
      </c>
    </row>
    <row r="2281" spans="1:24" x14ac:dyDescent="0.25">
      <c r="A2281" s="1">
        <v>2020</v>
      </c>
      <c r="B2281" s="1">
        <v>30</v>
      </c>
      <c r="C2281" s="1" t="s">
        <v>6</v>
      </c>
      <c r="D2281" s="1">
        <v>1631</v>
      </c>
      <c r="E2281" s="3">
        <v>63472.691500000001</v>
      </c>
      <c r="F2281" s="3">
        <v>103523959.833</v>
      </c>
      <c r="G2281" s="3">
        <v>82076.37</v>
      </c>
      <c r="H2281" s="3">
        <v>103441883.46296901</v>
      </c>
      <c r="I2281" s="3">
        <v>166.78</v>
      </c>
      <c r="J2281" s="3">
        <v>19422.14</v>
      </c>
      <c r="K2281" s="3">
        <v>2964.21</v>
      </c>
      <c r="L2281" s="3">
        <v>22553.129999999997</v>
      </c>
      <c r="M2281" s="3">
        <v>103419330.33296901</v>
      </c>
      <c r="N2281" s="3">
        <v>7053.95</v>
      </c>
      <c r="O2281" s="3">
        <v>7021.75</v>
      </c>
      <c r="P2281" s="1">
        <v>3.32</v>
      </c>
      <c r="Q2281" s="3">
        <v>3434270.5309705711</v>
      </c>
      <c r="R2281" s="3">
        <v>99970984.101998433</v>
      </c>
      <c r="S2281" s="21">
        <f t="shared" si="70"/>
        <v>0.96567967708409663</v>
      </c>
      <c r="T2281" s="1">
        <v>6.38</v>
      </c>
      <c r="U2281" s="3">
        <v>6378148.7857074998</v>
      </c>
      <c r="V2281" s="3">
        <v>13241.66</v>
      </c>
      <c r="W2281" s="3">
        <f t="shared" si="71"/>
        <v>93579593.656290933</v>
      </c>
      <c r="X2281" s="3">
        <f>Table1_5[[#This Row],[Total Revenue]]/Table1_5[[#This Row],[Units Sold]]</f>
        <v>63472.691497854081</v>
      </c>
    </row>
    <row r="2282" spans="1:24" x14ac:dyDescent="0.25">
      <c r="A2282" s="1">
        <v>2020</v>
      </c>
      <c r="B2282" s="1">
        <v>31</v>
      </c>
      <c r="C2282" s="1" t="s">
        <v>6</v>
      </c>
      <c r="D2282" s="1">
        <v>6982</v>
      </c>
      <c r="E2282" s="3">
        <v>41077.251700000001</v>
      </c>
      <c r="F2282" s="3">
        <v>286801371.602</v>
      </c>
      <c r="G2282" s="3">
        <v>18790.580000000002</v>
      </c>
      <c r="H2282" s="3">
        <v>286782581.02196801</v>
      </c>
      <c r="I2282" s="3">
        <v>585.35</v>
      </c>
      <c r="J2282" s="3">
        <v>20179.91</v>
      </c>
      <c r="K2282" s="3">
        <v>4695.7700000000004</v>
      </c>
      <c r="L2282" s="3">
        <v>25461.03</v>
      </c>
      <c r="M2282" s="3">
        <v>286757119.99196804</v>
      </c>
      <c r="N2282" s="3">
        <v>7659.66</v>
      </c>
      <c r="O2282" s="3">
        <v>3734.33</v>
      </c>
      <c r="P2282" s="1">
        <v>6.69</v>
      </c>
      <c r="Q2282" s="3">
        <v>19185754.670369659</v>
      </c>
      <c r="R2282" s="3">
        <v>267559971.33159837</v>
      </c>
      <c r="S2282" s="21">
        <f t="shared" si="70"/>
        <v>0.93291036174993158</v>
      </c>
      <c r="T2282" s="1">
        <v>6.47</v>
      </c>
      <c r="U2282" s="3">
        <v>17311130.145154413</v>
      </c>
      <c r="V2282" s="3">
        <v>4410.96</v>
      </c>
      <c r="W2282" s="3">
        <f t="shared" si="71"/>
        <v>250244430.22644395</v>
      </c>
      <c r="X2282" s="3">
        <f>Table1_5[[#This Row],[Total Revenue]]/Table1_5[[#This Row],[Units Sold]]</f>
        <v>41077.251733314239</v>
      </c>
    </row>
    <row r="2283" spans="1:24" x14ac:dyDescent="0.25">
      <c r="A2283" s="1">
        <v>2020</v>
      </c>
      <c r="B2283" s="1">
        <v>32</v>
      </c>
      <c r="C2283" s="1" t="s">
        <v>6</v>
      </c>
      <c r="D2283" s="1">
        <v>5831</v>
      </c>
      <c r="E2283" s="3">
        <v>53806.628599999996</v>
      </c>
      <c r="F2283" s="3">
        <v>313746451.13270003</v>
      </c>
      <c r="G2283" s="3">
        <v>36972.57</v>
      </c>
      <c r="H2283" s="3">
        <v>313709478.562675</v>
      </c>
      <c r="I2283" s="3">
        <v>312.49</v>
      </c>
      <c r="J2283" s="3">
        <v>7457.06</v>
      </c>
      <c r="K2283" s="3">
        <v>5765.7</v>
      </c>
      <c r="L2283" s="3">
        <v>13535.25</v>
      </c>
      <c r="M2283" s="3">
        <v>313695943.312675</v>
      </c>
      <c r="N2283" s="3">
        <v>6569.31</v>
      </c>
      <c r="O2283" s="3">
        <v>9414.1</v>
      </c>
      <c r="P2283" s="1">
        <v>10.24</v>
      </c>
      <c r="Q2283" s="3">
        <v>32123850.604817923</v>
      </c>
      <c r="R2283" s="3">
        <v>281556109.29785705</v>
      </c>
      <c r="S2283" s="21">
        <f t="shared" si="70"/>
        <v>0.89740014040436755</v>
      </c>
      <c r="T2283" s="1">
        <v>8.86</v>
      </c>
      <c r="U2283" s="3">
        <v>24945871.283790134</v>
      </c>
      <c r="V2283" s="3">
        <v>2380.77</v>
      </c>
      <c r="W2283" s="3">
        <f t="shared" si="71"/>
        <v>256607857.24406692</v>
      </c>
      <c r="X2283" s="3">
        <f>Table1_5[[#This Row],[Total Revenue]]/Table1_5[[#This Row],[Units Sold]]</f>
        <v>53806.62855988682</v>
      </c>
    </row>
    <row r="2284" spans="1:24" x14ac:dyDescent="0.25">
      <c r="A2284" s="1">
        <v>2020</v>
      </c>
      <c r="B2284" s="1">
        <v>33</v>
      </c>
      <c r="C2284" s="1" t="s">
        <v>6</v>
      </c>
      <c r="D2284" s="1">
        <v>700</v>
      </c>
      <c r="E2284" s="3">
        <v>43423.227700000003</v>
      </c>
      <c r="F2284" s="3">
        <v>30396259.4197</v>
      </c>
      <c r="G2284" s="3">
        <v>73884.05</v>
      </c>
      <c r="H2284" s="3">
        <v>30322375.369736802</v>
      </c>
      <c r="I2284" s="3">
        <v>980.32</v>
      </c>
      <c r="J2284" s="3">
        <v>23908.79</v>
      </c>
      <c r="K2284" s="3">
        <v>7055.42</v>
      </c>
      <c r="L2284" s="3">
        <v>31944.53</v>
      </c>
      <c r="M2284" s="3">
        <v>30290430.839736801</v>
      </c>
      <c r="N2284" s="3">
        <v>10310.73</v>
      </c>
      <c r="O2284" s="3">
        <v>7763.24</v>
      </c>
      <c r="P2284" s="1">
        <v>9.44</v>
      </c>
      <c r="Q2284" s="3">
        <v>2862432.234903154</v>
      </c>
      <c r="R2284" s="3">
        <v>27409924.634833645</v>
      </c>
      <c r="S2284" s="21">
        <f t="shared" si="70"/>
        <v>0.90175321431390032</v>
      </c>
      <c r="T2284" s="1">
        <v>6.9</v>
      </c>
      <c r="U2284" s="3">
        <v>1891284.7998035217</v>
      </c>
      <c r="V2284" s="3">
        <v>9362.19</v>
      </c>
      <c r="W2284" s="3">
        <f t="shared" si="71"/>
        <v>25509277.645030122</v>
      </c>
      <c r="X2284" s="3">
        <f>Table1_5[[#This Row],[Total Revenue]]/Table1_5[[#This Row],[Units Sold]]</f>
        <v>43423.227742428571</v>
      </c>
    </row>
    <row r="2285" spans="1:24" x14ac:dyDescent="0.25">
      <c r="A2285" s="1">
        <v>2020</v>
      </c>
      <c r="B2285" s="1">
        <v>34</v>
      </c>
      <c r="C2285" s="1" t="s">
        <v>6</v>
      </c>
      <c r="D2285" s="1">
        <v>1821</v>
      </c>
      <c r="E2285" s="3">
        <v>37429.342700000001</v>
      </c>
      <c r="F2285" s="3">
        <v>68158833.051799998</v>
      </c>
      <c r="G2285" s="3">
        <v>83973.72</v>
      </c>
      <c r="H2285" s="3">
        <v>68074859.3318028</v>
      </c>
      <c r="I2285" s="3">
        <v>134.57</v>
      </c>
      <c r="J2285" s="3">
        <v>19204.259999999998</v>
      </c>
      <c r="K2285" s="3">
        <v>3086.36</v>
      </c>
      <c r="L2285" s="3">
        <v>22425.19</v>
      </c>
      <c r="M2285" s="3">
        <v>68052434.141802803</v>
      </c>
      <c r="N2285" s="3">
        <v>12223.82</v>
      </c>
      <c r="O2285" s="3">
        <v>15988.54</v>
      </c>
      <c r="P2285" s="1">
        <v>11.79</v>
      </c>
      <c r="Q2285" s="3">
        <v>8026025.9152195491</v>
      </c>
      <c r="R2285" s="3">
        <v>59998195.86658325</v>
      </c>
      <c r="S2285" s="21">
        <f t="shared" si="70"/>
        <v>0.88027029190751038</v>
      </c>
      <c r="T2285" s="1">
        <v>6.6</v>
      </c>
      <c r="U2285" s="3">
        <v>3959880.9271944948</v>
      </c>
      <c r="V2285" s="3">
        <v>9765.0300000000007</v>
      </c>
      <c r="W2285" s="3">
        <f t="shared" si="71"/>
        <v>56028549.909388758</v>
      </c>
      <c r="X2285" s="3">
        <f>Table1_5[[#This Row],[Total Revenue]]/Table1_5[[#This Row],[Units Sold]]</f>
        <v>37429.34269730917</v>
      </c>
    </row>
    <row r="2286" spans="1:24" x14ac:dyDescent="0.25">
      <c r="A2286" s="1">
        <v>2020</v>
      </c>
      <c r="B2286" s="1">
        <v>35</v>
      </c>
      <c r="C2286" s="1" t="s">
        <v>6</v>
      </c>
      <c r="D2286" s="1">
        <v>4036</v>
      </c>
      <c r="E2286" s="3">
        <v>13959.460999999999</v>
      </c>
      <c r="F2286" s="3">
        <v>56340384.728299998</v>
      </c>
      <c r="G2286" s="3">
        <v>79302.399999999994</v>
      </c>
      <c r="H2286" s="3">
        <v>56261082.328279696</v>
      </c>
      <c r="I2286" s="3">
        <v>1068.5</v>
      </c>
      <c r="J2286" s="3">
        <v>4515.47</v>
      </c>
      <c r="K2286" s="3">
        <v>1386.55</v>
      </c>
      <c r="L2286" s="3">
        <v>6970.52</v>
      </c>
      <c r="M2286" s="3">
        <v>56254111.808279693</v>
      </c>
      <c r="N2286" s="3">
        <v>5319.22</v>
      </c>
      <c r="O2286" s="3">
        <v>10212.129999999999</v>
      </c>
      <c r="P2286" s="1">
        <v>3.67</v>
      </c>
      <c r="Q2286" s="3">
        <v>2064781.7214478645</v>
      </c>
      <c r="R2286" s="3">
        <v>54173798.736831829</v>
      </c>
      <c r="S2286" s="21">
        <f t="shared" si="70"/>
        <v>0.961544707195088</v>
      </c>
      <c r="T2286" s="1">
        <v>13.6</v>
      </c>
      <c r="U2286" s="3">
        <v>7367636.628209129</v>
      </c>
      <c r="V2286" s="3">
        <v>12122.23</v>
      </c>
      <c r="W2286" s="3">
        <f t="shared" si="71"/>
        <v>46794039.878622696</v>
      </c>
      <c r="X2286" s="3">
        <f>Table1_5[[#This Row],[Total Revenue]]/Table1_5[[#This Row],[Units Sold]]</f>
        <v>13959.46103277998</v>
      </c>
    </row>
    <row r="2287" spans="1:24" x14ac:dyDescent="0.25">
      <c r="A2287" s="1">
        <v>2020</v>
      </c>
      <c r="B2287" s="1">
        <v>36</v>
      </c>
      <c r="C2287" s="1" t="s">
        <v>6</v>
      </c>
      <c r="D2287" s="1">
        <v>2625</v>
      </c>
      <c r="E2287" s="3">
        <v>5321.65</v>
      </c>
      <c r="F2287" s="3">
        <v>13969331.119000001</v>
      </c>
      <c r="G2287" s="3">
        <v>74925.539999999994</v>
      </c>
      <c r="H2287" s="3">
        <v>13894405.5790099</v>
      </c>
      <c r="I2287" s="3">
        <v>915.17</v>
      </c>
      <c r="J2287" s="3">
        <v>20442.93</v>
      </c>
      <c r="K2287" s="3">
        <v>2654.23</v>
      </c>
      <c r="L2287" s="3">
        <v>24012.329999999998</v>
      </c>
      <c r="M2287" s="3">
        <v>13870393.2490099</v>
      </c>
      <c r="N2287" s="3">
        <v>7876.52</v>
      </c>
      <c r="O2287" s="3">
        <v>3277.33</v>
      </c>
      <c r="P2287" s="1">
        <v>4.7300000000000004</v>
      </c>
      <c r="Q2287" s="3">
        <v>657205.38388716825</v>
      </c>
      <c r="R2287" s="3">
        <v>13202034.015122732</v>
      </c>
      <c r="S2287" s="21">
        <f t="shared" si="70"/>
        <v>0.94507273846249873</v>
      </c>
      <c r="T2287" s="1">
        <v>6.75</v>
      </c>
      <c r="U2287" s="3">
        <v>891137.29602078453</v>
      </c>
      <c r="V2287" s="3">
        <v>5967.08</v>
      </c>
      <c r="W2287" s="3">
        <f t="shared" si="71"/>
        <v>12304929.639101949</v>
      </c>
      <c r="X2287" s="3">
        <f>Table1_5[[#This Row],[Total Revenue]]/Table1_5[[#This Row],[Units Sold]]</f>
        <v>5321.6499500952386</v>
      </c>
    </row>
    <row r="2288" spans="1:24" x14ac:dyDescent="0.25">
      <c r="A2288" s="1">
        <v>2020</v>
      </c>
      <c r="B2288" s="1">
        <v>37</v>
      </c>
      <c r="C2288" s="1" t="s">
        <v>6</v>
      </c>
      <c r="D2288" s="1">
        <v>1942</v>
      </c>
      <c r="E2288" s="3">
        <v>6234.9710999999998</v>
      </c>
      <c r="F2288" s="3">
        <v>12108313.966499999</v>
      </c>
      <c r="G2288" s="3">
        <v>62939.39</v>
      </c>
      <c r="H2288" s="3">
        <v>12045374.576450501</v>
      </c>
      <c r="I2288" s="3">
        <v>1190.1199999999999</v>
      </c>
      <c r="J2288" s="3">
        <v>15110.88</v>
      </c>
      <c r="K2288" s="3">
        <v>1426.03</v>
      </c>
      <c r="L2288" s="3">
        <v>17727.03</v>
      </c>
      <c r="M2288" s="3">
        <v>12027647.546450501</v>
      </c>
      <c r="N2288" s="3">
        <v>11575.43</v>
      </c>
      <c r="O2288" s="3">
        <v>3759.79</v>
      </c>
      <c r="P2288" s="1">
        <v>3.26</v>
      </c>
      <c r="Q2288" s="3">
        <v>392679.21119228628</v>
      </c>
      <c r="R2288" s="3">
        <v>11619633.115258215</v>
      </c>
      <c r="S2288" s="21">
        <f t="shared" si="70"/>
        <v>0.95964088372717993</v>
      </c>
      <c r="T2288" s="1">
        <v>7.21</v>
      </c>
      <c r="U2288" s="3">
        <v>837775.54761011724</v>
      </c>
      <c r="V2288" s="3">
        <v>12589.92</v>
      </c>
      <c r="W2288" s="3">
        <f t="shared" si="71"/>
        <v>10769267.647648098</v>
      </c>
      <c r="X2288" s="3">
        <f>Table1_5[[#This Row],[Total Revenue]]/Table1_5[[#This Row],[Units Sold]]</f>
        <v>6234.9711464984548</v>
      </c>
    </row>
    <row r="2289" spans="1:24" x14ac:dyDescent="0.25">
      <c r="A2289" s="1">
        <v>2020</v>
      </c>
      <c r="B2289" s="1">
        <v>38</v>
      </c>
      <c r="C2289" s="1" t="s">
        <v>6</v>
      </c>
      <c r="D2289" s="1">
        <v>869</v>
      </c>
      <c r="E2289" s="3">
        <v>9765.7456999999995</v>
      </c>
      <c r="F2289" s="3">
        <v>8486433.0495999996</v>
      </c>
      <c r="G2289" s="3">
        <v>97486.23</v>
      </c>
      <c r="H2289" s="3">
        <v>8388946.8196163196</v>
      </c>
      <c r="I2289" s="3">
        <v>1352.38</v>
      </c>
      <c r="J2289" s="3">
        <v>5389.52</v>
      </c>
      <c r="K2289" s="3">
        <v>2222.71</v>
      </c>
      <c r="L2289" s="3">
        <v>8964.61</v>
      </c>
      <c r="M2289" s="3">
        <v>8379982.2096163193</v>
      </c>
      <c r="N2289" s="3">
        <v>4111.45</v>
      </c>
      <c r="O2289" s="3">
        <v>2098.2399999999998</v>
      </c>
      <c r="P2289" s="1">
        <v>3.02</v>
      </c>
      <c r="Q2289" s="3">
        <v>253346.19395241287</v>
      </c>
      <c r="R2289" s="3">
        <v>8120426.3256639065</v>
      </c>
      <c r="S2289" s="21">
        <f t="shared" si="70"/>
        <v>0.95687154758696358</v>
      </c>
      <c r="T2289" s="1">
        <v>6.72</v>
      </c>
      <c r="U2289" s="3">
        <v>545692.64908461447</v>
      </c>
      <c r="V2289" s="3">
        <v>8440.18</v>
      </c>
      <c r="W2289" s="3">
        <f t="shared" si="71"/>
        <v>7566293.4965792922</v>
      </c>
      <c r="X2289" s="3">
        <f>Table1_5[[#This Row],[Total Revenue]]/Table1_5[[#This Row],[Units Sold]]</f>
        <v>9765.7457417721507</v>
      </c>
    </row>
    <row r="2290" spans="1:24" x14ac:dyDescent="0.25">
      <c r="A2290" s="1">
        <v>2020</v>
      </c>
      <c r="B2290" s="1">
        <v>39</v>
      </c>
      <c r="C2290" s="1" t="s">
        <v>6</v>
      </c>
      <c r="D2290" s="1">
        <v>6323</v>
      </c>
      <c r="E2290" s="3">
        <v>68763.615099999995</v>
      </c>
      <c r="F2290" s="3">
        <v>434792338.29820001</v>
      </c>
      <c r="G2290" s="3">
        <v>50785.07</v>
      </c>
      <c r="H2290" s="3">
        <v>434741553.22824502</v>
      </c>
      <c r="I2290" s="3">
        <v>175</v>
      </c>
      <c r="J2290" s="3">
        <v>5538.55</v>
      </c>
      <c r="K2290" s="3">
        <v>5472.49</v>
      </c>
      <c r="L2290" s="3">
        <v>11186.04</v>
      </c>
      <c r="M2290" s="3">
        <v>434730367.188245</v>
      </c>
      <c r="N2290" s="3">
        <v>4872.76</v>
      </c>
      <c r="O2290" s="3">
        <v>19905.259999999998</v>
      </c>
      <c r="P2290" s="1">
        <v>4.68</v>
      </c>
      <c r="Q2290" s="3">
        <v>20345904.691081863</v>
      </c>
      <c r="R2290" s="3">
        <v>414359684.47716314</v>
      </c>
      <c r="S2290" s="21">
        <f t="shared" si="70"/>
        <v>0.9530059478485492</v>
      </c>
      <c r="T2290" s="1">
        <v>18.45</v>
      </c>
      <c r="U2290" s="3">
        <v>76449361.786036596</v>
      </c>
      <c r="V2290" s="3">
        <v>1267.25</v>
      </c>
      <c r="W2290" s="3">
        <f t="shared" si="71"/>
        <v>337909055.44112653</v>
      </c>
      <c r="X2290" s="3">
        <f>Table1_5[[#This Row],[Total Revenue]]/Table1_5[[#This Row],[Units Sold]]</f>
        <v>68763.61510330539</v>
      </c>
    </row>
    <row r="2291" spans="1:24" x14ac:dyDescent="0.25">
      <c r="A2291" s="1">
        <v>2020</v>
      </c>
      <c r="B2291" s="1">
        <v>40</v>
      </c>
      <c r="C2291" s="1" t="s">
        <v>6</v>
      </c>
      <c r="D2291" s="1">
        <v>3947</v>
      </c>
      <c r="E2291" s="3">
        <v>62512.337699999996</v>
      </c>
      <c r="F2291" s="3">
        <v>246736196.86269999</v>
      </c>
      <c r="G2291" s="3">
        <v>34000.17</v>
      </c>
      <c r="H2291" s="3">
        <v>246702196.69270501</v>
      </c>
      <c r="I2291" s="3">
        <v>684.53</v>
      </c>
      <c r="J2291" s="3">
        <v>9259.94</v>
      </c>
      <c r="K2291" s="3">
        <v>1547.34</v>
      </c>
      <c r="L2291" s="3">
        <v>11491.810000000001</v>
      </c>
      <c r="M2291" s="3">
        <v>246690704.882705</v>
      </c>
      <c r="N2291" s="3">
        <v>11300.28</v>
      </c>
      <c r="O2291" s="3">
        <v>2117.7199999999998</v>
      </c>
      <c r="P2291" s="1">
        <v>7.72</v>
      </c>
      <c r="Q2291" s="3">
        <v>19045409.584676825</v>
      </c>
      <c r="R2291" s="3">
        <v>227631877.29802817</v>
      </c>
      <c r="S2291" s="21">
        <f t="shared" si="70"/>
        <v>0.92257188119300271</v>
      </c>
      <c r="T2291" s="1">
        <v>11.75</v>
      </c>
      <c r="U2291" s="3">
        <v>26746745.582518309</v>
      </c>
      <c r="V2291" s="3">
        <v>9308.49</v>
      </c>
      <c r="W2291" s="3">
        <f t="shared" si="71"/>
        <v>200875823.22550985</v>
      </c>
      <c r="X2291" s="3">
        <f>Table1_5[[#This Row],[Total Revenue]]/Table1_5[[#This Row],[Units Sold]]</f>
        <v>62512.337690068402</v>
      </c>
    </row>
    <row r="2292" spans="1:24" x14ac:dyDescent="0.25">
      <c r="A2292" s="1">
        <v>2020</v>
      </c>
      <c r="B2292" s="1">
        <v>41</v>
      </c>
      <c r="C2292" s="1" t="s">
        <v>6</v>
      </c>
      <c r="D2292" s="1">
        <v>6457</v>
      </c>
      <c r="E2292" s="3">
        <v>17882.183199999999</v>
      </c>
      <c r="F2292" s="3">
        <v>115465257.134</v>
      </c>
      <c r="G2292" s="3">
        <v>28459.75</v>
      </c>
      <c r="H2292" s="3">
        <v>115436797.38405</v>
      </c>
      <c r="I2292" s="3">
        <v>1142.52</v>
      </c>
      <c r="J2292" s="3">
        <v>19361.919999999998</v>
      </c>
      <c r="K2292" s="3">
        <v>6400.61</v>
      </c>
      <c r="L2292" s="3">
        <v>26905.05</v>
      </c>
      <c r="M2292" s="3">
        <v>115409892.33405</v>
      </c>
      <c r="N2292" s="3">
        <v>11496.5</v>
      </c>
      <c r="O2292" s="3">
        <v>12422.9</v>
      </c>
      <c r="P2292" s="1">
        <v>10.54</v>
      </c>
      <c r="Q2292" s="3">
        <v>12167038.44427887</v>
      </c>
      <c r="R2292" s="3">
        <v>103218934.48977113</v>
      </c>
      <c r="S2292" s="21">
        <f t="shared" si="70"/>
        <v>0.89393932903975826</v>
      </c>
      <c r="T2292" s="1">
        <v>13.37</v>
      </c>
      <c r="U2292" s="3">
        <v>13800371.541282399</v>
      </c>
      <c r="V2292" s="3">
        <v>7833.02</v>
      </c>
      <c r="W2292" s="3">
        <f t="shared" si="71"/>
        <v>89410729.928488731</v>
      </c>
      <c r="X2292" s="3">
        <f>Table1_5[[#This Row],[Total Revenue]]/Table1_5[[#This Row],[Units Sold]]</f>
        <v>17882.183232770636</v>
      </c>
    </row>
    <row r="2293" spans="1:24" x14ac:dyDescent="0.25">
      <c r="A2293" s="1">
        <v>2020</v>
      </c>
      <c r="B2293" s="1">
        <v>42</v>
      </c>
      <c r="C2293" s="1" t="s">
        <v>6</v>
      </c>
      <c r="D2293" s="1">
        <v>1685</v>
      </c>
      <c r="E2293" s="3">
        <v>29673.330699999999</v>
      </c>
      <c r="F2293" s="3">
        <v>49999562.232799999</v>
      </c>
      <c r="G2293" s="3">
        <v>48326.66</v>
      </c>
      <c r="H2293" s="3">
        <v>49951235.572764903</v>
      </c>
      <c r="I2293" s="3">
        <v>1239.02</v>
      </c>
      <c r="J2293" s="3">
        <v>19366.259999999998</v>
      </c>
      <c r="K2293" s="3">
        <v>4291.2299999999996</v>
      </c>
      <c r="L2293" s="3">
        <v>24896.51</v>
      </c>
      <c r="M2293" s="3">
        <v>49926339.062764905</v>
      </c>
      <c r="N2293" s="3">
        <v>8786.42</v>
      </c>
      <c r="O2293" s="3">
        <v>13342.49</v>
      </c>
      <c r="P2293" s="1">
        <v>8.59</v>
      </c>
      <c r="Q2293" s="3">
        <v>4290811.1357005052</v>
      </c>
      <c r="R2293" s="3">
        <v>45613399.0170644</v>
      </c>
      <c r="S2293" s="21">
        <f t="shared" si="70"/>
        <v>0.91227596763120755</v>
      </c>
      <c r="T2293" s="1">
        <v>18.989999999999998</v>
      </c>
      <c r="U2293" s="3">
        <v>8661984.4733405281</v>
      </c>
      <c r="V2293" s="3">
        <v>3020.01</v>
      </c>
      <c r="W2293" s="3">
        <f t="shared" si="71"/>
        <v>36948394.533723876</v>
      </c>
      <c r="X2293" s="3">
        <f>Table1_5[[#This Row],[Total Revenue]]/Table1_5[[#This Row],[Units Sold]]</f>
        <v>29673.330701958457</v>
      </c>
    </row>
    <row r="2294" spans="1:24" x14ac:dyDescent="0.25">
      <c r="A2294" s="1">
        <v>2020</v>
      </c>
      <c r="B2294" s="1">
        <v>43</v>
      </c>
      <c r="C2294" s="1" t="s">
        <v>6</v>
      </c>
      <c r="D2294" s="1">
        <v>4843</v>
      </c>
      <c r="E2294" s="3">
        <v>31815.707900000001</v>
      </c>
      <c r="F2294" s="3">
        <v>154083473.32460001</v>
      </c>
      <c r="G2294" s="3">
        <v>53531.51</v>
      </c>
      <c r="H2294" s="3">
        <v>154029941.81462699</v>
      </c>
      <c r="I2294" s="3">
        <v>705.28</v>
      </c>
      <c r="J2294" s="3">
        <v>12438.13</v>
      </c>
      <c r="K2294" s="3">
        <v>2639.82</v>
      </c>
      <c r="L2294" s="3">
        <v>15783.23</v>
      </c>
      <c r="M2294" s="3">
        <v>154014158.584627</v>
      </c>
      <c r="N2294" s="3">
        <v>7467.29</v>
      </c>
      <c r="O2294" s="3">
        <v>13590.06</v>
      </c>
      <c r="P2294" s="1">
        <v>11.32</v>
      </c>
      <c r="Q2294" s="3">
        <v>17436189.413415778</v>
      </c>
      <c r="R2294" s="3">
        <v>136556911.82121122</v>
      </c>
      <c r="S2294" s="21">
        <f t="shared" si="70"/>
        <v>0.88625281397657452</v>
      </c>
      <c r="T2294" s="1">
        <v>6.55</v>
      </c>
      <c r="U2294" s="3">
        <v>8944477.7242893353</v>
      </c>
      <c r="V2294" s="3">
        <v>4683.71</v>
      </c>
      <c r="W2294" s="3">
        <f t="shared" si="71"/>
        <v>127607750.38692188</v>
      </c>
      <c r="X2294" s="3">
        <f>Table1_5[[#This Row],[Total Revenue]]/Table1_5[[#This Row],[Units Sold]]</f>
        <v>31815.707892752427</v>
      </c>
    </row>
    <row r="2295" spans="1:24" x14ac:dyDescent="0.25">
      <c r="A2295" s="1">
        <v>2020</v>
      </c>
      <c r="B2295" s="1">
        <v>44</v>
      </c>
      <c r="C2295" s="1" t="s">
        <v>6</v>
      </c>
      <c r="D2295" s="1">
        <v>2118</v>
      </c>
      <c r="E2295" s="3">
        <v>61058.090199999999</v>
      </c>
      <c r="F2295" s="3">
        <v>129321035.0914</v>
      </c>
      <c r="G2295" s="3">
        <v>39695.440000000002</v>
      </c>
      <c r="H2295" s="3">
        <v>129281339.65138499</v>
      </c>
      <c r="I2295" s="3">
        <v>883.31</v>
      </c>
      <c r="J2295" s="3">
        <v>20860.080000000002</v>
      </c>
      <c r="K2295" s="3">
        <v>7051.38</v>
      </c>
      <c r="L2295" s="3">
        <v>28794.770000000004</v>
      </c>
      <c r="M2295" s="3">
        <v>129252544.881385</v>
      </c>
      <c r="N2295" s="3">
        <v>3886.3</v>
      </c>
      <c r="O2295" s="3">
        <v>13498.7</v>
      </c>
      <c r="P2295" s="1">
        <v>10.08</v>
      </c>
      <c r="Q2295" s="3">
        <v>13031559.036859607</v>
      </c>
      <c r="R2295" s="3">
        <v>116203600.8445254</v>
      </c>
      <c r="S2295" s="21">
        <f t="shared" si="70"/>
        <v>0.89856689410501844</v>
      </c>
      <c r="T2295" s="1">
        <v>10.78</v>
      </c>
      <c r="U2295" s="3">
        <v>12526748.171039836</v>
      </c>
      <c r="V2295" s="3">
        <v>12361.81</v>
      </c>
      <c r="W2295" s="3">
        <f t="shared" si="71"/>
        <v>103664490.86348556</v>
      </c>
      <c r="X2295" s="3">
        <f>Table1_5[[#This Row],[Total Revenue]]/Table1_5[[#This Row],[Units Sold]]</f>
        <v>61058.090222568462</v>
      </c>
    </row>
    <row r="2296" spans="1:24" x14ac:dyDescent="0.25">
      <c r="A2296" s="1">
        <v>2020</v>
      </c>
      <c r="B2296" s="1">
        <v>45</v>
      </c>
      <c r="C2296" s="1" t="s">
        <v>6</v>
      </c>
      <c r="D2296" s="1">
        <v>4702</v>
      </c>
      <c r="E2296" s="3">
        <v>35970.423000000003</v>
      </c>
      <c r="F2296" s="3">
        <v>169132929.11559999</v>
      </c>
      <c r="G2296" s="3">
        <v>67593.570000000007</v>
      </c>
      <c r="H2296" s="3">
        <v>169065335.54557401</v>
      </c>
      <c r="I2296" s="3">
        <v>1071.54</v>
      </c>
      <c r="J2296" s="3">
        <v>6233.81</v>
      </c>
      <c r="K2296" s="3">
        <v>7464.45</v>
      </c>
      <c r="L2296" s="3">
        <v>14769.8</v>
      </c>
      <c r="M2296" s="3">
        <v>169050565.745574</v>
      </c>
      <c r="N2296" s="3">
        <v>5142.18</v>
      </c>
      <c r="O2296" s="3">
        <v>15213.38</v>
      </c>
      <c r="P2296" s="1">
        <v>11.09</v>
      </c>
      <c r="Q2296" s="3">
        <v>18749345.712004159</v>
      </c>
      <c r="R2296" s="3">
        <v>150280864.47356984</v>
      </c>
      <c r="S2296" s="21">
        <f t="shared" si="70"/>
        <v>0.88853699430023458</v>
      </c>
      <c r="T2296" s="1">
        <v>6.02</v>
      </c>
      <c r="U2296" s="3">
        <v>9046908.0413089041</v>
      </c>
      <c r="V2296" s="3">
        <v>4111.67</v>
      </c>
      <c r="W2296" s="3">
        <f t="shared" si="71"/>
        <v>141229844.76226094</v>
      </c>
      <c r="X2296" s="3">
        <f>Table1_5[[#This Row],[Total Revenue]]/Table1_5[[#This Row],[Units Sold]]</f>
        <v>35970.423036069755</v>
      </c>
    </row>
    <row r="2297" spans="1:24" x14ac:dyDescent="0.25">
      <c r="A2297" s="1">
        <v>2020</v>
      </c>
      <c r="B2297" s="1">
        <v>46</v>
      </c>
      <c r="C2297" s="1" t="s">
        <v>6</v>
      </c>
      <c r="D2297" s="1">
        <v>5032</v>
      </c>
      <c r="E2297" s="3">
        <v>59344.781600000002</v>
      </c>
      <c r="F2297" s="3">
        <v>298622940.97180003</v>
      </c>
      <c r="G2297" s="3">
        <v>18878.96</v>
      </c>
      <c r="H2297" s="3">
        <v>298604062.011769</v>
      </c>
      <c r="I2297" s="3">
        <v>132.30000000000001</v>
      </c>
      <c r="J2297" s="3">
        <v>17507.669999999998</v>
      </c>
      <c r="K2297" s="3">
        <v>1363.01</v>
      </c>
      <c r="L2297" s="3">
        <v>19002.979999999996</v>
      </c>
      <c r="M2297" s="3">
        <v>298585059.03176898</v>
      </c>
      <c r="N2297" s="3">
        <v>14664.62</v>
      </c>
      <c r="O2297" s="3">
        <v>17004.59</v>
      </c>
      <c r="P2297" s="1">
        <v>9.24</v>
      </c>
      <c r="Q2297" s="3">
        <v>27591015.329887453</v>
      </c>
      <c r="R2297" s="3">
        <v>270962374.49188155</v>
      </c>
      <c r="S2297" s="21">
        <f t="shared" si="70"/>
        <v>0.90737293528118268</v>
      </c>
      <c r="T2297" s="1">
        <v>14.85</v>
      </c>
      <c r="U2297" s="3">
        <v>40237912.612044409</v>
      </c>
      <c r="V2297" s="3">
        <v>11846.24</v>
      </c>
      <c r="W2297" s="3">
        <f t="shared" si="71"/>
        <v>230712615.63983715</v>
      </c>
      <c r="X2297" s="3">
        <f>Table1_5[[#This Row],[Total Revenue]]/Table1_5[[#This Row],[Units Sold]]</f>
        <v>59344.781592170119</v>
      </c>
    </row>
    <row r="2298" spans="1:24" x14ac:dyDescent="0.25">
      <c r="A2298" s="1">
        <v>2020</v>
      </c>
      <c r="B2298" s="1">
        <v>47</v>
      </c>
      <c r="C2298" s="1" t="s">
        <v>6</v>
      </c>
      <c r="D2298" s="1">
        <v>4304</v>
      </c>
      <c r="E2298" s="3">
        <v>11186.781499999999</v>
      </c>
      <c r="F2298" s="3">
        <v>48147907.547600001</v>
      </c>
      <c r="G2298" s="3">
        <v>87537.02</v>
      </c>
      <c r="H2298" s="3">
        <v>48060370.527594499</v>
      </c>
      <c r="I2298" s="3">
        <v>983.55</v>
      </c>
      <c r="J2298" s="3">
        <v>20981.759999999998</v>
      </c>
      <c r="K2298" s="3">
        <v>4334.7299999999996</v>
      </c>
      <c r="L2298" s="3">
        <v>26300.039999999997</v>
      </c>
      <c r="M2298" s="3">
        <v>48034070.4875945</v>
      </c>
      <c r="N2298" s="3">
        <v>7446.02</v>
      </c>
      <c r="O2298" s="3">
        <v>8426.48</v>
      </c>
      <c r="P2298" s="1">
        <v>7.95</v>
      </c>
      <c r="Q2298" s="3">
        <v>3820799.456943763</v>
      </c>
      <c r="R2298" s="3">
        <v>44197398.530650735</v>
      </c>
      <c r="S2298" s="21">
        <f t="shared" si="70"/>
        <v>0.91795055656273927</v>
      </c>
      <c r="T2298" s="1">
        <v>13</v>
      </c>
      <c r="U2298" s="3">
        <v>5745661.8089845954</v>
      </c>
      <c r="V2298" s="3">
        <v>9836.3799999999992</v>
      </c>
      <c r="W2298" s="3">
        <f t="shared" si="71"/>
        <v>38441900.34166614</v>
      </c>
      <c r="X2298" s="3">
        <f>Table1_5[[#This Row],[Total Revenue]]/Table1_5[[#This Row],[Units Sold]]</f>
        <v>11186.781493401488</v>
      </c>
    </row>
    <row r="2299" spans="1:24" x14ac:dyDescent="0.25">
      <c r="A2299" s="1">
        <v>2020</v>
      </c>
      <c r="B2299" s="1">
        <v>48</v>
      </c>
      <c r="C2299" s="1" t="s">
        <v>6</v>
      </c>
      <c r="D2299" s="1">
        <v>3767</v>
      </c>
      <c r="E2299" s="3">
        <v>30773.836200000002</v>
      </c>
      <c r="F2299" s="3">
        <v>115925041.14470001</v>
      </c>
      <c r="G2299" s="3">
        <v>93749.06</v>
      </c>
      <c r="H2299" s="3">
        <v>115831292.084705</v>
      </c>
      <c r="I2299" s="3">
        <v>967.09</v>
      </c>
      <c r="J2299" s="3">
        <v>3776.42</v>
      </c>
      <c r="K2299" s="3">
        <v>1948.64</v>
      </c>
      <c r="L2299" s="3">
        <v>6692.1500000000005</v>
      </c>
      <c r="M2299" s="3">
        <v>115824599.93470499</v>
      </c>
      <c r="N2299" s="3">
        <v>9521.8799999999992</v>
      </c>
      <c r="O2299" s="3">
        <v>15482.69</v>
      </c>
      <c r="P2299" s="1">
        <v>5.59</v>
      </c>
      <c r="Q2299" s="3">
        <v>6474969.2275350094</v>
      </c>
      <c r="R2299" s="3">
        <v>109324626.13716999</v>
      </c>
      <c r="S2299" s="21">
        <f t="shared" si="70"/>
        <v>0.94306307815503598</v>
      </c>
      <c r="T2299" s="1">
        <v>6.56</v>
      </c>
      <c r="U2299" s="3">
        <v>7171695.47459835</v>
      </c>
      <c r="V2299" s="3">
        <v>4645.55</v>
      </c>
      <c r="W2299" s="3">
        <f t="shared" si="71"/>
        <v>102148285.11257164</v>
      </c>
      <c r="X2299" s="3">
        <f>Table1_5[[#This Row],[Total Revenue]]/Table1_5[[#This Row],[Units Sold]]</f>
        <v>30773.836247597559</v>
      </c>
    </row>
    <row r="2300" spans="1:24" x14ac:dyDescent="0.25">
      <c r="A2300" s="1">
        <v>2020</v>
      </c>
      <c r="B2300" s="1">
        <v>49</v>
      </c>
      <c r="C2300" s="1" t="s">
        <v>6</v>
      </c>
      <c r="D2300" s="1">
        <v>592</v>
      </c>
      <c r="E2300" s="3">
        <v>27851.8442</v>
      </c>
      <c r="F2300" s="3">
        <v>16488291.7555</v>
      </c>
      <c r="G2300" s="3">
        <v>24631.38</v>
      </c>
      <c r="H2300" s="3">
        <v>16463660.375469601</v>
      </c>
      <c r="I2300" s="3">
        <v>835.34</v>
      </c>
      <c r="J2300" s="3">
        <v>4649.45</v>
      </c>
      <c r="K2300" s="3">
        <v>6121.1</v>
      </c>
      <c r="L2300" s="3">
        <v>11605.89</v>
      </c>
      <c r="M2300" s="3">
        <v>16452054.4854696</v>
      </c>
      <c r="N2300" s="3">
        <v>9121.0400000000009</v>
      </c>
      <c r="O2300" s="3">
        <v>4322.5</v>
      </c>
      <c r="P2300" s="1">
        <v>4.6500000000000004</v>
      </c>
      <c r="Q2300" s="3">
        <v>765560.2074593365</v>
      </c>
      <c r="R2300" s="3">
        <v>15673050.738010263</v>
      </c>
      <c r="S2300" s="21">
        <f t="shared" si="70"/>
        <v>0.95055636875070471</v>
      </c>
      <c r="T2300" s="1">
        <v>11.85</v>
      </c>
      <c r="U2300" s="3">
        <v>1857256.5124542161</v>
      </c>
      <c r="V2300" s="3">
        <v>7637.22</v>
      </c>
      <c r="W2300" s="3">
        <f t="shared" si="71"/>
        <v>13808157.005556047</v>
      </c>
      <c r="X2300" s="3">
        <f>Table1_5[[#This Row],[Total Revenue]]/Table1_5[[#This Row],[Units Sold]]</f>
        <v>27851.84418158784</v>
      </c>
    </row>
    <row r="2301" spans="1:24" x14ac:dyDescent="0.25">
      <c r="A2301" s="1">
        <v>2020</v>
      </c>
      <c r="B2301" s="1">
        <v>50</v>
      </c>
      <c r="C2301" s="1" t="s">
        <v>6</v>
      </c>
      <c r="D2301" s="1">
        <v>1906</v>
      </c>
      <c r="E2301" s="3">
        <v>59808.220999999998</v>
      </c>
      <c r="F2301" s="3">
        <v>113994469.24789999</v>
      </c>
      <c r="G2301" s="3">
        <v>35703.67</v>
      </c>
      <c r="H2301" s="3">
        <v>113958765.577868</v>
      </c>
      <c r="I2301" s="3">
        <v>1363.66</v>
      </c>
      <c r="J2301" s="3">
        <v>3368.64</v>
      </c>
      <c r="K2301" s="3">
        <v>4950.09</v>
      </c>
      <c r="L2301" s="3">
        <v>9682.39</v>
      </c>
      <c r="M2301" s="3">
        <v>113949083.187868</v>
      </c>
      <c r="N2301" s="3">
        <v>9558.01</v>
      </c>
      <c r="O2301" s="3">
        <v>13721.32</v>
      </c>
      <c r="P2301" s="1">
        <v>11.21</v>
      </c>
      <c r="Q2301" s="3">
        <v>12774777.621279003</v>
      </c>
      <c r="R2301" s="3">
        <v>101151026.236589</v>
      </c>
      <c r="S2301" s="21">
        <f t="shared" si="70"/>
        <v>0.88733275310593551</v>
      </c>
      <c r="T2301" s="1">
        <v>14.73</v>
      </c>
      <c r="U2301" s="3">
        <v>14899546.164649561</v>
      </c>
      <c r="V2301" s="3">
        <v>4835.99</v>
      </c>
      <c r="W2301" s="3">
        <f t="shared" si="71"/>
        <v>86246644.081939444</v>
      </c>
      <c r="X2301" s="3">
        <f>Table1_5[[#This Row],[Total Revenue]]/Table1_5[[#This Row],[Units Sold]]</f>
        <v>59808.22101149003</v>
      </c>
    </row>
    <row r="2302" spans="1:24" x14ac:dyDescent="0.25">
      <c r="A2302" s="1">
        <v>2021</v>
      </c>
      <c r="B2302" s="1">
        <v>1</v>
      </c>
      <c r="C2302" s="1" t="s">
        <v>6</v>
      </c>
      <c r="D2302" s="1">
        <v>3848</v>
      </c>
      <c r="E2302" s="3">
        <v>23735.433300000001</v>
      </c>
      <c r="F2302" s="3">
        <v>91333947.508000001</v>
      </c>
      <c r="G2302" s="3">
        <v>56089.67</v>
      </c>
      <c r="H2302" s="3">
        <v>91277857.8380301</v>
      </c>
      <c r="I2302" s="3">
        <v>953.99</v>
      </c>
      <c r="J2302" s="3">
        <v>16733.21</v>
      </c>
      <c r="K2302" s="3">
        <v>1421.95</v>
      </c>
      <c r="L2302" s="3">
        <v>19109.150000000001</v>
      </c>
      <c r="M2302" s="3">
        <v>91258748.688030094</v>
      </c>
      <c r="N2302" s="3">
        <v>5774.38</v>
      </c>
      <c r="O2302" s="3">
        <v>7070.28</v>
      </c>
      <c r="P2302" s="1">
        <v>9.15</v>
      </c>
      <c r="Q2302" s="3">
        <v>8351923.9921797542</v>
      </c>
      <c r="R2302" s="3">
        <v>82893980.035850346</v>
      </c>
      <c r="S2302" s="21">
        <f t="shared" si="70"/>
        <v>0.9075922184200963</v>
      </c>
      <c r="T2302" s="1">
        <v>11.43</v>
      </c>
      <c r="U2302" s="3">
        <v>9474781.9180976953</v>
      </c>
      <c r="V2302" s="3">
        <v>4062.4</v>
      </c>
      <c r="W2302" s="3">
        <f t="shared" si="71"/>
        <v>73415135.71775265</v>
      </c>
      <c r="X2302" s="3">
        <f>Table1_5[[#This Row],[Total Revenue]]/Table1_5[[#This Row],[Units Sold]]</f>
        <v>23735.433344074845</v>
      </c>
    </row>
    <row r="2303" spans="1:24" x14ac:dyDescent="0.25">
      <c r="A2303" s="1">
        <v>2021</v>
      </c>
      <c r="B2303" s="1">
        <v>2</v>
      </c>
      <c r="C2303" s="1" t="s">
        <v>6</v>
      </c>
      <c r="D2303" s="1">
        <v>1243</v>
      </c>
      <c r="E2303" s="3">
        <v>63794.977599999998</v>
      </c>
      <c r="F2303" s="3">
        <v>79297157.107299998</v>
      </c>
      <c r="G2303" s="3">
        <v>46578.3</v>
      </c>
      <c r="H2303" s="3">
        <v>79250578.807280406</v>
      </c>
      <c r="I2303" s="3">
        <v>1397.31</v>
      </c>
      <c r="J2303" s="3">
        <v>13305.25</v>
      </c>
      <c r="K2303" s="3">
        <v>2883.75</v>
      </c>
      <c r="L2303" s="3">
        <v>17586.309999999998</v>
      </c>
      <c r="M2303" s="3">
        <v>79232992.497280404</v>
      </c>
      <c r="N2303" s="3">
        <v>10495.26</v>
      </c>
      <c r="O2303" s="3">
        <v>13559.65</v>
      </c>
      <c r="P2303" s="1">
        <v>9.39</v>
      </c>
      <c r="Q2303" s="3">
        <v>7441629.3500036309</v>
      </c>
      <c r="R2303" s="3">
        <v>71767308.237276778</v>
      </c>
      <c r="S2303" s="21">
        <f t="shared" si="70"/>
        <v>0.90504263778543415</v>
      </c>
      <c r="T2303" s="1">
        <v>13.48</v>
      </c>
      <c r="U2303" s="3">
        <v>9674233.1503849104</v>
      </c>
      <c r="V2303" s="3">
        <v>3048.84</v>
      </c>
      <c r="W2303" s="3">
        <f t="shared" si="71"/>
        <v>62090026.246891871</v>
      </c>
      <c r="X2303" s="3">
        <f>Table1_5[[#This Row],[Total Revenue]]/Table1_5[[#This Row],[Units Sold]]</f>
        <v>63794.977560176987</v>
      </c>
    </row>
    <row r="2304" spans="1:24" x14ac:dyDescent="0.25">
      <c r="A2304" s="1">
        <v>2021</v>
      </c>
      <c r="B2304" s="1">
        <v>3</v>
      </c>
      <c r="C2304" s="1" t="s">
        <v>6</v>
      </c>
      <c r="D2304" s="1">
        <v>2675</v>
      </c>
      <c r="E2304" s="3">
        <v>45495.806600000004</v>
      </c>
      <c r="F2304" s="3">
        <v>121701282.66580001</v>
      </c>
      <c r="G2304" s="3">
        <v>65597.16</v>
      </c>
      <c r="H2304" s="3">
        <v>121635685.505785</v>
      </c>
      <c r="I2304" s="3">
        <v>253.59</v>
      </c>
      <c r="J2304" s="3">
        <v>22697.040000000001</v>
      </c>
      <c r="K2304" s="3">
        <v>2489.2199999999998</v>
      </c>
      <c r="L2304" s="3">
        <v>25439.850000000002</v>
      </c>
      <c r="M2304" s="3">
        <v>121610245.65578501</v>
      </c>
      <c r="N2304" s="3">
        <v>6544.16</v>
      </c>
      <c r="O2304" s="3">
        <v>8827.7800000000007</v>
      </c>
      <c r="P2304" s="1">
        <v>11.9</v>
      </c>
      <c r="Q2304" s="3">
        <v>14474646.575188417</v>
      </c>
      <c r="R2304" s="3">
        <v>107120227.1405966</v>
      </c>
      <c r="S2304" s="21">
        <f t="shared" si="70"/>
        <v>0.88018979581962187</v>
      </c>
      <c r="T2304" s="1">
        <v>15.57</v>
      </c>
      <c r="U2304" s="3">
        <v>16678619.365790891</v>
      </c>
      <c r="V2304" s="3">
        <v>1606.6</v>
      </c>
      <c r="W2304" s="3">
        <f t="shared" si="71"/>
        <v>90440001.174805701</v>
      </c>
      <c r="X2304" s="3">
        <f>Table1_5[[#This Row],[Total Revenue]]/Table1_5[[#This Row],[Units Sold]]</f>
        <v>45495.806604037389</v>
      </c>
    </row>
    <row r="2305" spans="1:24" x14ac:dyDescent="0.25">
      <c r="A2305" s="1">
        <v>2021</v>
      </c>
      <c r="B2305" s="1">
        <v>4</v>
      </c>
      <c r="C2305" s="1" t="s">
        <v>6</v>
      </c>
      <c r="D2305" s="1">
        <v>4453</v>
      </c>
      <c r="E2305" s="3">
        <v>37179.340300000003</v>
      </c>
      <c r="F2305" s="3">
        <v>165559602.46830001</v>
      </c>
      <c r="G2305" s="3">
        <v>98820.37</v>
      </c>
      <c r="H2305" s="3">
        <v>165460782.098259</v>
      </c>
      <c r="I2305" s="3">
        <v>1011.42</v>
      </c>
      <c r="J2305" s="3">
        <v>10044.41</v>
      </c>
      <c r="K2305" s="3">
        <v>1885.88</v>
      </c>
      <c r="L2305" s="3">
        <v>12941.71</v>
      </c>
      <c r="M2305" s="3">
        <v>165447840.38825899</v>
      </c>
      <c r="N2305" s="3">
        <v>3928.67</v>
      </c>
      <c r="O2305" s="3">
        <v>19064.87</v>
      </c>
      <c r="P2305" s="1">
        <v>4.24</v>
      </c>
      <c r="Q2305" s="3">
        <v>7015537.1609661821</v>
      </c>
      <c r="R2305" s="3">
        <v>158409309.68729281</v>
      </c>
      <c r="S2305" s="21">
        <f t="shared" si="70"/>
        <v>0.95681136778293319</v>
      </c>
      <c r="T2305" s="1">
        <v>6.29</v>
      </c>
      <c r="U2305" s="3">
        <v>9963945.5793307181</v>
      </c>
      <c r="V2305" s="3">
        <v>7591.04</v>
      </c>
      <c r="W2305" s="3">
        <f t="shared" si="71"/>
        <v>148437773.06796211</v>
      </c>
      <c r="X2305" s="3">
        <f>Table1_5[[#This Row],[Total Revenue]]/Table1_5[[#This Row],[Units Sold]]</f>
        <v>37179.340325241414</v>
      </c>
    </row>
    <row r="2306" spans="1:24" x14ac:dyDescent="0.25">
      <c r="A2306" s="1">
        <v>2021</v>
      </c>
      <c r="B2306" s="1">
        <v>5</v>
      </c>
      <c r="C2306" s="1" t="s">
        <v>6</v>
      </c>
      <c r="D2306" s="1">
        <v>367</v>
      </c>
      <c r="E2306" s="3">
        <v>68373.837299999999</v>
      </c>
      <c r="F2306" s="3">
        <v>25093198.297800001</v>
      </c>
      <c r="G2306" s="3">
        <v>58201.84</v>
      </c>
      <c r="H2306" s="3">
        <v>25034996.457805999</v>
      </c>
      <c r="I2306" s="3">
        <v>195.33</v>
      </c>
      <c r="J2306" s="3">
        <v>11885.25</v>
      </c>
      <c r="K2306" s="3">
        <v>2539.52</v>
      </c>
      <c r="L2306" s="3">
        <v>14620.1</v>
      </c>
      <c r="M2306" s="3">
        <v>25020376.357805997</v>
      </c>
      <c r="N2306" s="3">
        <v>10296.27</v>
      </c>
      <c r="O2306" s="3">
        <v>15794.45</v>
      </c>
      <c r="P2306" s="1">
        <v>6.71</v>
      </c>
      <c r="Q2306" s="3">
        <v>1679848.2623187823</v>
      </c>
      <c r="R2306" s="3">
        <v>23314437.375487216</v>
      </c>
      <c r="S2306" s="21">
        <f t="shared" si="70"/>
        <v>0.92911382195275061</v>
      </c>
      <c r="T2306" s="1">
        <v>5.25</v>
      </c>
      <c r="U2306" s="3">
        <v>1224007.9622130787</v>
      </c>
      <c r="V2306" s="3">
        <v>10844.96</v>
      </c>
      <c r="W2306" s="3">
        <f t="shared" si="71"/>
        <v>22079584.453274138</v>
      </c>
      <c r="X2306" s="3">
        <f>Table1_5[[#This Row],[Total Revenue]]/Table1_5[[#This Row],[Units Sold]]</f>
        <v>68373.837323705724</v>
      </c>
    </row>
    <row r="2307" spans="1:24" x14ac:dyDescent="0.25">
      <c r="A2307" s="1">
        <v>2021</v>
      </c>
      <c r="B2307" s="1">
        <v>6</v>
      </c>
      <c r="C2307" s="1" t="s">
        <v>6</v>
      </c>
      <c r="D2307" s="1">
        <v>2868</v>
      </c>
      <c r="E2307" s="3">
        <v>41150.712200000002</v>
      </c>
      <c r="F2307" s="3">
        <v>118020242.59639999</v>
      </c>
      <c r="G2307" s="3">
        <v>75123.100000000006</v>
      </c>
      <c r="H2307" s="3">
        <v>117945119.496383</v>
      </c>
      <c r="I2307" s="3">
        <v>1149.18</v>
      </c>
      <c r="J2307" s="3">
        <v>16794.95</v>
      </c>
      <c r="K2307" s="3">
        <v>4493.6400000000003</v>
      </c>
      <c r="L2307" s="3">
        <v>22437.77</v>
      </c>
      <c r="M2307" s="3">
        <v>117922681.726383</v>
      </c>
      <c r="N2307" s="3">
        <v>13239.07</v>
      </c>
      <c r="O2307" s="3">
        <v>3607.73</v>
      </c>
      <c r="P2307" s="1">
        <v>5.24</v>
      </c>
      <c r="Q2307" s="3">
        <v>6180324.2616104688</v>
      </c>
      <c r="R2307" s="3">
        <v>111725510.66477253</v>
      </c>
      <c r="S2307" s="21">
        <f t="shared" ref="S2307:S2370" si="72">R2307/F2307</f>
        <v>0.94666396379853335</v>
      </c>
      <c r="T2307" s="1">
        <v>7.88</v>
      </c>
      <c r="U2307" s="3">
        <v>8803970.2403840739</v>
      </c>
      <c r="V2307" s="3">
        <v>11317.69</v>
      </c>
      <c r="W2307" s="3">
        <f t="shared" ref="W2307:W2370" si="73">R2307-(U2307+V2307)</f>
        <v>102910222.73438846</v>
      </c>
      <c r="X2307" s="3">
        <f>Table1_5[[#This Row],[Total Revenue]]/Table1_5[[#This Row],[Units Sold]]</f>
        <v>41150.712202370989</v>
      </c>
    </row>
    <row r="2308" spans="1:24" x14ac:dyDescent="0.25">
      <c r="A2308" s="1">
        <v>2021</v>
      </c>
      <c r="B2308" s="1">
        <v>7</v>
      </c>
      <c r="C2308" s="1" t="s">
        <v>6</v>
      </c>
      <c r="D2308" s="1">
        <v>2086</v>
      </c>
      <c r="E2308" s="3">
        <v>14628.331899999999</v>
      </c>
      <c r="F2308" s="3">
        <v>30514700.327799998</v>
      </c>
      <c r="G2308" s="3">
        <v>74219.45</v>
      </c>
      <c r="H2308" s="3">
        <v>30440480.8778353</v>
      </c>
      <c r="I2308" s="3">
        <v>941.03</v>
      </c>
      <c r="J2308" s="3">
        <v>10638.13</v>
      </c>
      <c r="K2308" s="3">
        <v>2726.27</v>
      </c>
      <c r="L2308" s="3">
        <v>14305.43</v>
      </c>
      <c r="M2308" s="3">
        <v>30426175.4478353</v>
      </c>
      <c r="N2308" s="3">
        <v>8869.8799999999992</v>
      </c>
      <c r="O2308" s="3">
        <v>9144.5400000000009</v>
      </c>
      <c r="P2308" s="1">
        <v>8.26</v>
      </c>
      <c r="Q2308" s="3">
        <v>2514383.7205091957</v>
      </c>
      <c r="R2308" s="3">
        <v>27893777.307326104</v>
      </c>
      <c r="S2308" s="21">
        <f t="shared" si="72"/>
        <v>0.91410949501981054</v>
      </c>
      <c r="T2308" s="1">
        <v>16.04</v>
      </c>
      <c r="U2308" s="3">
        <v>4474161.8800951065</v>
      </c>
      <c r="V2308" s="3">
        <v>3665.54</v>
      </c>
      <c r="W2308" s="3">
        <f t="shared" si="73"/>
        <v>23415949.887231</v>
      </c>
      <c r="X2308" s="3">
        <f>Table1_5[[#This Row],[Total Revenue]]/Table1_5[[#This Row],[Units Sold]]</f>
        <v>14628.331892521572</v>
      </c>
    </row>
    <row r="2309" spans="1:24" x14ac:dyDescent="0.25">
      <c r="A2309" s="1">
        <v>2021</v>
      </c>
      <c r="B2309" s="1">
        <v>8</v>
      </c>
      <c r="C2309" s="1" t="s">
        <v>6</v>
      </c>
      <c r="D2309" s="1">
        <v>3222</v>
      </c>
      <c r="E2309" s="3">
        <v>54509.874400000001</v>
      </c>
      <c r="F2309" s="3">
        <v>175630815.208</v>
      </c>
      <c r="G2309" s="3">
        <v>49412.59</v>
      </c>
      <c r="H2309" s="3">
        <v>175581402.617962</v>
      </c>
      <c r="I2309" s="3">
        <v>255.15</v>
      </c>
      <c r="J2309" s="3">
        <v>7817.02</v>
      </c>
      <c r="K2309" s="3">
        <v>6418.59</v>
      </c>
      <c r="L2309" s="3">
        <v>14490.76</v>
      </c>
      <c r="M2309" s="3">
        <v>175566911.85796201</v>
      </c>
      <c r="N2309" s="3">
        <v>4033.83</v>
      </c>
      <c r="O2309" s="3">
        <v>19712.88</v>
      </c>
      <c r="P2309" s="1">
        <v>8.48</v>
      </c>
      <c r="Q2309" s="3">
        <v>14889302.942003177</v>
      </c>
      <c r="R2309" s="3">
        <v>160653862.20595884</v>
      </c>
      <c r="S2309" s="21">
        <f t="shared" si="72"/>
        <v>0.9147247993792893</v>
      </c>
      <c r="T2309" s="1">
        <v>10.28</v>
      </c>
      <c r="U2309" s="3">
        <v>16515217.034772567</v>
      </c>
      <c r="V2309" s="3">
        <v>4953.82</v>
      </c>
      <c r="W2309" s="3">
        <f t="shared" si="73"/>
        <v>144133691.35118628</v>
      </c>
      <c r="X2309" s="3">
        <f>Table1_5[[#This Row],[Total Revenue]]/Table1_5[[#This Row],[Units Sold]]</f>
        <v>54509.874366232158</v>
      </c>
    </row>
    <row r="2310" spans="1:24" x14ac:dyDescent="0.25">
      <c r="A2310" s="1">
        <v>2021</v>
      </c>
      <c r="B2310" s="1">
        <v>9</v>
      </c>
      <c r="C2310" s="1" t="s">
        <v>6</v>
      </c>
      <c r="D2310" s="1">
        <v>6446</v>
      </c>
      <c r="E2310" s="3">
        <v>49693.368399999999</v>
      </c>
      <c r="F2310" s="3">
        <v>320323452.9989</v>
      </c>
      <c r="G2310" s="3">
        <v>26111.71</v>
      </c>
      <c r="H2310" s="3">
        <v>320297341.28887099</v>
      </c>
      <c r="I2310" s="3">
        <v>899.02</v>
      </c>
      <c r="J2310" s="3">
        <v>17758.73</v>
      </c>
      <c r="K2310" s="3">
        <v>5805.86</v>
      </c>
      <c r="L2310" s="3">
        <v>24463.61</v>
      </c>
      <c r="M2310" s="3">
        <v>320272877.67887098</v>
      </c>
      <c r="N2310" s="3">
        <v>1543.29</v>
      </c>
      <c r="O2310" s="3">
        <v>12282.78</v>
      </c>
      <c r="P2310" s="1">
        <v>5.01</v>
      </c>
      <c r="Q2310" s="3">
        <v>16046896.798572436</v>
      </c>
      <c r="R2310" s="3">
        <v>304212154.81029856</v>
      </c>
      <c r="S2310" s="21">
        <f t="shared" si="72"/>
        <v>0.94970303286329538</v>
      </c>
      <c r="T2310" s="1">
        <v>8.8699999999999992</v>
      </c>
      <c r="U2310" s="3">
        <v>26983618.131673478</v>
      </c>
      <c r="V2310" s="3">
        <v>12105.78</v>
      </c>
      <c r="W2310" s="3">
        <f t="shared" si="73"/>
        <v>277216430.89862508</v>
      </c>
      <c r="X2310" s="3">
        <f>Table1_5[[#This Row],[Total Revenue]]/Table1_5[[#This Row],[Units Sold]]</f>
        <v>49693.368445376975</v>
      </c>
    </row>
    <row r="2311" spans="1:24" x14ac:dyDescent="0.25">
      <c r="A2311" s="1">
        <v>2021</v>
      </c>
      <c r="B2311" s="1">
        <v>10</v>
      </c>
      <c r="C2311" s="1" t="s">
        <v>6</v>
      </c>
      <c r="D2311" s="1">
        <v>2033</v>
      </c>
      <c r="E2311" s="3">
        <v>18988.937000000002</v>
      </c>
      <c r="F2311" s="3">
        <v>38604508.848700002</v>
      </c>
      <c r="G2311" s="3">
        <v>33558.69</v>
      </c>
      <c r="H2311" s="3">
        <v>38570950.158732399</v>
      </c>
      <c r="I2311" s="3">
        <v>1169.29</v>
      </c>
      <c r="J2311" s="3">
        <v>3454.75</v>
      </c>
      <c r="K2311" s="3">
        <v>924.73</v>
      </c>
      <c r="L2311" s="3">
        <v>5548.77</v>
      </c>
      <c r="M2311" s="3">
        <v>38565401.388732396</v>
      </c>
      <c r="N2311" s="3">
        <v>8413.06</v>
      </c>
      <c r="O2311" s="3">
        <v>6488.3</v>
      </c>
      <c r="P2311" s="1">
        <v>9.11</v>
      </c>
      <c r="Q2311" s="3">
        <v>3513813.5594605217</v>
      </c>
      <c r="R2311" s="3">
        <v>35036686.469271876</v>
      </c>
      <c r="S2311" s="21">
        <f t="shared" si="72"/>
        <v>0.90758016392822805</v>
      </c>
      <c r="T2311" s="1">
        <v>12.65</v>
      </c>
      <c r="U2311" s="3">
        <v>4432140.8383628922</v>
      </c>
      <c r="V2311" s="3">
        <v>4776.99</v>
      </c>
      <c r="W2311" s="3">
        <f t="shared" si="73"/>
        <v>30599768.640908983</v>
      </c>
      <c r="X2311" s="3">
        <f>Table1_5[[#This Row],[Total Revenue]]/Table1_5[[#This Row],[Units Sold]]</f>
        <v>18988.936964436794</v>
      </c>
    </row>
    <row r="2312" spans="1:24" x14ac:dyDescent="0.25">
      <c r="A2312" s="1">
        <v>2021</v>
      </c>
      <c r="B2312" s="1">
        <v>11</v>
      </c>
      <c r="C2312" s="1" t="s">
        <v>6</v>
      </c>
      <c r="D2312" s="1">
        <v>524</v>
      </c>
      <c r="E2312" s="3">
        <v>50205.243499999997</v>
      </c>
      <c r="F2312" s="3">
        <v>26307547.577100001</v>
      </c>
      <c r="G2312" s="3">
        <v>89660.32</v>
      </c>
      <c r="H2312" s="3">
        <v>26217887.257128902</v>
      </c>
      <c r="I2312" s="3">
        <v>1069.24</v>
      </c>
      <c r="J2312" s="3">
        <v>22437.7</v>
      </c>
      <c r="K2312" s="3">
        <v>6606.44</v>
      </c>
      <c r="L2312" s="3">
        <v>30113.38</v>
      </c>
      <c r="M2312" s="3">
        <v>26187773.877128903</v>
      </c>
      <c r="N2312" s="3">
        <v>14761.24</v>
      </c>
      <c r="O2312" s="3">
        <v>8781.83</v>
      </c>
      <c r="P2312" s="1">
        <v>6.14</v>
      </c>
      <c r="Q2312" s="3">
        <v>1609778.2775877144</v>
      </c>
      <c r="R2312" s="3">
        <v>24554452.529541187</v>
      </c>
      <c r="S2312" s="21">
        <f t="shared" si="72"/>
        <v>0.93336151754849106</v>
      </c>
      <c r="T2312" s="1">
        <v>13.78</v>
      </c>
      <c r="U2312" s="3">
        <v>3383603.5585707757</v>
      </c>
      <c r="V2312" s="3">
        <v>10305.61</v>
      </c>
      <c r="W2312" s="3">
        <f t="shared" si="73"/>
        <v>21160543.360970411</v>
      </c>
      <c r="X2312" s="3">
        <f>Table1_5[[#This Row],[Total Revenue]]/Table1_5[[#This Row],[Units Sold]]</f>
        <v>50205.243467748092</v>
      </c>
    </row>
    <row r="2313" spans="1:24" x14ac:dyDescent="0.25">
      <c r="A2313" s="1">
        <v>2021</v>
      </c>
      <c r="B2313" s="1">
        <v>12</v>
      </c>
      <c r="C2313" s="1" t="s">
        <v>6</v>
      </c>
      <c r="D2313" s="1">
        <v>5429</v>
      </c>
      <c r="E2313" s="3">
        <v>62710.050999999999</v>
      </c>
      <c r="F2313" s="3">
        <v>340452866.72750002</v>
      </c>
      <c r="G2313" s="3">
        <v>77546.05</v>
      </c>
      <c r="H2313" s="3">
        <v>340375320.677468</v>
      </c>
      <c r="I2313" s="3">
        <v>818.62</v>
      </c>
      <c r="J2313" s="3">
        <v>18661.18</v>
      </c>
      <c r="K2313" s="3">
        <v>2558.7600000000002</v>
      </c>
      <c r="L2313" s="3">
        <v>22038.559999999998</v>
      </c>
      <c r="M2313" s="3">
        <v>340353282.117468</v>
      </c>
      <c r="N2313" s="3">
        <v>9611.16</v>
      </c>
      <c r="O2313" s="3">
        <v>5443.28</v>
      </c>
      <c r="P2313" s="1">
        <v>4.74</v>
      </c>
      <c r="Q2313" s="3">
        <v>16133790.200111985</v>
      </c>
      <c r="R2313" s="3">
        <v>324204437.47735602</v>
      </c>
      <c r="S2313" s="21">
        <f t="shared" si="72"/>
        <v>0.95227407127944874</v>
      </c>
      <c r="T2313" s="1">
        <v>11.63</v>
      </c>
      <c r="U2313" s="3">
        <v>37704976.078616507</v>
      </c>
      <c r="V2313" s="3">
        <v>2341.41</v>
      </c>
      <c r="W2313" s="3">
        <f t="shared" si="73"/>
        <v>286497119.98873949</v>
      </c>
      <c r="X2313" s="3">
        <f>Table1_5[[#This Row],[Total Revenue]]/Table1_5[[#This Row],[Units Sold]]</f>
        <v>62710.050972094316</v>
      </c>
    </row>
    <row r="2314" spans="1:24" x14ac:dyDescent="0.25">
      <c r="A2314" s="1">
        <v>2021</v>
      </c>
      <c r="B2314" s="1">
        <v>13</v>
      </c>
      <c r="C2314" s="1" t="s">
        <v>6</v>
      </c>
      <c r="D2314" s="1">
        <v>3854</v>
      </c>
      <c r="E2314" s="3">
        <v>46652.523699999998</v>
      </c>
      <c r="F2314" s="3">
        <v>179798826.21309999</v>
      </c>
      <c r="G2314" s="3">
        <v>42205.39</v>
      </c>
      <c r="H2314" s="3">
        <v>179756620.823091</v>
      </c>
      <c r="I2314" s="3">
        <v>153.97999999999999</v>
      </c>
      <c r="J2314" s="3">
        <v>11855.99</v>
      </c>
      <c r="K2314" s="3">
        <v>4330.67</v>
      </c>
      <c r="L2314" s="3">
        <v>16340.64</v>
      </c>
      <c r="M2314" s="3">
        <v>179740280.18309101</v>
      </c>
      <c r="N2314" s="3">
        <v>3634.61</v>
      </c>
      <c r="O2314" s="3">
        <v>16969.04</v>
      </c>
      <c r="P2314" s="1">
        <v>4.03</v>
      </c>
      <c r="Q2314" s="3">
        <v>7244191.8191705681</v>
      </c>
      <c r="R2314" s="3">
        <v>172475484.71392044</v>
      </c>
      <c r="S2314" s="21">
        <f t="shared" si="72"/>
        <v>0.95926924745048214</v>
      </c>
      <c r="T2314" s="1">
        <v>16.64</v>
      </c>
      <c r="U2314" s="3">
        <v>28699920.656396359</v>
      </c>
      <c r="V2314" s="3">
        <v>7790.9</v>
      </c>
      <c r="W2314" s="3">
        <f t="shared" si="73"/>
        <v>143767773.15752408</v>
      </c>
      <c r="X2314" s="3">
        <f>Table1_5[[#This Row],[Total Revenue]]/Table1_5[[#This Row],[Units Sold]]</f>
        <v>46652.52366712506</v>
      </c>
    </row>
    <row r="2315" spans="1:24" x14ac:dyDescent="0.25">
      <c r="A2315" s="1">
        <v>2021</v>
      </c>
      <c r="B2315" s="1">
        <v>14</v>
      </c>
      <c r="C2315" s="1" t="s">
        <v>6</v>
      </c>
      <c r="D2315" s="1">
        <v>5711</v>
      </c>
      <c r="E2315" s="3">
        <v>19742.631700000002</v>
      </c>
      <c r="F2315" s="3">
        <v>112750169.5811</v>
      </c>
      <c r="G2315" s="3">
        <v>75071.039999999994</v>
      </c>
      <c r="H2315" s="3">
        <v>112675098.54111999</v>
      </c>
      <c r="I2315" s="3">
        <v>251.37</v>
      </c>
      <c r="J2315" s="3">
        <v>16902.88</v>
      </c>
      <c r="K2315" s="3">
        <v>1272.29</v>
      </c>
      <c r="L2315" s="3">
        <v>18426.54</v>
      </c>
      <c r="M2315" s="3">
        <v>112656672.00111999</v>
      </c>
      <c r="N2315" s="3">
        <v>2335.67</v>
      </c>
      <c r="O2315" s="3">
        <v>16674.59</v>
      </c>
      <c r="P2315" s="1">
        <v>8.02</v>
      </c>
      <c r="Q2315" s="3">
        <v>9036542.9029978234</v>
      </c>
      <c r="R2315" s="3">
        <v>103601118.83812216</v>
      </c>
      <c r="S2315" s="21">
        <f t="shared" si="72"/>
        <v>0.91885554782782808</v>
      </c>
      <c r="T2315" s="1">
        <v>12.14</v>
      </c>
      <c r="U2315" s="3">
        <v>12577175.826948032</v>
      </c>
      <c r="V2315" s="3">
        <v>11342.41</v>
      </c>
      <c r="W2315" s="3">
        <f t="shared" si="73"/>
        <v>91012600.601174131</v>
      </c>
      <c r="X2315" s="3">
        <f>Table1_5[[#This Row],[Total Revenue]]/Table1_5[[#This Row],[Units Sold]]</f>
        <v>19742.6316899142</v>
      </c>
    </row>
    <row r="2316" spans="1:24" x14ac:dyDescent="0.25">
      <c r="A2316" s="1">
        <v>2021</v>
      </c>
      <c r="B2316" s="1">
        <v>15</v>
      </c>
      <c r="C2316" s="1" t="s">
        <v>6</v>
      </c>
      <c r="D2316" s="1">
        <v>5081</v>
      </c>
      <c r="E2316" s="3">
        <v>28878.571</v>
      </c>
      <c r="F2316" s="3">
        <v>146732019.37490001</v>
      </c>
      <c r="G2316" s="3">
        <v>82040.94</v>
      </c>
      <c r="H2316" s="3">
        <v>146649978.43493301</v>
      </c>
      <c r="I2316" s="3">
        <v>449.15</v>
      </c>
      <c r="J2316" s="3">
        <v>18670.53</v>
      </c>
      <c r="K2316" s="3">
        <v>5010.7299999999996</v>
      </c>
      <c r="L2316" s="3">
        <v>24130.41</v>
      </c>
      <c r="M2316" s="3">
        <v>146625848.02493301</v>
      </c>
      <c r="N2316" s="3">
        <v>5934.02</v>
      </c>
      <c r="O2316" s="3">
        <v>5413.73</v>
      </c>
      <c r="P2316" s="1">
        <v>10.36</v>
      </c>
      <c r="Q2316" s="3">
        <v>15192937.76585906</v>
      </c>
      <c r="R2316" s="3">
        <v>131421562.50907394</v>
      </c>
      <c r="S2316" s="21">
        <f t="shared" si="72"/>
        <v>0.89565701521010299</v>
      </c>
      <c r="T2316" s="1">
        <v>7.22</v>
      </c>
      <c r="U2316" s="3">
        <v>9488636.8131551389</v>
      </c>
      <c r="V2316" s="3">
        <v>5140.41</v>
      </c>
      <c r="W2316" s="3">
        <f t="shared" si="73"/>
        <v>121927785.2859188</v>
      </c>
      <c r="X2316" s="3">
        <f>Table1_5[[#This Row],[Total Revenue]]/Table1_5[[#This Row],[Units Sold]]</f>
        <v>28878.571024384964</v>
      </c>
    </row>
    <row r="2317" spans="1:24" x14ac:dyDescent="0.25">
      <c r="A2317" s="1">
        <v>2021</v>
      </c>
      <c r="B2317" s="1">
        <v>16</v>
      </c>
      <c r="C2317" s="1" t="s">
        <v>6</v>
      </c>
      <c r="D2317" s="1">
        <v>5767</v>
      </c>
      <c r="E2317" s="3">
        <v>62137.330399999999</v>
      </c>
      <c r="F2317" s="3">
        <v>358345984.51719999</v>
      </c>
      <c r="G2317" s="3">
        <v>66172.69</v>
      </c>
      <c r="H2317" s="3">
        <v>358279811.827151</v>
      </c>
      <c r="I2317" s="3">
        <v>1245.81</v>
      </c>
      <c r="J2317" s="3">
        <v>18248.43</v>
      </c>
      <c r="K2317" s="3">
        <v>2226.0300000000002</v>
      </c>
      <c r="L2317" s="3">
        <v>21720.27</v>
      </c>
      <c r="M2317" s="3">
        <v>358258091.55715102</v>
      </c>
      <c r="N2317" s="3">
        <v>1934.17</v>
      </c>
      <c r="O2317" s="3">
        <v>14009.44</v>
      </c>
      <c r="P2317" s="1">
        <v>6.14</v>
      </c>
      <c r="Q2317" s="3">
        <v>21998380.446187072</v>
      </c>
      <c r="R2317" s="3">
        <v>336243767.50096393</v>
      </c>
      <c r="S2317" s="21">
        <f t="shared" si="72"/>
        <v>0.93832157196901644</v>
      </c>
      <c r="T2317" s="1">
        <v>19.940000000000001</v>
      </c>
      <c r="U2317" s="3">
        <v>67047007.239692211</v>
      </c>
      <c r="V2317" s="3">
        <v>13102.56</v>
      </c>
      <c r="W2317" s="3">
        <f t="shared" si="73"/>
        <v>269183657.70127171</v>
      </c>
      <c r="X2317" s="3">
        <f>Table1_5[[#This Row],[Total Revenue]]/Table1_5[[#This Row],[Units Sold]]</f>
        <v>62137.330417409394</v>
      </c>
    </row>
    <row r="2318" spans="1:24" x14ac:dyDescent="0.25">
      <c r="A2318" s="1">
        <v>2021</v>
      </c>
      <c r="B2318" s="1">
        <v>17</v>
      </c>
      <c r="C2318" s="1" t="s">
        <v>6</v>
      </c>
      <c r="D2318" s="1">
        <v>859</v>
      </c>
      <c r="E2318" s="3">
        <v>21525.558700000001</v>
      </c>
      <c r="F2318" s="3">
        <v>18490454.9087</v>
      </c>
      <c r="G2318" s="3">
        <v>95122.8</v>
      </c>
      <c r="H2318" s="3">
        <v>18395332.1087276</v>
      </c>
      <c r="I2318" s="3">
        <v>987.6</v>
      </c>
      <c r="J2318" s="3">
        <v>19479.919999999998</v>
      </c>
      <c r="K2318" s="3">
        <v>6658.31</v>
      </c>
      <c r="L2318" s="3">
        <v>27125.829999999998</v>
      </c>
      <c r="M2318" s="3">
        <v>18368206.278727602</v>
      </c>
      <c r="N2318" s="3">
        <v>3641.98</v>
      </c>
      <c r="O2318" s="3">
        <v>16859.97</v>
      </c>
      <c r="P2318" s="1">
        <v>8.5399999999999991</v>
      </c>
      <c r="Q2318" s="3">
        <v>1570961.3620853368</v>
      </c>
      <c r="R2318" s="3">
        <v>16776742.966642266</v>
      </c>
      <c r="S2318" s="21">
        <f t="shared" si="72"/>
        <v>0.90731910326060117</v>
      </c>
      <c r="T2318" s="1">
        <v>17.38</v>
      </c>
      <c r="U2318" s="3">
        <v>2915797.9276024257</v>
      </c>
      <c r="V2318" s="3">
        <v>4876.41</v>
      </c>
      <c r="W2318" s="3">
        <f t="shared" si="73"/>
        <v>13856068.629039841</v>
      </c>
      <c r="X2318" s="3">
        <f>Table1_5[[#This Row],[Total Revenue]]/Table1_5[[#This Row],[Units Sold]]</f>
        <v>21525.558683003492</v>
      </c>
    </row>
    <row r="2319" spans="1:24" x14ac:dyDescent="0.25">
      <c r="A2319" s="1">
        <v>2021</v>
      </c>
      <c r="B2319" s="1">
        <v>18</v>
      </c>
      <c r="C2319" s="1" t="s">
        <v>6</v>
      </c>
      <c r="D2319" s="1">
        <v>286</v>
      </c>
      <c r="E2319" s="3">
        <v>9089.5103999999992</v>
      </c>
      <c r="F2319" s="3">
        <v>2599599.9882999999</v>
      </c>
      <c r="G2319" s="3">
        <v>57556.36</v>
      </c>
      <c r="H2319" s="3">
        <v>2542043.6283169598</v>
      </c>
      <c r="I2319" s="3">
        <v>214.91</v>
      </c>
      <c r="J2319" s="3">
        <v>16512.79</v>
      </c>
      <c r="K2319" s="3">
        <v>2982.13</v>
      </c>
      <c r="L2319" s="3">
        <v>19709.830000000002</v>
      </c>
      <c r="M2319" s="3">
        <v>2522333.7983169598</v>
      </c>
      <c r="N2319" s="3">
        <v>7766.98</v>
      </c>
      <c r="O2319" s="3">
        <v>18326.490000000002</v>
      </c>
      <c r="P2319" s="1">
        <v>8.58</v>
      </c>
      <c r="Q2319" s="3">
        <v>218107.34330959516</v>
      </c>
      <c r="R2319" s="3">
        <v>2278132.9850073648</v>
      </c>
      <c r="S2319" s="21">
        <f t="shared" si="72"/>
        <v>0.87633981968785224</v>
      </c>
      <c r="T2319" s="1">
        <v>14.86</v>
      </c>
      <c r="U2319" s="3">
        <v>338530.56157209439</v>
      </c>
      <c r="V2319" s="3">
        <v>2867.84</v>
      </c>
      <c r="W2319" s="3">
        <f t="shared" si="73"/>
        <v>1936734.5834352705</v>
      </c>
      <c r="X2319" s="3">
        <f>Table1_5[[#This Row],[Total Revenue]]/Table1_5[[#This Row],[Units Sold]]</f>
        <v>9089.5104486013988</v>
      </c>
    </row>
    <row r="2320" spans="1:24" x14ac:dyDescent="0.25">
      <c r="A2320" s="1">
        <v>2021</v>
      </c>
      <c r="B2320" s="1">
        <v>19</v>
      </c>
      <c r="C2320" s="1" t="s">
        <v>6</v>
      </c>
      <c r="D2320" s="1">
        <v>6773</v>
      </c>
      <c r="E2320" s="3">
        <v>22273.1152</v>
      </c>
      <c r="F2320" s="3">
        <v>150855809.03760001</v>
      </c>
      <c r="G2320" s="3">
        <v>28857.72</v>
      </c>
      <c r="H2320" s="3">
        <v>150826951.31758499</v>
      </c>
      <c r="I2320" s="3">
        <v>500.97</v>
      </c>
      <c r="J2320" s="3">
        <v>17698.04</v>
      </c>
      <c r="K2320" s="3">
        <v>6065.47</v>
      </c>
      <c r="L2320" s="3">
        <v>24264.480000000003</v>
      </c>
      <c r="M2320" s="3">
        <v>150802686.837585</v>
      </c>
      <c r="N2320" s="3">
        <v>8622.39</v>
      </c>
      <c r="O2320" s="3">
        <v>14380.17</v>
      </c>
      <c r="P2320" s="1">
        <v>3.17</v>
      </c>
      <c r="Q2320" s="3">
        <v>4781214.3567674439</v>
      </c>
      <c r="R2320" s="3">
        <v>145998469.92081755</v>
      </c>
      <c r="S2320" s="21">
        <f t="shared" si="72"/>
        <v>0.9678014446525437</v>
      </c>
      <c r="T2320" s="1">
        <v>6.39</v>
      </c>
      <c r="U2320" s="3">
        <v>9329302.2279402409</v>
      </c>
      <c r="V2320" s="3">
        <v>14168.75</v>
      </c>
      <c r="W2320" s="3">
        <f t="shared" si="73"/>
        <v>136654998.94287732</v>
      </c>
      <c r="X2320" s="3">
        <f>Table1_5[[#This Row],[Total Revenue]]/Table1_5[[#This Row],[Units Sold]]</f>
        <v>22273.115168699249</v>
      </c>
    </row>
    <row r="2321" spans="1:24" x14ac:dyDescent="0.25">
      <c r="A2321" s="1">
        <v>2021</v>
      </c>
      <c r="B2321" s="1">
        <v>20</v>
      </c>
      <c r="C2321" s="1" t="s">
        <v>6</v>
      </c>
      <c r="D2321" s="1">
        <v>223</v>
      </c>
      <c r="E2321" s="3">
        <v>42967.169300000001</v>
      </c>
      <c r="F2321" s="3">
        <v>9581678.7630000003</v>
      </c>
      <c r="G2321" s="3">
        <v>50135.66</v>
      </c>
      <c r="H2321" s="3">
        <v>9531543.10301161</v>
      </c>
      <c r="I2321" s="3">
        <v>1233.31</v>
      </c>
      <c r="J2321" s="3">
        <v>13003.51</v>
      </c>
      <c r="K2321" s="3">
        <v>5930.39</v>
      </c>
      <c r="L2321" s="3">
        <v>20167.21</v>
      </c>
      <c r="M2321" s="3">
        <v>9511375.8930116091</v>
      </c>
      <c r="N2321" s="3">
        <v>14602.38</v>
      </c>
      <c r="O2321" s="3">
        <v>12548.82</v>
      </c>
      <c r="P2321" s="1">
        <v>5.74</v>
      </c>
      <c r="Q2321" s="3">
        <v>547110.57411286642</v>
      </c>
      <c r="R2321" s="3">
        <v>8937114.1188987419</v>
      </c>
      <c r="S2321" s="21">
        <f t="shared" si="72"/>
        <v>0.93272946630289166</v>
      </c>
      <c r="T2321" s="1">
        <v>11.17</v>
      </c>
      <c r="U2321" s="3">
        <v>998275.64708098944</v>
      </c>
      <c r="V2321" s="3">
        <v>5147.3900000000003</v>
      </c>
      <c r="W2321" s="3">
        <f t="shared" si="73"/>
        <v>7933691.0818177527</v>
      </c>
      <c r="X2321" s="3">
        <f>Table1_5[[#This Row],[Total Revenue]]/Table1_5[[#This Row],[Units Sold]]</f>
        <v>42967.169340807173</v>
      </c>
    </row>
    <row r="2322" spans="1:24" x14ac:dyDescent="0.25">
      <c r="A2322" s="1">
        <v>2021</v>
      </c>
      <c r="B2322" s="1">
        <v>21</v>
      </c>
      <c r="C2322" s="1" t="s">
        <v>6</v>
      </c>
      <c r="D2322" s="1">
        <v>6557</v>
      </c>
      <c r="E2322" s="3">
        <v>59123.221700000002</v>
      </c>
      <c r="F2322" s="3">
        <v>387670964.73640001</v>
      </c>
      <c r="G2322" s="3">
        <v>22973.02</v>
      </c>
      <c r="H2322" s="3">
        <v>387647991.71643901</v>
      </c>
      <c r="I2322" s="3">
        <v>1036.29</v>
      </c>
      <c r="J2322" s="3">
        <v>19794.28</v>
      </c>
      <c r="K2322" s="3">
        <v>1926.43</v>
      </c>
      <c r="L2322" s="3">
        <v>22757</v>
      </c>
      <c r="M2322" s="3">
        <v>387625234.71643901</v>
      </c>
      <c r="N2322" s="3">
        <v>11173.55</v>
      </c>
      <c r="O2322" s="3">
        <v>8838.2099999999991</v>
      </c>
      <c r="P2322" s="1">
        <v>9.76</v>
      </c>
      <c r="Q2322" s="3">
        <v>37834443.991524443</v>
      </c>
      <c r="R2322" s="3">
        <v>349770778.96491456</v>
      </c>
      <c r="S2322" s="21">
        <f t="shared" si="72"/>
        <v>0.90223620229785328</v>
      </c>
      <c r="T2322" s="1">
        <v>18.36</v>
      </c>
      <c r="U2322" s="3">
        <v>64217915.017958306</v>
      </c>
      <c r="V2322" s="3">
        <v>8961.51</v>
      </c>
      <c r="W2322" s="3">
        <f t="shared" si="73"/>
        <v>285543902.43695629</v>
      </c>
      <c r="X2322" s="3">
        <f>Table1_5[[#This Row],[Total Revenue]]/Table1_5[[#This Row],[Units Sold]]</f>
        <v>59123.221707549186</v>
      </c>
    </row>
    <row r="2323" spans="1:24" x14ac:dyDescent="0.25">
      <c r="A2323" s="1">
        <v>2021</v>
      </c>
      <c r="B2323" s="1">
        <v>22</v>
      </c>
      <c r="C2323" s="1" t="s">
        <v>6</v>
      </c>
      <c r="D2323" s="1">
        <v>6775</v>
      </c>
      <c r="E2323" s="3">
        <v>30337.1927</v>
      </c>
      <c r="F2323" s="3">
        <v>205534480.77869999</v>
      </c>
      <c r="G2323" s="3">
        <v>83863.929999999993</v>
      </c>
      <c r="H2323" s="3">
        <v>205450616.84867501</v>
      </c>
      <c r="I2323" s="3">
        <v>1206.98</v>
      </c>
      <c r="J2323" s="3">
        <v>12607.6</v>
      </c>
      <c r="K2323" s="3">
        <v>7529.49</v>
      </c>
      <c r="L2323" s="3">
        <v>21344.07</v>
      </c>
      <c r="M2323" s="3">
        <v>205429272.77867502</v>
      </c>
      <c r="N2323" s="3">
        <v>11022.25</v>
      </c>
      <c r="O2323" s="3">
        <v>3372.08</v>
      </c>
      <c r="P2323" s="1">
        <v>4.79</v>
      </c>
      <c r="Q2323" s="3">
        <v>9841084.5470515322</v>
      </c>
      <c r="R2323" s="3">
        <v>195573793.90162349</v>
      </c>
      <c r="S2323" s="21">
        <f t="shared" si="72"/>
        <v>0.95153763573226802</v>
      </c>
      <c r="T2323" s="1">
        <v>18.68</v>
      </c>
      <c r="U2323" s="3">
        <v>36533184.70082327</v>
      </c>
      <c r="V2323" s="3">
        <v>8012.83</v>
      </c>
      <c r="W2323" s="3">
        <f t="shared" si="73"/>
        <v>159032596.37080023</v>
      </c>
      <c r="X2323" s="3">
        <f>Table1_5[[#This Row],[Total Revenue]]/Table1_5[[#This Row],[Units Sold]]</f>
        <v>30337.192734863467</v>
      </c>
    </row>
    <row r="2324" spans="1:24" x14ac:dyDescent="0.25">
      <c r="A2324" s="1">
        <v>2021</v>
      </c>
      <c r="B2324" s="1">
        <v>23</v>
      </c>
      <c r="C2324" s="1" t="s">
        <v>6</v>
      </c>
      <c r="D2324" s="1">
        <v>6357</v>
      </c>
      <c r="E2324" s="3">
        <v>24612.632000000001</v>
      </c>
      <c r="F2324" s="3">
        <v>156462501.59850001</v>
      </c>
      <c r="G2324" s="3">
        <v>43027.81</v>
      </c>
      <c r="H2324" s="3">
        <v>156419473.78847599</v>
      </c>
      <c r="I2324" s="3">
        <v>1456.29</v>
      </c>
      <c r="J2324" s="3">
        <v>5483.54</v>
      </c>
      <c r="K2324" s="3">
        <v>6543.91</v>
      </c>
      <c r="L2324" s="3">
        <v>13483.74</v>
      </c>
      <c r="M2324" s="3">
        <v>156405990.04847598</v>
      </c>
      <c r="N2324" s="3">
        <v>10745.29</v>
      </c>
      <c r="O2324" s="3">
        <v>12928.75</v>
      </c>
      <c r="P2324" s="1">
        <v>3.49</v>
      </c>
      <c r="Q2324" s="3">
        <v>5459039.6352178119</v>
      </c>
      <c r="R2324" s="3">
        <v>150923276.37325817</v>
      </c>
      <c r="S2324" s="21">
        <f t="shared" si="72"/>
        <v>0.96459710685531475</v>
      </c>
      <c r="T2324" s="1">
        <v>12.53</v>
      </c>
      <c r="U2324" s="3">
        <v>18910686.52956925</v>
      </c>
      <c r="V2324" s="3">
        <v>7922.16</v>
      </c>
      <c r="W2324" s="3">
        <f t="shared" si="73"/>
        <v>132004667.68368892</v>
      </c>
      <c r="X2324" s="3">
        <f>Table1_5[[#This Row],[Total Revenue]]/Table1_5[[#This Row],[Units Sold]]</f>
        <v>24612.631995988675</v>
      </c>
    </row>
    <row r="2325" spans="1:24" x14ac:dyDescent="0.25">
      <c r="A2325" s="1">
        <v>2021</v>
      </c>
      <c r="B2325" s="1">
        <v>24</v>
      </c>
      <c r="C2325" s="1" t="s">
        <v>6</v>
      </c>
      <c r="D2325" s="1">
        <v>6285</v>
      </c>
      <c r="E2325" s="3">
        <v>52617.043799999999</v>
      </c>
      <c r="F2325" s="3">
        <v>330698120.49239999</v>
      </c>
      <c r="G2325" s="3">
        <v>36979.74</v>
      </c>
      <c r="H2325" s="3">
        <v>330661140.75241899</v>
      </c>
      <c r="I2325" s="3">
        <v>923.75</v>
      </c>
      <c r="J2325" s="3">
        <v>9806.1200000000008</v>
      </c>
      <c r="K2325" s="3">
        <v>3524.4</v>
      </c>
      <c r="L2325" s="3">
        <v>14254.27</v>
      </c>
      <c r="M2325" s="3">
        <v>330646886.48241901</v>
      </c>
      <c r="N2325" s="3">
        <v>5389.46</v>
      </c>
      <c r="O2325" s="3">
        <v>5636.71</v>
      </c>
      <c r="P2325" s="1">
        <v>9.4700000000000006</v>
      </c>
      <c r="Q2325" s="3">
        <v>31313610.029254083</v>
      </c>
      <c r="R2325" s="3">
        <v>299322250.28316492</v>
      </c>
      <c r="S2325" s="21">
        <f t="shared" si="72"/>
        <v>0.90512232073615262</v>
      </c>
      <c r="T2325" s="1">
        <v>8.39</v>
      </c>
      <c r="U2325" s="3">
        <v>25113136.798757538</v>
      </c>
      <c r="V2325" s="3">
        <v>11961.61</v>
      </c>
      <c r="W2325" s="3">
        <f t="shared" si="73"/>
        <v>274197151.87440741</v>
      </c>
      <c r="X2325" s="3">
        <f>Table1_5[[#This Row],[Total Revenue]]/Table1_5[[#This Row],[Units Sold]]</f>
        <v>52617.043833317424</v>
      </c>
    </row>
    <row r="2326" spans="1:24" x14ac:dyDescent="0.25">
      <c r="A2326" s="1">
        <v>2021</v>
      </c>
      <c r="B2326" s="1">
        <v>25</v>
      </c>
      <c r="C2326" s="1" t="s">
        <v>6</v>
      </c>
      <c r="D2326" s="1">
        <v>5114</v>
      </c>
      <c r="E2326" s="3">
        <v>14585.7081</v>
      </c>
      <c r="F2326" s="3">
        <v>74591311.269800007</v>
      </c>
      <c r="G2326" s="3">
        <v>45738.09</v>
      </c>
      <c r="H2326" s="3">
        <v>74545573.179823697</v>
      </c>
      <c r="I2326" s="3">
        <v>430.31</v>
      </c>
      <c r="J2326" s="3">
        <v>16460.080000000002</v>
      </c>
      <c r="K2326" s="3">
        <v>4401.91</v>
      </c>
      <c r="L2326" s="3">
        <v>21292.300000000003</v>
      </c>
      <c r="M2326" s="3">
        <v>74524280.8798237</v>
      </c>
      <c r="N2326" s="3">
        <v>14403.35</v>
      </c>
      <c r="O2326" s="3">
        <v>7159.06</v>
      </c>
      <c r="P2326" s="1">
        <v>5.5</v>
      </c>
      <c r="Q2326" s="3">
        <v>4100006.5248903031</v>
      </c>
      <c r="R2326" s="3">
        <v>70402711.9449334</v>
      </c>
      <c r="S2326" s="21">
        <f t="shared" si="72"/>
        <v>0.94384601566104309</v>
      </c>
      <c r="T2326" s="1">
        <v>14.2</v>
      </c>
      <c r="U2326" s="3">
        <v>9997185.0961805414</v>
      </c>
      <c r="V2326" s="3">
        <v>14819.64</v>
      </c>
      <c r="W2326" s="3">
        <f t="shared" si="73"/>
        <v>60390707.208752856</v>
      </c>
      <c r="X2326" s="3">
        <f>Table1_5[[#This Row],[Total Revenue]]/Table1_5[[#This Row],[Units Sold]]</f>
        <v>14585.708109073134</v>
      </c>
    </row>
    <row r="2327" spans="1:24" x14ac:dyDescent="0.25">
      <c r="A2327" s="1">
        <v>2021</v>
      </c>
      <c r="B2327" s="1">
        <v>26</v>
      </c>
      <c r="C2327" s="1" t="s">
        <v>6</v>
      </c>
      <c r="D2327" s="1">
        <v>6965</v>
      </c>
      <c r="E2327" s="3">
        <v>22357.488600000001</v>
      </c>
      <c r="F2327" s="3">
        <v>155719907.79980001</v>
      </c>
      <c r="G2327" s="3">
        <v>96541.28</v>
      </c>
      <c r="H2327" s="3">
        <v>155623366.51980299</v>
      </c>
      <c r="I2327" s="3">
        <v>257.37</v>
      </c>
      <c r="J2327" s="3">
        <v>21742.84</v>
      </c>
      <c r="K2327" s="3">
        <v>6871.91</v>
      </c>
      <c r="L2327" s="3">
        <v>28872.12</v>
      </c>
      <c r="M2327" s="3">
        <v>155594494.39980298</v>
      </c>
      <c r="N2327" s="3">
        <v>12707.67</v>
      </c>
      <c r="O2327" s="3">
        <v>14974.27</v>
      </c>
      <c r="P2327" s="1">
        <v>5.83</v>
      </c>
      <c r="Q2327" s="3">
        <v>9072842.2681045141</v>
      </c>
      <c r="R2327" s="3">
        <v>146493970.19169846</v>
      </c>
      <c r="S2327" s="21">
        <f t="shared" si="72"/>
        <v>0.94075299851857863</v>
      </c>
      <c r="T2327" s="1">
        <v>18.309999999999999</v>
      </c>
      <c r="U2327" s="3">
        <v>26823045.942099985</v>
      </c>
      <c r="V2327" s="3">
        <v>10073.959999999999</v>
      </c>
      <c r="W2327" s="3">
        <f t="shared" si="73"/>
        <v>119660850.28959848</v>
      </c>
      <c r="X2327" s="3">
        <f>Table1_5[[#This Row],[Total Revenue]]/Table1_5[[#This Row],[Units Sold]]</f>
        <v>22357.488557042358</v>
      </c>
    </row>
    <row r="2328" spans="1:24" x14ac:dyDescent="0.25">
      <c r="A2328" s="1">
        <v>2021</v>
      </c>
      <c r="B2328" s="1">
        <v>27</v>
      </c>
      <c r="C2328" s="1" t="s">
        <v>6</v>
      </c>
      <c r="D2328" s="1">
        <v>2670</v>
      </c>
      <c r="E2328" s="3">
        <v>23846.8207</v>
      </c>
      <c r="F2328" s="3">
        <v>63671011.165299997</v>
      </c>
      <c r="G2328" s="3">
        <v>95866.18</v>
      </c>
      <c r="H2328" s="3">
        <v>63575144.985273898</v>
      </c>
      <c r="I2328" s="3">
        <v>957.14</v>
      </c>
      <c r="J2328" s="3">
        <v>10585.83</v>
      </c>
      <c r="K2328" s="3">
        <v>4855.91</v>
      </c>
      <c r="L2328" s="3">
        <v>16398.879999999997</v>
      </c>
      <c r="M2328" s="3">
        <v>63558746.105273895</v>
      </c>
      <c r="N2328" s="3">
        <v>9415.7800000000007</v>
      </c>
      <c r="O2328" s="3">
        <v>8461.25</v>
      </c>
      <c r="P2328" s="1">
        <v>5.9</v>
      </c>
      <c r="Q2328" s="3">
        <v>3750933.55413116</v>
      </c>
      <c r="R2328" s="3">
        <v>59789935.521142736</v>
      </c>
      <c r="S2328" s="21">
        <f t="shared" si="72"/>
        <v>0.93904485615783018</v>
      </c>
      <c r="T2328" s="1">
        <v>18.170000000000002</v>
      </c>
      <c r="U2328" s="3">
        <v>10863831.284191636</v>
      </c>
      <c r="V2328" s="3">
        <v>14435.44</v>
      </c>
      <c r="W2328" s="3">
        <f t="shared" si="73"/>
        <v>48911668.7969511</v>
      </c>
      <c r="X2328" s="3">
        <f>Table1_5[[#This Row],[Total Revenue]]/Table1_5[[#This Row],[Units Sold]]</f>
        <v>23846.820661161048</v>
      </c>
    </row>
    <row r="2329" spans="1:24" x14ac:dyDescent="0.25">
      <c r="A2329" s="1">
        <v>2021</v>
      </c>
      <c r="B2329" s="1">
        <v>28</v>
      </c>
      <c r="C2329" s="1" t="s">
        <v>6</v>
      </c>
      <c r="D2329" s="1">
        <v>4885</v>
      </c>
      <c r="E2329" s="3">
        <v>25111.150900000001</v>
      </c>
      <c r="F2329" s="3">
        <v>122667972.3035</v>
      </c>
      <c r="G2329" s="3">
        <v>83006.789999999994</v>
      </c>
      <c r="H2329" s="3">
        <v>122584965.513492</v>
      </c>
      <c r="I2329" s="3">
        <v>1240.77</v>
      </c>
      <c r="J2329" s="3">
        <v>18133.150000000001</v>
      </c>
      <c r="K2329" s="3">
        <v>5164.3</v>
      </c>
      <c r="L2329" s="3">
        <v>24538.22</v>
      </c>
      <c r="M2329" s="3">
        <v>122560427.293492</v>
      </c>
      <c r="N2329" s="3">
        <v>5547.37</v>
      </c>
      <c r="O2329" s="3">
        <v>15747.02</v>
      </c>
      <c r="P2329" s="1">
        <v>8.74</v>
      </c>
      <c r="Q2329" s="3">
        <v>10713925.985879201</v>
      </c>
      <c r="R2329" s="3">
        <v>111825206.91761281</v>
      </c>
      <c r="S2329" s="21">
        <f t="shared" si="72"/>
        <v>0.9116088316919394</v>
      </c>
      <c r="T2329" s="1">
        <v>18.489999999999998</v>
      </c>
      <c r="U2329" s="3">
        <v>20676480.759066604</v>
      </c>
      <c r="V2329" s="3">
        <v>14849.95</v>
      </c>
      <c r="W2329" s="3">
        <f t="shared" si="73"/>
        <v>91133876.208546206</v>
      </c>
      <c r="X2329" s="3">
        <f>Table1_5[[#This Row],[Total Revenue]]/Table1_5[[#This Row],[Units Sold]]</f>
        <v>25111.1509321392</v>
      </c>
    </row>
    <row r="2330" spans="1:24" x14ac:dyDescent="0.25">
      <c r="A2330" s="1">
        <v>2021</v>
      </c>
      <c r="B2330" s="1">
        <v>29</v>
      </c>
      <c r="C2330" s="1" t="s">
        <v>6</v>
      </c>
      <c r="D2330" s="1">
        <v>128</v>
      </c>
      <c r="E2330" s="3">
        <v>11584.115</v>
      </c>
      <c r="F2330" s="3">
        <v>1482766.7180999999</v>
      </c>
      <c r="G2330" s="3">
        <v>93607.56</v>
      </c>
      <c r="H2330" s="3">
        <v>1389159.1581492401</v>
      </c>
      <c r="I2330" s="3">
        <v>753.19</v>
      </c>
      <c r="J2330" s="3">
        <v>4221.6400000000003</v>
      </c>
      <c r="K2330" s="3">
        <v>2273.12</v>
      </c>
      <c r="L2330" s="3">
        <v>7247.95</v>
      </c>
      <c r="M2330" s="3">
        <v>1381911.2081492401</v>
      </c>
      <c r="N2330" s="3">
        <v>3079.04</v>
      </c>
      <c r="O2330" s="3">
        <v>11133.84</v>
      </c>
      <c r="P2330" s="1">
        <v>4.8899999999999997</v>
      </c>
      <c r="Q2330" s="3">
        <v>67929.882833497832</v>
      </c>
      <c r="R2330" s="3">
        <v>1299768.4453157424</v>
      </c>
      <c r="S2330" s="21">
        <f t="shared" si="72"/>
        <v>0.87658323419967954</v>
      </c>
      <c r="T2330" s="1">
        <v>5.43</v>
      </c>
      <c r="U2330" s="3">
        <v>70577.426580644809</v>
      </c>
      <c r="V2330" s="3">
        <v>8568.16</v>
      </c>
      <c r="W2330" s="3">
        <f t="shared" si="73"/>
        <v>1220622.8587350976</v>
      </c>
      <c r="X2330" s="3">
        <f>Table1_5[[#This Row],[Total Revenue]]/Table1_5[[#This Row],[Units Sold]]</f>
        <v>11584.11498515625</v>
      </c>
    </row>
    <row r="2331" spans="1:24" x14ac:dyDescent="0.25">
      <c r="A2331" s="1">
        <v>2021</v>
      </c>
      <c r="B2331" s="1">
        <v>30</v>
      </c>
      <c r="C2331" s="1" t="s">
        <v>6</v>
      </c>
      <c r="D2331" s="1">
        <v>3815</v>
      </c>
      <c r="E2331" s="3">
        <v>10517.1543</v>
      </c>
      <c r="F2331" s="3">
        <v>40122943.538500004</v>
      </c>
      <c r="G2331" s="3">
        <v>73017.03</v>
      </c>
      <c r="H2331" s="3">
        <v>40049926.508487001</v>
      </c>
      <c r="I2331" s="3">
        <v>1053.58</v>
      </c>
      <c r="J2331" s="3">
        <v>6652.71</v>
      </c>
      <c r="K2331" s="3">
        <v>7878.59</v>
      </c>
      <c r="L2331" s="3">
        <v>15584.880000000001</v>
      </c>
      <c r="M2331" s="3">
        <v>40034341.628486998</v>
      </c>
      <c r="N2331" s="3">
        <v>11212.59</v>
      </c>
      <c r="O2331" s="3">
        <v>16715.11</v>
      </c>
      <c r="P2331" s="1">
        <v>7.89</v>
      </c>
      <c r="Q2331" s="3">
        <v>3159939.2015196243</v>
      </c>
      <c r="R2331" s="3">
        <v>36846474.726967372</v>
      </c>
      <c r="S2331" s="21">
        <f t="shared" si="72"/>
        <v>0.91833927118560743</v>
      </c>
      <c r="T2331" s="1">
        <v>5.62</v>
      </c>
      <c r="U2331" s="3">
        <v>2070771.8796555663</v>
      </c>
      <c r="V2331" s="3">
        <v>1415.75</v>
      </c>
      <c r="W2331" s="3">
        <f t="shared" si="73"/>
        <v>34774287.097311802</v>
      </c>
      <c r="X2331" s="3">
        <f>Table1_5[[#This Row],[Total Revenue]]/Table1_5[[#This Row],[Units Sold]]</f>
        <v>10517.15426959371</v>
      </c>
    </row>
    <row r="2332" spans="1:24" x14ac:dyDescent="0.25">
      <c r="A2332" s="1">
        <v>2021</v>
      </c>
      <c r="B2332" s="1">
        <v>31</v>
      </c>
      <c r="C2332" s="1" t="s">
        <v>6</v>
      </c>
      <c r="D2332" s="1">
        <v>413</v>
      </c>
      <c r="E2332" s="3">
        <v>34580.650300000001</v>
      </c>
      <c r="F2332" s="3">
        <v>14281808.5758</v>
      </c>
      <c r="G2332" s="3">
        <v>35325.61</v>
      </c>
      <c r="H2332" s="3">
        <v>14246482.9658412</v>
      </c>
      <c r="I2332" s="3">
        <v>1018.93</v>
      </c>
      <c r="J2332" s="3">
        <v>23804.11</v>
      </c>
      <c r="K2332" s="3">
        <v>2741.76</v>
      </c>
      <c r="L2332" s="3">
        <v>27564.800000000003</v>
      </c>
      <c r="M2332" s="3">
        <v>14218918.165841199</v>
      </c>
      <c r="N2332" s="3">
        <v>6317.09</v>
      </c>
      <c r="O2332" s="3">
        <v>6369.59</v>
      </c>
      <c r="P2332" s="1">
        <v>5.0199999999999996</v>
      </c>
      <c r="Q2332" s="3">
        <v>715173.44488522818</v>
      </c>
      <c r="R2332" s="3">
        <v>13491058.040955972</v>
      </c>
      <c r="S2332" s="21">
        <f t="shared" si="72"/>
        <v>0.94463232505553074</v>
      </c>
      <c r="T2332" s="1">
        <v>10.87</v>
      </c>
      <c r="U2332" s="3">
        <v>1466478.0090519141</v>
      </c>
      <c r="V2332" s="3">
        <v>3456.57</v>
      </c>
      <c r="W2332" s="3">
        <f t="shared" si="73"/>
        <v>12021123.461904058</v>
      </c>
      <c r="X2332" s="3">
        <f>Table1_5[[#This Row],[Total Revenue]]/Table1_5[[#This Row],[Units Sold]]</f>
        <v>34580.650304600487</v>
      </c>
    </row>
    <row r="2333" spans="1:24" x14ac:dyDescent="0.25">
      <c r="A2333" s="1">
        <v>2021</v>
      </c>
      <c r="B2333" s="1">
        <v>32</v>
      </c>
      <c r="C2333" s="1" t="s">
        <v>6</v>
      </c>
      <c r="D2333" s="1">
        <v>3745</v>
      </c>
      <c r="E2333" s="3">
        <v>60688.546999999999</v>
      </c>
      <c r="F2333" s="3">
        <v>227278608.38530001</v>
      </c>
      <c r="G2333" s="3">
        <v>91099.63</v>
      </c>
      <c r="H2333" s="3">
        <v>227187508.75527</v>
      </c>
      <c r="I2333" s="3">
        <v>575.69000000000005</v>
      </c>
      <c r="J2333" s="3">
        <v>22038.14</v>
      </c>
      <c r="K2333" s="3">
        <v>7632.47</v>
      </c>
      <c r="L2333" s="3">
        <v>30246.3</v>
      </c>
      <c r="M2333" s="3">
        <v>227157262.45526999</v>
      </c>
      <c r="N2333" s="3">
        <v>6325.08</v>
      </c>
      <c r="O2333" s="3">
        <v>16626.080000000002</v>
      </c>
      <c r="P2333" s="1">
        <v>6.66</v>
      </c>
      <c r="Q2333" s="3">
        <v>15130688.083100984</v>
      </c>
      <c r="R2333" s="3">
        <v>212003623.21216902</v>
      </c>
      <c r="S2333" s="21">
        <f t="shared" si="72"/>
        <v>0.9327918043776664</v>
      </c>
      <c r="T2333" s="1">
        <v>5.82</v>
      </c>
      <c r="U2333" s="3">
        <v>12338610.870948238</v>
      </c>
      <c r="V2333" s="3">
        <v>11808.88</v>
      </c>
      <c r="W2333" s="3">
        <f t="shared" si="73"/>
        <v>199653203.46122077</v>
      </c>
      <c r="X2333" s="3">
        <f>Table1_5[[#This Row],[Total Revenue]]/Table1_5[[#This Row],[Units Sold]]</f>
        <v>60688.546965367161</v>
      </c>
    </row>
    <row r="2334" spans="1:24" x14ac:dyDescent="0.25">
      <c r="A2334" s="1">
        <v>2021</v>
      </c>
      <c r="B2334" s="1">
        <v>33</v>
      </c>
      <c r="C2334" s="1" t="s">
        <v>6</v>
      </c>
      <c r="D2334" s="1">
        <v>6882</v>
      </c>
      <c r="E2334" s="3">
        <v>11728.702499999999</v>
      </c>
      <c r="F2334" s="3">
        <v>80716930.833499998</v>
      </c>
      <c r="G2334" s="3">
        <v>93881.09</v>
      </c>
      <c r="H2334" s="3">
        <v>80623049.743463695</v>
      </c>
      <c r="I2334" s="3">
        <v>315.19</v>
      </c>
      <c r="J2334" s="3">
        <v>24655.65</v>
      </c>
      <c r="K2334" s="3">
        <v>7868.41</v>
      </c>
      <c r="L2334" s="3">
        <v>32839.25</v>
      </c>
      <c r="M2334" s="3">
        <v>80590210.493463695</v>
      </c>
      <c r="N2334" s="3">
        <v>2403.27</v>
      </c>
      <c r="O2334" s="3">
        <v>5384.27</v>
      </c>
      <c r="P2334" s="1">
        <v>8.9499999999999993</v>
      </c>
      <c r="Q2334" s="3">
        <v>7215762.9520400008</v>
      </c>
      <c r="R2334" s="3">
        <v>73366660.001423687</v>
      </c>
      <c r="S2334" s="21">
        <f t="shared" si="72"/>
        <v>0.90893768189429569</v>
      </c>
      <c r="T2334" s="1">
        <v>6.8</v>
      </c>
      <c r="U2334" s="3">
        <v>4988932.8800968109</v>
      </c>
      <c r="V2334" s="3">
        <v>12351.39</v>
      </c>
      <c r="W2334" s="3">
        <f t="shared" si="73"/>
        <v>68365375.731326878</v>
      </c>
      <c r="X2334" s="3">
        <f>Table1_5[[#This Row],[Total Revenue]]/Table1_5[[#This Row],[Units Sold]]</f>
        <v>11728.702533202557</v>
      </c>
    </row>
    <row r="2335" spans="1:24" x14ac:dyDescent="0.25">
      <c r="A2335" s="1">
        <v>2021</v>
      </c>
      <c r="B2335" s="1">
        <v>34</v>
      </c>
      <c r="C2335" s="1" t="s">
        <v>6</v>
      </c>
      <c r="D2335" s="1">
        <v>3979</v>
      </c>
      <c r="E2335" s="3">
        <v>42381.6921</v>
      </c>
      <c r="F2335" s="3">
        <v>168636752.74739999</v>
      </c>
      <c r="G2335" s="3">
        <v>43068.08</v>
      </c>
      <c r="H2335" s="3">
        <v>168593684.66739401</v>
      </c>
      <c r="I2335" s="3">
        <v>315.60000000000002</v>
      </c>
      <c r="J2335" s="3">
        <v>11638.99</v>
      </c>
      <c r="K2335" s="3">
        <v>2987.85</v>
      </c>
      <c r="L2335" s="3">
        <v>14942.44</v>
      </c>
      <c r="M2335" s="3">
        <v>168578742.22739401</v>
      </c>
      <c r="N2335" s="3">
        <v>14281.52</v>
      </c>
      <c r="O2335" s="3">
        <v>3973.95</v>
      </c>
      <c r="P2335" s="1">
        <v>4.24</v>
      </c>
      <c r="Q2335" s="3">
        <v>7148372.2298975065</v>
      </c>
      <c r="R2335" s="3">
        <v>161412114.52749652</v>
      </c>
      <c r="S2335" s="21">
        <f t="shared" si="72"/>
        <v>0.95715857841069074</v>
      </c>
      <c r="T2335" s="1">
        <v>6.42</v>
      </c>
      <c r="U2335" s="3">
        <v>10362657.752665276</v>
      </c>
      <c r="V2335" s="3">
        <v>3542.22</v>
      </c>
      <c r="W2335" s="3">
        <f t="shared" si="73"/>
        <v>151045914.55483124</v>
      </c>
      <c r="X2335" s="3">
        <f>Table1_5[[#This Row],[Total Revenue]]/Table1_5[[#This Row],[Units Sold]]</f>
        <v>42381.692070218647</v>
      </c>
    </row>
    <row r="2336" spans="1:24" x14ac:dyDescent="0.25">
      <c r="A2336" s="1">
        <v>2021</v>
      </c>
      <c r="B2336" s="1">
        <v>35</v>
      </c>
      <c r="C2336" s="1" t="s">
        <v>6</v>
      </c>
      <c r="D2336" s="1">
        <v>4586</v>
      </c>
      <c r="E2336" s="3">
        <v>33418.498399999997</v>
      </c>
      <c r="F2336" s="3">
        <v>153257233.7175</v>
      </c>
      <c r="G2336" s="3">
        <v>44495.32</v>
      </c>
      <c r="H2336" s="3">
        <v>153212738.39754</v>
      </c>
      <c r="I2336" s="3">
        <v>1133.6500000000001</v>
      </c>
      <c r="J2336" s="3">
        <v>12870.89</v>
      </c>
      <c r="K2336" s="3">
        <v>5192.1400000000003</v>
      </c>
      <c r="L2336" s="3">
        <v>19196.68</v>
      </c>
      <c r="M2336" s="3">
        <v>153193541.71754</v>
      </c>
      <c r="N2336" s="3">
        <v>1829.47</v>
      </c>
      <c r="O2336" s="3">
        <v>17224.07</v>
      </c>
      <c r="P2336" s="1">
        <v>11.76</v>
      </c>
      <c r="Q2336" s="3">
        <v>18017818.035550702</v>
      </c>
      <c r="R2336" s="3">
        <v>135156670.14198929</v>
      </c>
      <c r="S2336" s="21">
        <f t="shared" si="72"/>
        <v>0.88189423013548851</v>
      </c>
      <c r="T2336" s="1">
        <v>12.05</v>
      </c>
      <c r="U2336" s="3">
        <v>16286378.75210971</v>
      </c>
      <c r="V2336" s="3">
        <v>2464.69</v>
      </c>
      <c r="W2336" s="3">
        <f t="shared" si="73"/>
        <v>118867826.69987959</v>
      </c>
      <c r="X2336" s="3">
        <f>Table1_5[[#This Row],[Total Revenue]]/Table1_5[[#This Row],[Units Sold]]</f>
        <v>33418.498412014829</v>
      </c>
    </row>
    <row r="2337" spans="1:24" x14ac:dyDescent="0.25">
      <c r="A2337" s="1">
        <v>2021</v>
      </c>
      <c r="B2337" s="1">
        <v>36</v>
      </c>
      <c r="C2337" s="1" t="s">
        <v>6</v>
      </c>
      <c r="D2337" s="1">
        <v>900</v>
      </c>
      <c r="E2337" s="3">
        <v>27720.186399999999</v>
      </c>
      <c r="F2337" s="3">
        <v>24948167.735399999</v>
      </c>
      <c r="G2337" s="3">
        <v>55084.79</v>
      </c>
      <c r="H2337" s="3">
        <v>24893082.945422102</v>
      </c>
      <c r="I2337" s="3">
        <v>1177.95</v>
      </c>
      <c r="J2337" s="3">
        <v>3936.64</v>
      </c>
      <c r="K2337" s="3">
        <v>3602.91</v>
      </c>
      <c r="L2337" s="3">
        <v>8717.5</v>
      </c>
      <c r="M2337" s="3">
        <v>24884365.445422102</v>
      </c>
      <c r="N2337" s="3">
        <v>8882.06</v>
      </c>
      <c r="O2337" s="3">
        <v>13815.89</v>
      </c>
      <c r="P2337" s="1">
        <v>7.64</v>
      </c>
      <c r="Q2337" s="3">
        <v>1901831.5370302484</v>
      </c>
      <c r="R2337" s="3">
        <v>22959835.958391853</v>
      </c>
      <c r="S2337" s="21">
        <f t="shared" si="72"/>
        <v>0.92030149075088918</v>
      </c>
      <c r="T2337" s="1">
        <v>11.35</v>
      </c>
      <c r="U2337" s="3">
        <v>2605941.381277475</v>
      </c>
      <c r="V2337" s="3">
        <v>10235.14</v>
      </c>
      <c r="W2337" s="3">
        <f t="shared" si="73"/>
        <v>20343659.437114377</v>
      </c>
      <c r="X2337" s="3">
        <f>Table1_5[[#This Row],[Total Revenue]]/Table1_5[[#This Row],[Units Sold]]</f>
        <v>27720.186372666667</v>
      </c>
    </row>
    <row r="2338" spans="1:24" x14ac:dyDescent="0.25">
      <c r="A2338" s="1">
        <v>2021</v>
      </c>
      <c r="B2338" s="1">
        <v>37</v>
      </c>
      <c r="C2338" s="1" t="s">
        <v>6</v>
      </c>
      <c r="D2338" s="1">
        <v>1914</v>
      </c>
      <c r="E2338" s="3">
        <v>9931.5411999999997</v>
      </c>
      <c r="F2338" s="3">
        <v>19008969.846799999</v>
      </c>
      <c r="G2338" s="3">
        <v>74538.850000000006</v>
      </c>
      <c r="H2338" s="3">
        <v>18934430.9968413</v>
      </c>
      <c r="I2338" s="3">
        <v>108.87</v>
      </c>
      <c r="J2338" s="3">
        <v>5150.74</v>
      </c>
      <c r="K2338" s="3">
        <v>602.61</v>
      </c>
      <c r="L2338" s="3">
        <v>5862.2199999999993</v>
      </c>
      <c r="M2338" s="3">
        <v>18928568.776841301</v>
      </c>
      <c r="N2338" s="3">
        <v>5000.37</v>
      </c>
      <c r="O2338" s="3">
        <v>8938.9699999999993</v>
      </c>
      <c r="P2338" s="1">
        <v>5.88</v>
      </c>
      <c r="Q2338" s="3">
        <v>1113344.5426142684</v>
      </c>
      <c r="R2338" s="3">
        <v>17801284.894227032</v>
      </c>
      <c r="S2338" s="21">
        <f t="shared" si="72"/>
        <v>0.93646762753025925</v>
      </c>
      <c r="T2338" s="1">
        <v>9.41</v>
      </c>
      <c r="U2338" s="3">
        <v>1675100.9085467637</v>
      </c>
      <c r="V2338" s="3">
        <v>1161.45</v>
      </c>
      <c r="W2338" s="3">
        <f t="shared" si="73"/>
        <v>16125022.535680268</v>
      </c>
      <c r="X2338" s="3">
        <f>Table1_5[[#This Row],[Total Revenue]]/Table1_5[[#This Row],[Units Sold]]</f>
        <v>9931.54119477534</v>
      </c>
    </row>
    <row r="2339" spans="1:24" x14ac:dyDescent="0.25">
      <c r="A2339" s="1">
        <v>2021</v>
      </c>
      <c r="B2339" s="1">
        <v>38</v>
      </c>
      <c r="C2339" s="1" t="s">
        <v>6</v>
      </c>
      <c r="D2339" s="1">
        <v>4724</v>
      </c>
      <c r="E2339" s="3">
        <v>27835.608700000001</v>
      </c>
      <c r="F2339" s="3">
        <v>131495415.517</v>
      </c>
      <c r="G2339" s="3">
        <v>20610.3</v>
      </c>
      <c r="H2339" s="3">
        <v>131474805.217007</v>
      </c>
      <c r="I2339" s="3">
        <v>505.15</v>
      </c>
      <c r="J2339" s="3">
        <v>20211.78</v>
      </c>
      <c r="K2339" s="3">
        <v>4138.4399999999996</v>
      </c>
      <c r="L2339" s="3">
        <v>24855.37</v>
      </c>
      <c r="M2339" s="3">
        <v>131449949.84700699</v>
      </c>
      <c r="N2339" s="3">
        <v>5361.84</v>
      </c>
      <c r="O2339" s="3">
        <v>10608.85</v>
      </c>
      <c r="P2339" s="1">
        <v>4.7699999999999996</v>
      </c>
      <c r="Q2339" s="3">
        <v>6271348.2088512331</v>
      </c>
      <c r="R2339" s="3">
        <v>125162630.94815576</v>
      </c>
      <c r="S2339" s="21">
        <f t="shared" si="72"/>
        <v>0.95184026344990313</v>
      </c>
      <c r="T2339" s="1">
        <v>18.13</v>
      </c>
      <c r="U2339" s="3">
        <v>22691984.990900639</v>
      </c>
      <c r="V2339" s="3">
        <v>6574.75</v>
      </c>
      <c r="W2339" s="3">
        <f t="shared" si="73"/>
        <v>102464071.20725513</v>
      </c>
      <c r="X2339" s="3">
        <f>Table1_5[[#This Row],[Total Revenue]]/Table1_5[[#This Row],[Units Sold]]</f>
        <v>27835.608703852668</v>
      </c>
    </row>
    <row r="2340" spans="1:24" x14ac:dyDescent="0.25">
      <c r="A2340" s="1">
        <v>2021</v>
      </c>
      <c r="B2340" s="1">
        <v>39</v>
      </c>
      <c r="C2340" s="1" t="s">
        <v>6</v>
      </c>
      <c r="D2340" s="1">
        <v>3833</v>
      </c>
      <c r="E2340" s="3">
        <v>54617.398300000001</v>
      </c>
      <c r="F2340" s="3">
        <v>209348487.5596</v>
      </c>
      <c r="G2340" s="3">
        <v>44250.26</v>
      </c>
      <c r="H2340" s="3">
        <v>209304237.299611</v>
      </c>
      <c r="I2340" s="3">
        <v>377.96</v>
      </c>
      <c r="J2340" s="3">
        <v>14562.54</v>
      </c>
      <c r="K2340" s="3">
        <v>7019.09</v>
      </c>
      <c r="L2340" s="3">
        <v>21959.59</v>
      </c>
      <c r="M2340" s="3">
        <v>209282277.709611</v>
      </c>
      <c r="N2340" s="3">
        <v>8606.2999999999993</v>
      </c>
      <c r="O2340" s="3">
        <v>5807.33</v>
      </c>
      <c r="P2340" s="1">
        <v>6.44</v>
      </c>
      <c r="Q2340" s="3">
        <v>13479192.882094948</v>
      </c>
      <c r="R2340" s="3">
        <v>195788671.19751605</v>
      </c>
      <c r="S2340" s="21">
        <f t="shared" si="72"/>
        <v>0.93522849617806025</v>
      </c>
      <c r="T2340" s="1">
        <v>18</v>
      </c>
      <c r="U2340" s="3">
        <v>35241960.81555289</v>
      </c>
      <c r="V2340" s="3">
        <v>6216.56</v>
      </c>
      <c r="W2340" s="3">
        <f t="shared" si="73"/>
        <v>160540493.82196316</v>
      </c>
      <c r="X2340" s="3">
        <f>Table1_5[[#This Row],[Total Revenue]]/Table1_5[[#This Row],[Units Sold]]</f>
        <v>54617.398267571094</v>
      </c>
    </row>
    <row r="2341" spans="1:24" x14ac:dyDescent="0.25">
      <c r="A2341" s="1">
        <v>2021</v>
      </c>
      <c r="B2341" s="1">
        <v>40</v>
      </c>
      <c r="C2341" s="1" t="s">
        <v>6</v>
      </c>
      <c r="D2341" s="1">
        <v>3290</v>
      </c>
      <c r="E2341" s="3">
        <v>13355.5481</v>
      </c>
      <c r="F2341" s="3">
        <v>43939753.084799998</v>
      </c>
      <c r="G2341" s="3">
        <v>19964.189999999999</v>
      </c>
      <c r="H2341" s="3">
        <v>43919788.894751899</v>
      </c>
      <c r="I2341" s="3">
        <v>861.45</v>
      </c>
      <c r="J2341" s="3">
        <v>6353.13</v>
      </c>
      <c r="K2341" s="3">
        <v>1657.1</v>
      </c>
      <c r="L2341" s="3">
        <v>8871.68</v>
      </c>
      <c r="M2341" s="3">
        <v>43910917.214751899</v>
      </c>
      <c r="N2341" s="3">
        <v>11063.49</v>
      </c>
      <c r="O2341" s="3">
        <v>6776.75</v>
      </c>
      <c r="P2341" s="1">
        <v>5.96</v>
      </c>
      <c r="Q2341" s="3">
        <v>2617619.4181272131</v>
      </c>
      <c r="R2341" s="3">
        <v>41275457.556624688</v>
      </c>
      <c r="S2341" s="21">
        <f t="shared" si="72"/>
        <v>0.93936480428022784</v>
      </c>
      <c r="T2341" s="1">
        <v>15.42</v>
      </c>
      <c r="U2341" s="3">
        <v>6364675.5552315274</v>
      </c>
      <c r="V2341" s="3">
        <v>11684.71</v>
      </c>
      <c r="W2341" s="3">
        <f t="shared" si="73"/>
        <v>34899097.291393161</v>
      </c>
      <c r="X2341" s="3">
        <f>Table1_5[[#This Row],[Total Revenue]]/Table1_5[[#This Row],[Units Sold]]</f>
        <v>13355.548050091185</v>
      </c>
    </row>
    <row r="2342" spans="1:24" x14ac:dyDescent="0.25">
      <c r="A2342" s="1">
        <v>2021</v>
      </c>
      <c r="B2342" s="1">
        <v>41</v>
      </c>
      <c r="C2342" s="1" t="s">
        <v>6</v>
      </c>
      <c r="D2342" s="1">
        <v>1129</v>
      </c>
      <c r="E2342" s="3">
        <v>23618.8073</v>
      </c>
      <c r="F2342" s="3">
        <v>26665633.4307</v>
      </c>
      <c r="G2342" s="3">
        <v>25297.89</v>
      </c>
      <c r="H2342" s="3">
        <v>26640335.540696502</v>
      </c>
      <c r="I2342" s="3">
        <v>679.96</v>
      </c>
      <c r="J2342" s="3">
        <v>7861.79</v>
      </c>
      <c r="K2342" s="3">
        <v>5153.62</v>
      </c>
      <c r="L2342" s="3">
        <v>13695.369999999999</v>
      </c>
      <c r="M2342" s="3">
        <v>26626640.170696501</v>
      </c>
      <c r="N2342" s="3">
        <v>3232.37</v>
      </c>
      <c r="O2342" s="3">
        <v>17542.34</v>
      </c>
      <c r="P2342" s="1">
        <v>8.07</v>
      </c>
      <c r="Q2342" s="3">
        <v>2149875.078134208</v>
      </c>
      <c r="R2342" s="3">
        <v>24455990.382562295</v>
      </c>
      <c r="S2342" s="21">
        <f t="shared" si="72"/>
        <v>0.91713517498542696</v>
      </c>
      <c r="T2342" s="1">
        <v>15.88</v>
      </c>
      <c r="U2342" s="3">
        <v>3883611.2727508922</v>
      </c>
      <c r="V2342" s="3">
        <v>3658.16</v>
      </c>
      <c r="W2342" s="3">
        <f t="shared" si="73"/>
        <v>20568720.949811403</v>
      </c>
      <c r="X2342" s="3">
        <f>Table1_5[[#This Row],[Total Revenue]]/Table1_5[[#This Row],[Units Sold]]</f>
        <v>23618.807290256864</v>
      </c>
    </row>
    <row r="2343" spans="1:24" x14ac:dyDescent="0.25">
      <c r="A2343" s="1">
        <v>2021</v>
      </c>
      <c r="B2343" s="1">
        <v>42</v>
      </c>
      <c r="C2343" s="1" t="s">
        <v>6</v>
      </c>
      <c r="D2343" s="1">
        <v>5621</v>
      </c>
      <c r="E2343" s="3">
        <v>62988.574000000001</v>
      </c>
      <c r="F2343" s="3">
        <v>354058774.40090001</v>
      </c>
      <c r="G2343" s="3">
        <v>29391.82</v>
      </c>
      <c r="H2343" s="3">
        <v>354029382.58089697</v>
      </c>
      <c r="I2343" s="3">
        <v>456.92</v>
      </c>
      <c r="J2343" s="3">
        <v>4694.05</v>
      </c>
      <c r="K2343" s="3">
        <v>1271.3499999999999</v>
      </c>
      <c r="L2343" s="3">
        <v>6422.32</v>
      </c>
      <c r="M2343" s="3">
        <v>354022960.26089698</v>
      </c>
      <c r="N2343" s="3">
        <v>7929.94</v>
      </c>
      <c r="O2343" s="3">
        <v>3397.32</v>
      </c>
      <c r="P2343" s="1">
        <v>3.71</v>
      </c>
      <c r="Q2343" s="3">
        <v>13134490.093751278</v>
      </c>
      <c r="R2343" s="3">
        <v>340877142.90714568</v>
      </c>
      <c r="S2343" s="21">
        <f t="shared" si="72"/>
        <v>0.96276993412729606</v>
      </c>
      <c r="T2343" s="1">
        <v>11.84</v>
      </c>
      <c r="U2343" s="3">
        <v>40359853.720206052</v>
      </c>
      <c r="V2343" s="3">
        <v>11484.95</v>
      </c>
      <c r="W2343" s="3">
        <f t="shared" si="73"/>
        <v>300505804.23693961</v>
      </c>
      <c r="X2343" s="3">
        <f>Table1_5[[#This Row],[Total Revenue]]/Table1_5[[#This Row],[Units Sold]]</f>
        <v>62988.573990553283</v>
      </c>
    </row>
    <row r="2344" spans="1:24" x14ac:dyDescent="0.25">
      <c r="A2344" s="1">
        <v>2021</v>
      </c>
      <c r="B2344" s="1">
        <v>43</v>
      </c>
      <c r="C2344" s="1" t="s">
        <v>6</v>
      </c>
      <c r="D2344" s="1">
        <v>5900</v>
      </c>
      <c r="E2344" s="3">
        <v>9799.3168000000005</v>
      </c>
      <c r="F2344" s="3">
        <v>57815969.098200001</v>
      </c>
      <c r="G2344" s="3">
        <v>57928.47</v>
      </c>
      <c r="H2344" s="3">
        <v>57758040.628236502</v>
      </c>
      <c r="I2344" s="3">
        <v>1492.13</v>
      </c>
      <c r="J2344" s="3">
        <v>3770.57</v>
      </c>
      <c r="K2344" s="3">
        <v>6029.16</v>
      </c>
      <c r="L2344" s="3">
        <v>11291.86</v>
      </c>
      <c r="M2344" s="3">
        <v>57746748.768236503</v>
      </c>
      <c r="N2344" s="3">
        <v>5090.18</v>
      </c>
      <c r="O2344" s="3">
        <v>16559.28</v>
      </c>
      <c r="P2344" s="1">
        <v>3.99</v>
      </c>
      <c r="Q2344" s="3">
        <v>2304545.8210666366</v>
      </c>
      <c r="R2344" s="3">
        <v>55420553.487169869</v>
      </c>
      <c r="S2344" s="21">
        <f t="shared" si="72"/>
        <v>0.95856827017875401</v>
      </c>
      <c r="T2344" s="1">
        <v>13.96</v>
      </c>
      <c r="U2344" s="3">
        <v>7736709.266808914</v>
      </c>
      <c r="V2344" s="3">
        <v>2569.41</v>
      </c>
      <c r="W2344" s="3">
        <f t="shared" si="73"/>
        <v>47681274.810360953</v>
      </c>
      <c r="X2344" s="3">
        <f>Table1_5[[#This Row],[Total Revenue]]/Table1_5[[#This Row],[Units Sold]]</f>
        <v>9799.3167963050855</v>
      </c>
    </row>
    <row r="2345" spans="1:24" x14ac:dyDescent="0.25">
      <c r="A2345" s="1">
        <v>2021</v>
      </c>
      <c r="B2345" s="1">
        <v>44</v>
      </c>
      <c r="C2345" s="1" t="s">
        <v>6</v>
      </c>
      <c r="D2345" s="1">
        <v>5949</v>
      </c>
      <c r="E2345" s="3">
        <v>6610.5412999999999</v>
      </c>
      <c r="F2345" s="3">
        <v>39326110.0986</v>
      </c>
      <c r="G2345" s="3">
        <v>47247.95</v>
      </c>
      <c r="H2345" s="3">
        <v>39278862.148576297</v>
      </c>
      <c r="I2345" s="3">
        <v>680.16</v>
      </c>
      <c r="J2345" s="3">
        <v>18040.48</v>
      </c>
      <c r="K2345" s="3">
        <v>7035.83</v>
      </c>
      <c r="L2345" s="3">
        <v>25756.47</v>
      </c>
      <c r="M2345" s="3">
        <v>39253105.678576298</v>
      </c>
      <c r="N2345" s="3">
        <v>10777.51</v>
      </c>
      <c r="O2345" s="3">
        <v>3850.98</v>
      </c>
      <c r="P2345" s="1">
        <v>4.87</v>
      </c>
      <c r="Q2345" s="3">
        <v>1912880.5866356657</v>
      </c>
      <c r="R2345" s="3">
        <v>37325596.601940632</v>
      </c>
      <c r="S2345" s="21">
        <f t="shared" si="72"/>
        <v>0.94913014555358766</v>
      </c>
      <c r="T2345" s="1">
        <v>6.46</v>
      </c>
      <c r="U2345" s="3">
        <v>2411233.5404853649</v>
      </c>
      <c r="V2345" s="3">
        <v>6043.63</v>
      </c>
      <c r="W2345" s="3">
        <f t="shared" si="73"/>
        <v>34908319.431455269</v>
      </c>
      <c r="X2345" s="3">
        <f>Table1_5[[#This Row],[Total Revenue]]/Table1_5[[#This Row],[Units Sold]]</f>
        <v>6610.5412840141198</v>
      </c>
    </row>
    <row r="2346" spans="1:24" x14ac:dyDescent="0.25">
      <c r="A2346" s="1">
        <v>2021</v>
      </c>
      <c r="B2346" s="1">
        <v>45</v>
      </c>
      <c r="C2346" s="1" t="s">
        <v>6</v>
      </c>
      <c r="D2346" s="1">
        <v>319</v>
      </c>
      <c r="E2346" s="3">
        <v>49860.9496</v>
      </c>
      <c r="F2346" s="3">
        <v>15905642.9155</v>
      </c>
      <c r="G2346" s="3">
        <v>60500.11</v>
      </c>
      <c r="H2346" s="3">
        <v>15845142.8054654</v>
      </c>
      <c r="I2346" s="3">
        <v>839.03</v>
      </c>
      <c r="J2346" s="3">
        <v>13364.23</v>
      </c>
      <c r="K2346" s="3">
        <v>5438.66</v>
      </c>
      <c r="L2346" s="3">
        <v>19641.919999999998</v>
      </c>
      <c r="M2346" s="3">
        <v>15825500.8854654</v>
      </c>
      <c r="N2346" s="3">
        <v>13840.19</v>
      </c>
      <c r="O2346" s="3">
        <v>17238.38</v>
      </c>
      <c r="P2346" s="1">
        <v>9.93</v>
      </c>
      <c r="Q2346" s="3">
        <v>1573422.6805827143</v>
      </c>
      <c r="R2346" s="3">
        <v>14220999.634882687</v>
      </c>
      <c r="S2346" s="21">
        <f t="shared" si="72"/>
        <v>0.89408518161968586</v>
      </c>
      <c r="T2346" s="1">
        <v>8.5500000000000007</v>
      </c>
      <c r="U2346" s="3">
        <v>1215895.4687824699</v>
      </c>
      <c r="V2346" s="3">
        <v>9972.9500000000007</v>
      </c>
      <c r="W2346" s="3">
        <f t="shared" si="73"/>
        <v>12995131.216100216</v>
      </c>
      <c r="X2346" s="3">
        <f>Table1_5[[#This Row],[Total Revenue]]/Table1_5[[#This Row],[Units Sold]]</f>
        <v>49860.949578369909</v>
      </c>
    </row>
    <row r="2347" spans="1:24" x14ac:dyDescent="0.25">
      <c r="A2347" s="1">
        <v>2021</v>
      </c>
      <c r="B2347" s="1">
        <v>46</v>
      </c>
      <c r="C2347" s="1" t="s">
        <v>6</v>
      </c>
      <c r="D2347" s="1">
        <v>4011</v>
      </c>
      <c r="E2347" s="3">
        <v>31808.257600000001</v>
      </c>
      <c r="F2347" s="3">
        <v>127582921.41069999</v>
      </c>
      <c r="G2347" s="3">
        <v>16354.67</v>
      </c>
      <c r="H2347" s="3">
        <v>127566566.740656</v>
      </c>
      <c r="I2347" s="3">
        <v>921.82</v>
      </c>
      <c r="J2347" s="3">
        <v>5329.92</v>
      </c>
      <c r="K2347" s="3">
        <v>955.93</v>
      </c>
      <c r="L2347" s="3">
        <v>7207.67</v>
      </c>
      <c r="M2347" s="3">
        <v>127559359.070656</v>
      </c>
      <c r="N2347" s="3">
        <v>9271.0499999999993</v>
      </c>
      <c r="O2347" s="3">
        <v>11375.32</v>
      </c>
      <c r="P2347" s="1">
        <v>3.4</v>
      </c>
      <c r="Q2347" s="3">
        <v>4337263.2691823049</v>
      </c>
      <c r="R2347" s="3">
        <v>123201449.4314737</v>
      </c>
      <c r="S2347" s="21">
        <f t="shared" si="72"/>
        <v>0.96565784878744099</v>
      </c>
      <c r="T2347" s="1">
        <v>17.75</v>
      </c>
      <c r="U2347" s="3">
        <v>21868257.27408658</v>
      </c>
      <c r="V2347" s="3">
        <v>9172.76</v>
      </c>
      <c r="W2347" s="3">
        <f t="shared" si="73"/>
        <v>101324019.39738712</v>
      </c>
      <c r="X2347" s="3">
        <f>Table1_5[[#This Row],[Total Revenue]]/Table1_5[[#This Row],[Units Sold]]</f>
        <v>31808.257644153575</v>
      </c>
    </row>
    <row r="2348" spans="1:24" x14ac:dyDescent="0.25">
      <c r="A2348" s="1">
        <v>2021</v>
      </c>
      <c r="B2348" s="1">
        <v>47</v>
      </c>
      <c r="C2348" s="1" t="s">
        <v>6</v>
      </c>
      <c r="D2348" s="1">
        <v>2645</v>
      </c>
      <c r="E2348" s="3">
        <v>64488.044800000003</v>
      </c>
      <c r="F2348" s="3">
        <v>170570878.5724</v>
      </c>
      <c r="G2348" s="3">
        <v>89355.76</v>
      </c>
      <c r="H2348" s="3">
        <v>170481522.81241301</v>
      </c>
      <c r="I2348" s="3">
        <v>820.83</v>
      </c>
      <c r="J2348" s="3">
        <v>10447.94</v>
      </c>
      <c r="K2348" s="3">
        <v>5835.97</v>
      </c>
      <c r="L2348" s="3">
        <v>17104.740000000002</v>
      </c>
      <c r="M2348" s="3">
        <v>170464418.072413</v>
      </c>
      <c r="N2348" s="3">
        <v>6778.54</v>
      </c>
      <c r="O2348" s="3">
        <v>3841.26</v>
      </c>
      <c r="P2348" s="1">
        <v>5.4</v>
      </c>
      <c r="Q2348" s="3">
        <v>9206002.2318703029</v>
      </c>
      <c r="R2348" s="3">
        <v>161247796.04054269</v>
      </c>
      <c r="S2348" s="21">
        <f t="shared" si="72"/>
        <v>0.94534188596619051</v>
      </c>
      <c r="T2348" s="1">
        <v>5.74</v>
      </c>
      <c r="U2348" s="3">
        <v>9255623.4927271511</v>
      </c>
      <c r="V2348" s="3">
        <v>12793.12</v>
      </c>
      <c r="W2348" s="3">
        <f t="shared" si="73"/>
        <v>151979379.42781556</v>
      </c>
      <c r="X2348" s="3">
        <f>Table1_5[[#This Row],[Total Revenue]]/Table1_5[[#This Row],[Units Sold]]</f>
        <v>64488.044828884689</v>
      </c>
    </row>
    <row r="2349" spans="1:24" x14ac:dyDescent="0.25">
      <c r="A2349" s="1">
        <v>2021</v>
      </c>
      <c r="B2349" s="1">
        <v>48</v>
      </c>
      <c r="C2349" s="1" t="s">
        <v>6</v>
      </c>
      <c r="D2349" s="1">
        <v>3154</v>
      </c>
      <c r="E2349" s="3">
        <v>68049.869000000006</v>
      </c>
      <c r="F2349" s="3">
        <v>214629286.78240001</v>
      </c>
      <c r="G2349" s="3">
        <v>33884.71</v>
      </c>
      <c r="H2349" s="3">
        <v>214595402.07235599</v>
      </c>
      <c r="I2349" s="3">
        <v>1447.73</v>
      </c>
      <c r="J2349" s="3">
        <v>6963.2</v>
      </c>
      <c r="K2349" s="3">
        <v>1762.19</v>
      </c>
      <c r="L2349" s="3">
        <v>10173.120000000001</v>
      </c>
      <c r="M2349" s="3">
        <v>214585228.95235598</v>
      </c>
      <c r="N2349" s="3">
        <v>5617.67</v>
      </c>
      <c r="O2349" s="3">
        <v>8164.68</v>
      </c>
      <c r="P2349" s="1">
        <v>7.46</v>
      </c>
      <c r="Q2349" s="3">
        <v>16008816.994597757</v>
      </c>
      <c r="R2349" s="3">
        <v>198562629.60775822</v>
      </c>
      <c r="S2349" s="21">
        <f t="shared" si="72"/>
        <v>0.92514228875516502</v>
      </c>
      <c r="T2349" s="1">
        <v>11.35</v>
      </c>
      <c r="U2349" s="3">
        <v>22536858.460480556</v>
      </c>
      <c r="V2349" s="3">
        <v>10076.06</v>
      </c>
      <c r="W2349" s="3">
        <f t="shared" si="73"/>
        <v>176015695.08727768</v>
      </c>
      <c r="X2349" s="3">
        <f>Table1_5[[#This Row],[Total Revenue]]/Table1_5[[#This Row],[Units Sold]]</f>
        <v>68049.868986176283</v>
      </c>
    </row>
    <row r="2350" spans="1:24" x14ac:dyDescent="0.25">
      <c r="A2350" s="1">
        <v>2021</v>
      </c>
      <c r="B2350" s="1">
        <v>49</v>
      </c>
      <c r="C2350" s="1" t="s">
        <v>6</v>
      </c>
      <c r="D2350" s="1">
        <v>3004</v>
      </c>
      <c r="E2350" s="3">
        <v>54064.680699999997</v>
      </c>
      <c r="F2350" s="3">
        <v>162410300.96160001</v>
      </c>
      <c r="G2350" s="3">
        <v>37435.67</v>
      </c>
      <c r="H2350" s="3">
        <v>162372865.291574</v>
      </c>
      <c r="I2350" s="3">
        <v>1089.57</v>
      </c>
      <c r="J2350" s="3">
        <v>21142.14</v>
      </c>
      <c r="K2350" s="3">
        <v>1358.89</v>
      </c>
      <c r="L2350" s="3">
        <v>23590.6</v>
      </c>
      <c r="M2350" s="3">
        <v>162349274.69157401</v>
      </c>
      <c r="N2350" s="3">
        <v>12128.26</v>
      </c>
      <c r="O2350" s="3">
        <v>8060.96</v>
      </c>
      <c r="P2350" s="1">
        <v>9.0299999999999994</v>
      </c>
      <c r="Q2350" s="3">
        <v>14662269.735829132</v>
      </c>
      <c r="R2350" s="3">
        <v>147666815.73574486</v>
      </c>
      <c r="S2350" s="21">
        <f t="shared" si="72"/>
        <v>0.90922075054007157</v>
      </c>
      <c r="T2350" s="1">
        <v>12.1</v>
      </c>
      <c r="U2350" s="3">
        <v>17867684.704025127</v>
      </c>
      <c r="V2350" s="3">
        <v>4164.93</v>
      </c>
      <c r="W2350" s="3">
        <f t="shared" si="73"/>
        <v>129794966.10171974</v>
      </c>
      <c r="X2350" s="3">
        <f>Table1_5[[#This Row],[Total Revenue]]/Table1_5[[#This Row],[Units Sold]]</f>
        <v>54064.680746205064</v>
      </c>
    </row>
    <row r="2351" spans="1:24" x14ac:dyDescent="0.25">
      <c r="A2351" s="1">
        <v>2021</v>
      </c>
      <c r="B2351" s="1">
        <v>50</v>
      </c>
      <c r="C2351" s="1" t="s">
        <v>6</v>
      </c>
      <c r="D2351" s="1">
        <v>948</v>
      </c>
      <c r="E2351" s="3">
        <v>44632.155100000004</v>
      </c>
      <c r="F2351" s="3">
        <v>42311283.020499997</v>
      </c>
      <c r="G2351" s="3">
        <v>35283.160000000003</v>
      </c>
      <c r="H2351" s="3">
        <v>42275999.860491097</v>
      </c>
      <c r="I2351" s="3">
        <v>980.96</v>
      </c>
      <c r="J2351" s="3">
        <v>8354.02</v>
      </c>
      <c r="K2351" s="3">
        <v>6226.46</v>
      </c>
      <c r="L2351" s="3">
        <v>15561.439999999999</v>
      </c>
      <c r="M2351" s="3">
        <v>42260438.420491099</v>
      </c>
      <c r="N2351" s="3">
        <v>13084.79</v>
      </c>
      <c r="O2351" s="3">
        <v>18793.28</v>
      </c>
      <c r="P2351" s="1">
        <v>5.42</v>
      </c>
      <c r="Q2351" s="3">
        <v>2291359.1924386173</v>
      </c>
      <c r="R2351" s="3">
        <v>39937201.158052482</v>
      </c>
      <c r="S2351" s="21">
        <f t="shared" si="72"/>
        <v>0.94389009992211148</v>
      </c>
      <c r="T2351" s="1">
        <v>18.63</v>
      </c>
      <c r="U2351" s="3">
        <v>7440300.5757451775</v>
      </c>
      <c r="V2351" s="3">
        <v>8994.19</v>
      </c>
      <c r="W2351" s="3">
        <f t="shared" si="73"/>
        <v>32487906.392307304</v>
      </c>
      <c r="X2351" s="3">
        <f>Table1_5[[#This Row],[Total Revenue]]/Table1_5[[#This Row],[Units Sold]]</f>
        <v>44632.155084915612</v>
      </c>
    </row>
    <row r="2352" spans="1:24" x14ac:dyDescent="0.25">
      <c r="A2352" s="1">
        <v>2022</v>
      </c>
      <c r="B2352" s="1">
        <v>1</v>
      </c>
      <c r="C2352" s="1" t="s">
        <v>6</v>
      </c>
      <c r="D2352" s="1">
        <v>5631</v>
      </c>
      <c r="E2352" s="3">
        <v>34543.113599999997</v>
      </c>
      <c r="F2352" s="3">
        <v>194512272.96169999</v>
      </c>
      <c r="G2352" s="3">
        <v>13867.57</v>
      </c>
      <c r="H2352" s="3">
        <v>194498405.39173499</v>
      </c>
      <c r="I2352" s="3">
        <v>773</v>
      </c>
      <c r="J2352" s="3">
        <v>16604.400000000001</v>
      </c>
      <c r="K2352" s="3">
        <v>6347.2</v>
      </c>
      <c r="L2352" s="3">
        <v>23724.600000000002</v>
      </c>
      <c r="M2352" s="3">
        <v>194474680.79173499</v>
      </c>
      <c r="N2352" s="3">
        <v>5867.02</v>
      </c>
      <c r="O2352" s="3">
        <v>19893.73</v>
      </c>
      <c r="P2352" s="1">
        <v>7.36</v>
      </c>
      <c r="Q2352" s="3">
        <v>14315082.636831695</v>
      </c>
      <c r="R2352" s="3">
        <v>180133837.40490329</v>
      </c>
      <c r="S2352" s="21">
        <f t="shared" si="72"/>
        <v>0.92607954584116214</v>
      </c>
      <c r="T2352" s="1">
        <v>14.58</v>
      </c>
      <c r="U2352" s="3">
        <v>26263513.493634902</v>
      </c>
      <c r="V2352" s="3">
        <v>3202.35</v>
      </c>
      <c r="W2352" s="3">
        <f t="shared" si="73"/>
        <v>153867121.56126839</v>
      </c>
      <c r="X2352" s="3">
        <f>Table1_5[[#This Row],[Total Revenue]]/Table1_5[[#This Row],[Units Sold]]</f>
        <v>34543.113649742496</v>
      </c>
    </row>
    <row r="2353" spans="1:24" x14ac:dyDescent="0.25">
      <c r="A2353" s="1">
        <v>2022</v>
      </c>
      <c r="B2353" s="1">
        <v>2</v>
      </c>
      <c r="C2353" s="1" t="s">
        <v>6</v>
      </c>
      <c r="D2353" s="1">
        <v>1506</v>
      </c>
      <c r="E2353" s="3">
        <v>56712.664299999997</v>
      </c>
      <c r="F2353" s="3">
        <v>85409272.451199993</v>
      </c>
      <c r="G2353" s="3">
        <v>87575.13</v>
      </c>
      <c r="H2353" s="3">
        <v>85321697.321205899</v>
      </c>
      <c r="I2353" s="3">
        <v>930.65</v>
      </c>
      <c r="J2353" s="3">
        <v>18505.32</v>
      </c>
      <c r="K2353" s="3">
        <v>2033.13</v>
      </c>
      <c r="L2353" s="3">
        <v>21469.100000000002</v>
      </c>
      <c r="M2353" s="3">
        <v>85300228.221205905</v>
      </c>
      <c r="N2353" s="3">
        <v>6216.49</v>
      </c>
      <c r="O2353" s="3">
        <v>16350.39</v>
      </c>
      <c r="P2353" s="1">
        <v>3.18</v>
      </c>
      <c r="Q2353" s="3">
        <v>2713229.9748143479</v>
      </c>
      <c r="R2353" s="3">
        <v>82564431.366391554</v>
      </c>
      <c r="S2353" s="21">
        <f t="shared" si="72"/>
        <v>0.96669166001345008</v>
      </c>
      <c r="T2353" s="1">
        <v>16.62</v>
      </c>
      <c r="U2353" s="3">
        <v>13722208.493094277</v>
      </c>
      <c r="V2353" s="3">
        <v>13721.49</v>
      </c>
      <c r="W2353" s="3">
        <f t="shared" si="73"/>
        <v>68828501.383297279</v>
      </c>
      <c r="X2353" s="3">
        <f>Table1_5[[#This Row],[Total Revenue]]/Table1_5[[#This Row],[Units Sold]]</f>
        <v>56712.664310225759</v>
      </c>
    </row>
    <row r="2354" spans="1:24" x14ac:dyDescent="0.25">
      <c r="A2354" s="1">
        <v>2022</v>
      </c>
      <c r="B2354" s="1">
        <v>3</v>
      </c>
      <c r="C2354" s="1" t="s">
        <v>6</v>
      </c>
      <c r="D2354" s="1">
        <v>3765</v>
      </c>
      <c r="E2354" s="3">
        <v>45443.280700000003</v>
      </c>
      <c r="F2354" s="3">
        <v>171093951.76269999</v>
      </c>
      <c r="G2354" s="3">
        <v>76131.13</v>
      </c>
      <c r="H2354" s="3">
        <v>171017820.632718</v>
      </c>
      <c r="I2354" s="3">
        <v>321.99</v>
      </c>
      <c r="J2354" s="3">
        <v>24343.26</v>
      </c>
      <c r="K2354" s="3">
        <v>5425.2</v>
      </c>
      <c r="L2354" s="3">
        <v>30090.45</v>
      </c>
      <c r="M2354" s="3">
        <v>170987730.18271801</v>
      </c>
      <c r="N2354" s="3">
        <v>10177.59</v>
      </c>
      <c r="O2354" s="3">
        <v>13028.87</v>
      </c>
      <c r="P2354" s="1">
        <v>8.74</v>
      </c>
      <c r="Q2354" s="3">
        <v>14946957.523299554</v>
      </c>
      <c r="R2354" s="3">
        <v>156017566.19941846</v>
      </c>
      <c r="S2354" s="21">
        <f t="shared" si="72"/>
        <v>0.91188241660235991</v>
      </c>
      <c r="T2354" s="1">
        <v>9.64</v>
      </c>
      <c r="U2354" s="3">
        <v>15040093.381623939</v>
      </c>
      <c r="V2354" s="3">
        <v>12156.41</v>
      </c>
      <c r="W2354" s="3">
        <f t="shared" si="73"/>
        <v>140965316.40779451</v>
      </c>
      <c r="X2354" s="3">
        <f>Table1_5[[#This Row],[Total Revenue]]/Table1_5[[#This Row],[Units Sold]]</f>
        <v>45443.280680664007</v>
      </c>
    </row>
    <row r="2355" spans="1:24" x14ac:dyDescent="0.25">
      <c r="A2355" s="1">
        <v>2022</v>
      </c>
      <c r="B2355" s="1">
        <v>4</v>
      </c>
      <c r="C2355" s="1" t="s">
        <v>6</v>
      </c>
      <c r="D2355" s="1">
        <v>4449</v>
      </c>
      <c r="E2355" s="3">
        <v>48686.822</v>
      </c>
      <c r="F2355" s="3">
        <v>216607671.02880001</v>
      </c>
      <c r="G2355" s="3">
        <v>47672.45</v>
      </c>
      <c r="H2355" s="3">
        <v>216559998.578839</v>
      </c>
      <c r="I2355" s="3">
        <v>1079.27</v>
      </c>
      <c r="J2355" s="3">
        <v>23553.24</v>
      </c>
      <c r="K2355" s="3">
        <v>4590.3900000000003</v>
      </c>
      <c r="L2355" s="3">
        <v>29222.9</v>
      </c>
      <c r="M2355" s="3">
        <v>216530775.678839</v>
      </c>
      <c r="N2355" s="3">
        <v>6054.8</v>
      </c>
      <c r="O2355" s="3">
        <v>19580.77</v>
      </c>
      <c r="P2355" s="1">
        <v>4.6900000000000004</v>
      </c>
      <c r="Q2355" s="3">
        <v>10156663.933347549</v>
      </c>
      <c r="R2355" s="3">
        <v>206348476.17549145</v>
      </c>
      <c r="S2355" s="21">
        <f t="shared" si="72"/>
        <v>0.95263697354492816</v>
      </c>
      <c r="T2355" s="1">
        <v>19.149999999999999</v>
      </c>
      <c r="U2355" s="3">
        <v>39515733.18760661</v>
      </c>
      <c r="V2355" s="3">
        <v>3589.58</v>
      </c>
      <c r="W2355" s="3">
        <f t="shared" si="73"/>
        <v>166829153.40788484</v>
      </c>
      <c r="X2355" s="3">
        <f>Table1_5[[#This Row],[Total Revenue]]/Table1_5[[#This Row],[Units Sold]]</f>
        <v>48686.821988941338</v>
      </c>
    </row>
    <row r="2356" spans="1:24" x14ac:dyDescent="0.25">
      <c r="A2356" s="1">
        <v>2022</v>
      </c>
      <c r="B2356" s="1">
        <v>5</v>
      </c>
      <c r="C2356" s="1" t="s">
        <v>6</v>
      </c>
      <c r="D2356" s="1">
        <v>6717</v>
      </c>
      <c r="E2356" s="3">
        <v>27742.080399999999</v>
      </c>
      <c r="F2356" s="3">
        <v>186343553.8734</v>
      </c>
      <c r="G2356" s="3">
        <v>70562.81</v>
      </c>
      <c r="H2356" s="3">
        <v>186272991.06338701</v>
      </c>
      <c r="I2356" s="3">
        <v>539.54999999999995</v>
      </c>
      <c r="J2356" s="3">
        <v>15502.37</v>
      </c>
      <c r="K2356" s="3">
        <v>4364.84</v>
      </c>
      <c r="L2356" s="3">
        <v>20406.760000000002</v>
      </c>
      <c r="M2356" s="3">
        <v>186252584.30338702</v>
      </c>
      <c r="N2356" s="3">
        <v>1505.73</v>
      </c>
      <c r="O2356" s="3">
        <v>10478.52</v>
      </c>
      <c r="P2356" s="1">
        <v>10.36</v>
      </c>
      <c r="Q2356" s="3">
        <v>19297881.874166895</v>
      </c>
      <c r="R2356" s="3">
        <v>166942718.17922011</v>
      </c>
      <c r="S2356" s="21">
        <f t="shared" si="72"/>
        <v>0.89588673559719356</v>
      </c>
      <c r="T2356" s="1">
        <v>9.32</v>
      </c>
      <c r="U2356" s="3">
        <v>15559061.334303316</v>
      </c>
      <c r="V2356" s="3">
        <v>12461</v>
      </c>
      <c r="W2356" s="3">
        <f t="shared" si="73"/>
        <v>151371195.84491679</v>
      </c>
      <c r="X2356" s="3">
        <f>Table1_5[[#This Row],[Total Revenue]]/Table1_5[[#This Row],[Units Sold]]</f>
        <v>27742.080374184905</v>
      </c>
    </row>
    <row r="2357" spans="1:24" x14ac:dyDescent="0.25">
      <c r="A2357" s="1">
        <v>2022</v>
      </c>
      <c r="B2357" s="1">
        <v>6</v>
      </c>
      <c r="C2357" s="1" t="s">
        <v>6</v>
      </c>
      <c r="D2357" s="1">
        <v>5092</v>
      </c>
      <c r="E2357" s="3">
        <v>56509.5936</v>
      </c>
      <c r="F2357" s="3">
        <v>287746850.42110002</v>
      </c>
      <c r="G2357" s="3">
        <v>84892.61</v>
      </c>
      <c r="H2357" s="3">
        <v>287661957.81107599</v>
      </c>
      <c r="I2357" s="3">
        <v>400.96</v>
      </c>
      <c r="J2357" s="3">
        <v>18932.16</v>
      </c>
      <c r="K2357" s="3">
        <v>3698.31</v>
      </c>
      <c r="L2357" s="3">
        <v>23031.43</v>
      </c>
      <c r="M2357" s="3">
        <v>287638926.38107598</v>
      </c>
      <c r="N2357" s="3">
        <v>5121.24</v>
      </c>
      <c r="O2357" s="3">
        <v>6880.03</v>
      </c>
      <c r="P2357" s="1">
        <v>7.23</v>
      </c>
      <c r="Q2357" s="3">
        <v>20797959.549740795</v>
      </c>
      <c r="R2357" s="3">
        <v>266828965.56133518</v>
      </c>
      <c r="S2357" s="21">
        <f t="shared" si="72"/>
        <v>0.92730455666446809</v>
      </c>
      <c r="T2357" s="1">
        <v>16.86</v>
      </c>
      <c r="U2357" s="3">
        <v>44987363.59364111</v>
      </c>
      <c r="V2357" s="3">
        <v>7690</v>
      </c>
      <c r="W2357" s="3">
        <f t="shared" si="73"/>
        <v>221833911.96769407</v>
      </c>
      <c r="X2357" s="3">
        <f>Table1_5[[#This Row],[Total Revenue]]/Table1_5[[#This Row],[Units Sold]]</f>
        <v>56509.593562666931</v>
      </c>
    </row>
    <row r="2358" spans="1:24" x14ac:dyDescent="0.25">
      <c r="A2358" s="1">
        <v>2022</v>
      </c>
      <c r="B2358" s="1">
        <v>7</v>
      </c>
      <c r="C2358" s="1" t="s">
        <v>6</v>
      </c>
      <c r="D2358" s="1">
        <v>653</v>
      </c>
      <c r="E2358" s="3">
        <v>5877.2098999999998</v>
      </c>
      <c r="F2358" s="3">
        <v>3837818.0830000001</v>
      </c>
      <c r="G2358" s="3">
        <v>99705.46</v>
      </c>
      <c r="H2358" s="3">
        <v>3738112.6230393099</v>
      </c>
      <c r="I2358" s="3">
        <v>925.85</v>
      </c>
      <c r="J2358" s="3">
        <v>4398.4799999999996</v>
      </c>
      <c r="K2358" s="3">
        <v>4454.6899999999996</v>
      </c>
      <c r="L2358" s="3">
        <v>9779.02</v>
      </c>
      <c r="M2358" s="3">
        <v>3728333.6030393098</v>
      </c>
      <c r="N2358" s="3">
        <v>10253.700000000001</v>
      </c>
      <c r="O2358" s="3">
        <v>8025.25</v>
      </c>
      <c r="P2358" s="1">
        <v>6.83</v>
      </c>
      <c r="Q2358" s="3">
        <v>255313.09215358488</v>
      </c>
      <c r="R2358" s="3">
        <v>3454741.5608857251</v>
      </c>
      <c r="S2358" s="21">
        <f t="shared" si="72"/>
        <v>0.90018377269856775</v>
      </c>
      <c r="T2358" s="1">
        <v>15.35</v>
      </c>
      <c r="U2358" s="3">
        <v>530302.82959595881</v>
      </c>
      <c r="V2358" s="3">
        <v>6846.47</v>
      </c>
      <c r="W2358" s="3">
        <f t="shared" si="73"/>
        <v>2917592.2612897661</v>
      </c>
      <c r="X2358" s="3">
        <f>Table1_5[[#This Row],[Total Revenue]]/Table1_5[[#This Row],[Units Sold]]</f>
        <v>5877.209928024502</v>
      </c>
    </row>
    <row r="2359" spans="1:24" x14ac:dyDescent="0.25">
      <c r="A2359" s="1">
        <v>2022</v>
      </c>
      <c r="B2359" s="1">
        <v>8</v>
      </c>
      <c r="C2359" s="1" t="s">
        <v>6</v>
      </c>
      <c r="D2359" s="1">
        <v>227</v>
      </c>
      <c r="E2359" s="3">
        <v>42455.220999999998</v>
      </c>
      <c r="F2359" s="3">
        <v>9637335.1607000008</v>
      </c>
      <c r="G2359" s="3">
        <v>79035.55</v>
      </c>
      <c r="H2359" s="3">
        <v>9558299.6106571592</v>
      </c>
      <c r="I2359" s="3">
        <v>962.79</v>
      </c>
      <c r="J2359" s="3">
        <v>18567.169999999998</v>
      </c>
      <c r="K2359" s="3">
        <v>4483.8</v>
      </c>
      <c r="L2359" s="3">
        <v>24013.759999999998</v>
      </c>
      <c r="M2359" s="3">
        <v>9534285.8506571595</v>
      </c>
      <c r="N2359" s="3">
        <v>11798.69</v>
      </c>
      <c r="O2359" s="3">
        <v>19953.53</v>
      </c>
      <c r="P2359" s="1">
        <v>10.88</v>
      </c>
      <c r="Q2359" s="3">
        <v>1039942.997639499</v>
      </c>
      <c r="R2359" s="3">
        <v>8462590.633017661</v>
      </c>
      <c r="S2359" s="21">
        <f t="shared" si="72"/>
        <v>0.87810483830916042</v>
      </c>
      <c r="T2359" s="1">
        <v>5.77</v>
      </c>
      <c r="U2359" s="3">
        <v>488291.47952511901</v>
      </c>
      <c r="V2359" s="3">
        <v>14655.57</v>
      </c>
      <c r="W2359" s="3">
        <f t="shared" si="73"/>
        <v>7959643.5834925417</v>
      </c>
      <c r="X2359" s="3">
        <f>Table1_5[[#This Row],[Total Revenue]]/Table1_5[[#This Row],[Units Sold]]</f>
        <v>42455.220972246701</v>
      </c>
    </row>
    <row r="2360" spans="1:24" x14ac:dyDescent="0.25">
      <c r="A2360" s="1">
        <v>2022</v>
      </c>
      <c r="B2360" s="1">
        <v>9</v>
      </c>
      <c r="C2360" s="1" t="s">
        <v>6</v>
      </c>
      <c r="D2360" s="1">
        <v>2053</v>
      </c>
      <c r="E2360" s="3">
        <v>66647.428199999995</v>
      </c>
      <c r="F2360" s="3">
        <v>136827170.17160001</v>
      </c>
      <c r="G2360" s="3">
        <v>72936</v>
      </c>
      <c r="H2360" s="3">
        <v>136754234.17157599</v>
      </c>
      <c r="I2360" s="3">
        <v>534.25</v>
      </c>
      <c r="J2360" s="3">
        <v>9368.98</v>
      </c>
      <c r="K2360" s="3">
        <v>907.91</v>
      </c>
      <c r="L2360" s="3">
        <v>10811.14</v>
      </c>
      <c r="M2360" s="3">
        <v>136743423.03157601</v>
      </c>
      <c r="N2360" s="3">
        <v>11081.4</v>
      </c>
      <c r="O2360" s="3">
        <v>5609.88</v>
      </c>
      <c r="P2360" s="1">
        <v>8.93</v>
      </c>
      <c r="Q2360" s="3">
        <v>12212153.111521736</v>
      </c>
      <c r="R2360" s="3">
        <v>124514578.64005427</v>
      </c>
      <c r="S2360" s="21">
        <f t="shared" si="72"/>
        <v>0.91001354836101578</v>
      </c>
      <c r="T2360" s="1">
        <v>14.69</v>
      </c>
      <c r="U2360" s="3">
        <v>18291191.602223974</v>
      </c>
      <c r="V2360" s="3">
        <v>1548.78</v>
      </c>
      <c r="W2360" s="3">
        <f t="shared" si="73"/>
        <v>106221838.25783029</v>
      </c>
      <c r="X2360" s="3">
        <f>Table1_5[[#This Row],[Total Revenue]]/Table1_5[[#This Row],[Units Sold]]</f>
        <v>66647.428237506101</v>
      </c>
    </row>
    <row r="2361" spans="1:24" x14ac:dyDescent="0.25">
      <c r="A2361" s="1">
        <v>2022</v>
      </c>
      <c r="B2361" s="1">
        <v>10</v>
      </c>
      <c r="C2361" s="1" t="s">
        <v>6</v>
      </c>
      <c r="D2361" s="1">
        <v>1457</v>
      </c>
      <c r="E2361" s="3">
        <v>39867.399700000002</v>
      </c>
      <c r="F2361" s="3">
        <v>58086801.2984</v>
      </c>
      <c r="G2361" s="3">
        <v>96566.75</v>
      </c>
      <c r="H2361" s="3">
        <v>57990234.548424698</v>
      </c>
      <c r="I2361" s="3">
        <v>743.96</v>
      </c>
      <c r="J2361" s="3">
        <v>4222.6400000000003</v>
      </c>
      <c r="K2361" s="3">
        <v>6848.78</v>
      </c>
      <c r="L2361" s="3">
        <v>11815.380000000001</v>
      </c>
      <c r="M2361" s="3">
        <v>57978419.168424696</v>
      </c>
      <c r="N2361" s="3">
        <v>5208.54</v>
      </c>
      <c r="O2361" s="3">
        <v>12232.43</v>
      </c>
      <c r="P2361" s="1">
        <v>11.79</v>
      </c>
      <c r="Q2361" s="3">
        <v>6837048.6532592718</v>
      </c>
      <c r="R2361" s="3">
        <v>51123929.545165427</v>
      </c>
      <c r="S2361" s="21">
        <f t="shared" si="72"/>
        <v>0.88012988152910454</v>
      </c>
      <c r="T2361" s="1">
        <v>18.63</v>
      </c>
      <c r="U2361" s="3">
        <v>9524388.0742643196</v>
      </c>
      <c r="V2361" s="3">
        <v>8257.49</v>
      </c>
      <c r="W2361" s="3">
        <f t="shared" si="73"/>
        <v>41591283.980901107</v>
      </c>
      <c r="X2361" s="3">
        <f>Table1_5[[#This Row],[Total Revenue]]/Table1_5[[#This Row],[Units Sold]]</f>
        <v>39867.399655730951</v>
      </c>
    </row>
    <row r="2362" spans="1:24" x14ac:dyDescent="0.25">
      <c r="A2362" s="1">
        <v>2022</v>
      </c>
      <c r="B2362" s="1">
        <v>11</v>
      </c>
      <c r="C2362" s="1" t="s">
        <v>6</v>
      </c>
      <c r="D2362" s="1">
        <v>5108</v>
      </c>
      <c r="E2362" s="3">
        <v>10356.768099999999</v>
      </c>
      <c r="F2362" s="3">
        <v>52902371.4419</v>
      </c>
      <c r="G2362" s="3">
        <v>12403.01</v>
      </c>
      <c r="H2362" s="3">
        <v>52889968.431922399</v>
      </c>
      <c r="I2362" s="3">
        <v>563.97</v>
      </c>
      <c r="J2362" s="3">
        <v>12868.85</v>
      </c>
      <c r="K2362" s="3">
        <v>5036.3100000000004</v>
      </c>
      <c r="L2362" s="3">
        <v>18469.13</v>
      </c>
      <c r="M2362" s="3">
        <v>52871499.301922396</v>
      </c>
      <c r="N2362" s="3">
        <v>14529.56</v>
      </c>
      <c r="O2362" s="3">
        <v>11026.23</v>
      </c>
      <c r="P2362" s="1">
        <v>8.5399999999999991</v>
      </c>
      <c r="Q2362" s="3">
        <v>4516803.304086172</v>
      </c>
      <c r="R2362" s="3">
        <v>48329140.207836226</v>
      </c>
      <c r="S2362" s="21">
        <f t="shared" si="72"/>
        <v>0.91355337937758951</v>
      </c>
      <c r="T2362" s="1">
        <v>19.22</v>
      </c>
      <c r="U2362" s="3">
        <v>9288860.7479461208</v>
      </c>
      <c r="V2362" s="3">
        <v>6824.62</v>
      </c>
      <c r="W2362" s="3">
        <f t="shared" si="73"/>
        <v>39033454.839890108</v>
      </c>
      <c r="X2362" s="3">
        <f>Table1_5[[#This Row],[Total Revenue]]/Table1_5[[#This Row],[Units Sold]]</f>
        <v>10356.768097474549</v>
      </c>
    </row>
    <row r="2363" spans="1:24" x14ac:dyDescent="0.25">
      <c r="A2363" s="1">
        <v>2022</v>
      </c>
      <c r="B2363" s="1">
        <v>12</v>
      </c>
      <c r="C2363" s="1" t="s">
        <v>6</v>
      </c>
      <c r="D2363" s="1">
        <v>186</v>
      </c>
      <c r="E2363" s="3">
        <v>61859.147199999999</v>
      </c>
      <c r="F2363" s="3">
        <v>11505801.3715</v>
      </c>
      <c r="G2363" s="3">
        <v>32490.89</v>
      </c>
      <c r="H2363" s="3">
        <v>11473310.481471401</v>
      </c>
      <c r="I2363" s="3">
        <v>408.08</v>
      </c>
      <c r="J2363" s="3">
        <v>13872.06</v>
      </c>
      <c r="K2363" s="3">
        <v>5240.8500000000004</v>
      </c>
      <c r="L2363" s="3">
        <v>19520.989999999998</v>
      </c>
      <c r="M2363" s="3">
        <v>11453789.4914714</v>
      </c>
      <c r="N2363" s="3">
        <v>5971.18</v>
      </c>
      <c r="O2363" s="3">
        <v>4079.11</v>
      </c>
      <c r="P2363" s="1">
        <v>3.97</v>
      </c>
      <c r="Q2363" s="3">
        <v>455490.42611441459</v>
      </c>
      <c r="R2363" s="3">
        <v>10988248.775356986</v>
      </c>
      <c r="S2363" s="21">
        <f t="shared" si="72"/>
        <v>0.955018118301173</v>
      </c>
      <c r="T2363" s="1">
        <v>6.73</v>
      </c>
      <c r="U2363" s="3">
        <v>739509.14258152514</v>
      </c>
      <c r="V2363" s="3">
        <v>13203.77</v>
      </c>
      <c r="W2363" s="3">
        <f t="shared" si="73"/>
        <v>10235535.86277546</v>
      </c>
      <c r="X2363" s="3">
        <f>Table1_5[[#This Row],[Total Revenue]]/Table1_5[[#This Row],[Units Sold]]</f>
        <v>61859.147158602151</v>
      </c>
    </row>
    <row r="2364" spans="1:24" x14ac:dyDescent="0.25">
      <c r="A2364" s="1">
        <v>2022</v>
      </c>
      <c r="B2364" s="1">
        <v>13</v>
      </c>
      <c r="C2364" s="1" t="s">
        <v>6</v>
      </c>
      <c r="D2364" s="1">
        <v>3189</v>
      </c>
      <c r="E2364" s="3">
        <v>12786.8807</v>
      </c>
      <c r="F2364" s="3">
        <v>40777362.586300001</v>
      </c>
      <c r="G2364" s="3">
        <v>42554.2</v>
      </c>
      <c r="H2364" s="3">
        <v>40734808.386251099</v>
      </c>
      <c r="I2364" s="3">
        <v>1202.31</v>
      </c>
      <c r="J2364" s="3">
        <v>6806.27</v>
      </c>
      <c r="K2364" s="3">
        <v>6976.31</v>
      </c>
      <c r="L2364" s="3">
        <v>14984.89</v>
      </c>
      <c r="M2364" s="3">
        <v>40719823.496251099</v>
      </c>
      <c r="N2364" s="3">
        <v>5570.82</v>
      </c>
      <c r="O2364" s="3">
        <v>10178.31</v>
      </c>
      <c r="P2364" s="1">
        <v>7.49</v>
      </c>
      <c r="Q2364" s="3">
        <v>3051037.1481302078</v>
      </c>
      <c r="R2364" s="3">
        <v>37653037.218120888</v>
      </c>
      <c r="S2364" s="21">
        <f t="shared" si="72"/>
        <v>0.92338088659935069</v>
      </c>
      <c r="T2364" s="1">
        <v>10.9</v>
      </c>
      <c r="U2364" s="3">
        <v>4104181.0567751769</v>
      </c>
      <c r="V2364" s="3">
        <v>12899.16</v>
      </c>
      <c r="W2364" s="3">
        <f t="shared" si="73"/>
        <v>33535957.001345709</v>
      </c>
      <c r="X2364" s="3">
        <f>Table1_5[[#This Row],[Total Revenue]]/Table1_5[[#This Row],[Units Sold]]</f>
        <v>12786.88071066165</v>
      </c>
    </row>
    <row r="2365" spans="1:24" x14ac:dyDescent="0.25">
      <c r="A2365" s="1">
        <v>2022</v>
      </c>
      <c r="B2365" s="1">
        <v>14</v>
      </c>
      <c r="C2365" s="1" t="s">
        <v>6</v>
      </c>
      <c r="D2365" s="1">
        <v>4304</v>
      </c>
      <c r="E2365" s="3">
        <v>23769.854800000001</v>
      </c>
      <c r="F2365" s="3">
        <v>102305455.02159999</v>
      </c>
      <c r="G2365" s="3">
        <v>82042.27</v>
      </c>
      <c r="H2365" s="3">
        <v>102223412.75159501</v>
      </c>
      <c r="I2365" s="3">
        <v>1283.8599999999999</v>
      </c>
      <c r="J2365" s="3">
        <v>20380.060000000001</v>
      </c>
      <c r="K2365" s="3">
        <v>7980.47</v>
      </c>
      <c r="L2365" s="3">
        <v>29644.390000000003</v>
      </c>
      <c r="M2365" s="3">
        <v>102193768.361595</v>
      </c>
      <c r="N2365" s="3">
        <v>13748.6</v>
      </c>
      <c r="O2365" s="3">
        <v>13874.06</v>
      </c>
      <c r="P2365" s="1">
        <v>6.94</v>
      </c>
      <c r="Q2365" s="3">
        <v>7094304.8449606933</v>
      </c>
      <c r="R2365" s="3">
        <v>95071840.856634319</v>
      </c>
      <c r="S2365" s="21">
        <f t="shared" si="72"/>
        <v>0.92929395442854512</v>
      </c>
      <c r="T2365" s="1">
        <v>9.26</v>
      </c>
      <c r="U2365" s="3">
        <v>8803652.4633243382</v>
      </c>
      <c r="V2365" s="3">
        <v>6858.94</v>
      </c>
      <c r="W2365" s="3">
        <f t="shared" si="73"/>
        <v>86261329.453309983</v>
      </c>
      <c r="X2365" s="3">
        <f>Table1_5[[#This Row],[Total Revenue]]/Table1_5[[#This Row],[Units Sold]]</f>
        <v>23769.854791263941</v>
      </c>
    </row>
    <row r="2366" spans="1:24" x14ac:dyDescent="0.25">
      <c r="A2366" s="1">
        <v>2022</v>
      </c>
      <c r="B2366" s="1">
        <v>15</v>
      </c>
      <c r="C2366" s="1" t="s">
        <v>6</v>
      </c>
      <c r="D2366" s="1">
        <v>4784</v>
      </c>
      <c r="E2366" s="3">
        <v>31490.752199999999</v>
      </c>
      <c r="F2366" s="3">
        <v>150651758.6507</v>
      </c>
      <c r="G2366" s="3">
        <v>45721.77</v>
      </c>
      <c r="H2366" s="3">
        <v>150606036.88068601</v>
      </c>
      <c r="I2366" s="3">
        <v>162.81</v>
      </c>
      <c r="J2366" s="3">
        <v>3113.86</v>
      </c>
      <c r="K2366" s="3">
        <v>5398.12</v>
      </c>
      <c r="L2366" s="3">
        <v>8674.7900000000009</v>
      </c>
      <c r="M2366" s="3">
        <v>150597362.09068602</v>
      </c>
      <c r="N2366" s="3">
        <v>10906.77</v>
      </c>
      <c r="O2366" s="3">
        <v>14906.91</v>
      </c>
      <c r="P2366" s="1">
        <v>6.06</v>
      </c>
      <c r="Q2366" s="3">
        <v>9126725.8349695709</v>
      </c>
      <c r="R2366" s="3">
        <v>141444822.57571647</v>
      </c>
      <c r="S2366" s="21">
        <f t="shared" si="72"/>
        <v>0.93888597015099795</v>
      </c>
      <c r="T2366" s="1">
        <v>9.9</v>
      </c>
      <c r="U2366" s="3">
        <v>14003037.434995931</v>
      </c>
      <c r="V2366" s="3">
        <v>11834.33</v>
      </c>
      <c r="W2366" s="3">
        <f t="shared" si="73"/>
        <v>127429950.81072053</v>
      </c>
      <c r="X2366" s="3">
        <f>Table1_5[[#This Row],[Total Revenue]]/Table1_5[[#This Row],[Units Sold]]</f>
        <v>31490.75222631689</v>
      </c>
    </row>
    <row r="2367" spans="1:24" x14ac:dyDescent="0.25">
      <c r="A2367" s="1">
        <v>2022</v>
      </c>
      <c r="B2367" s="1">
        <v>16</v>
      </c>
      <c r="C2367" s="1" t="s">
        <v>6</v>
      </c>
      <c r="D2367" s="1">
        <v>6700</v>
      </c>
      <c r="E2367" s="3">
        <v>62794.157399999996</v>
      </c>
      <c r="F2367" s="3">
        <v>420720854.61159998</v>
      </c>
      <c r="G2367" s="3">
        <v>27464.89</v>
      </c>
      <c r="H2367" s="3">
        <v>420693389.721636</v>
      </c>
      <c r="I2367" s="3">
        <v>127.87</v>
      </c>
      <c r="J2367" s="3">
        <v>23648.77</v>
      </c>
      <c r="K2367" s="3">
        <v>7693.56</v>
      </c>
      <c r="L2367" s="3">
        <v>31470.2</v>
      </c>
      <c r="M2367" s="3">
        <v>420661919.52163601</v>
      </c>
      <c r="N2367" s="3">
        <v>5284.21</v>
      </c>
      <c r="O2367" s="3">
        <v>19479.400000000001</v>
      </c>
      <c r="P2367" s="1">
        <v>3.37</v>
      </c>
      <c r="Q2367" s="3">
        <v>14177367.233619133</v>
      </c>
      <c r="R2367" s="3">
        <v>406459788.6780169</v>
      </c>
      <c r="S2367" s="21">
        <f t="shared" si="72"/>
        <v>0.96610325878248038</v>
      </c>
      <c r="T2367" s="1">
        <v>9.07</v>
      </c>
      <c r="U2367" s="3">
        <v>36865902.833096132</v>
      </c>
      <c r="V2367" s="3">
        <v>14891.92</v>
      </c>
      <c r="W2367" s="3">
        <f t="shared" si="73"/>
        <v>369578993.9249208</v>
      </c>
      <c r="X2367" s="3">
        <f>Table1_5[[#This Row],[Total Revenue]]/Table1_5[[#This Row],[Units Sold]]</f>
        <v>62794.157404716418</v>
      </c>
    </row>
    <row r="2368" spans="1:24" x14ac:dyDescent="0.25">
      <c r="A2368" s="1">
        <v>2022</v>
      </c>
      <c r="B2368" s="1">
        <v>17</v>
      </c>
      <c r="C2368" s="1" t="s">
        <v>6</v>
      </c>
      <c r="D2368" s="1">
        <v>3995</v>
      </c>
      <c r="E2368" s="3">
        <v>64342.559399999998</v>
      </c>
      <c r="F2368" s="3">
        <v>257048524.99529999</v>
      </c>
      <c r="G2368" s="3">
        <v>47189.53</v>
      </c>
      <c r="H2368" s="3">
        <v>257001335.46529901</v>
      </c>
      <c r="I2368" s="3">
        <v>611.26</v>
      </c>
      <c r="J2368" s="3">
        <v>14924.69</v>
      </c>
      <c r="K2368" s="3">
        <v>1309.8499999999999</v>
      </c>
      <c r="L2368" s="3">
        <v>16845.8</v>
      </c>
      <c r="M2368" s="3">
        <v>256984489.665299</v>
      </c>
      <c r="N2368" s="3">
        <v>13753.2</v>
      </c>
      <c r="O2368" s="3">
        <v>15417.14</v>
      </c>
      <c r="P2368" s="1">
        <v>6.35</v>
      </c>
      <c r="Q2368" s="3">
        <v>16319584.802046487</v>
      </c>
      <c r="R2368" s="3">
        <v>240635734.52325252</v>
      </c>
      <c r="S2368" s="21">
        <f t="shared" si="72"/>
        <v>0.93614905795570091</v>
      </c>
      <c r="T2368" s="1">
        <v>11.29</v>
      </c>
      <c r="U2368" s="3">
        <v>27167774.427675206</v>
      </c>
      <c r="V2368" s="3">
        <v>6722.74</v>
      </c>
      <c r="W2368" s="3">
        <f t="shared" si="73"/>
        <v>213461237.35557732</v>
      </c>
      <c r="X2368" s="3">
        <f>Table1_5[[#This Row],[Total Revenue]]/Table1_5[[#This Row],[Units Sold]]</f>
        <v>64342.559448135165</v>
      </c>
    </row>
    <row r="2369" spans="1:24" x14ac:dyDescent="0.25">
      <c r="A2369" s="1">
        <v>2022</v>
      </c>
      <c r="B2369" s="1">
        <v>18</v>
      </c>
      <c r="C2369" s="1" t="s">
        <v>6</v>
      </c>
      <c r="D2369" s="1">
        <v>6165</v>
      </c>
      <c r="E2369" s="3">
        <v>5764.1184000000003</v>
      </c>
      <c r="F2369" s="3">
        <v>35535790.149700001</v>
      </c>
      <c r="G2369" s="3">
        <v>95550.68</v>
      </c>
      <c r="H2369" s="3">
        <v>35440239.469691299</v>
      </c>
      <c r="I2369" s="3">
        <v>253.29</v>
      </c>
      <c r="J2369" s="3">
        <v>4664.29</v>
      </c>
      <c r="K2369" s="3">
        <v>2079.77</v>
      </c>
      <c r="L2369" s="3">
        <v>6997.35</v>
      </c>
      <c r="M2369" s="3">
        <v>35433242.119691297</v>
      </c>
      <c r="N2369" s="3">
        <v>4107.34</v>
      </c>
      <c r="O2369" s="3">
        <v>6223.81</v>
      </c>
      <c r="P2369" s="1">
        <v>9.7200000000000006</v>
      </c>
      <c r="Q2369" s="3">
        <v>3444791.2764539947</v>
      </c>
      <c r="R2369" s="3">
        <v>31978119.693237305</v>
      </c>
      <c r="S2369" s="21">
        <f t="shared" si="72"/>
        <v>0.89988486420379399</v>
      </c>
      <c r="T2369" s="1">
        <v>16.91</v>
      </c>
      <c r="U2369" s="3">
        <v>5407500.040126428</v>
      </c>
      <c r="V2369" s="3">
        <v>13931.12</v>
      </c>
      <c r="W2369" s="3">
        <f t="shared" si="73"/>
        <v>26556688.533110876</v>
      </c>
      <c r="X2369" s="3">
        <f>Table1_5[[#This Row],[Total Revenue]]/Table1_5[[#This Row],[Units Sold]]</f>
        <v>5764.1184346634227</v>
      </c>
    </row>
    <row r="2370" spans="1:24" x14ac:dyDescent="0.25">
      <c r="A2370" s="1">
        <v>2022</v>
      </c>
      <c r="B2370" s="1">
        <v>19</v>
      </c>
      <c r="C2370" s="1" t="s">
        <v>6</v>
      </c>
      <c r="D2370" s="1">
        <v>5933</v>
      </c>
      <c r="E2370" s="3">
        <v>36263.548300000002</v>
      </c>
      <c r="F2370" s="3">
        <v>215151632.11770001</v>
      </c>
      <c r="G2370" s="3">
        <v>22344.73</v>
      </c>
      <c r="H2370" s="3">
        <v>215129287.38767099</v>
      </c>
      <c r="I2370" s="3">
        <v>134.59</v>
      </c>
      <c r="J2370" s="3">
        <v>24416.86</v>
      </c>
      <c r="K2370" s="3">
        <v>2470.16</v>
      </c>
      <c r="L2370" s="3">
        <v>27021.61</v>
      </c>
      <c r="M2370" s="3">
        <v>215102265.77767098</v>
      </c>
      <c r="N2370" s="3">
        <v>6528.57</v>
      </c>
      <c r="O2370" s="3">
        <v>7734.84</v>
      </c>
      <c r="P2370" s="1">
        <v>10.33</v>
      </c>
      <c r="Q2370" s="3">
        <v>22222855.387146413</v>
      </c>
      <c r="R2370" s="3">
        <v>192865146.98052457</v>
      </c>
      <c r="S2370" s="21">
        <f t="shared" si="72"/>
        <v>0.89641498454920632</v>
      </c>
      <c r="T2370" s="1">
        <v>18.91</v>
      </c>
      <c r="U2370" s="3">
        <v>36470799.294017196</v>
      </c>
      <c r="V2370" s="3">
        <v>10929.12</v>
      </c>
      <c r="W2370" s="3">
        <f t="shared" si="73"/>
        <v>156383418.56650737</v>
      </c>
      <c r="X2370" s="3">
        <f>Table1_5[[#This Row],[Total Revenue]]/Table1_5[[#This Row],[Units Sold]]</f>
        <v>36263.548309067926</v>
      </c>
    </row>
    <row r="2371" spans="1:24" x14ac:dyDescent="0.25">
      <c r="A2371" s="1">
        <v>2022</v>
      </c>
      <c r="B2371" s="1">
        <v>20</v>
      </c>
      <c r="C2371" s="1" t="s">
        <v>6</v>
      </c>
      <c r="D2371" s="1">
        <v>2827</v>
      </c>
      <c r="E2371" s="3">
        <v>32454.4398</v>
      </c>
      <c r="F2371" s="3">
        <v>91748701.272200003</v>
      </c>
      <c r="G2371" s="3">
        <v>87592.58</v>
      </c>
      <c r="H2371" s="3">
        <v>91661108.692164198</v>
      </c>
      <c r="I2371" s="3">
        <v>251.21</v>
      </c>
      <c r="J2371" s="3">
        <v>9293.61</v>
      </c>
      <c r="K2371" s="3">
        <v>7139.03</v>
      </c>
      <c r="L2371" s="3">
        <v>16683.849999999999</v>
      </c>
      <c r="M2371" s="3">
        <v>91644424.842164204</v>
      </c>
      <c r="N2371" s="3">
        <v>5879.14</v>
      </c>
      <c r="O2371" s="3">
        <v>11842.77</v>
      </c>
      <c r="P2371" s="1">
        <v>3.43</v>
      </c>
      <c r="Q2371" s="3">
        <v>3143976.0281412322</v>
      </c>
      <c r="R2371" s="3">
        <v>88482726.904022977</v>
      </c>
      <c r="S2371" s="21">
        <f t="shared" ref="S2371:S2434" si="74">R2371/F2371</f>
        <v>0.96440304524325049</v>
      </c>
      <c r="T2371" s="1">
        <v>10.5</v>
      </c>
      <c r="U2371" s="3">
        <v>9290686.3249224126</v>
      </c>
      <c r="V2371" s="3">
        <v>13389.15</v>
      </c>
      <c r="W2371" s="3">
        <f t="shared" ref="W2371:W2434" si="75">R2371-(U2371+V2371)</f>
        <v>79178651.429100558</v>
      </c>
      <c r="X2371" s="3">
        <f>Table1_5[[#This Row],[Total Revenue]]/Table1_5[[#This Row],[Units Sold]]</f>
        <v>32454.43978500177</v>
      </c>
    </row>
    <row r="2372" spans="1:24" x14ac:dyDescent="0.25">
      <c r="A2372" s="1">
        <v>2022</v>
      </c>
      <c r="B2372" s="1">
        <v>21</v>
      </c>
      <c r="C2372" s="1" t="s">
        <v>6</v>
      </c>
      <c r="D2372" s="1">
        <v>3702</v>
      </c>
      <c r="E2372" s="3">
        <v>60647.580499999996</v>
      </c>
      <c r="F2372" s="3">
        <v>224517343.03049999</v>
      </c>
      <c r="G2372" s="3">
        <v>55945.19</v>
      </c>
      <c r="H2372" s="3">
        <v>224461397.84051499</v>
      </c>
      <c r="I2372" s="3">
        <v>1344.56</v>
      </c>
      <c r="J2372" s="3">
        <v>24296</v>
      </c>
      <c r="K2372" s="3">
        <v>943.71</v>
      </c>
      <c r="L2372" s="3">
        <v>26584.27</v>
      </c>
      <c r="M2372" s="3">
        <v>224434813.57051498</v>
      </c>
      <c r="N2372" s="3">
        <v>14683.86</v>
      </c>
      <c r="O2372" s="3">
        <v>15269.62</v>
      </c>
      <c r="P2372" s="1">
        <v>6.9</v>
      </c>
      <c r="Q2372" s="3">
        <v>15487836.450995535</v>
      </c>
      <c r="R2372" s="3">
        <v>208917023.63951945</v>
      </c>
      <c r="S2372" s="21">
        <f t="shared" si="74"/>
        <v>0.93051619451571144</v>
      </c>
      <c r="T2372" s="1">
        <v>8.41</v>
      </c>
      <c r="U2372" s="3">
        <v>17569921.688083589</v>
      </c>
      <c r="V2372" s="3">
        <v>10114.23</v>
      </c>
      <c r="W2372" s="3">
        <f t="shared" si="75"/>
        <v>191336987.72143587</v>
      </c>
      <c r="X2372" s="3">
        <f>Table1_5[[#This Row],[Total Revenue]]/Table1_5[[#This Row],[Units Sold]]</f>
        <v>60647.580505267419</v>
      </c>
    </row>
    <row r="2373" spans="1:24" x14ac:dyDescent="0.25">
      <c r="A2373" s="1">
        <v>2022</v>
      </c>
      <c r="B2373" s="1">
        <v>22</v>
      </c>
      <c r="C2373" s="1" t="s">
        <v>6</v>
      </c>
      <c r="D2373" s="1">
        <v>4847</v>
      </c>
      <c r="E2373" s="3">
        <v>16191.3904</v>
      </c>
      <c r="F2373" s="3">
        <v>78479669.172399998</v>
      </c>
      <c r="G2373" s="3">
        <v>58534.58</v>
      </c>
      <c r="H2373" s="3">
        <v>78421134.5924263</v>
      </c>
      <c r="I2373" s="3">
        <v>1242.81</v>
      </c>
      <c r="J2373" s="3">
        <v>12372.38</v>
      </c>
      <c r="K2373" s="3">
        <v>6016.64</v>
      </c>
      <c r="L2373" s="3">
        <v>19631.829999999998</v>
      </c>
      <c r="M2373" s="3">
        <v>78401502.762426302</v>
      </c>
      <c r="N2373" s="3">
        <v>1156.1500000000001</v>
      </c>
      <c r="O2373" s="3">
        <v>3759.55</v>
      </c>
      <c r="P2373" s="1">
        <v>5.88</v>
      </c>
      <c r="Q2373" s="3">
        <v>4611162.7140346663</v>
      </c>
      <c r="R2373" s="3">
        <v>73785424.348391637</v>
      </c>
      <c r="S2373" s="21">
        <f t="shared" si="74"/>
        <v>0.94018521136096678</v>
      </c>
      <c r="T2373" s="1">
        <v>14.81</v>
      </c>
      <c r="U2373" s="3">
        <v>10927621.345996803</v>
      </c>
      <c r="V2373" s="3">
        <v>4397.7</v>
      </c>
      <c r="W2373" s="3">
        <f t="shared" si="75"/>
        <v>62853405.302394837</v>
      </c>
      <c r="X2373" s="3">
        <f>Table1_5[[#This Row],[Total Revenue]]/Table1_5[[#This Row],[Units Sold]]</f>
        <v>16191.390380111408</v>
      </c>
    </row>
    <row r="2374" spans="1:24" x14ac:dyDescent="0.25">
      <c r="A2374" s="1">
        <v>2022</v>
      </c>
      <c r="B2374" s="1">
        <v>23</v>
      </c>
      <c r="C2374" s="1" t="s">
        <v>6</v>
      </c>
      <c r="D2374" s="1">
        <v>772</v>
      </c>
      <c r="E2374" s="3">
        <v>63145.521399999998</v>
      </c>
      <c r="F2374" s="3">
        <v>48748342.532700002</v>
      </c>
      <c r="G2374" s="3">
        <v>29213.23</v>
      </c>
      <c r="H2374" s="3">
        <v>48719129.302674502</v>
      </c>
      <c r="I2374" s="3">
        <v>1493.11</v>
      </c>
      <c r="J2374" s="3">
        <v>14590.3</v>
      </c>
      <c r="K2374" s="3">
        <v>2690.64</v>
      </c>
      <c r="L2374" s="3">
        <v>18774.05</v>
      </c>
      <c r="M2374" s="3">
        <v>48700355.252674505</v>
      </c>
      <c r="N2374" s="3">
        <v>4373.25</v>
      </c>
      <c r="O2374" s="3">
        <v>18274.3</v>
      </c>
      <c r="P2374" s="1">
        <v>11.62</v>
      </c>
      <c r="Q2374" s="3">
        <v>5661162.8249707771</v>
      </c>
      <c r="R2374" s="3">
        <v>43016544.877703726</v>
      </c>
      <c r="S2374" s="21">
        <f t="shared" si="74"/>
        <v>0.882420665868764</v>
      </c>
      <c r="T2374" s="1">
        <v>9.76</v>
      </c>
      <c r="U2374" s="3">
        <v>4198414.7800638834</v>
      </c>
      <c r="V2374" s="3">
        <v>2963.65</v>
      </c>
      <c r="W2374" s="3">
        <f t="shared" si="75"/>
        <v>38815166.447639845</v>
      </c>
      <c r="X2374" s="3">
        <f>Table1_5[[#This Row],[Total Revenue]]/Table1_5[[#This Row],[Units Sold]]</f>
        <v>63145.521415414514</v>
      </c>
    </row>
    <row r="2375" spans="1:24" x14ac:dyDescent="0.25">
      <c r="A2375" s="1">
        <v>2022</v>
      </c>
      <c r="B2375" s="1">
        <v>24</v>
      </c>
      <c r="C2375" s="1" t="s">
        <v>6</v>
      </c>
      <c r="D2375" s="1">
        <v>5734</v>
      </c>
      <c r="E2375" s="3">
        <v>5120.6089000000002</v>
      </c>
      <c r="F2375" s="3">
        <v>29361571.676899999</v>
      </c>
      <c r="G2375" s="3">
        <v>42099.47</v>
      </c>
      <c r="H2375" s="3">
        <v>29319472.206873201</v>
      </c>
      <c r="I2375" s="3">
        <v>1258.23</v>
      </c>
      <c r="J2375" s="3">
        <v>6265.82</v>
      </c>
      <c r="K2375" s="3">
        <v>2337.87</v>
      </c>
      <c r="L2375" s="3">
        <v>9861.9199999999983</v>
      </c>
      <c r="M2375" s="3">
        <v>29309610.286873199</v>
      </c>
      <c r="N2375" s="3">
        <v>11172.27</v>
      </c>
      <c r="O2375" s="3">
        <v>12444.78</v>
      </c>
      <c r="P2375" s="1">
        <v>9.57</v>
      </c>
      <c r="Q2375" s="3">
        <v>2805873.4901977656</v>
      </c>
      <c r="R2375" s="3">
        <v>26480119.746675432</v>
      </c>
      <c r="S2375" s="21">
        <f t="shared" si="74"/>
        <v>0.90186315766973979</v>
      </c>
      <c r="T2375" s="1">
        <v>18.89</v>
      </c>
      <c r="U2375" s="3">
        <v>5002094.6201469898</v>
      </c>
      <c r="V2375" s="3">
        <v>3762.77</v>
      </c>
      <c r="W2375" s="3">
        <f t="shared" si="75"/>
        <v>21474262.356528442</v>
      </c>
      <c r="X2375" s="3">
        <f>Table1_5[[#This Row],[Total Revenue]]/Table1_5[[#This Row],[Units Sold]]</f>
        <v>5120.6089426055105</v>
      </c>
    </row>
    <row r="2376" spans="1:24" x14ac:dyDescent="0.25">
      <c r="A2376" s="1">
        <v>2022</v>
      </c>
      <c r="B2376" s="1">
        <v>25</v>
      </c>
      <c r="C2376" s="1" t="s">
        <v>6</v>
      </c>
      <c r="D2376" s="1">
        <v>286</v>
      </c>
      <c r="E2376" s="3">
        <v>58728.306799999998</v>
      </c>
      <c r="F2376" s="3">
        <v>16796295.738400001</v>
      </c>
      <c r="G2376" s="3">
        <v>62437.03</v>
      </c>
      <c r="H2376" s="3">
        <v>16733858.708427001</v>
      </c>
      <c r="I2376" s="3">
        <v>1264.01</v>
      </c>
      <c r="J2376" s="3">
        <v>22077.02</v>
      </c>
      <c r="K2376" s="3">
        <v>4920.83</v>
      </c>
      <c r="L2376" s="3">
        <v>28261.86</v>
      </c>
      <c r="M2376" s="3">
        <v>16705596.848427001</v>
      </c>
      <c r="N2376" s="3">
        <v>1069.99</v>
      </c>
      <c r="O2376" s="3">
        <v>19828.38</v>
      </c>
      <c r="P2376" s="1">
        <v>10.06</v>
      </c>
      <c r="Q2376" s="3">
        <v>1683426.1860677565</v>
      </c>
      <c r="R2376" s="3">
        <v>15001272.292359244</v>
      </c>
      <c r="S2376" s="21">
        <f t="shared" si="74"/>
        <v>0.89312980230891381</v>
      </c>
      <c r="T2376" s="1">
        <v>19.5</v>
      </c>
      <c r="U2376" s="3">
        <v>2925248.0970100528</v>
      </c>
      <c r="V2376" s="3">
        <v>5853.31</v>
      </c>
      <c r="W2376" s="3">
        <f t="shared" si="75"/>
        <v>12070170.885349192</v>
      </c>
      <c r="X2376" s="3">
        <f>Table1_5[[#This Row],[Total Revenue]]/Table1_5[[#This Row],[Units Sold]]</f>
        <v>58728.306777622383</v>
      </c>
    </row>
    <row r="2377" spans="1:24" x14ac:dyDescent="0.25">
      <c r="A2377" s="1">
        <v>2022</v>
      </c>
      <c r="B2377" s="1">
        <v>26</v>
      </c>
      <c r="C2377" s="1" t="s">
        <v>6</v>
      </c>
      <c r="D2377" s="1">
        <v>4369</v>
      </c>
      <c r="E2377" s="3">
        <v>20507.993999999999</v>
      </c>
      <c r="F2377" s="3">
        <v>89599425.835500002</v>
      </c>
      <c r="G2377" s="3">
        <v>36883.69</v>
      </c>
      <c r="H2377" s="3">
        <v>89562542.145489395</v>
      </c>
      <c r="I2377" s="3">
        <v>509.03</v>
      </c>
      <c r="J2377" s="3">
        <v>10437.719999999999</v>
      </c>
      <c r="K2377" s="3">
        <v>7380.67</v>
      </c>
      <c r="L2377" s="3">
        <v>18327.419999999998</v>
      </c>
      <c r="M2377" s="3">
        <v>89544214.725489393</v>
      </c>
      <c r="N2377" s="3">
        <v>3354.78</v>
      </c>
      <c r="O2377" s="3">
        <v>14830.14</v>
      </c>
      <c r="P2377" s="1">
        <v>6.63</v>
      </c>
      <c r="Q2377" s="3">
        <v>5937996.5442459462</v>
      </c>
      <c r="R2377" s="3">
        <v>83588033.261243448</v>
      </c>
      <c r="S2377" s="21">
        <f t="shared" si="74"/>
        <v>0.93290813508902204</v>
      </c>
      <c r="T2377" s="1">
        <v>7.74</v>
      </c>
      <c r="U2377" s="3">
        <v>6469713.7744202428</v>
      </c>
      <c r="V2377" s="3">
        <v>11657.95</v>
      </c>
      <c r="W2377" s="3">
        <f t="shared" si="75"/>
        <v>77106661.536823198</v>
      </c>
      <c r="X2377" s="3">
        <f>Table1_5[[#This Row],[Total Revenue]]/Table1_5[[#This Row],[Units Sold]]</f>
        <v>20507.994011329825</v>
      </c>
    </row>
    <row r="2378" spans="1:24" x14ac:dyDescent="0.25">
      <c r="A2378" s="1">
        <v>2022</v>
      </c>
      <c r="B2378" s="1">
        <v>27</v>
      </c>
      <c r="C2378" s="1" t="s">
        <v>6</v>
      </c>
      <c r="D2378" s="1">
        <v>6209</v>
      </c>
      <c r="E2378" s="3">
        <v>55173.955999999998</v>
      </c>
      <c r="F2378" s="3">
        <v>342575092.68400002</v>
      </c>
      <c r="G2378" s="3">
        <v>88800.22</v>
      </c>
      <c r="H2378" s="3">
        <v>342486292.46404499</v>
      </c>
      <c r="I2378" s="3">
        <v>1318.59</v>
      </c>
      <c r="J2378" s="3">
        <v>18042.18</v>
      </c>
      <c r="K2378" s="3">
        <v>5886.9</v>
      </c>
      <c r="L2378" s="3">
        <v>25247.67</v>
      </c>
      <c r="M2378" s="3">
        <v>342461044.79404497</v>
      </c>
      <c r="N2378" s="3">
        <v>5399.03</v>
      </c>
      <c r="O2378" s="3">
        <v>9137.1299999999992</v>
      </c>
      <c r="P2378" s="1">
        <v>11.74</v>
      </c>
      <c r="Q2378" s="3">
        <v>40207890.735278882</v>
      </c>
      <c r="R2378" s="3">
        <v>302238617.8987661</v>
      </c>
      <c r="S2378" s="21">
        <f t="shared" si="74"/>
        <v>0.88225508612080761</v>
      </c>
      <c r="T2378" s="1">
        <v>5.58</v>
      </c>
      <c r="U2378" s="3">
        <v>16864914.878751148</v>
      </c>
      <c r="V2378" s="3">
        <v>7911.25</v>
      </c>
      <c r="W2378" s="3">
        <f t="shared" si="75"/>
        <v>285365791.77001494</v>
      </c>
      <c r="X2378" s="3">
        <f>Table1_5[[#This Row],[Total Revenue]]/Table1_5[[#This Row],[Units Sold]]</f>
        <v>55173.955980673221</v>
      </c>
    </row>
    <row r="2379" spans="1:24" x14ac:dyDescent="0.25">
      <c r="A2379" s="1">
        <v>2022</v>
      </c>
      <c r="B2379" s="1">
        <v>28</v>
      </c>
      <c r="C2379" s="1" t="s">
        <v>6</v>
      </c>
      <c r="D2379" s="1">
        <v>6837</v>
      </c>
      <c r="E2379" s="3">
        <v>60916.42</v>
      </c>
      <c r="F2379" s="3">
        <v>416485563.46460003</v>
      </c>
      <c r="G2379" s="3">
        <v>73724.77</v>
      </c>
      <c r="H2379" s="3">
        <v>416411838.694619</v>
      </c>
      <c r="I2379" s="3">
        <v>1249.44</v>
      </c>
      <c r="J2379" s="3">
        <v>15600.5</v>
      </c>
      <c r="K2379" s="3">
        <v>1431.72</v>
      </c>
      <c r="L2379" s="3">
        <v>18281.66</v>
      </c>
      <c r="M2379" s="3">
        <v>416393557.03461897</v>
      </c>
      <c r="N2379" s="3">
        <v>4317.92</v>
      </c>
      <c r="O2379" s="3">
        <v>11885.41</v>
      </c>
      <c r="P2379" s="1">
        <v>8.64</v>
      </c>
      <c r="Q2379" s="3">
        <v>35977982.863215081</v>
      </c>
      <c r="R2379" s="3">
        <v>380399370.8414039</v>
      </c>
      <c r="S2379" s="21">
        <f t="shared" si="74"/>
        <v>0.91335547786336813</v>
      </c>
      <c r="T2379" s="1">
        <v>12.76</v>
      </c>
      <c r="U2379" s="3">
        <v>48538959.719363138</v>
      </c>
      <c r="V2379" s="3">
        <v>1580.88</v>
      </c>
      <c r="W2379" s="3">
        <f t="shared" si="75"/>
        <v>331858830.24204075</v>
      </c>
      <c r="X2379" s="3">
        <f>Table1_5[[#This Row],[Total Revenue]]/Table1_5[[#This Row],[Units Sold]]</f>
        <v>60916.419988971778</v>
      </c>
    </row>
    <row r="2380" spans="1:24" x14ac:dyDescent="0.25">
      <c r="A2380" s="1">
        <v>2022</v>
      </c>
      <c r="B2380" s="1">
        <v>29</v>
      </c>
      <c r="C2380" s="1" t="s">
        <v>6</v>
      </c>
      <c r="D2380" s="1">
        <v>3198</v>
      </c>
      <c r="E2380" s="3">
        <v>56008.242100000003</v>
      </c>
      <c r="F2380" s="3">
        <v>179114358.1762</v>
      </c>
      <c r="G2380" s="3">
        <v>25463.29</v>
      </c>
      <c r="H2380" s="3">
        <v>179088894.88617399</v>
      </c>
      <c r="I2380" s="3">
        <v>255.35</v>
      </c>
      <c r="J2380" s="3">
        <v>22439.59</v>
      </c>
      <c r="K2380" s="3">
        <v>5899.07</v>
      </c>
      <c r="L2380" s="3">
        <v>28594.01</v>
      </c>
      <c r="M2380" s="3">
        <v>179060300.876174</v>
      </c>
      <c r="N2380" s="3">
        <v>5839.28</v>
      </c>
      <c r="O2380" s="3">
        <v>16478.22</v>
      </c>
      <c r="P2380" s="1">
        <v>7.05</v>
      </c>
      <c r="Q2380" s="3">
        <v>12625767.089475265</v>
      </c>
      <c r="R2380" s="3">
        <v>166412216.28669873</v>
      </c>
      <c r="S2380" s="21">
        <f t="shared" si="74"/>
        <v>0.92908361999094569</v>
      </c>
      <c r="T2380" s="1">
        <v>12.79</v>
      </c>
      <c r="U2380" s="3">
        <v>21284122.463068765</v>
      </c>
      <c r="V2380" s="3">
        <v>3481.18</v>
      </c>
      <c r="W2380" s="3">
        <f t="shared" si="75"/>
        <v>145124612.64362997</v>
      </c>
      <c r="X2380" s="3">
        <f>Table1_5[[#This Row],[Total Revenue]]/Table1_5[[#This Row],[Units Sold]]</f>
        <v>56008.242081363351</v>
      </c>
    </row>
    <row r="2381" spans="1:24" x14ac:dyDescent="0.25">
      <c r="A2381" s="1">
        <v>2022</v>
      </c>
      <c r="B2381" s="1">
        <v>30</v>
      </c>
      <c r="C2381" s="1" t="s">
        <v>6</v>
      </c>
      <c r="D2381" s="1">
        <v>272</v>
      </c>
      <c r="E2381" s="3">
        <v>64707.535900000003</v>
      </c>
      <c r="F2381" s="3">
        <v>17600449.751400001</v>
      </c>
      <c r="G2381" s="3">
        <v>33164.080000000002</v>
      </c>
      <c r="H2381" s="3">
        <v>17567285.671387602</v>
      </c>
      <c r="I2381" s="3">
        <v>238.39</v>
      </c>
      <c r="J2381" s="3">
        <v>24061.54</v>
      </c>
      <c r="K2381" s="3">
        <v>1467.63</v>
      </c>
      <c r="L2381" s="3">
        <v>25767.56</v>
      </c>
      <c r="M2381" s="3">
        <v>17541518.111387603</v>
      </c>
      <c r="N2381" s="3">
        <v>3696.21</v>
      </c>
      <c r="O2381" s="3">
        <v>6333.55</v>
      </c>
      <c r="P2381" s="1">
        <v>3.12</v>
      </c>
      <c r="Q2381" s="3">
        <v>548099.31294729316</v>
      </c>
      <c r="R2381" s="3">
        <v>16983389.038440309</v>
      </c>
      <c r="S2381" s="21">
        <f t="shared" si="74"/>
        <v>0.96494062812738013</v>
      </c>
      <c r="T2381" s="1">
        <v>10.36</v>
      </c>
      <c r="U2381" s="3">
        <v>1759479.104382416</v>
      </c>
      <c r="V2381" s="3">
        <v>10044.790000000001</v>
      </c>
      <c r="W2381" s="3">
        <f t="shared" si="75"/>
        <v>15213865.144057894</v>
      </c>
      <c r="X2381" s="3">
        <f>Table1_5[[#This Row],[Total Revenue]]/Table1_5[[#This Row],[Units Sold]]</f>
        <v>64707.535850735301</v>
      </c>
    </row>
    <row r="2382" spans="1:24" x14ac:dyDescent="0.25">
      <c r="A2382" s="1">
        <v>2022</v>
      </c>
      <c r="B2382" s="1">
        <v>31</v>
      </c>
      <c r="C2382" s="1" t="s">
        <v>6</v>
      </c>
      <c r="D2382" s="1">
        <v>5929</v>
      </c>
      <c r="E2382" s="3">
        <v>51575.253400000001</v>
      </c>
      <c r="F2382" s="3">
        <v>305789677.19599998</v>
      </c>
      <c r="G2382" s="3">
        <v>13579.93</v>
      </c>
      <c r="H2382" s="3">
        <v>305776097.266029</v>
      </c>
      <c r="I2382" s="3">
        <v>1239.18</v>
      </c>
      <c r="J2382" s="3">
        <v>11450.63</v>
      </c>
      <c r="K2382" s="3">
        <v>3800.05</v>
      </c>
      <c r="L2382" s="3">
        <v>16489.86</v>
      </c>
      <c r="M2382" s="3">
        <v>305759607.40602899</v>
      </c>
      <c r="N2382" s="3">
        <v>1289.5999999999999</v>
      </c>
      <c r="O2382" s="3">
        <v>5529.3</v>
      </c>
      <c r="P2382" s="1">
        <v>6.7</v>
      </c>
      <c r="Q2382" s="3">
        <v>20486998.516823944</v>
      </c>
      <c r="R2382" s="3">
        <v>285265789.98920506</v>
      </c>
      <c r="S2382" s="21">
        <f t="shared" si="74"/>
        <v>0.93288234123861591</v>
      </c>
      <c r="T2382" s="1">
        <v>12.38</v>
      </c>
      <c r="U2382" s="3">
        <v>35315904.80066359</v>
      </c>
      <c r="V2382" s="3">
        <v>8252.2099999999991</v>
      </c>
      <c r="W2382" s="3">
        <f t="shared" si="75"/>
        <v>249941632.97854146</v>
      </c>
      <c r="X2382" s="3">
        <f>Table1_5[[#This Row],[Total Revenue]]/Table1_5[[#This Row],[Units Sold]]</f>
        <v>51575.253364142351</v>
      </c>
    </row>
    <row r="2383" spans="1:24" x14ac:dyDescent="0.25">
      <c r="A2383" s="1">
        <v>2022</v>
      </c>
      <c r="B2383" s="1">
        <v>32</v>
      </c>
      <c r="C2383" s="1" t="s">
        <v>6</v>
      </c>
      <c r="D2383" s="1">
        <v>3426</v>
      </c>
      <c r="E2383" s="3">
        <v>49053.421399999999</v>
      </c>
      <c r="F2383" s="3">
        <v>168057021.74239999</v>
      </c>
      <c r="G2383" s="3">
        <v>43343.07</v>
      </c>
      <c r="H2383" s="3">
        <v>168013678.67239699</v>
      </c>
      <c r="I2383" s="3">
        <v>810.37</v>
      </c>
      <c r="J2383" s="3">
        <v>6147.16</v>
      </c>
      <c r="K2383" s="3">
        <v>4256.6099999999997</v>
      </c>
      <c r="L2383" s="3">
        <v>11214.14</v>
      </c>
      <c r="M2383" s="3">
        <v>168002464.532397</v>
      </c>
      <c r="N2383" s="3">
        <v>11885.45</v>
      </c>
      <c r="O2383" s="3">
        <v>4371.3500000000004</v>
      </c>
      <c r="P2383" s="1">
        <v>10.79</v>
      </c>
      <c r="Q2383" s="3">
        <v>18128675.928751633</v>
      </c>
      <c r="R2383" s="3">
        <v>149857531.80364537</v>
      </c>
      <c r="S2383" s="21">
        <f t="shared" si="74"/>
        <v>0.8917064592120939</v>
      </c>
      <c r="T2383" s="1">
        <v>7.32</v>
      </c>
      <c r="U2383" s="3">
        <v>10969571.328026842</v>
      </c>
      <c r="V2383" s="3">
        <v>11931.94</v>
      </c>
      <c r="W2383" s="3">
        <f t="shared" si="75"/>
        <v>138876028.53561854</v>
      </c>
      <c r="X2383" s="3">
        <f>Table1_5[[#This Row],[Total Revenue]]/Table1_5[[#This Row],[Units Sold]]</f>
        <v>49053.42140758902</v>
      </c>
    </row>
    <row r="2384" spans="1:24" x14ac:dyDescent="0.25">
      <c r="A2384" s="1">
        <v>2022</v>
      </c>
      <c r="B2384" s="1">
        <v>33</v>
      </c>
      <c r="C2384" s="1" t="s">
        <v>6</v>
      </c>
      <c r="D2384" s="1">
        <v>3736</v>
      </c>
      <c r="E2384" s="3">
        <v>15964.4941</v>
      </c>
      <c r="F2384" s="3">
        <v>59643349.941799998</v>
      </c>
      <c r="G2384" s="3">
        <v>90434.9</v>
      </c>
      <c r="H2384" s="3">
        <v>59552915.041799001</v>
      </c>
      <c r="I2384" s="3">
        <v>1172</v>
      </c>
      <c r="J2384" s="3">
        <v>15794.03</v>
      </c>
      <c r="K2384" s="3">
        <v>2788.78</v>
      </c>
      <c r="L2384" s="3">
        <v>19754.809999999998</v>
      </c>
      <c r="M2384" s="3">
        <v>59533160.231798999</v>
      </c>
      <c r="N2384" s="3">
        <v>3336.18</v>
      </c>
      <c r="O2384" s="3">
        <v>8383.2900000000009</v>
      </c>
      <c r="P2384" s="1">
        <v>10.93</v>
      </c>
      <c r="Q2384" s="3">
        <v>6509133.6140686302</v>
      </c>
      <c r="R2384" s="3">
        <v>53012307.147730365</v>
      </c>
      <c r="S2384" s="21">
        <f t="shared" si="74"/>
        <v>0.88882175799078678</v>
      </c>
      <c r="T2384" s="1">
        <v>9.14</v>
      </c>
      <c r="U2384" s="3">
        <v>4845324.8733025556</v>
      </c>
      <c r="V2384" s="3">
        <v>14224.14</v>
      </c>
      <c r="W2384" s="3">
        <f t="shared" si="75"/>
        <v>48152758.134427808</v>
      </c>
      <c r="X2384" s="3">
        <f>Table1_5[[#This Row],[Total Revenue]]/Table1_5[[#This Row],[Units Sold]]</f>
        <v>15964.494095770877</v>
      </c>
    </row>
    <row r="2385" spans="1:24" x14ac:dyDescent="0.25">
      <c r="A2385" s="1">
        <v>2022</v>
      </c>
      <c r="B2385" s="1">
        <v>34</v>
      </c>
      <c r="C2385" s="1" t="s">
        <v>6</v>
      </c>
      <c r="D2385" s="1">
        <v>3291</v>
      </c>
      <c r="E2385" s="3">
        <v>30099.197</v>
      </c>
      <c r="F2385" s="3">
        <v>99056457.174199998</v>
      </c>
      <c r="G2385" s="3">
        <v>99229.440000000002</v>
      </c>
      <c r="H2385" s="3">
        <v>98957227.734233901</v>
      </c>
      <c r="I2385" s="3">
        <v>1437.71</v>
      </c>
      <c r="J2385" s="3">
        <v>15603.6</v>
      </c>
      <c r="K2385" s="3">
        <v>6849.12</v>
      </c>
      <c r="L2385" s="3">
        <v>23890.43</v>
      </c>
      <c r="M2385" s="3">
        <v>98933337.304233894</v>
      </c>
      <c r="N2385" s="3">
        <v>8288.57</v>
      </c>
      <c r="O2385" s="3">
        <v>9799.48</v>
      </c>
      <c r="P2385" s="1">
        <v>6.39</v>
      </c>
      <c r="Q2385" s="3">
        <v>6323366.8522175457</v>
      </c>
      <c r="R2385" s="3">
        <v>92591882.402016342</v>
      </c>
      <c r="S2385" s="21">
        <f t="shared" si="74"/>
        <v>0.93473848190618103</v>
      </c>
      <c r="T2385" s="1">
        <v>12.69</v>
      </c>
      <c r="U2385" s="3">
        <v>11749909.876815872</v>
      </c>
      <c r="V2385" s="3">
        <v>7563.01</v>
      </c>
      <c r="W2385" s="3">
        <f t="shared" si="75"/>
        <v>80834409.515200466</v>
      </c>
      <c r="X2385" s="3">
        <f>Table1_5[[#This Row],[Total Revenue]]/Table1_5[[#This Row],[Units Sold]]</f>
        <v>30099.196953570343</v>
      </c>
    </row>
    <row r="2386" spans="1:24" x14ac:dyDescent="0.25">
      <c r="A2386" s="1">
        <v>2022</v>
      </c>
      <c r="B2386" s="1">
        <v>35</v>
      </c>
      <c r="C2386" s="1" t="s">
        <v>6</v>
      </c>
      <c r="D2386" s="1">
        <v>2388</v>
      </c>
      <c r="E2386" s="3">
        <v>30746.545600000001</v>
      </c>
      <c r="F2386" s="3">
        <v>73422750.777700007</v>
      </c>
      <c r="G2386" s="3">
        <v>72200.84</v>
      </c>
      <c r="H2386" s="3">
        <v>73350549.937705398</v>
      </c>
      <c r="I2386" s="3">
        <v>797.71</v>
      </c>
      <c r="J2386" s="3">
        <v>14530.97</v>
      </c>
      <c r="K2386" s="3">
        <v>5082.1899999999996</v>
      </c>
      <c r="L2386" s="3">
        <v>20410.87</v>
      </c>
      <c r="M2386" s="3">
        <v>73330139.067705393</v>
      </c>
      <c r="N2386" s="3">
        <v>6480.15</v>
      </c>
      <c r="O2386" s="3">
        <v>11986.08</v>
      </c>
      <c r="P2386" s="1">
        <v>7.4</v>
      </c>
      <c r="Q2386" s="3">
        <v>5427940.6953902002</v>
      </c>
      <c r="R2386" s="3">
        <v>67883732.142315194</v>
      </c>
      <c r="S2386" s="21">
        <f t="shared" si="74"/>
        <v>0.92455991396787707</v>
      </c>
      <c r="T2386" s="1">
        <v>6.85</v>
      </c>
      <c r="U2386" s="3">
        <v>4650035.6517485902</v>
      </c>
      <c r="V2386" s="3">
        <v>14729.71</v>
      </c>
      <c r="W2386" s="3">
        <f t="shared" si="75"/>
        <v>63218966.780566603</v>
      </c>
      <c r="X2386" s="3">
        <f>Table1_5[[#This Row],[Total Revenue]]/Table1_5[[#This Row],[Units Sold]]</f>
        <v>30746.545551800675</v>
      </c>
    </row>
    <row r="2387" spans="1:24" x14ac:dyDescent="0.25">
      <c r="A2387" s="1">
        <v>2022</v>
      </c>
      <c r="B2387" s="1">
        <v>36</v>
      </c>
      <c r="C2387" s="1" t="s">
        <v>6</v>
      </c>
      <c r="D2387" s="1">
        <v>6474</v>
      </c>
      <c r="E2387" s="3">
        <v>33780.146099999998</v>
      </c>
      <c r="F2387" s="3">
        <v>218692665.6198</v>
      </c>
      <c r="G2387" s="3">
        <v>55195.85</v>
      </c>
      <c r="H2387" s="3">
        <v>218637469.769833</v>
      </c>
      <c r="I2387" s="3">
        <v>1444.9</v>
      </c>
      <c r="J2387" s="3">
        <v>12443.74</v>
      </c>
      <c r="K2387" s="3">
        <v>2972.48</v>
      </c>
      <c r="L2387" s="3">
        <v>16861.12</v>
      </c>
      <c r="M2387" s="3">
        <v>218620608.64983299</v>
      </c>
      <c r="N2387" s="3">
        <v>5966.56</v>
      </c>
      <c r="O2387" s="3">
        <v>17389.82</v>
      </c>
      <c r="P2387" s="1">
        <v>7.75</v>
      </c>
      <c r="Q2387" s="3">
        <v>16944403.907162059</v>
      </c>
      <c r="R2387" s="3">
        <v>201652848.36267093</v>
      </c>
      <c r="S2387" s="21">
        <f t="shared" si="74"/>
        <v>0.92208327056220063</v>
      </c>
      <c r="T2387" s="1">
        <v>10.19</v>
      </c>
      <c r="U2387" s="3">
        <v>20548425.248156164</v>
      </c>
      <c r="V2387" s="3">
        <v>8916.6200000000008</v>
      </c>
      <c r="W2387" s="3">
        <f t="shared" si="75"/>
        <v>181095506.49451476</v>
      </c>
      <c r="X2387" s="3">
        <f>Table1_5[[#This Row],[Total Revenue]]/Table1_5[[#This Row],[Units Sold]]</f>
        <v>33780.146064226137</v>
      </c>
    </row>
    <row r="2388" spans="1:24" x14ac:dyDescent="0.25">
      <c r="A2388" s="1">
        <v>2022</v>
      </c>
      <c r="B2388" s="1">
        <v>37</v>
      </c>
      <c r="C2388" s="1" t="s">
        <v>6</v>
      </c>
      <c r="D2388" s="1">
        <v>5553</v>
      </c>
      <c r="E2388" s="3">
        <v>18985.592000000001</v>
      </c>
      <c r="F2388" s="3">
        <v>105426992.1309</v>
      </c>
      <c r="G2388" s="3">
        <v>18947.240000000002</v>
      </c>
      <c r="H2388" s="3">
        <v>105408044.89087801</v>
      </c>
      <c r="I2388" s="3">
        <v>149.61000000000001</v>
      </c>
      <c r="J2388" s="3">
        <v>24353.02</v>
      </c>
      <c r="K2388" s="3">
        <v>7654.68</v>
      </c>
      <c r="L2388" s="3">
        <v>32157.31</v>
      </c>
      <c r="M2388" s="3">
        <v>105375887.580878</v>
      </c>
      <c r="N2388" s="3">
        <v>9151.64</v>
      </c>
      <c r="O2388" s="3">
        <v>13178.14</v>
      </c>
      <c r="P2388" s="1">
        <v>10.98</v>
      </c>
      <c r="Q2388" s="3">
        <v>11573803.329018407</v>
      </c>
      <c r="R2388" s="3">
        <v>93779754.471859604</v>
      </c>
      <c r="S2388" s="21">
        <f t="shared" si="74"/>
        <v>0.88952319113326328</v>
      </c>
      <c r="T2388" s="1">
        <v>5.83</v>
      </c>
      <c r="U2388" s="3">
        <v>5467359.685709415</v>
      </c>
      <c r="V2388" s="3">
        <v>8211.34</v>
      </c>
      <c r="W2388" s="3">
        <f t="shared" si="75"/>
        <v>88304183.446150184</v>
      </c>
      <c r="X2388" s="3">
        <f>Table1_5[[#This Row],[Total Revenue]]/Table1_5[[#This Row],[Units Sold]]</f>
        <v>18985.591955861695</v>
      </c>
    </row>
    <row r="2389" spans="1:24" x14ac:dyDescent="0.25">
      <c r="A2389" s="1">
        <v>2022</v>
      </c>
      <c r="B2389" s="1">
        <v>38</v>
      </c>
      <c r="C2389" s="1" t="s">
        <v>6</v>
      </c>
      <c r="D2389" s="1">
        <v>3907</v>
      </c>
      <c r="E2389" s="3">
        <v>10160.5921</v>
      </c>
      <c r="F2389" s="3">
        <v>39697433.513800003</v>
      </c>
      <c r="G2389" s="3">
        <v>66477.42</v>
      </c>
      <c r="H2389" s="3">
        <v>39630956.093803003</v>
      </c>
      <c r="I2389" s="3">
        <v>1374.16</v>
      </c>
      <c r="J2389" s="3">
        <v>12387.16</v>
      </c>
      <c r="K2389" s="3">
        <v>7540.11</v>
      </c>
      <c r="L2389" s="3">
        <v>21301.43</v>
      </c>
      <c r="M2389" s="3">
        <v>39609654.663803004</v>
      </c>
      <c r="N2389" s="3">
        <v>8298.06</v>
      </c>
      <c r="O2389" s="3">
        <v>4827.7299999999996</v>
      </c>
      <c r="P2389" s="1">
        <v>9.0500000000000007</v>
      </c>
      <c r="Q2389" s="3">
        <v>3586601.5264891721</v>
      </c>
      <c r="R2389" s="3">
        <v>36009927.347313829</v>
      </c>
      <c r="S2389" s="21">
        <f t="shared" si="74"/>
        <v>0.90710970861115525</v>
      </c>
      <c r="T2389" s="1">
        <v>10.52</v>
      </c>
      <c r="U2389" s="3">
        <v>3788244.356937415</v>
      </c>
      <c r="V2389" s="3">
        <v>6097.89</v>
      </c>
      <c r="W2389" s="3">
        <f t="shared" si="75"/>
        <v>32215585.100376412</v>
      </c>
      <c r="X2389" s="3">
        <f>Table1_5[[#This Row],[Total Revenue]]/Table1_5[[#This Row],[Units Sold]]</f>
        <v>10160.592145840799</v>
      </c>
    </row>
    <row r="2390" spans="1:24" x14ac:dyDescent="0.25">
      <c r="A2390" s="1">
        <v>2022</v>
      </c>
      <c r="B2390" s="1">
        <v>39</v>
      </c>
      <c r="C2390" s="1" t="s">
        <v>6</v>
      </c>
      <c r="D2390" s="1">
        <v>4148</v>
      </c>
      <c r="E2390" s="3">
        <v>11316.563700000001</v>
      </c>
      <c r="F2390" s="3">
        <v>46941106.112800002</v>
      </c>
      <c r="G2390" s="3">
        <v>57162.78</v>
      </c>
      <c r="H2390" s="3">
        <v>46883943.332754403</v>
      </c>
      <c r="I2390" s="3">
        <v>581.35</v>
      </c>
      <c r="J2390" s="3">
        <v>14493.74</v>
      </c>
      <c r="K2390" s="3">
        <v>2303.69</v>
      </c>
      <c r="L2390" s="3">
        <v>17378.78</v>
      </c>
      <c r="M2390" s="3">
        <v>46866564.552754402</v>
      </c>
      <c r="N2390" s="3">
        <v>9239.68</v>
      </c>
      <c r="O2390" s="3">
        <v>4272.13</v>
      </c>
      <c r="P2390" s="1">
        <v>5.98</v>
      </c>
      <c r="Q2390" s="3">
        <v>2803659.8112987136</v>
      </c>
      <c r="R2390" s="3">
        <v>44049392.931455687</v>
      </c>
      <c r="S2390" s="21">
        <f t="shared" si="74"/>
        <v>0.93839699528180065</v>
      </c>
      <c r="T2390" s="1">
        <v>6.07</v>
      </c>
      <c r="U2390" s="3">
        <v>2673798.1509393603</v>
      </c>
      <c r="V2390" s="3">
        <v>13872.1</v>
      </c>
      <c r="W2390" s="3">
        <f t="shared" si="75"/>
        <v>41361722.680516325</v>
      </c>
      <c r="X2390" s="3">
        <f>Table1_5[[#This Row],[Total Revenue]]/Table1_5[[#This Row],[Units Sold]]</f>
        <v>11316.563672324011</v>
      </c>
    </row>
    <row r="2391" spans="1:24" x14ac:dyDescent="0.25">
      <c r="A2391" s="1">
        <v>2022</v>
      </c>
      <c r="B2391" s="1">
        <v>40</v>
      </c>
      <c r="C2391" s="1" t="s">
        <v>6</v>
      </c>
      <c r="D2391" s="1">
        <v>2906</v>
      </c>
      <c r="E2391" s="3">
        <v>40312.482400000001</v>
      </c>
      <c r="F2391" s="3">
        <v>117148073.7964</v>
      </c>
      <c r="G2391" s="3">
        <v>49118.07</v>
      </c>
      <c r="H2391" s="3">
        <v>117098955.72644</v>
      </c>
      <c r="I2391" s="3">
        <v>1325.79</v>
      </c>
      <c r="J2391" s="3">
        <v>6164.43</v>
      </c>
      <c r="K2391" s="3">
        <v>3918.94</v>
      </c>
      <c r="L2391" s="3">
        <v>11409.16</v>
      </c>
      <c r="M2391" s="3">
        <v>117087546.56644</v>
      </c>
      <c r="N2391" s="3">
        <v>4704.2299999999996</v>
      </c>
      <c r="O2391" s="3">
        <v>13032.72</v>
      </c>
      <c r="P2391" s="1">
        <v>3.81</v>
      </c>
      <c r="Q2391" s="3">
        <v>4461470.2131773643</v>
      </c>
      <c r="R2391" s="3">
        <v>112608339.40326263</v>
      </c>
      <c r="S2391" s="21">
        <f t="shared" si="74"/>
        <v>0.96124789553921908</v>
      </c>
      <c r="T2391" s="1">
        <v>18.84</v>
      </c>
      <c r="U2391" s="3">
        <v>21215411.143574681</v>
      </c>
      <c r="V2391" s="3">
        <v>3773.32</v>
      </c>
      <c r="W2391" s="3">
        <f t="shared" si="75"/>
        <v>91389154.939687952</v>
      </c>
      <c r="X2391" s="3">
        <f>Table1_5[[#This Row],[Total Revenue]]/Table1_5[[#This Row],[Units Sold]]</f>
        <v>40312.482380041292</v>
      </c>
    </row>
    <row r="2392" spans="1:24" x14ac:dyDescent="0.25">
      <c r="A2392" s="1">
        <v>2022</v>
      </c>
      <c r="B2392" s="1">
        <v>41</v>
      </c>
      <c r="C2392" s="1" t="s">
        <v>6</v>
      </c>
      <c r="D2392" s="1">
        <v>3837</v>
      </c>
      <c r="E2392" s="3">
        <v>54518.3986</v>
      </c>
      <c r="F2392" s="3">
        <v>209187095.28780001</v>
      </c>
      <c r="G2392" s="3">
        <v>74506.98</v>
      </c>
      <c r="H2392" s="3">
        <v>209112588.30777901</v>
      </c>
      <c r="I2392" s="3">
        <v>150.19</v>
      </c>
      <c r="J2392" s="3">
        <v>21854.76</v>
      </c>
      <c r="K2392" s="3">
        <v>5986.7</v>
      </c>
      <c r="L2392" s="3">
        <v>27991.649999999998</v>
      </c>
      <c r="M2392" s="3">
        <v>209084596.65777901</v>
      </c>
      <c r="N2392" s="3">
        <v>10138.56</v>
      </c>
      <c r="O2392" s="3">
        <v>8528.1200000000008</v>
      </c>
      <c r="P2392" s="1">
        <v>3.11</v>
      </c>
      <c r="Q2392" s="3">
        <v>6503401.4963719267</v>
      </c>
      <c r="R2392" s="3">
        <v>202562528.48140708</v>
      </c>
      <c r="S2392" s="21">
        <f t="shared" si="74"/>
        <v>0.96833185719568959</v>
      </c>
      <c r="T2392" s="1">
        <v>18.399999999999999</v>
      </c>
      <c r="U2392" s="3">
        <v>37271505.240578905</v>
      </c>
      <c r="V2392" s="3">
        <v>6972.7</v>
      </c>
      <c r="W2392" s="3">
        <f t="shared" si="75"/>
        <v>165284050.54082817</v>
      </c>
      <c r="X2392" s="3">
        <f>Table1_5[[#This Row],[Total Revenue]]/Table1_5[[#This Row],[Units Sold]]</f>
        <v>54518.398563408919</v>
      </c>
    </row>
    <row r="2393" spans="1:24" x14ac:dyDescent="0.25">
      <c r="A2393" s="1">
        <v>2022</v>
      </c>
      <c r="B2393" s="1">
        <v>42</v>
      </c>
      <c r="C2393" s="1" t="s">
        <v>6</v>
      </c>
      <c r="D2393" s="1">
        <v>348</v>
      </c>
      <c r="E2393" s="3">
        <v>61444.597500000003</v>
      </c>
      <c r="F2393" s="3">
        <v>21382719.9131</v>
      </c>
      <c r="G2393" s="3">
        <v>71043.649999999994</v>
      </c>
      <c r="H2393" s="3">
        <v>21311676.263140399</v>
      </c>
      <c r="I2393" s="3">
        <v>812.06</v>
      </c>
      <c r="J2393" s="3">
        <v>3784</v>
      </c>
      <c r="K2393" s="3">
        <v>3721.88</v>
      </c>
      <c r="L2393" s="3">
        <v>8317.9399999999987</v>
      </c>
      <c r="M2393" s="3">
        <v>21303358.323140398</v>
      </c>
      <c r="N2393" s="3">
        <v>8526.57</v>
      </c>
      <c r="O2393" s="3">
        <v>8512.49</v>
      </c>
      <c r="P2393" s="1">
        <v>6.95</v>
      </c>
      <c r="Q2393" s="3">
        <v>1481161.5002882578</v>
      </c>
      <c r="R2393" s="3">
        <v>19805157.76285214</v>
      </c>
      <c r="S2393" s="21">
        <f t="shared" si="74"/>
        <v>0.92622256866015551</v>
      </c>
      <c r="T2393" s="1">
        <v>18.809999999999999</v>
      </c>
      <c r="U2393" s="3">
        <v>3725350.1751924874</v>
      </c>
      <c r="V2393" s="3">
        <v>13549.79</v>
      </c>
      <c r="W2393" s="3">
        <f t="shared" si="75"/>
        <v>16066257.797659652</v>
      </c>
      <c r="X2393" s="3">
        <f>Table1_5[[#This Row],[Total Revenue]]/Table1_5[[#This Row],[Units Sold]]</f>
        <v>61444.597451436784</v>
      </c>
    </row>
    <row r="2394" spans="1:24" x14ac:dyDescent="0.25">
      <c r="A2394" s="1">
        <v>2022</v>
      </c>
      <c r="B2394" s="1">
        <v>43</v>
      </c>
      <c r="C2394" s="1" t="s">
        <v>6</v>
      </c>
      <c r="D2394" s="1">
        <v>1691</v>
      </c>
      <c r="E2394" s="3">
        <v>64814.778700000003</v>
      </c>
      <c r="F2394" s="3">
        <v>109601790.8257</v>
      </c>
      <c r="G2394" s="3">
        <v>48306.82</v>
      </c>
      <c r="H2394" s="3">
        <v>109553484.005715</v>
      </c>
      <c r="I2394" s="3">
        <v>343.5</v>
      </c>
      <c r="J2394" s="3">
        <v>23902.05</v>
      </c>
      <c r="K2394" s="3">
        <v>6110.6</v>
      </c>
      <c r="L2394" s="3">
        <v>30356.15</v>
      </c>
      <c r="M2394" s="3">
        <v>109523127.85571499</v>
      </c>
      <c r="N2394" s="3">
        <v>7303.63</v>
      </c>
      <c r="O2394" s="3">
        <v>9273.48</v>
      </c>
      <c r="P2394" s="1">
        <v>5.09</v>
      </c>
      <c r="Q2394" s="3">
        <v>5576272.3358908938</v>
      </c>
      <c r="R2394" s="3">
        <v>103930278.4098241</v>
      </c>
      <c r="S2394" s="21">
        <f t="shared" si="74"/>
        <v>0.94825346946296418</v>
      </c>
      <c r="T2394" s="1">
        <v>9.7799999999999994</v>
      </c>
      <c r="U2394" s="3">
        <v>10164381.228480797</v>
      </c>
      <c r="V2394" s="3">
        <v>2286.7199999999998</v>
      </c>
      <c r="W2394" s="3">
        <f t="shared" si="75"/>
        <v>93763610.461343303</v>
      </c>
      <c r="X2394" s="3">
        <f>Table1_5[[#This Row],[Total Revenue]]/Table1_5[[#This Row],[Units Sold]]</f>
        <v>64814.778726020108</v>
      </c>
    </row>
    <row r="2395" spans="1:24" x14ac:dyDescent="0.25">
      <c r="A2395" s="1">
        <v>2022</v>
      </c>
      <c r="B2395" s="1">
        <v>44</v>
      </c>
      <c r="C2395" s="1" t="s">
        <v>6</v>
      </c>
      <c r="D2395" s="1">
        <v>4527</v>
      </c>
      <c r="E2395" s="3">
        <v>61652.14</v>
      </c>
      <c r="F2395" s="3">
        <v>279099237.98439997</v>
      </c>
      <c r="G2395" s="3">
        <v>65528.91</v>
      </c>
      <c r="H2395" s="3">
        <v>279033709.07438302</v>
      </c>
      <c r="I2395" s="3">
        <v>1312.18</v>
      </c>
      <c r="J2395" s="3">
        <v>20613.82</v>
      </c>
      <c r="K2395" s="3">
        <v>5686.44</v>
      </c>
      <c r="L2395" s="3">
        <v>27612.44</v>
      </c>
      <c r="M2395" s="3">
        <v>279006096.63438302</v>
      </c>
      <c r="N2395" s="3">
        <v>11969.72</v>
      </c>
      <c r="O2395" s="3">
        <v>7737.58</v>
      </c>
      <c r="P2395" s="1">
        <v>10.62</v>
      </c>
      <c r="Q2395" s="3">
        <v>29633379.903699473</v>
      </c>
      <c r="R2395" s="3">
        <v>249353009.43068355</v>
      </c>
      <c r="S2395" s="21">
        <f t="shared" si="74"/>
        <v>0.8934206027628816</v>
      </c>
      <c r="T2395" s="1">
        <v>18.13</v>
      </c>
      <c r="U2395" s="3">
        <v>45207700.609782927</v>
      </c>
      <c r="V2395" s="3">
        <v>3145.52</v>
      </c>
      <c r="W2395" s="3">
        <f t="shared" si="75"/>
        <v>204142163.30090064</v>
      </c>
      <c r="X2395" s="3">
        <f>Table1_5[[#This Row],[Total Revenue]]/Table1_5[[#This Row],[Units Sold]]</f>
        <v>61652.140045151311</v>
      </c>
    </row>
    <row r="2396" spans="1:24" x14ac:dyDescent="0.25">
      <c r="A2396" s="1">
        <v>2022</v>
      </c>
      <c r="B2396" s="1">
        <v>45</v>
      </c>
      <c r="C2396" s="1" t="s">
        <v>6</v>
      </c>
      <c r="D2396" s="1">
        <v>4664</v>
      </c>
      <c r="E2396" s="3">
        <v>10424.919599999999</v>
      </c>
      <c r="F2396" s="3">
        <v>48621824.789999999</v>
      </c>
      <c r="G2396" s="3">
        <v>11748.99</v>
      </c>
      <c r="H2396" s="3">
        <v>48610075.7999973</v>
      </c>
      <c r="I2396" s="3">
        <v>712.69</v>
      </c>
      <c r="J2396" s="3">
        <v>9060.7099999999991</v>
      </c>
      <c r="K2396" s="3">
        <v>1962.44</v>
      </c>
      <c r="L2396" s="3">
        <v>11735.84</v>
      </c>
      <c r="M2396" s="3">
        <v>48598339.959997296</v>
      </c>
      <c r="N2396" s="3">
        <v>12953.21</v>
      </c>
      <c r="O2396" s="3">
        <v>4233.5</v>
      </c>
      <c r="P2396" s="1">
        <v>11.08</v>
      </c>
      <c r="Q2396" s="3">
        <v>5385996.3986397004</v>
      </c>
      <c r="R2396" s="3">
        <v>43195156.851357594</v>
      </c>
      <c r="S2396" s="21">
        <f t="shared" si="74"/>
        <v>0.88839028641807571</v>
      </c>
      <c r="T2396" s="1">
        <v>15.38</v>
      </c>
      <c r="U2396" s="3">
        <v>6643415.1237387992</v>
      </c>
      <c r="V2396" s="3">
        <v>7702.66</v>
      </c>
      <c r="W2396" s="3">
        <f t="shared" si="75"/>
        <v>36544039.067618795</v>
      </c>
      <c r="X2396" s="3">
        <f>Table1_5[[#This Row],[Total Revenue]]/Table1_5[[#This Row],[Units Sold]]</f>
        <v>10424.919551886793</v>
      </c>
    </row>
    <row r="2397" spans="1:24" x14ac:dyDescent="0.25">
      <c r="A2397" s="1">
        <v>2022</v>
      </c>
      <c r="B2397" s="1">
        <v>46</v>
      </c>
      <c r="C2397" s="1" t="s">
        <v>6</v>
      </c>
      <c r="D2397" s="1">
        <v>4532</v>
      </c>
      <c r="E2397" s="3">
        <v>65168.028899999998</v>
      </c>
      <c r="F2397" s="3">
        <v>295341506.82520002</v>
      </c>
      <c r="G2397" s="3">
        <v>18063.990000000002</v>
      </c>
      <c r="H2397" s="3">
        <v>295323442.83517402</v>
      </c>
      <c r="I2397" s="3">
        <v>155.68</v>
      </c>
      <c r="J2397" s="3">
        <v>14897.44</v>
      </c>
      <c r="K2397" s="3">
        <v>3846.65</v>
      </c>
      <c r="L2397" s="3">
        <v>18899.77</v>
      </c>
      <c r="M2397" s="3">
        <v>295304543.06517404</v>
      </c>
      <c r="N2397" s="3">
        <v>4302.26</v>
      </c>
      <c r="O2397" s="3">
        <v>15035.56</v>
      </c>
      <c r="P2397" s="1">
        <v>5.21</v>
      </c>
      <c r="Q2397" s="3">
        <v>15386351.371712567</v>
      </c>
      <c r="R2397" s="3">
        <v>279898853.87346148</v>
      </c>
      <c r="S2397" s="21">
        <f t="shared" si="74"/>
        <v>0.94771255446706182</v>
      </c>
      <c r="T2397" s="1">
        <v>19.97</v>
      </c>
      <c r="U2397" s="3">
        <v>55895801.118530259</v>
      </c>
      <c r="V2397" s="3">
        <v>9638.11</v>
      </c>
      <c r="W2397" s="3">
        <f t="shared" si="75"/>
        <v>223993414.64493123</v>
      </c>
      <c r="X2397" s="3">
        <f>Table1_5[[#This Row],[Total Revenue]]/Table1_5[[#This Row],[Units Sold]]</f>
        <v>65168.028866990295</v>
      </c>
    </row>
    <row r="2398" spans="1:24" x14ac:dyDescent="0.25">
      <c r="A2398" s="1">
        <v>2022</v>
      </c>
      <c r="B2398" s="1">
        <v>47</v>
      </c>
      <c r="C2398" s="1" t="s">
        <v>6</v>
      </c>
      <c r="D2398" s="1">
        <v>4535</v>
      </c>
      <c r="E2398" s="3">
        <v>22037.762299999999</v>
      </c>
      <c r="F2398" s="3">
        <v>99941251.916500002</v>
      </c>
      <c r="G2398" s="3">
        <v>75005.66</v>
      </c>
      <c r="H2398" s="3">
        <v>99866246.256501496</v>
      </c>
      <c r="I2398" s="3">
        <v>834.32</v>
      </c>
      <c r="J2398" s="3">
        <v>3033.81</v>
      </c>
      <c r="K2398" s="3">
        <v>7687.81</v>
      </c>
      <c r="L2398" s="3">
        <v>11555.94</v>
      </c>
      <c r="M2398" s="3">
        <v>99854690.316501498</v>
      </c>
      <c r="N2398" s="3">
        <v>14256.49</v>
      </c>
      <c r="O2398" s="3">
        <v>4337.68</v>
      </c>
      <c r="P2398" s="1">
        <v>5.28</v>
      </c>
      <c r="Q2398" s="3">
        <v>5272937.8023432791</v>
      </c>
      <c r="R2398" s="3">
        <v>94563158.344158217</v>
      </c>
      <c r="S2398" s="21">
        <f t="shared" si="74"/>
        <v>0.94618745043503028</v>
      </c>
      <c r="T2398" s="1">
        <v>12.68</v>
      </c>
      <c r="U2398" s="3">
        <v>11990608.478039261</v>
      </c>
      <c r="V2398" s="3">
        <v>3340.54</v>
      </c>
      <c r="W2398" s="3">
        <f t="shared" si="75"/>
        <v>82569209.326118961</v>
      </c>
      <c r="X2398" s="3">
        <f>Table1_5[[#This Row],[Total Revenue]]/Table1_5[[#This Row],[Units Sold]]</f>
        <v>22037.762274862183</v>
      </c>
    </row>
    <row r="2399" spans="1:24" x14ac:dyDescent="0.25">
      <c r="A2399" s="1">
        <v>2022</v>
      </c>
      <c r="B2399" s="1">
        <v>48</v>
      </c>
      <c r="C2399" s="1" t="s">
        <v>6</v>
      </c>
      <c r="D2399" s="1">
        <v>3056</v>
      </c>
      <c r="E2399" s="3">
        <v>25029.917700000002</v>
      </c>
      <c r="F2399" s="3">
        <v>76491428.432099998</v>
      </c>
      <c r="G2399" s="3">
        <v>13792.59</v>
      </c>
      <c r="H2399" s="3">
        <v>76477635.842091605</v>
      </c>
      <c r="I2399" s="3">
        <v>738.77</v>
      </c>
      <c r="J2399" s="3">
        <v>10867.63</v>
      </c>
      <c r="K2399" s="3">
        <v>5063.08</v>
      </c>
      <c r="L2399" s="3">
        <v>16669.48</v>
      </c>
      <c r="M2399" s="3">
        <v>76460966.362091601</v>
      </c>
      <c r="N2399" s="3">
        <v>14873.31</v>
      </c>
      <c r="O2399" s="3">
        <v>8077.12</v>
      </c>
      <c r="P2399" s="1">
        <v>11.76</v>
      </c>
      <c r="Q2399" s="3">
        <v>8993769.9750299733</v>
      </c>
      <c r="R2399" s="3">
        <v>67444245.957061633</v>
      </c>
      <c r="S2399" s="21">
        <f t="shared" si="74"/>
        <v>0.88172292424804988</v>
      </c>
      <c r="T2399" s="1">
        <v>14.92</v>
      </c>
      <c r="U2399" s="3">
        <v>10062681.496793596</v>
      </c>
      <c r="V2399" s="3">
        <v>8971.68</v>
      </c>
      <c r="W2399" s="3">
        <f t="shared" si="75"/>
        <v>57372592.780268036</v>
      </c>
      <c r="X2399" s="3">
        <f>Table1_5[[#This Row],[Total Revenue]]/Table1_5[[#This Row],[Units Sold]]</f>
        <v>25029.917680660994</v>
      </c>
    </row>
    <row r="2400" spans="1:24" x14ac:dyDescent="0.25">
      <c r="A2400" s="1">
        <v>2022</v>
      </c>
      <c r="B2400" s="1">
        <v>49</v>
      </c>
      <c r="C2400" s="1" t="s">
        <v>6</v>
      </c>
      <c r="D2400" s="1">
        <v>1701</v>
      </c>
      <c r="E2400" s="3">
        <v>35259.3681</v>
      </c>
      <c r="F2400" s="3">
        <v>59976185.1391</v>
      </c>
      <c r="G2400" s="3">
        <v>44796.51</v>
      </c>
      <c r="H2400" s="3">
        <v>59931388.629063502</v>
      </c>
      <c r="I2400" s="3">
        <v>537.26</v>
      </c>
      <c r="J2400" s="3">
        <v>14149.61</v>
      </c>
      <c r="K2400" s="3">
        <v>6724.99</v>
      </c>
      <c r="L2400" s="3">
        <v>21411.86</v>
      </c>
      <c r="M2400" s="3">
        <v>59909976.769063503</v>
      </c>
      <c r="N2400" s="3">
        <v>5524.08</v>
      </c>
      <c r="O2400" s="3">
        <v>17727.939999999999</v>
      </c>
      <c r="P2400" s="1">
        <v>5.74</v>
      </c>
      <c r="Q2400" s="3">
        <v>3440061.7073082449</v>
      </c>
      <c r="R2400" s="3">
        <v>56446663.041755259</v>
      </c>
      <c r="S2400" s="21">
        <f t="shared" si="74"/>
        <v>0.94115127380711383</v>
      </c>
      <c r="T2400" s="1">
        <v>18.91</v>
      </c>
      <c r="U2400" s="3">
        <v>10674063.981195919</v>
      </c>
      <c r="V2400" s="3">
        <v>6192.81</v>
      </c>
      <c r="W2400" s="3">
        <f t="shared" si="75"/>
        <v>45766406.250559337</v>
      </c>
      <c r="X2400" s="3">
        <f>Table1_5[[#This Row],[Total Revenue]]/Table1_5[[#This Row],[Units Sold]]</f>
        <v>35259.36810058789</v>
      </c>
    </row>
    <row r="2401" spans="1:24" x14ac:dyDescent="0.25">
      <c r="A2401" s="1">
        <v>2022</v>
      </c>
      <c r="B2401" s="1">
        <v>50</v>
      </c>
      <c r="C2401" s="1" t="s">
        <v>6</v>
      </c>
      <c r="D2401" s="1">
        <v>2402</v>
      </c>
      <c r="E2401" s="3">
        <v>28348.482599999999</v>
      </c>
      <c r="F2401" s="3">
        <v>68093055.1558</v>
      </c>
      <c r="G2401" s="3">
        <v>24274.34</v>
      </c>
      <c r="H2401" s="3">
        <v>68068780.815780506</v>
      </c>
      <c r="I2401" s="3">
        <v>128.09</v>
      </c>
      <c r="J2401" s="3">
        <v>5020.28</v>
      </c>
      <c r="K2401" s="3">
        <v>1024.9100000000001</v>
      </c>
      <c r="L2401" s="3">
        <v>6173.28</v>
      </c>
      <c r="M2401" s="3">
        <v>68062607.535780504</v>
      </c>
      <c r="N2401" s="3">
        <v>12276.82</v>
      </c>
      <c r="O2401" s="3">
        <v>14378.51</v>
      </c>
      <c r="P2401" s="1">
        <v>4.8499999999999996</v>
      </c>
      <c r="Q2401" s="3">
        <v>3301335.8695653542</v>
      </c>
      <c r="R2401" s="3">
        <v>64734616.336215153</v>
      </c>
      <c r="S2401" s="21">
        <f t="shared" si="74"/>
        <v>0.95067868798219457</v>
      </c>
      <c r="T2401" s="1">
        <v>13.86</v>
      </c>
      <c r="U2401" s="3">
        <v>8972217.8241994195</v>
      </c>
      <c r="V2401" s="3">
        <v>14287.85</v>
      </c>
      <c r="W2401" s="3">
        <f t="shared" si="75"/>
        <v>55748110.662015736</v>
      </c>
      <c r="X2401" s="3">
        <f>Table1_5[[#This Row],[Total Revenue]]/Table1_5[[#This Row],[Units Sold]]</f>
        <v>28348.482579433807</v>
      </c>
    </row>
    <row r="2402" spans="1:24" x14ac:dyDescent="0.25">
      <c r="A2402" s="1">
        <v>2023</v>
      </c>
      <c r="B2402" s="1">
        <v>1</v>
      </c>
      <c r="C2402" s="1" t="s">
        <v>6</v>
      </c>
      <c r="D2402" s="1">
        <v>2372</v>
      </c>
      <c r="E2402" s="3">
        <v>45614.530500000001</v>
      </c>
      <c r="F2402" s="3">
        <v>108197666.3036</v>
      </c>
      <c r="G2402" s="3">
        <v>88941.23</v>
      </c>
      <c r="H2402" s="3">
        <v>108108725.07362001</v>
      </c>
      <c r="I2402" s="3">
        <v>206.31</v>
      </c>
      <c r="J2402" s="3">
        <v>7499.78</v>
      </c>
      <c r="K2402" s="3">
        <v>996.35</v>
      </c>
      <c r="L2402" s="3">
        <v>8702.44</v>
      </c>
      <c r="M2402" s="3">
        <v>108100022.63362001</v>
      </c>
      <c r="N2402" s="3">
        <v>14640.15</v>
      </c>
      <c r="O2402" s="3">
        <v>18870.490000000002</v>
      </c>
      <c r="P2402" s="1">
        <v>6.9</v>
      </c>
      <c r="Q2402" s="3">
        <v>7459502.0300797811</v>
      </c>
      <c r="R2402" s="3">
        <v>100607009.96354023</v>
      </c>
      <c r="S2402" s="21">
        <f t="shared" si="74"/>
        <v>0.92984454656572191</v>
      </c>
      <c r="T2402" s="1">
        <v>8.5299999999999994</v>
      </c>
      <c r="U2402" s="3">
        <v>8581777.9498899803</v>
      </c>
      <c r="V2402" s="3">
        <v>8426.1</v>
      </c>
      <c r="W2402" s="3">
        <f t="shared" si="75"/>
        <v>92016805.913650244</v>
      </c>
      <c r="X2402" s="3">
        <f>Table1_5[[#This Row],[Total Revenue]]/Table1_5[[#This Row],[Units Sold]]</f>
        <v>45614.530482124792</v>
      </c>
    </row>
    <row r="2403" spans="1:24" x14ac:dyDescent="0.25">
      <c r="A2403" s="1">
        <v>2023</v>
      </c>
      <c r="B2403" s="1">
        <v>2</v>
      </c>
      <c r="C2403" s="1" t="s">
        <v>6</v>
      </c>
      <c r="D2403" s="1">
        <v>4720</v>
      </c>
      <c r="E2403" s="3">
        <v>7676.7889999999998</v>
      </c>
      <c r="F2403" s="3">
        <v>36234443.852799997</v>
      </c>
      <c r="G2403" s="3">
        <v>65494.18</v>
      </c>
      <c r="H2403" s="3">
        <v>36168949.672842696</v>
      </c>
      <c r="I2403" s="3">
        <v>679.07</v>
      </c>
      <c r="J2403" s="3">
        <v>12862</v>
      </c>
      <c r="K2403" s="3">
        <v>1339.27</v>
      </c>
      <c r="L2403" s="3">
        <v>14880.34</v>
      </c>
      <c r="M2403" s="3">
        <v>36154069.332842693</v>
      </c>
      <c r="N2403" s="3">
        <v>13557.11</v>
      </c>
      <c r="O2403" s="3">
        <v>13321.16</v>
      </c>
      <c r="P2403" s="1">
        <v>5.48</v>
      </c>
      <c r="Q2403" s="3">
        <v>1982058.4420717799</v>
      </c>
      <c r="R2403" s="3">
        <v>34145132.620770916</v>
      </c>
      <c r="S2403" s="21">
        <f t="shared" si="74"/>
        <v>0.94233908375917763</v>
      </c>
      <c r="T2403" s="1">
        <v>13.96</v>
      </c>
      <c r="U2403" s="3">
        <v>4766660.5138596203</v>
      </c>
      <c r="V2403" s="3">
        <v>6003.86</v>
      </c>
      <c r="W2403" s="3">
        <f t="shared" si="75"/>
        <v>29372468.246911295</v>
      </c>
      <c r="X2403" s="3">
        <f>Table1_5[[#This Row],[Total Revenue]]/Table1_5[[#This Row],[Units Sold]]</f>
        <v>7676.788951864406</v>
      </c>
    </row>
    <row r="2404" spans="1:24" x14ac:dyDescent="0.25">
      <c r="A2404" s="1">
        <v>2023</v>
      </c>
      <c r="B2404" s="1">
        <v>3</v>
      </c>
      <c r="C2404" s="1" t="s">
        <v>6</v>
      </c>
      <c r="D2404" s="1">
        <v>5776</v>
      </c>
      <c r="E2404" s="3">
        <v>26579.671699999999</v>
      </c>
      <c r="F2404" s="3">
        <v>153524183.71950001</v>
      </c>
      <c r="G2404" s="3">
        <v>16117.5</v>
      </c>
      <c r="H2404" s="3">
        <v>153508066.21951801</v>
      </c>
      <c r="I2404" s="3">
        <v>633.76</v>
      </c>
      <c r="J2404" s="3">
        <v>24691.65</v>
      </c>
      <c r="K2404" s="3">
        <v>4541.0600000000004</v>
      </c>
      <c r="L2404" s="3">
        <v>29866.47</v>
      </c>
      <c r="M2404" s="3">
        <v>153478199.74951801</v>
      </c>
      <c r="N2404" s="3">
        <v>1380.62</v>
      </c>
      <c r="O2404" s="3">
        <v>18309.98</v>
      </c>
      <c r="P2404" s="1">
        <v>4.08</v>
      </c>
      <c r="Q2404" s="3">
        <v>6263129.1017563352</v>
      </c>
      <c r="R2404" s="3">
        <v>147195380.04776168</v>
      </c>
      <c r="S2404" s="21">
        <f t="shared" si="74"/>
        <v>0.95877650335987774</v>
      </c>
      <c r="T2404" s="1">
        <v>9.8000000000000007</v>
      </c>
      <c r="U2404" s="3">
        <v>14425147.244680645</v>
      </c>
      <c r="V2404" s="3">
        <v>12055.76</v>
      </c>
      <c r="W2404" s="3">
        <f t="shared" si="75"/>
        <v>132758177.04308103</v>
      </c>
      <c r="X2404" s="3">
        <f>Table1_5[[#This Row],[Total Revenue]]/Table1_5[[#This Row],[Units Sold]]</f>
        <v>26579.671696589336</v>
      </c>
    </row>
    <row r="2405" spans="1:24" x14ac:dyDescent="0.25">
      <c r="A2405" s="1">
        <v>2023</v>
      </c>
      <c r="B2405" s="1">
        <v>4</v>
      </c>
      <c r="C2405" s="1" t="s">
        <v>6</v>
      </c>
      <c r="D2405" s="1">
        <v>2862</v>
      </c>
      <c r="E2405" s="3">
        <v>49641.452400000002</v>
      </c>
      <c r="F2405" s="3">
        <v>142073836.80720001</v>
      </c>
      <c r="G2405" s="3">
        <v>52069.01</v>
      </c>
      <c r="H2405" s="3">
        <v>142021767.79720199</v>
      </c>
      <c r="I2405" s="3">
        <v>181.99</v>
      </c>
      <c r="J2405" s="3">
        <v>23442.67</v>
      </c>
      <c r="K2405" s="3">
        <v>1526.88</v>
      </c>
      <c r="L2405" s="3">
        <v>25151.54</v>
      </c>
      <c r="M2405" s="3">
        <v>141996616.257202</v>
      </c>
      <c r="N2405" s="3">
        <v>6766.97</v>
      </c>
      <c r="O2405" s="3">
        <v>14458.91</v>
      </c>
      <c r="P2405" s="1">
        <v>10.029999999999999</v>
      </c>
      <c r="Q2405" s="3">
        <v>14244783.310059359</v>
      </c>
      <c r="R2405" s="3">
        <v>127730607.06714264</v>
      </c>
      <c r="S2405" s="21">
        <f t="shared" si="74"/>
        <v>0.89904383479470795</v>
      </c>
      <c r="T2405" s="1">
        <v>6.92</v>
      </c>
      <c r="U2405" s="3">
        <v>8838958.0090462696</v>
      </c>
      <c r="V2405" s="3">
        <v>3607.28</v>
      </c>
      <c r="W2405" s="3">
        <f t="shared" si="75"/>
        <v>118888041.77809636</v>
      </c>
      <c r="X2405" s="3">
        <f>Table1_5[[#This Row],[Total Revenue]]/Table1_5[[#This Row],[Units Sold]]</f>
        <v>49641.452413417195</v>
      </c>
    </row>
    <row r="2406" spans="1:24" x14ac:dyDescent="0.25">
      <c r="A2406" s="1">
        <v>2023</v>
      </c>
      <c r="B2406" s="1">
        <v>5</v>
      </c>
      <c r="C2406" s="1" t="s">
        <v>6</v>
      </c>
      <c r="D2406" s="1">
        <v>2817</v>
      </c>
      <c r="E2406" s="3">
        <v>68240.149099999995</v>
      </c>
      <c r="F2406" s="3">
        <v>192232499.87549999</v>
      </c>
      <c r="G2406" s="3">
        <v>28245.01</v>
      </c>
      <c r="H2406" s="3">
        <v>192204254.86554101</v>
      </c>
      <c r="I2406" s="3">
        <v>1270.67</v>
      </c>
      <c r="J2406" s="3">
        <v>13818.05</v>
      </c>
      <c r="K2406" s="3">
        <v>1322.22</v>
      </c>
      <c r="L2406" s="3">
        <v>16410.939999999999</v>
      </c>
      <c r="M2406" s="3">
        <v>192187843.92554101</v>
      </c>
      <c r="N2406" s="3">
        <v>5453.54</v>
      </c>
      <c r="O2406" s="3">
        <v>5785.52</v>
      </c>
      <c r="P2406" s="1">
        <v>9</v>
      </c>
      <c r="Q2406" s="3">
        <v>17298382.937898692</v>
      </c>
      <c r="R2406" s="3">
        <v>174878221.92764232</v>
      </c>
      <c r="S2406" s="21">
        <f t="shared" si="74"/>
        <v>0.90972245609302671</v>
      </c>
      <c r="T2406" s="1">
        <v>13.19</v>
      </c>
      <c r="U2406" s="3">
        <v>23066437.47225602</v>
      </c>
      <c r="V2406" s="3">
        <v>1358.08</v>
      </c>
      <c r="W2406" s="3">
        <f t="shared" si="75"/>
        <v>151810426.3753863</v>
      </c>
      <c r="X2406" s="3">
        <f>Table1_5[[#This Row],[Total Revenue]]/Table1_5[[#This Row],[Units Sold]]</f>
        <v>68240.149050585722</v>
      </c>
    </row>
    <row r="2407" spans="1:24" x14ac:dyDescent="0.25">
      <c r="A2407" s="1">
        <v>2023</v>
      </c>
      <c r="B2407" s="1">
        <v>6</v>
      </c>
      <c r="C2407" s="1" t="s">
        <v>6</v>
      </c>
      <c r="D2407" s="1">
        <v>6604</v>
      </c>
      <c r="E2407" s="3">
        <v>19692.913</v>
      </c>
      <c r="F2407" s="3">
        <v>130051997.654</v>
      </c>
      <c r="G2407" s="3">
        <v>71140.039999999994</v>
      </c>
      <c r="H2407" s="3">
        <v>129980857.61399101</v>
      </c>
      <c r="I2407" s="3">
        <v>884.52</v>
      </c>
      <c r="J2407" s="3">
        <v>14903.49</v>
      </c>
      <c r="K2407" s="3">
        <v>2040.63</v>
      </c>
      <c r="L2407" s="3">
        <v>17828.64</v>
      </c>
      <c r="M2407" s="3">
        <v>129963028.97399101</v>
      </c>
      <c r="N2407" s="3">
        <v>4653.84</v>
      </c>
      <c r="O2407" s="3">
        <v>2849.77</v>
      </c>
      <c r="P2407" s="1">
        <v>11.88</v>
      </c>
      <c r="Q2407" s="3">
        <v>15441725.884542132</v>
      </c>
      <c r="R2407" s="3">
        <v>114513799.47944887</v>
      </c>
      <c r="S2407" s="21">
        <f t="shared" si="74"/>
        <v>0.88052318722631151</v>
      </c>
      <c r="T2407" s="1">
        <v>13.35</v>
      </c>
      <c r="U2407" s="3">
        <v>15287592.230506426</v>
      </c>
      <c r="V2407" s="3">
        <v>13573.36</v>
      </c>
      <c r="W2407" s="3">
        <f t="shared" si="75"/>
        <v>99212633.88894245</v>
      </c>
      <c r="X2407" s="3">
        <f>Table1_5[[#This Row],[Total Revenue]]/Table1_5[[#This Row],[Units Sold]]</f>
        <v>19692.913030587522</v>
      </c>
    </row>
    <row r="2408" spans="1:24" x14ac:dyDescent="0.25">
      <c r="A2408" s="1">
        <v>2023</v>
      </c>
      <c r="B2408" s="1">
        <v>7</v>
      </c>
      <c r="C2408" s="1" t="s">
        <v>6</v>
      </c>
      <c r="D2408" s="1">
        <v>5227</v>
      </c>
      <c r="E2408" s="3">
        <v>63650.392599999999</v>
      </c>
      <c r="F2408" s="3">
        <v>332700602.02939999</v>
      </c>
      <c r="G2408" s="3">
        <v>32577.32</v>
      </c>
      <c r="H2408" s="3">
        <v>332668024.709373</v>
      </c>
      <c r="I2408" s="3">
        <v>758.15</v>
      </c>
      <c r="J2408" s="3">
        <v>19709.490000000002</v>
      </c>
      <c r="K2408" s="3">
        <v>6139.51</v>
      </c>
      <c r="L2408" s="3">
        <v>26607.15</v>
      </c>
      <c r="M2408" s="3">
        <v>332641417.55937302</v>
      </c>
      <c r="N2408" s="3">
        <v>12185.03</v>
      </c>
      <c r="O2408" s="3">
        <v>14712.39</v>
      </c>
      <c r="P2408" s="1">
        <v>8.2799999999999994</v>
      </c>
      <c r="Q2408" s="3">
        <v>27544912.445936084</v>
      </c>
      <c r="R2408" s="3">
        <v>305069607.69343692</v>
      </c>
      <c r="S2408" s="21">
        <f t="shared" si="74"/>
        <v>0.91694937079337957</v>
      </c>
      <c r="T2408" s="1">
        <v>10.35</v>
      </c>
      <c r="U2408" s="3">
        <v>31574704.396270718</v>
      </c>
      <c r="V2408" s="3">
        <v>12342.96</v>
      </c>
      <c r="W2408" s="3">
        <f t="shared" si="75"/>
        <v>273482560.33716619</v>
      </c>
      <c r="X2408" s="3">
        <f>Table1_5[[#This Row],[Total Revenue]]/Table1_5[[#This Row],[Units Sold]]</f>
        <v>63650.392582628658</v>
      </c>
    </row>
    <row r="2409" spans="1:24" x14ac:dyDescent="0.25">
      <c r="A2409" s="1">
        <v>2023</v>
      </c>
      <c r="B2409" s="1">
        <v>8</v>
      </c>
      <c r="C2409" s="1" t="s">
        <v>6</v>
      </c>
      <c r="D2409" s="1">
        <v>3282</v>
      </c>
      <c r="E2409" s="3">
        <v>53912.943599999999</v>
      </c>
      <c r="F2409" s="3">
        <v>176942280.8091</v>
      </c>
      <c r="G2409" s="3">
        <v>52062.07</v>
      </c>
      <c r="H2409" s="3">
        <v>176890218.73909</v>
      </c>
      <c r="I2409" s="3">
        <v>933.31</v>
      </c>
      <c r="J2409" s="3">
        <v>6369.01</v>
      </c>
      <c r="K2409" s="3">
        <v>6528.46</v>
      </c>
      <c r="L2409" s="3">
        <v>13830.779999999999</v>
      </c>
      <c r="M2409" s="3">
        <v>176876387.95908999</v>
      </c>
      <c r="N2409" s="3">
        <v>13562.63</v>
      </c>
      <c r="O2409" s="3">
        <v>10288.94</v>
      </c>
      <c r="P2409" s="1">
        <v>7.09</v>
      </c>
      <c r="Q2409" s="3">
        <v>12541516.508601481</v>
      </c>
      <c r="R2409" s="3">
        <v>164311019.88048851</v>
      </c>
      <c r="S2409" s="21">
        <f t="shared" si="74"/>
        <v>0.92861366502764175</v>
      </c>
      <c r="T2409" s="1">
        <v>18.850000000000001</v>
      </c>
      <c r="U2409" s="3">
        <v>30972627.247472085</v>
      </c>
      <c r="V2409" s="3">
        <v>6176.19</v>
      </c>
      <c r="W2409" s="3">
        <f t="shared" si="75"/>
        <v>133332216.44301642</v>
      </c>
      <c r="X2409" s="3">
        <f>Table1_5[[#This Row],[Total Revenue]]/Table1_5[[#This Row],[Units Sold]]</f>
        <v>53912.943573765995</v>
      </c>
    </row>
    <row r="2410" spans="1:24" x14ac:dyDescent="0.25">
      <c r="A2410" s="1">
        <v>2023</v>
      </c>
      <c r="B2410" s="1">
        <v>9</v>
      </c>
      <c r="C2410" s="1" t="s">
        <v>6</v>
      </c>
      <c r="D2410" s="1">
        <v>6737</v>
      </c>
      <c r="E2410" s="3">
        <v>24799.987700000001</v>
      </c>
      <c r="F2410" s="3">
        <v>167077517.0508</v>
      </c>
      <c r="G2410" s="3">
        <v>29764.52</v>
      </c>
      <c r="H2410" s="3">
        <v>167047752.53084201</v>
      </c>
      <c r="I2410" s="3">
        <v>637.27</v>
      </c>
      <c r="J2410" s="3">
        <v>9779.52</v>
      </c>
      <c r="K2410" s="3">
        <v>6009.17</v>
      </c>
      <c r="L2410" s="3">
        <v>16425.96</v>
      </c>
      <c r="M2410" s="3">
        <v>167031326.570842</v>
      </c>
      <c r="N2410" s="3">
        <v>6002.44</v>
      </c>
      <c r="O2410" s="3">
        <v>6312.92</v>
      </c>
      <c r="P2410" s="1">
        <v>3.33</v>
      </c>
      <c r="Q2410" s="3">
        <v>5562690.1592770396</v>
      </c>
      <c r="R2410" s="3">
        <v>161456321.05156496</v>
      </c>
      <c r="S2410" s="21">
        <f t="shared" si="74"/>
        <v>0.96635576049693206</v>
      </c>
      <c r="T2410" s="1">
        <v>16.52</v>
      </c>
      <c r="U2410" s="3">
        <v>26672584.23771853</v>
      </c>
      <c r="V2410" s="3">
        <v>4866.6499999999996</v>
      </c>
      <c r="W2410" s="3">
        <f t="shared" si="75"/>
        <v>134778870.16384643</v>
      </c>
      <c r="X2410" s="3">
        <f>Table1_5[[#This Row],[Total Revenue]]/Table1_5[[#This Row],[Units Sold]]</f>
        <v>24799.987687516699</v>
      </c>
    </row>
    <row r="2411" spans="1:24" x14ac:dyDescent="0.25">
      <c r="A2411" s="1">
        <v>2023</v>
      </c>
      <c r="B2411" s="1">
        <v>10</v>
      </c>
      <c r="C2411" s="1" t="s">
        <v>6</v>
      </c>
      <c r="D2411" s="1">
        <v>5125</v>
      </c>
      <c r="E2411" s="3">
        <v>66976.666800000006</v>
      </c>
      <c r="F2411" s="3">
        <v>343255417.4824</v>
      </c>
      <c r="G2411" s="3">
        <v>66757.67</v>
      </c>
      <c r="H2411" s="3">
        <v>343188659.81243098</v>
      </c>
      <c r="I2411" s="3">
        <v>264.45999999999998</v>
      </c>
      <c r="J2411" s="3">
        <v>15032.54</v>
      </c>
      <c r="K2411" s="3">
        <v>6429.75</v>
      </c>
      <c r="L2411" s="3">
        <v>21726.75</v>
      </c>
      <c r="M2411" s="3">
        <v>343166933.06243098</v>
      </c>
      <c r="N2411" s="3">
        <v>1898.17</v>
      </c>
      <c r="O2411" s="3">
        <v>11803.72</v>
      </c>
      <c r="P2411" s="1">
        <v>6.74</v>
      </c>
      <c r="Q2411" s="3">
        <v>23130915.671357848</v>
      </c>
      <c r="R2411" s="3">
        <v>320022315.50107312</v>
      </c>
      <c r="S2411" s="21">
        <f t="shared" si="74"/>
        <v>0.93231541062999213</v>
      </c>
      <c r="T2411" s="1">
        <v>8.5299999999999994</v>
      </c>
      <c r="U2411" s="3">
        <v>27297903.512241535</v>
      </c>
      <c r="V2411" s="3">
        <v>5196.0200000000004</v>
      </c>
      <c r="W2411" s="3">
        <f t="shared" si="75"/>
        <v>292719215.9688316</v>
      </c>
      <c r="X2411" s="3">
        <f>Table1_5[[#This Row],[Total Revenue]]/Table1_5[[#This Row],[Units Sold]]</f>
        <v>66976.666825834152</v>
      </c>
    </row>
    <row r="2412" spans="1:24" x14ac:dyDescent="0.25">
      <c r="A2412" s="1">
        <v>2023</v>
      </c>
      <c r="B2412" s="1">
        <v>11</v>
      </c>
      <c r="C2412" s="1" t="s">
        <v>6</v>
      </c>
      <c r="D2412" s="1">
        <v>604</v>
      </c>
      <c r="E2412" s="3">
        <v>63047.4755</v>
      </c>
      <c r="F2412" s="3">
        <v>38080675.217</v>
      </c>
      <c r="G2412" s="3">
        <v>88575.61</v>
      </c>
      <c r="H2412" s="3">
        <v>37992099.607024901</v>
      </c>
      <c r="I2412" s="3">
        <v>470.69</v>
      </c>
      <c r="J2412" s="3">
        <v>6939.84</v>
      </c>
      <c r="K2412" s="3">
        <v>1755.79</v>
      </c>
      <c r="L2412" s="3">
        <v>9166.32</v>
      </c>
      <c r="M2412" s="3">
        <v>37982933.2870249</v>
      </c>
      <c r="N2412" s="3">
        <v>14352.92</v>
      </c>
      <c r="O2412" s="3">
        <v>14269.91</v>
      </c>
      <c r="P2412" s="1">
        <v>9.4700000000000006</v>
      </c>
      <c r="Q2412" s="3">
        <v>3597851.8327852585</v>
      </c>
      <c r="R2412" s="3">
        <v>34356458.624239638</v>
      </c>
      <c r="S2412" s="21">
        <f t="shared" si="74"/>
        <v>0.90220192862815118</v>
      </c>
      <c r="T2412" s="1">
        <v>12.92</v>
      </c>
      <c r="U2412" s="3">
        <v>4438854.4542517615</v>
      </c>
      <c r="V2412" s="3">
        <v>7017.9</v>
      </c>
      <c r="W2412" s="3">
        <f t="shared" si="75"/>
        <v>29910586.269987877</v>
      </c>
      <c r="X2412" s="3">
        <f>Table1_5[[#This Row],[Total Revenue]]/Table1_5[[#This Row],[Units Sold]]</f>
        <v>63047.475524834437</v>
      </c>
    </row>
    <row r="2413" spans="1:24" x14ac:dyDescent="0.25">
      <c r="A2413" s="1">
        <v>2023</v>
      </c>
      <c r="B2413" s="1">
        <v>12</v>
      </c>
      <c r="C2413" s="1" t="s">
        <v>6</v>
      </c>
      <c r="D2413" s="1">
        <v>2694</v>
      </c>
      <c r="E2413" s="3">
        <v>12921.3033</v>
      </c>
      <c r="F2413" s="3">
        <v>34809991.123199999</v>
      </c>
      <c r="G2413" s="3">
        <v>37924.78</v>
      </c>
      <c r="H2413" s="3">
        <v>34772066.3432355</v>
      </c>
      <c r="I2413" s="3">
        <v>1233.95</v>
      </c>
      <c r="J2413" s="3">
        <v>6191.01</v>
      </c>
      <c r="K2413" s="3">
        <v>5713.9</v>
      </c>
      <c r="L2413" s="3">
        <v>13138.86</v>
      </c>
      <c r="M2413" s="3">
        <v>34758927.483235501</v>
      </c>
      <c r="N2413" s="3">
        <v>11126.64</v>
      </c>
      <c r="O2413" s="3">
        <v>6166.22</v>
      </c>
      <c r="P2413" s="1">
        <v>5.29</v>
      </c>
      <c r="Q2413" s="3">
        <v>1839442.309557158</v>
      </c>
      <c r="R2413" s="3">
        <v>32902192.313678343</v>
      </c>
      <c r="S2413" s="21">
        <f t="shared" si="74"/>
        <v>0.94519393001941454</v>
      </c>
      <c r="T2413" s="1">
        <v>18.21</v>
      </c>
      <c r="U2413" s="3">
        <v>5991489.2203208264</v>
      </c>
      <c r="V2413" s="3">
        <v>9628.1</v>
      </c>
      <c r="W2413" s="3">
        <f t="shared" si="75"/>
        <v>26901074.993357517</v>
      </c>
      <c r="X2413" s="3">
        <f>Table1_5[[#This Row],[Total Revenue]]/Table1_5[[#This Row],[Units Sold]]</f>
        <v>12921.303312249443</v>
      </c>
    </row>
    <row r="2414" spans="1:24" x14ac:dyDescent="0.25">
      <c r="A2414" s="1">
        <v>2023</v>
      </c>
      <c r="B2414" s="1">
        <v>13</v>
      </c>
      <c r="C2414" s="1" t="s">
        <v>6</v>
      </c>
      <c r="D2414" s="1">
        <v>5228</v>
      </c>
      <c r="E2414" s="3">
        <v>45369.392899999999</v>
      </c>
      <c r="F2414" s="3">
        <v>237191185.9795</v>
      </c>
      <c r="G2414" s="3">
        <v>36430.42</v>
      </c>
      <c r="H2414" s="3">
        <v>237154755.55953801</v>
      </c>
      <c r="I2414" s="3">
        <v>608.14</v>
      </c>
      <c r="J2414" s="3">
        <v>23980</v>
      </c>
      <c r="K2414" s="3">
        <v>2639.54</v>
      </c>
      <c r="L2414" s="3">
        <v>27227.68</v>
      </c>
      <c r="M2414" s="3">
        <v>237127527.879538</v>
      </c>
      <c r="N2414" s="3">
        <v>6267.39</v>
      </c>
      <c r="O2414" s="3">
        <v>16505.900000000001</v>
      </c>
      <c r="P2414" s="1">
        <v>7.79</v>
      </c>
      <c r="Q2414" s="3">
        <v>18474355.458088011</v>
      </c>
      <c r="R2414" s="3">
        <v>218630399.13145</v>
      </c>
      <c r="S2414" s="21">
        <f t="shared" si="74"/>
        <v>0.92174756928086621</v>
      </c>
      <c r="T2414" s="1">
        <v>6.69</v>
      </c>
      <c r="U2414" s="3">
        <v>14626373.701894006</v>
      </c>
      <c r="V2414" s="3">
        <v>3727.99</v>
      </c>
      <c r="W2414" s="3">
        <f t="shared" si="75"/>
        <v>204000297.439556</v>
      </c>
      <c r="X2414" s="3">
        <f>Table1_5[[#This Row],[Total Revenue]]/Table1_5[[#This Row],[Units Sold]]</f>
        <v>45369.392880547057</v>
      </c>
    </row>
    <row r="2415" spans="1:24" x14ac:dyDescent="0.25">
      <c r="A2415" s="1">
        <v>2023</v>
      </c>
      <c r="B2415" s="1">
        <v>14</v>
      </c>
      <c r="C2415" s="1" t="s">
        <v>6</v>
      </c>
      <c r="D2415" s="1">
        <v>6660</v>
      </c>
      <c r="E2415" s="3">
        <v>7196.5949000000001</v>
      </c>
      <c r="F2415" s="3">
        <v>47929321.882600002</v>
      </c>
      <c r="G2415" s="3">
        <v>77128.899999999994</v>
      </c>
      <c r="H2415" s="3">
        <v>47852192.98263</v>
      </c>
      <c r="I2415" s="3">
        <v>838.51</v>
      </c>
      <c r="J2415" s="3">
        <v>17590.939999999999</v>
      </c>
      <c r="K2415" s="3">
        <v>4521.55</v>
      </c>
      <c r="L2415" s="3">
        <v>22950.999999999996</v>
      </c>
      <c r="M2415" s="3">
        <v>47829241.98263</v>
      </c>
      <c r="N2415" s="3">
        <v>10803.09</v>
      </c>
      <c r="O2415" s="3">
        <v>7707.86</v>
      </c>
      <c r="P2415" s="1">
        <v>11.87</v>
      </c>
      <c r="Q2415" s="3">
        <v>5680055.3070381805</v>
      </c>
      <c r="R2415" s="3">
        <v>42130675.725591816</v>
      </c>
      <c r="S2415" s="21">
        <f t="shared" si="74"/>
        <v>0.87901672860693458</v>
      </c>
      <c r="T2415" s="1">
        <v>7.62</v>
      </c>
      <c r="U2415" s="3">
        <v>3210357.4902900965</v>
      </c>
      <c r="V2415" s="3">
        <v>12713.69</v>
      </c>
      <c r="W2415" s="3">
        <f t="shared" si="75"/>
        <v>38907604.54530172</v>
      </c>
      <c r="X2415" s="3">
        <f>Table1_5[[#This Row],[Total Revenue]]/Table1_5[[#This Row],[Units Sold]]</f>
        <v>7196.5948772672673</v>
      </c>
    </row>
    <row r="2416" spans="1:24" x14ac:dyDescent="0.25">
      <c r="A2416" s="1">
        <v>2023</v>
      </c>
      <c r="B2416" s="1">
        <v>15</v>
      </c>
      <c r="C2416" s="1" t="s">
        <v>6</v>
      </c>
      <c r="D2416" s="1">
        <v>2284</v>
      </c>
      <c r="E2416" s="3">
        <v>63721.701999999997</v>
      </c>
      <c r="F2416" s="3">
        <v>145540367.32170001</v>
      </c>
      <c r="G2416" s="3">
        <v>79785.990000000005</v>
      </c>
      <c r="H2416" s="3">
        <v>145460581.33173701</v>
      </c>
      <c r="I2416" s="3">
        <v>1141.74</v>
      </c>
      <c r="J2416" s="3">
        <v>8847.4699999999993</v>
      </c>
      <c r="K2416" s="3">
        <v>905.57</v>
      </c>
      <c r="L2416" s="3">
        <v>10894.779999999999</v>
      </c>
      <c r="M2416" s="3">
        <v>145449686.55173701</v>
      </c>
      <c r="N2416" s="3">
        <v>2704.83</v>
      </c>
      <c r="O2416" s="3">
        <v>17996.919999999998</v>
      </c>
      <c r="P2416" s="1">
        <v>4.67</v>
      </c>
      <c r="Q2416" s="3">
        <v>6793009.1481921179</v>
      </c>
      <c r="R2416" s="3">
        <v>138635975.6535449</v>
      </c>
      <c r="S2416" s="21">
        <f t="shared" si="74"/>
        <v>0.95256029790763308</v>
      </c>
      <c r="T2416" s="1">
        <v>17.29</v>
      </c>
      <c r="U2416" s="3">
        <v>23970160.190497912</v>
      </c>
      <c r="V2416" s="3">
        <v>1169.8499999999999</v>
      </c>
      <c r="W2416" s="3">
        <f t="shared" si="75"/>
        <v>114664645.61304699</v>
      </c>
      <c r="X2416" s="3">
        <f>Table1_5[[#This Row],[Total Revenue]]/Table1_5[[#This Row],[Units Sold]]</f>
        <v>63721.701979728547</v>
      </c>
    </row>
    <row r="2417" spans="1:24" x14ac:dyDescent="0.25">
      <c r="A2417" s="1">
        <v>2023</v>
      </c>
      <c r="B2417" s="1">
        <v>16</v>
      </c>
      <c r="C2417" s="1" t="s">
        <v>6</v>
      </c>
      <c r="D2417" s="1">
        <v>5611</v>
      </c>
      <c r="E2417" s="3">
        <v>47708.837699999996</v>
      </c>
      <c r="F2417" s="3">
        <v>267694288.42629999</v>
      </c>
      <c r="G2417" s="3">
        <v>56671.55</v>
      </c>
      <c r="H2417" s="3">
        <v>267637616.87628701</v>
      </c>
      <c r="I2417" s="3">
        <v>351.4</v>
      </c>
      <c r="J2417" s="3">
        <v>13365.7</v>
      </c>
      <c r="K2417" s="3">
        <v>6772</v>
      </c>
      <c r="L2417" s="3">
        <v>20489.099999999999</v>
      </c>
      <c r="M2417" s="3">
        <v>267617127.77628702</v>
      </c>
      <c r="N2417" s="3">
        <v>12180.26</v>
      </c>
      <c r="O2417" s="3">
        <v>4139.04</v>
      </c>
      <c r="P2417" s="1">
        <v>4.13</v>
      </c>
      <c r="Q2417" s="3">
        <v>11053433.576990653</v>
      </c>
      <c r="R2417" s="3">
        <v>256547374.89929637</v>
      </c>
      <c r="S2417" s="21">
        <f t="shared" si="74"/>
        <v>0.95835953918728256</v>
      </c>
      <c r="T2417" s="1">
        <v>8.91</v>
      </c>
      <c r="U2417" s="3">
        <v>22858371.103527308</v>
      </c>
      <c r="V2417" s="3">
        <v>7611.04</v>
      </c>
      <c r="W2417" s="3">
        <f t="shared" si="75"/>
        <v>233681392.75576907</v>
      </c>
      <c r="X2417" s="3">
        <f>Table1_5[[#This Row],[Total Revenue]]/Table1_5[[#This Row],[Units Sold]]</f>
        <v>47708.837716325077</v>
      </c>
    </row>
    <row r="2418" spans="1:24" x14ac:dyDescent="0.25">
      <c r="A2418" s="1">
        <v>2023</v>
      </c>
      <c r="B2418" s="1">
        <v>17</v>
      </c>
      <c r="C2418" s="1" t="s">
        <v>6</v>
      </c>
      <c r="D2418" s="1">
        <v>1691</v>
      </c>
      <c r="E2418" s="3">
        <v>21774.988399999998</v>
      </c>
      <c r="F2418" s="3">
        <v>36821505.4001</v>
      </c>
      <c r="G2418" s="3">
        <v>36198.44</v>
      </c>
      <c r="H2418" s="3">
        <v>36785306.9600612</v>
      </c>
      <c r="I2418" s="3">
        <v>1221.57</v>
      </c>
      <c r="J2418" s="3">
        <v>10457.24</v>
      </c>
      <c r="K2418" s="3">
        <v>5178.24</v>
      </c>
      <c r="L2418" s="3">
        <v>16857.05</v>
      </c>
      <c r="M2418" s="3">
        <v>36768449.910061203</v>
      </c>
      <c r="N2418" s="3">
        <v>9184.6299999999992</v>
      </c>
      <c r="O2418" s="3">
        <v>10273.790000000001</v>
      </c>
      <c r="P2418" s="1">
        <v>5.91</v>
      </c>
      <c r="Q2418" s="3">
        <v>2174011.6413396169</v>
      </c>
      <c r="R2418" s="3">
        <v>34574979.848721586</v>
      </c>
      <c r="S2418" s="21">
        <f t="shared" si="74"/>
        <v>0.93898876412118903</v>
      </c>
      <c r="T2418" s="1">
        <v>7.51</v>
      </c>
      <c r="U2418" s="3">
        <v>2596580.9866389912</v>
      </c>
      <c r="V2418" s="3">
        <v>8956.2800000000007</v>
      </c>
      <c r="W2418" s="3">
        <f t="shared" si="75"/>
        <v>31969442.582082596</v>
      </c>
      <c r="X2418" s="3">
        <f>Table1_5[[#This Row],[Total Revenue]]/Table1_5[[#This Row],[Units Sold]]</f>
        <v>21774.988409284448</v>
      </c>
    </row>
    <row r="2419" spans="1:24" x14ac:dyDescent="0.25">
      <c r="A2419" s="1">
        <v>2023</v>
      </c>
      <c r="B2419" s="1">
        <v>18</v>
      </c>
      <c r="C2419" s="1" t="s">
        <v>6</v>
      </c>
      <c r="D2419" s="1">
        <v>2042</v>
      </c>
      <c r="E2419" s="3">
        <v>9322.1844999999994</v>
      </c>
      <c r="F2419" s="3">
        <v>19035900.750999998</v>
      </c>
      <c r="G2419" s="3">
        <v>42811.199999999997</v>
      </c>
      <c r="H2419" s="3">
        <v>18993089.5509688</v>
      </c>
      <c r="I2419" s="3">
        <v>1152.19</v>
      </c>
      <c r="J2419" s="3">
        <v>10104.93</v>
      </c>
      <c r="K2419" s="3">
        <v>6112.97</v>
      </c>
      <c r="L2419" s="3">
        <v>17370.09</v>
      </c>
      <c r="M2419" s="3">
        <v>18975719.4609688</v>
      </c>
      <c r="N2419" s="3">
        <v>8821.26</v>
      </c>
      <c r="O2419" s="3">
        <v>15805.57</v>
      </c>
      <c r="P2419" s="1">
        <v>9.99</v>
      </c>
      <c r="Q2419" s="3">
        <v>1897409.6461417831</v>
      </c>
      <c r="R2419" s="3">
        <v>17053682.984827016</v>
      </c>
      <c r="S2419" s="21">
        <f t="shared" si="74"/>
        <v>0.89586950509453289</v>
      </c>
      <c r="T2419" s="1">
        <v>12.48</v>
      </c>
      <c r="U2419" s="3">
        <v>2128299.6365064117</v>
      </c>
      <c r="V2419" s="3">
        <v>1015.94</v>
      </c>
      <c r="W2419" s="3">
        <f t="shared" si="75"/>
        <v>14924367.408320604</v>
      </c>
      <c r="X2419" s="3">
        <f>Table1_5[[#This Row],[Total Revenue]]/Table1_5[[#This Row],[Units Sold]]</f>
        <v>9322.1845009794306</v>
      </c>
    </row>
    <row r="2420" spans="1:24" x14ac:dyDescent="0.25">
      <c r="A2420" s="1">
        <v>2023</v>
      </c>
      <c r="B2420" s="1">
        <v>19</v>
      </c>
      <c r="C2420" s="1" t="s">
        <v>6</v>
      </c>
      <c r="D2420" s="1">
        <v>5013</v>
      </c>
      <c r="E2420" s="3">
        <v>58280.892</v>
      </c>
      <c r="F2420" s="3">
        <v>292162111.38529998</v>
      </c>
      <c r="G2420" s="3">
        <v>20557.66</v>
      </c>
      <c r="H2420" s="3">
        <v>292141553.72533602</v>
      </c>
      <c r="I2420" s="3">
        <v>1033.6600000000001</v>
      </c>
      <c r="J2420" s="3">
        <v>5284.05</v>
      </c>
      <c r="K2420" s="3">
        <v>6747.33</v>
      </c>
      <c r="L2420" s="3">
        <v>13065.04</v>
      </c>
      <c r="M2420" s="3">
        <v>292128488.68533599</v>
      </c>
      <c r="N2420" s="3">
        <v>12063.14</v>
      </c>
      <c r="O2420" s="3">
        <v>19140.77</v>
      </c>
      <c r="P2420" s="1">
        <v>7.85</v>
      </c>
      <c r="Q2420" s="3">
        <v>22933111.967438877</v>
      </c>
      <c r="R2420" s="3">
        <v>269164172.80789709</v>
      </c>
      <c r="S2420" s="21">
        <f t="shared" si="74"/>
        <v>0.92128363781204514</v>
      </c>
      <c r="T2420" s="1">
        <v>18.84</v>
      </c>
      <c r="U2420" s="3">
        <v>50710530.157007813</v>
      </c>
      <c r="V2420" s="3">
        <v>5879.68</v>
      </c>
      <c r="W2420" s="3">
        <f t="shared" si="75"/>
        <v>218447762.97088927</v>
      </c>
      <c r="X2420" s="3">
        <f>Table1_5[[#This Row],[Total Revenue]]/Table1_5[[#This Row],[Units Sold]]</f>
        <v>58280.891957969274</v>
      </c>
    </row>
    <row r="2421" spans="1:24" x14ac:dyDescent="0.25">
      <c r="A2421" s="1">
        <v>2023</v>
      </c>
      <c r="B2421" s="1">
        <v>20</v>
      </c>
      <c r="C2421" s="1" t="s">
        <v>6</v>
      </c>
      <c r="D2421" s="1">
        <v>6146</v>
      </c>
      <c r="E2421" s="3">
        <v>22374.182799999999</v>
      </c>
      <c r="F2421" s="3">
        <v>137511727.52880001</v>
      </c>
      <c r="G2421" s="3">
        <v>84074.47</v>
      </c>
      <c r="H2421" s="3">
        <v>137427653.05879301</v>
      </c>
      <c r="I2421" s="3">
        <v>527.83000000000004</v>
      </c>
      <c r="J2421" s="3">
        <v>16209.75</v>
      </c>
      <c r="K2421" s="3">
        <v>4888.92</v>
      </c>
      <c r="L2421" s="3">
        <v>21626.5</v>
      </c>
      <c r="M2421" s="3">
        <v>137406026.55879301</v>
      </c>
      <c r="N2421" s="3">
        <v>7519.81</v>
      </c>
      <c r="O2421" s="3">
        <v>5501.62</v>
      </c>
      <c r="P2421" s="1">
        <v>8.9499999999999993</v>
      </c>
      <c r="Q2421" s="3">
        <v>12299774.948761974</v>
      </c>
      <c r="R2421" s="3">
        <v>125093230.18003103</v>
      </c>
      <c r="S2421" s="21">
        <f t="shared" si="74"/>
        <v>0.90969135817039248</v>
      </c>
      <c r="T2421" s="1">
        <v>10.95</v>
      </c>
      <c r="U2421" s="3">
        <v>13697708.704713397</v>
      </c>
      <c r="V2421" s="3">
        <v>2095.92</v>
      </c>
      <c r="W2421" s="3">
        <f t="shared" si="75"/>
        <v>111393425.55531764</v>
      </c>
      <c r="X2421" s="3">
        <f>Table1_5[[#This Row],[Total Revenue]]/Table1_5[[#This Row],[Units Sold]]</f>
        <v>22374.182806508299</v>
      </c>
    </row>
    <row r="2422" spans="1:24" x14ac:dyDescent="0.25">
      <c r="A2422" s="1">
        <v>2023</v>
      </c>
      <c r="B2422" s="1">
        <v>21</v>
      </c>
      <c r="C2422" s="1" t="s">
        <v>6</v>
      </c>
      <c r="D2422" s="1">
        <v>5653</v>
      </c>
      <c r="E2422" s="3">
        <v>33771.901299999998</v>
      </c>
      <c r="F2422" s="3">
        <v>190912558.0052</v>
      </c>
      <c r="G2422" s="3">
        <v>27719.3</v>
      </c>
      <c r="H2422" s="3">
        <v>190884838.70524099</v>
      </c>
      <c r="I2422" s="3">
        <v>1420.99</v>
      </c>
      <c r="J2422" s="3">
        <v>4389.97</v>
      </c>
      <c r="K2422" s="3">
        <v>612.63</v>
      </c>
      <c r="L2422" s="3">
        <v>6423.59</v>
      </c>
      <c r="M2422" s="3">
        <v>190878415.11524099</v>
      </c>
      <c r="N2422" s="3">
        <v>7744.07</v>
      </c>
      <c r="O2422" s="3">
        <v>2419.91</v>
      </c>
      <c r="P2422" s="1">
        <v>6.92</v>
      </c>
      <c r="Q2422" s="3">
        <v>13209230.838402675</v>
      </c>
      <c r="R2422" s="3">
        <v>177659020.29683831</v>
      </c>
      <c r="S2422" s="21">
        <f t="shared" si="74"/>
        <v>0.93057796801402304</v>
      </c>
      <c r="T2422" s="1">
        <v>7.71</v>
      </c>
      <c r="U2422" s="3">
        <v>13697510.464886235</v>
      </c>
      <c r="V2422" s="3">
        <v>9573.7999999999993</v>
      </c>
      <c r="W2422" s="3">
        <f t="shared" si="75"/>
        <v>163951936.03195208</v>
      </c>
      <c r="X2422" s="3">
        <f>Table1_5[[#This Row],[Total Revenue]]/Table1_5[[#This Row],[Units Sold]]</f>
        <v>33771.901292269591</v>
      </c>
    </row>
    <row r="2423" spans="1:24" x14ac:dyDescent="0.25">
      <c r="A2423" s="1">
        <v>2023</v>
      </c>
      <c r="B2423" s="1">
        <v>22</v>
      </c>
      <c r="C2423" s="1" t="s">
        <v>6</v>
      </c>
      <c r="D2423" s="1">
        <v>1501</v>
      </c>
      <c r="E2423" s="3">
        <v>45433.7304</v>
      </c>
      <c r="F2423" s="3">
        <v>68196029.372600004</v>
      </c>
      <c r="G2423" s="3">
        <v>83992.8</v>
      </c>
      <c r="H2423" s="3">
        <v>68112036.572623894</v>
      </c>
      <c r="I2423" s="3">
        <v>142.72</v>
      </c>
      <c r="J2423" s="3">
        <v>8806.5400000000009</v>
      </c>
      <c r="K2423" s="3">
        <v>6522.77</v>
      </c>
      <c r="L2423" s="3">
        <v>15472.03</v>
      </c>
      <c r="M2423" s="3">
        <v>68096564.542623892</v>
      </c>
      <c r="N2423" s="3">
        <v>6401.79</v>
      </c>
      <c r="O2423" s="3">
        <v>4873.2</v>
      </c>
      <c r="P2423" s="1">
        <v>5.46</v>
      </c>
      <c r="Q2423" s="3">
        <v>3718917.1968652648</v>
      </c>
      <c r="R2423" s="3">
        <v>64366372.35575863</v>
      </c>
      <c r="S2423" s="21">
        <f t="shared" si="74"/>
        <v>0.94384340185089921</v>
      </c>
      <c r="T2423" s="1">
        <v>15.38</v>
      </c>
      <c r="U2423" s="3">
        <v>9899548.0683156792</v>
      </c>
      <c r="V2423" s="3">
        <v>3855.05</v>
      </c>
      <c r="W2423" s="3">
        <f t="shared" si="75"/>
        <v>54462969.237442948</v>
      </c>
      <c r="X2423" s="3">
        <f>Table1_5[[#This Row],[Total Revenue]]/Table1_5[[#This Row],[Units Sold]]</f>
        <v>45433.730428114592</v>
      </c>
    </row>
    <row r="2424" spans="1:24" x14ac:dyDescent="0.25">
      <c r="A2424" s="1">
        <v>2023</v>
      </c>
      <c r="B2424" s="1">
        <v>23</v>
      </c>
      <c r="C2424" s="1" t="s">
        <v>6</v>
      </c>
      <c r="D2424" s="1">
        <v>3947</v>
      </c>
      <c r="E2424" s="3">
        <v>7978.2412000000004</v>
      </c>
      <c r="F2424" s="3">
        <v>31490117.866500001</v>
      </c>
      <c r="G2424" s="3">
        <v>50464.13</v>
      </c>
      <c r="H2424" s="3">
        <v>31439653.736485701</v>
      </c>
      <c r="I2424" s="3">
        <v>120.07</v>
      </c>
      <c r="J2424" s="3">
        <v>11156.04</v>
      </c>
      <c r="K2424" s="3">
        <v>4610.1499999999996</v>
      </c>
      <c r="L2424" s="3">
        <v>15886.26</v>
      </c>
      <c r="M2424" s="3">
        <v>31423767.476485699</v>
      </c>
      <c r="N2424" s="3">
        <v>7900.34</v>
      </c>
      <c r="O2424" s="3">
        <v>6392.95</v>
      </c>
      <c r="P2424" s="1">
        <v>9.01</v>
      </c>
      <c r="Q2424" s="3">
        <v>2832712.8016573614</v>
      </c>
      <c r="R2424" s="3">
        <v>28576761.384828337</v>
      </c>
      <c r="S2424" s="21">
        <f t="shared" si="74"/>
        <v>0.90748346849565242</v>
      </c>
      <c r="T2424" s="1">
        <v>19.07</v>
      </c>
      <c r="U2424" s="3">
        <v>5449588.3960867636</v>
      </c>
      <c r="V2424" s="3">
        <v>10540.7</v>
      </c>
      <c r="W2424" s="3">
        <f t="shared" si="75"/>
        <v>23116632.288741574</v>
      </c>
      <c r="X2424" s="3">
        <f>Table1_5[[#This Row],[Total Revenue]]/Table1_5[[#This Row],[Units Sold]]</f>
        <v>7978.241162021789</v>
      </c>
    </row>
    <row r="2425" spans="1:24" x14ac:dyDescent="0.25">
      <c r="A2425" s="1">
        <v>2023</v>
      </c>
      <c r="B2425" s="1">
        <v>24</v>
      </c>
      <c r="C2425" s="1" t="s">
        <v>6</v>
      </c>
      <c r="D2425" s="1">
        <v>3266</v>
      </c>
      <c r="E2425" s="3">
        <v>39981.794800000003</v>
      </c>
      <c r="F2425" s="3">
        <v>130580541.7837</v>
      </c>
      <c r="G2425" s="3">
        <v>16106.92</v>
      </c>
      <c r="H2425" s="3">
        <v>130564434.863711</v>
      </c>
      <c r="I2425" s="3">
        <v>569.6</v>
      </c>
      <c r="J2425" s="3">
        <v>6089.83</v>
      </c>
      <c r="K2425" s="3">
        <v>3486.43</v>
      </c>
      <c r="L2425" s="3">
        <v>10145.86</v>
      </c>
      <c r="M2425" s="3">
        <v>130554289.003711</v>
      </c>
      <c r="N2425" s="3">
        <v>3478.67</v>
      </c>
      <c r="O2425" s="3">
        <v>2720.14</v>
      </c>
      <c r="P2425" s="1">
        <v>7.73</v>
      </c>
      <c r="Q2425" s="3">
        <v>10092630.814964861</v>
      </c>
      <c r="R2425" s="3">
        <v>120455459.37874614</v>
      </c>
      <c r="S2425" s="21">
        <f t="shared" si="74"/>
        <v>0.92246101703479255</v>
      </c>
      <c r="T2425" s="1">
        <v>5.07</v>
      </c>
      <c r="U2425" s="3">
        <v>6107091.790502429</v>
      </c>
      <c r="V2425" s="3">
        <v>8648.7900000000009</v>
      </c>
      <c r="W2425" s="3">
        <f t="shared" si="75"/>
        <v>114339718.7982437</v>
      </c>
      <c r="X2425" s="3">
        <f>Table1_5[[#This Row],[Total Revenue]]/Table1_5[[#This Row],[Units Sold]]</f>
        <v>39981.794789865278</v>
      </c>
    </row>
    <row r="2426" spans="1:24" x14ac:dyDescent="0.25">
      <c r="A2426" s="1">
        <v>2023</v>
      </c>
      <c r="B2426" s="1">
        <v>25</v>
      </c>
      <c r="C2426" s="1" t="s">
        <v>6</v>
      </c>
      <c r="D2426" s="1">
        <v>6198</v>
      </c>
      <c r="E2426" s="3">
        <v>52938.107000000004</v>
      </c>
      <c r="F2426" s="3">
        <v>328110387.49070001</v>
      </c>
      <c r="G2426" s="3">
        <v>28175.72</v>
      </c>
      <c r="H2426" s="3">
        <v>328082211.77071899</v>
      </c>
      <c r="I2426" s="3">
        <v>275.32</v>
      </c>
      <c r="J2426" s="3">
        <v>19199.37</v>
      </c>
      <c r="K2426" s="3">
        <v>5506.6</v>
      </c>
      <c r="L2426" s="3">
        <v>24981.29</v>
      </c>
      <c r="M2426" s="3">
        <v>328057230.48071897</v>
      </c>
      <c r="N2426" s="3">
        <v>6832.83</v>
      </c>
      <c r="O2426" s="3">
        <v>14166.56</v>
      </c>
      <c r="P2426" s="1">
        <v>9.1999999999999993</v>
      </c>
      <c r="Q2426" s="3">
        <v>30183563.482906148</v>
      </c>
      <c r="R2426" s="3">
        <v>297852667.60781282</v>
      </c>
      <c r="S2426" s="21">
        <f t="shared" si="74"/>
        <v>0.90778188976493523</v>
      </c>
      <c r="T2426" s="1">
        <v>8.86</v>
      </c>
      <c r="U2426" s="3">
        <v>26389746.350052215</v>
      </c>
      <c r="V2426" s="3">
        <v>14630.07</v>
      </c>
      <c r="W2426" s="3">
        <f t="shared" si="75"/>
        <v>271448291.18776059</v>
      </c>
      <c r="X2426" s="3">
        <f>Table1_5[[#This Row],[Total Revenue]]/Table1_5[[#This Row],[Units Sold]]</f>
        <v>52938.107049161023</v>
      </c>
    </row>
    <row r="2427" spans="1:24" x14ac:dyDescent="0.25">
      <c r="A2427" s="1">
        <v>2023</v>
      </c>
      <c r="B2427" s="1">
        <v>26</v>
      </c>
      <c r="C2427" s="1" t="s">
        <v>6</v>
      </c>
      <c r="D2427" s="1">
        <v>3590</v>
      </c>
      <c r="E2427" s="3">
        <v>42201.771399999998</v>
      </c>
      <c r="F2427" s="3">
        <v>151504359.38429999</v>
      </c>
      <c r="G2427" s="3">
        <v>92479.55</v>
      </c>
      <c r="H2427" s="3">
        <v>151411879.834333</v>
      </c>
      <c r="I2427" s="3">
        <v>1374.5</v>
      </c>
      <c r="J2427" s="3">
        <v>24564.89</v>
      </c>
      <c r="K2427" s="3">
        <v>4853.5600000000004</v>
      </c>
      <c r="L2427" s="3">
        <v>30792.95</v>
      </c>
      <c r="M2427" s="3">
        <v>151381086.88433301</v>
      </c>
      <c r="N2427" s="3">
        <v>7964.54</v>
      </c>
      <c r="O2427" s="3">
        <v>6214.44</v>
      </c>
      <c r="P2427" s="1">
        <v>4.62</v>
      </c>
      <c r="Q2427" s="3">
        <v>6995228.848346184</v>
      </c>
      <c r="R2427" s="3">
        <v>144371679.05598682</v>
      </c>
      <c r="S2427" s="21">
        <f t="shared" si="74"/>
        <v>0.9529209564840263</v>
      </c>
      <c r="T2427" s="1">
        <v>5.82</v>
      </c>
      <c r="U2427" s="3">
        <v>8402431.7210584339</v>
      </c>
      <c r="V2427" s="3">
        <v>14651.62</v>
      </c>
      <c r="W2427" s="3">
        <f t="shared" si="75"/>
        <v>135954595.71492839</v>
      </c>
      <c r="X2427" s="3">
        <f>Table1_5[[#This Row],[Total Revenue]]/Table1_5[[#This Row],[Units Sold]]</f>
        <v>42201.77141623955</v>
      </c>
    </row>
    <row r="2428" spans="1:24" x14ac:dyDescent="0.25">
      <c r="A2428" s="1">
        <v>2023</v>
      </c>
      <c r="B2428" s="1">
        <v>27</v>
      </c>
      <c r="C2428" s="1" t="s">
        <v>6</v>
      </c>
      <c r="D2428" s="1">
        <v>2075</v>
      </c>
      <c r="E2428" s="3">
        <v>40746.339200000002</v>
      </c>
      <c r="F2428" s="3">
        <v>84548653.893199995</v>
      </c>
      <c r="G2428" s="3">
        <v>26831.279999999999</v>
      </c>
      <c r="H2428" s="3">
        <v>84521822.613159299</v>
      </c>
      <c r="I2428" s="3">
        <v>643.5</v>
      </c>
      <c r="J2428" s="3">
        <v>9231.82</v>
      </c>
      <c r="K2428" s="3">
        <v>7347.94</v>
      </c>
      <c r="L2428" s="3">
        <v>17223.259999999998</v>
      </c>
      <c r="M2428" s="3">
        <v>84504599.353159294</v>
      </c>
      <c r="N2428" s="3">
        <v>10017.1</v>
      </c>
      <c r="O2428" s="3">
        <v>6300.29</v>
      </c>
      <c r="P2428" s="1">
        <v>4.4800000000000004</v>
      </c>
      <c r="Q2428" s="3">
        <v>3786577.6530695371</v>
      </c>
      <c r="R2428" s="3">
        <v>80701704.310089752</v>
      </c>
      <c r="S2428" s="21">
        <f t="shared" si="74"/>
        <v>0.95450016758433998</v>
      </c>
      <c r="T2428" s="1">
        <v>5.49</v>
      </c>
      <c r="U2428" s="3">
        <v>4430523.566623928</v>
      </c>
      <c r="V2428" s="3">
        <v>13445.88</v>
      </c>
      <c r="W2428" s="3">
        <f t="shared" si="75"/>
        <v>76257734.863465831</v>
      </c>
      <c r="X2428" s="3">
        <f>Table1_5[[#This Row],[Total Revenue]]/Table1_5[[#This Row],[Units Sold]]</f>
        <v>40746.339225638549</v>
      </c>
    </row>
    <row r="2429" spans="1:24" x14ac:dyDescent="0.25">
      <c r="A2429" s="1">
        <v>2023</v>
      </c>
      <c r="B2429" s="1">
        <v>28</v>
      </c>
      <c r="C2429" s="1" t="s">
        <v>6</v>
      </c>
      <c r="D2429" s="1">
        <v>360</v>
      </c>
      <c r="E2429" s="3">
        <v>30367.046300000002</v>
      </c>
      <c r="F2429" s="3">
        <v>10932136.6755</v>
      </c>
      <c r="G2429" s="3">
        <v>94623.83</v>
      </c>
      <c r="H2429" s="3">
        <v>10837512.845455199</v>
      </c>
      <c r="I2429" s="3">
        <v>521.04</v>
      </c>
      <c r="J2429" s="3">
        <v>19656.04</v>
      </c>
      <c r="K2429" s="3">
        <v>7191.1</v>
      </c>
      <c r="L2429" s="3">
        <v>27368.18</v>
      </c>
      <c r="M2429" s="3">
        <v>10810144.6654552</v>
      </c>
      <c r="N2429" s="3">
        <v>11583</v>
      </c>
      <c r="O2429" s="3">
        <v>2125.35</v>
      </c>
      <c r="P2429" s="1">
        <v>11.14</v>
      </c>
      <c r="Q2429" s="3">
        <v>1207298.9309837092</v>
      </c>
      <c r="R2429" s="3">
        <v>9589137.384471491</v>
      </c>
      <c r="S2429" s="21">
        <f t="shared" si="74"/>
        <v>0.87715125314538889</v>
      </c>
      <c r="T2429" s="1">
        <v>19.170000000000002</v>
      </c>
      <c r="U2429" s="3">
        <v>1838237.636603185</v>
      </c>
      <c r="V2429" s="3">
        <v>2175.16</v>
      </c>
      <c r="W2429" s="3">
        <f t="shared" si="75"/>
        <v>7748724.5878683059</v>
      </c>
      <c r="X2429" s="3">
        <f>Table1_5[[#This Row],[Total Revenue]]/Table1_5[[#This Row],[Units Sold]]</f>
        <v>30367.046320833331</v>
      </c>
    </row>
    <row r="2430" spans="1:24" x14ac:dyDescent="0.25">
      <c r="A2430" s="1">
        <v>2023</v>
      </c>
      <c r="B2430" s="1">
        <v>29</v>
      </c>
      <c r="C2430" s="1" t="s">
        <v>6</v>
      </c>
      <c r="D2430" s="1">
        <v>5382</v>
      </c>
      <c r="E2430" s="3">
        <v>63129.023000000001</v>
      </c>
      <c r="F2430" s="3">
        <v>339760401.9127</v>
      </c>
      <c r="G2430" s="3">
        <v>96331.04</v>
      </c>
      <c r="H2430" s="3">
        <v>339664070.87265301</v>
      </c>
      <c r="I2430" s="3">
        <v>312.72000000000003</v>
      </c>
      <c r="J2430" s="3">
        <v>13162.31</v>
      </c>
      <c r="K2430" s="3">
        <v>3940.45</v>
      </c>
      <c r="L2430" s="3">
        <v>17415.48</v>
      </c>
      <c r="M2430" s="3">
        <v>339646655.39265299</v>
      </c>
      <c r="N2430" s="3">
        <v>8895.73</v>
      </c>
      <c r="O2430" s="3">
        <v>7462.47</v>
      </c>
      <c r="P2430" s="1">
        <v>6.23</v>
      </c>
      <c r="Q2430" s="3">
        <v>21161071.615366284</v>
      </c>
      <c r="R2430" s="3">
        <v>318469225.57728672</v>
      </c>
      <c r="S2430" s="21">
        <f t="shared" si="74"/>
        <v>0.93733473290132274</v>
      </c>
      <c r="T2430" s="1">
        <v>11.68</v>
      </c>
      <c r="U2430" s="3">
        <v>37197205.547427088</v>
      </c>
      <c r="V2430" s="3">
        <v>4143.63</v>
      </c>
      <c r="W2430" s="3">
        <f t="shared" si="75"/>
        <v>281267876.39985961</v>
      </c>
      <c r="X2430" s="3">
        <f>Table1_5[[#This Row],[Total Revenue]]/Table1_5[[#This Row],[Units Sold]]</f>
        <v>63129.023023541435</v>
      </c>
    </row>
    <row r="2431" spans="1:24" x14ac:dyDescent="0.25">
      <c r="A2431" s="1">
        <v>2023</v>
      </c>
      <c r="B2431" s="1">
        <v>30</v>
      </c>
      <c r="C2431" s="1" t="s">
        <v>6</v>
      </c>
      <c r="D2431" s="1">
        <v>2735</v>
      </c>
      <c r="E2431" s="3">
        <v>24089.968199999999</v>
      </c>
      <c r="F2431" s="3">
        <v>65886063.032099999</v>
      </c>
      <c r="G2431" s="3">
        <v>60591.99</v>
      </c>
      <c r="H2431" s="3">
        <v>65825471.042106003</v>
      </c>
      <c r="I2431" s="3">
        <v>829.18</v>
      </c>
      <c r="J2431" s="3">
        <v>17915.150000000001</v>
      </c>
      <c r="K2431" s="3">
        <v>1937.87</v>
      </c>
      <c r="L2431" s="3">
        <v>20682.2</v>
      </c>
      <c r="M2431" s="3">
        <v>65804788.842106</v>
      </c>
      <c r="N2431" s="3">
        <v>11376.63</v>
      </c>
      <c r="O2431" s="3">
        <v>5921.15</v>
      </c>
      <c r="P2431" s="1">
        <v>8.5399999999999991</v>
      </c>
      <c r="Q2431" s="3">
        <v>5621495.2269958518</v>
      </c>
      <c r="R2431" s="3">
        <v>60165995.83511015</v>
      </c>
      <c r="S2431" s="21">
        <f t="shared" si="74"/>
        <v>0.9131824405078961</v>
      </c>
      <c r="T2431" s="1">
        <v>15.49</v>
      </c>
      <c r="U2431" s="3">
        <v>9319712.7548585627</v>
      </c>
      <c r="V2431" s="3">
        <v>11303.86</v>
      </c>
      <c r="W2431" s="3">
        <f t="shared" si="75"/>
        <v>50834979.22025159</v>
      </c>
      <c r="X2431" s="3">
        <f>Table1_5[[#This Row],[Total Revenue]]/Table1_5[[#This Row],[Units Sold]]</f>
        <v>24089.968201864718</v>
      </c>
    </row>
    <row r="2432" spans="1:24" x14ac:dyDescent="0.25">
      <c r="A2432" s="1">
        <v>2023</v>
      </c>
      <c r="B2432" s="1">
        <v>31</v>
      </c>
      <c r="C2432" s="1" t="s">
        <v>6</v>
      </c>
      <c r="D2432" s="1">
        <v>2823</v>
      </c>
      <c r="E2432" s="3">
        <v>69982.082500000004</v>
      </c>
      <c r="F2432" s="3">
        <v>197559418.96360001</v>
      </c>
      <c r="G2432" s="3">
        <v>12824.65</v>
      </c>
      <c r="H2432" s="3">
        <v>197546594.313627</v>
      </c>
      <c r="I2432" s="3">
        <v>747.52</v>
      </c>
      <c r="J2432" s="3">
        <v>24071.71</v>
      </c>
      <c r="K2432" s="3">
        <v>7603.3</v>
      </c>
      <c r="L2432" s="3">
        <v>32422.53</v>
      </c>
      <c r="M2432" s="3">
        <v>197514171.783627</v>
      </c>
      <c r="N2432" s="3">
        <v>3347.91</v>
      </c>
      <c r="O2432" s="3">
        <v>9377.84</v>
      </c>
      <c r="P2432" s="1">
        <v>5.98</v>
      </c>
      <c r="Q2432" s="3">
        <v>11813286.339954896</v>
      </c>
      <c r="R2432" s="3">
        <v>185688159.69367212</v>
      </c>
      <c r="S2432" s="21">
        <f t="shared" si="74"/>
        <v>0.93991043640336303</v>
      </c>
      <c r="T2432" s="1">
        <v>8.64</v>
      </c>
      <c r="U2432" s="3">
        <v>16043456.997533273</v>
      </c>
      <c r="V2432" s="3">
        <v>7553.27</v>
      </c>
      <c r="W2432" s="3">
        <f t="shared" si="75"/>
        <v>169637149.42613885</v>
      </c>
      <c r="X2432" s="3">
        <f>Table1_5[[#This Row],[Total Revenue]]/Table1_5[[#This Row],[Units Sold]]</f>
        <v>69982.082523414807</v>
      </c>
    </row>
    <row r="2433" spans="1:24" x14ac:dyDescent="0.25">
      <c r="A2433" s="1">
        <v>2023</v>
      </c>
      <c r="B2433" s="1">
        <v>32</v>
      </c>
      <c r="C2433" s="1" t="s">
        <v>6</v>
      </c>
      <c r="D2433" s="1">
        <v>3666</v>
      </c>
      <c r="E2433" s="3">
        <v>53105.758300000001</v>
      </c>
      <c r="F2433" s="3">
        <v>194685710.03290001</v>
      </c>
      <c r="G2433" s="3">
        <v>50205</v>
      </c>
      <c r="H2433" s="3">
        <v>194635505.03294399</v>
      </c>
      <c r="I2433" s="3">
        <v>497.31</v>
      </c>
      <c r="J2433" s="3">
        <v>16942.84</v>
      </c>
      <c r="K2433" s="3">
        <v>1031.3900000000001</v>
      </c>
      <c r="L2433" s="3">
        <v>18471.54</v>
      </c>
      <c r="M2433" s="3">
        <v>194617033.492944</v>
      </c>
      <c r="N2433" s="3">
        <v>4628.12</v>
      </c>
      <c r="O2433" s="3">
        <v>14573.58</v>
      </c>
      <c r="P2433" s="1">
        <v>7.62</v>
      </c>
      <c r="Q2433" s="3">
        <v>14831225.483510332</v>
      </c>
      <c r="R2433" s="3">
        <v>179766606.30943367</v>
      </c>
      <c r="S2433" s="21">
        <f t="shared" si="74"/>
        <v>0.92336826508250069</v>
      </c>
      <c r="T2433" s="1">
        <v>12.16</v>
      </c>
      <c r="U2433" s="3">
        <v>21859619.327227134</v>
      </c>
      <c r="V2433" s="3">
        <v>8487.86</v>
      </c>
      <c r="W2433" s="3">
        <f t="shared" si="75"/>
        <v>157898499.12220654</v>
      </c>
      <c r="X2433" s="3">
        <f>Table1_5[[#This Row],[Total Revenue]]/Table1_5[[#This Row],[Units Sold]]</f>
        <v>53105.758328668853</v>
      </c>
    </row>
    <row r="2434" spans="1:24" x14ac:dyDescent="0.25">
      <c r="A2434" s="1">
        <v>2023</v>
      </c>
      <c r="B2434" s="1">
        <v>33</v>
      </c>
      <c r="C2434" s="1" t="s">
        <v>6</v>
      </c>
      <c r="D2434" s="1">
        <v>1667</v>
      </c>
      <c r="E2434" s="3">
        <v>31264.411700000001</v>
      </c>
      <c r="F2434" s="3">
        <v>52117774.270199999</v>
      </c>
      <c r="G2434" s="3">
        <v>77431.070000000007</v>
      </c>
      <c r="H2434" s="3">
        <v>52040343.2001798</v>
      </c>
      <c r="I2434" s="3">
        <v>878.91</v>
      </c>
      <c r="J2434" s="3">
        <v>5115.29</v>
      </c>
      <c r="K2434" s="3">
        <v>7341.97</v>
      </c>
      <c r="L2434" s="3">
        <v>13336.17</v>
      </c>
      <c r="M2434" s="3">
        <v>52027007.030179799</v>
      </c>
      <c r="N2434" s="3">
        <v>8737.7999999999993</v>
      </c>
      <c r="O2434" s="3">
        <v>4070.37</v>
      </c>
      <c r="P2434" s="1">
        <v>7.38</v>
      </c>
      <c r="Q2434" s="3">
        <v>3840577.3281732695</v>
      </c>
      <c r="R2434" s="3">
        <v>48173621.532006532</v>
      </c>
      <c r="S2434" s="21">
        <f t="shared" si="74"/>
        <v>0.92432231050878433</v>
      </c>
      <c r="T2434" s="1">
        <v>13.46</v>
      </c>
      <c r="U2434" s="3">
        <v>6484169.4582080794</v>
      </c>
      <c r="V2434" s="3">
        <v>4250.58</v>
      </c>
      <c r="W2434" s="3">
        <f t="shared" si="75"/>
        <v>41685201.49379845</v>
      </c>
      <c r="X2434" s="3">
        <f>Table1_5[[#This Row],[Total Revenue]]/Table1_5[[#This Row],[Units Sold]]</f>
        <v>31264.411679784043</v>
      </c>
    </row>
    <row r="2435" spans="1:24" x14ac:dyDescent="0.25">
      <c r="A2435" s="1">
        <v>2023</v>
      </c>
      <c r="B2435" s="1">
        <v>34</v>
      </c>
      <c r="C2435" s="1" t="s">
        <v>6</v>
      </c>
      <c r="D2435" s="1">
        <v>2733</v>
      </c>
      <c r="E2435" s="3">
        <v>54588.814599999998</v>
      </c>
      <c r="F2435" s="3">
        <v>149191230.26969999</v>
      </c>
      <c r="G2435" s="3">
        <v>27352.880000000001</v>
      </c>
      <c r="H2435" s="3">
        <v>149163877.389725</v>
      </c>
      <c r="I2435" s="3">
        <v>697.27</v>
      </c>
      <c r="J2435" s="3">
        <v>18492.400000000001</v>
      </c>
      <c r="K2435" s="3">
        <v>7562.24</v>
      </c>
      <c r="L2435" s="3">
        <v>26751.910000000003</v>
      </c>
      <c r="M2435" s="3">
        <v>149137125.479725</v>
      </c>
      <c r="N2435" s="3">
        <v>5819.09</v>
      </c>
      <c r="O2435" s="3">
        <v>10916.07</v>
      </c>
      <c r="P2435" s="1">
        <v>7.23</v>
      </c>
      <c r="Q2435" s="3">
        <v>10784548.335277118</v>
      </c>
      <c r="R2435" s="3">
        <v>138335841.9844479</v>
      </c>
      <c r="S2435" s="21">
        <f t="shared" ref="S2435:S2498" si="76">R2435/F2435</f>
        <v>0.92723842905760412</v>
      </c>
      <c r="T2435" s="1">
        <v>15.71</v>
      </c>
      <c r="U2435" s="3">
        <v>21732560.775756765</v>
      </c>
      <c r="V2435" s="3">
        <v>3974.72</v>
      </c>
      <c r="W2435" s="3">
        <f t="shared" ref="W2435:W2498" si="77">R2435-(U2435+V2435)</f>
        <v>116599306.48869114</v>
      </c>
      <c r="X2435" s="3">
        <f>Table1_5[[#This Row],[Total Revenue]]/Table1_5[[#This Row],[Units Sold]]</f>
        <v>54588.81458825466</v>
      </c>
    </row>
    <row r="2436" spans="1:24" x14ac:dyDescent="0.25">
      <c r="A2436" s="1">
        <v>2023</v>
      </c>
      <c r="B2436" s="1">
        <v>35</v>
      </c>
      <c r="C2436" s="1" t="s">
        <v>6</v>
      </c>
      <c r="D2436" s="1">
        <v>5547</v>
      </c>
      <c r="E2436" s="3">
        <v>67239.104099999997</v>
      </c>
      <c r="F2436" s="3">
        <v>372975310.50709999</v>
      </c>
      <c r="G2436" s="3">
        <v>93891.83</v>
      </c>
      <c r="H2436" s="3">
        <v>372881418.67711699</v>
      </c>
      <c r="I2436" s="3">
        <v>321.18</v>
      </c>
      <c r="J2436" s="3">
        <v>5274.01</v>
      </c>
      <c r="K2436" s="3">
        <v>1717.95</v>
      </c>
      <c r="L2436" s="3">
        <v>7313.14</v>
      </c>
      <c r="M2436" s="3">
        <v>372874105.537117</v>
      </c>
      <c r="N2436" s="3">
        <v>14906.85</v>
      </c>
      <c r="O2436" s="3">
        <v>6539.42</v>
      </c>
      <c r="P2436" s="1">
        <v>5.94</v>
      </c>
      <c r="Q2436" s="3">
        <v>22149156.26942075</v>
      </c>
      <c r="R2436" s="3">
        <v>350703502.99769628</v>
      </c>
      <c r="S2436" s="21">
        <f t="shared" si="76"/>
        <v>0.94028610773425514</v>
      </c>
      <c r="T2436" s="1">
        <v>13.97</v>
      </c>
      <c r="U2436" s="3">
        <v>48993279.368778177</v>
      </c>
      <c r="V2436" s="3">
        <v>4756.6899999999996</v>
      </c>
      <c r="W2436" s="3">
        <f t="shared" si="77"/>
        <v>301705466.93891811</v>
      </c>
      <c r="X2436" s="3">
        <f>Table1_5[[#This Row],[Total Revenue]]/Table1_5[[#This Row],[Units Sold]]</f>
        <v>67239.104111609879</v>
      </c>
    </row>
    <row r="2437" spans="1:24" x14ac:dyDescent="0.25">
      <c r="A2437" s="1">
        <v>2023</v>
      </c>
      <c r="B2437" s="1">
        <v>36</v>
      </c>
      <c r="C2437" s="1" t="s">
        <v>6</v>
      </c>
      <c r="D2437" s="1">
        <v>373</v>
      </c>
      <c r="E2437" s="3">
        <v>27275.476600000002</v>
      </c>
      <c r="F2437" s="3">
        <v>10173752.7718</v>
      </c>
      <c r="G2437" s="3">
        <v>19706.75</v>
      </c>
      <c r="H2437" s="3">
        <v>10154046.0217987</v>
      </c>
      <c r="I2437" s="3">
        <v>535.89</v>
      </c>
      <c r="J2437" s="3">
        <v>6985.04</v>
      </c>
      <c r="K2437" s="3">
        <v>5053.2</v>
      </c>
      <c r="L2437" s="3">
        <v>12574.130000000001</v>
      </c>
      <c r="M2437" s="3">
        <v>10141471.891798699</v>
      </c>
      <c r="N2437" s="3">
        <v>14039.39</v>
      </c>
      <c r="O2437" s="3">
        <v>7223.13</v>
      </c>
      <c r="P2437" s="1">
        <v>4.18</v>
      </c>
      <c r="Q2437" s="3">
        <v>424439.12371118565</v>
      </c>
      <c r="R2437" s="3">
        <v>9695770.2480875142</v>
      </c>
      <c r="S2437" s="21">
        <f t="shared" si="76"/>
        <v>0.95301807165617625</v>
      </c>
      <c r="T2437" s="1">
        <v>7.98</v>
      </c>
      <c r="U2437" s="3">
        <v>773722.46579738369</v>
      </c>
      <c r="V2437" s="3">
        <v>10512.45</v>
      </c>
      <c r="W2437" s="3">
        <f t="shared" si="77"/>
        <v>8911535.3322901297</v>
      </c>
      <c r="X2437" s="3">
        <f>Table1_5[[#This Row],[Total Revenue]]/Table1_5[[#This Row],[Units Sold]]</f>
        <v>27275.476600000002</v>
      </c>
    </row>
    <row r="2438" spans="1:24" x14ac:dyDescent="0.25">
      <c r="A2438" s="1">
        <v>2023</v>
      </c>
      <c r="B2438" s="1">
        <v>37</v>
      </c>
      <c r="C2438" s="1" t="s">
        <v>6</v>
      </c>
      <c r="D2438" s="1">
        <v>6585</v>
      </c>
      <c r="E2438" s="3">
        <v>26978.396499999999</v>
      </c>
      <c r="F2438" s="3">
        <v>177652741.248</v>
      </c>
      <c r="G2438" s="3">
        <v>45233.62</v>
      </c>
      <c r="H2438" s="3">
        <v>177607507.627983</v>
      </c>
      <c r="I2438" s="3">
        <v>899.66</v>
      </c>
      <c r="J2438" s="3">
        <v>23728.89</v>
      </c>
      <c r="K2438" s="3">
        <v>1455.53</v>
      </c>
      <c r="L2438" s="3">
        <v>26084.079999999998</v>
      </c>
      <c r="M2438" s="3">
        <v>177581423.54798299</v>
      </c>
      <c r="N2438" s="3">
        <v>2645.44</v>
      </c>
      <c r="O2438" s="3">
        <v>16515.91</v>
      </c>
      <c r="P2438" s="1">
        <v>5.19</v>
      </c>
      <c r="Q2438" s="3">
        <v>9217829.6458923183</v>
      </c>
      <c r="R2438" s="3">
        <v>168344432.55209067</v>
      </c>
      <c r="S2438" s="21">
        <f t="shared" si="76"/>
        <v>0.94760391181966008</v>
      </c>
      <c r="T2438" s="1">
        <v>8.7200000000000006</v>
      </c>
      <c r="U2438" s="3">
        <v>14679634.518542306</v>
      </c>
      <c r="V2438" s="3">
        <v>12246.84</v>
      </c>
      <c r="W2438" s="3">
        <f t="shared" si="77"/>
        <v>153652551.19354838</v>
      </c>
      <c r="X2438" s="3">
        <f>Table1_5[[#This Row],[Total Revenue]]/Table1_5[[#This Row],[Units Sold]]</f>
        <v>26978.396544874715</v>
      </c>
    </row>
    <row r="2439" spans="1:24" x14ac:dyDescent="0.25">
      <c r="A2439" s="1">
        <v>2023</v>
      </c>
      <c r="B2439" s="1">
        <v>38</v>
      </c>
      <c r="C2439" s="1" t="s">
        <v>6</v>
      </c>
      <c r="D2439" s="1">
        <v>904</v>
      </c>
      <c r="E2439" s="3">
        <v>56028.419600000001</v>
      </c>
      <c r="F2439" s="3">
        <v>50649691.303300001</v>
      </c>
      <c r="G2439" s="3">
        <v>46475.38</v>
      </c>
      <c r="H2439" s="3">
        <v>50603215.923337497</v>
      </c>
      <c r="I2439" s="3">
        <v>823.46</v>
      </c>
      <c r="J2439" s="3">
        <v>15722.48</v>
      </c>
      <c r="K2439" s="3">
        <v>557.6</v>
      </c>
      <c r="L2439" s="3">
        <v>17103.539999999997</v>
      </c>
      <c r="M2439" s="3">
        <v>50586112.383337498</v>
      </c>
      <c r="N2439" s="3">
        <v>9952.7800000000007</v>
      </c>
      <c r="O2439" s="3">
        <v>3385.86</v>
      </c>
      <c r="P2439" s="1">
        <v>5.49</v>
      </c>
      <c r="Q2439" s="3">
        <v>2778116.5541912289</v>
      </c>
      <c r="R2439" s="3">
        <v>47794657.189146265</v>
      </c>
      <c r="S2439" s="21">
        <f t="shared" si="76"/>
        <v>0.94363175686388201</v>
      </c>
      <c r="T2439" s="1">
        <v>9.06</v>
      </c>
      <c r="U2439" s="3">
        <v>4330195.9413366513</v>
      </c>
      <c r="V2439" s="3">
        <v>1768.72</v>
      </c>
      <c r="W2439" s="3">
        <f t="shared" si="77"/>
        <v>43462692.527809612</v>
      </c>
      <c r="X2439" s="3">
        <f>Table1_5[[#This Row],[Total Revenue]]/Table1_5[[#This Row],[Units Sold]]</f>
        <v>56028.419583296461</v>
      </c>
    </row>
    <row r="2440" spans="1:24" x14ac:dyDescent="0.25">
      <c r="A2440" s="1">
        <v>2023</v>
      </c>
      <c r="B2440" s="1">
        <v>39</v>
      </c>
      <c r="C2440" s="1" t="s">
        <v>6</v>
      </c>
      <c r="D2440" s="1">
        <v>2421</v>
      </c>
      <c r="E2440" s="3">
        <v>38556.019699999997</v>
      </c>
      <c r="F2440" s="3">
        <v>93344123.587500006</v>
      </c>
      <c r="G2440" s="3">
        <v>13793.14</v>
      </c>
      <c r="H2440" s="3">
        <v>93330330.447453097</v>
      </c>
      <c r="I2440" s="3">
        <v>877.27</v>
      </c>
      <c r="J2440" s="3">
        <v>8707.18</v>
      </c>
      <c r="K2440" s="3">
        <v>3806.67</v>
      </c>
      <c r="L2440" s="3">
        <v>13391.12</v>
      </c>
      <c r="M2440" s="3">
        <v>93316939.327453092</v>
      </c>
      <c r="N2440" s="3">
        <v>7758.99</v>
      </c>
      <c r="O2440" s="3">
        <v>17470.89</v>
      </c>
      <c r="P2440" s="1">
        <v>8.0299999999999994</v>
      </c>
      <c r="Q2440" s="3">
        <v>7494425.5349304834</v>
      </c>
      <c r="R2440" s="3">
        <v>85797283.912522614</v>
      </c>
      <c r="S2440" s="21">
        <f t="shared" si="76"/>
        <v>0.91915035049953575</v>
      </c>
      <c r="T2440" s="1">
        <v>14.25</v>
      </c>
      <c r="U2440" s="3">
        <v>12226112.957534472</v>
      </c>
      <c r="V2440" s="3">
        <v>13692.53</v>
      </c>
      <c r="W2440" s="3">
        <f t="shared" si="77"/>
        <v>73557478.424988151</v>
      </c>
      <c r="X2440" s="3">
        <f>Table1_5[[#This Row],[Total Revenue]]/Table1_5[[#This Row],[Units Sold]]</f>
        <v>38556.019656133831</v>
      </c>
    </row>
    <row r="2441" spans="1:24" x14ac:dyDescent="0.25">
      <c r="A2441" s="1">
        <v>2023</v>
      </c>
      <c r="B2441" s="1">
        <v>40</v>
      </c>
      <c r="C2441" s="1" t="s">
        <v>6</v>
      </c>
      <c r="D2441" s="1">
        <v>4364</v>
      </c>
      <c r="E2441" s="3">
        <v>37473.808700000001</v>
      </c>
      <c r="F2441" s="3">
        <v>163535701.373</v>
      </c>
      <c r="G2441" s="3">
        <v>21400.13</v>
      </c>
      <c r="H2441" s="3">
        <v>163514301.24301201</v>
      </c>
      <c r="I2441" s="3">
        <v>430.37</v>
      </c>
      <c r="J2441" s="3">
        <v>8205.08</v>
      </c>
      <c r="K2441" s="3">
        <v>5895.85</v>
      </c>
      <c r="L2441" s="3">
        <v>14531.300000000001</v>
      </c>
      <c r="M2441" s="3">
        <v>163499769.943012</v>
      </c>
      <c r="N2441" s="3">
        <v>2486.5300000000002</v>
      </c>
      <c r="O2441" s="3">
        <v>2703.6</v>
      </c>
      <c r="P2441" s="1">
        <v>7.57</v>
      </c>
      <c r="Q2441" s="3">
        <v>12378032.60409601</v>
      </c>
      <c r="R2441" s="3">
        <v>151116547.20891598</v>
      </c>
      <c r="S2441" s="21">
        <f t="shared" si="76"/>
        <v>0.92405845292608113</v>
      </c>
      <c r="T2441" s="1">
        <v>10.73</v>
      </c>
      <c r="U2441" s="3">
        <v>16214805.515516685</v>
      </c>
      <c r="V2441" s="3">
        <v>11618.47</v>
      </c>
      <c r="W2441" s="3">
        <f t="shared" si="77"/>
        <v>134890123.22339928</v>
      </c>
      <c r="X2441" s="3">
        <f>Table1_5[[#This Row],[Total Revenue]]/Table1_5[[#This Row],[Units Sold]]</f>
        <v>37473.80874725023</v>
      </c>
    </row>
    <row r="2442" spans="1:24" x14ac:dyDescent="0.25">
      <c r="A2442" s="1">
        <v>2023</v>
      </c>
      <c r="B2442" s="1">
        <v>41</v>
      </c>
      <c r="C2442" s="1" t="s">
        <v>6</v>
      </c>
      <c r="D2442" s="1">
        <v>5333</v>
      </c>
      <c r="E2442" s="3">
        <v>22557.013200000001</v>
      </c>
      <c r="F2442" s="3">
        <v>120296551.1626</v>
      </c>
      <c r="G2442" s="3">
        <v>60355.57</v>
      </c>
      <c r="H2442" s="3">
        <v>120236195.59264299</v>
      </c>
      <c r="I2442" s="3">
        <v>1094.79</v>
      </c>
      <c r="J2442" s="3">
        <v>5941.14</v>
      </c>
      <c r="K2442" s="3">
        <v>2574.23</v>
      </c>
      <c r="L2442" s="3">
        <v>9610.16</v>
      </c>
      <c r="M2442" s="3">
        <v>120226585.432643</v>
      </c>
      <c r="N2442" s="3">
        <v>12363.14</v>
      </c>
      <c r="O2442" s="3">
        <v>18659.78</v>
      </c>
      <c r="P2442" s="1">
        <v>8.19</v>
      </c>
      <c r="Q2442" s="3">
        <v>9847344.4190374613</v>
      </c>
      <c r="R2442" s="3">
        <v>110348218.09360553</v>
      </c>
      <c r="S2442" s="21">
        <f t="shared" si="76"/>
        <v>0.91730159366291641</v>
      </c>
      <c r="T2442" s="1">
        <v>10.78</v>
      </c>
      <c r="U2442" s="3">
        <v>11895537.910490675</v>
      </c>
      <c r="V2442" s="3">
        <v>11006.75</v>
      </c>
      <c r="W2442" s="3">
        <f t="shared" si="77"/>
        <v>98441673.433114856</v>
      </c>
      <c r="X2442" s="3">
        <f>Table1_5[[#This Row],[Total Revenue]]/Table1_5[[#This Row],[Units Sold]]</f>
        <v>22557.013156309768</v>
      </c>
    </row>
    <row r="2443" spans="1:24" x14ac:dyDescent="0.25">
      <c r="A2443" s="1">
        <v>2023</v>
      </c>
      <c r="B2443" s="1">
        <v>42</v>
      </c>
      <c r="C2443" s="1" t="s">
        <v>6</v>
      </c>
      <c r="D2443" s="1">
        <v>6350</v>
      </c>
      <c r="E2443" s="3">
        <v>26603.002899999999</v>
      </c>
      <c r="F2443" s="3">
        <v>168929068.5438</v>
      </c>
      <c r="G2443" s="3">
        <v>57993.21</v>
      </c>
      <c r="H2443" s="3">
        <v>168871075.33379799</v>
      </c>
      <c r="I2443" s="3">
        <v>113.99</v>
      </c>
      <c r="J2443" s="3">
        <v>22480.95</v>
      </c>
      <c r="K2443" s="3">
        <v>2061.5700000000002</v>
      </c>
      <c r="L2443" s="3">
        <v>24656.510000000002</v>
      </c>
      <c r="M2443" s="3">
        <v>168846418.823798</v>
      </c>
      <c r="N2443" s="3">
        <v>13928.7</v>
      </c>
      <c r="O2443" s="3">
        <v>5993.05</v>
      </c>
      <c r="P2443" s="1">
        <v>3.83</v>
      </c>
      <c r="Q2443" s="3">
        <v>6467762.1852844628</v>
      </c>
      <c r="R2443" s="3">
        <v>162358734.88851354</v>
      </c>
      <c r="S2443" s="21">
        <f t="shared" si="76"/>
        <v>0.96110596173930296</v>
      </c>
      <c r="T2443" s="1">
        <v>5.04</v>
      </c>
      <c r="U2443" s="3">
        <v>8182880.2383810822</v>
      </c>
      <c r="V2443" s="3">
        <v>4691.57</v>
      </c>
      <c r="W2443" s="3">
        <f t="shared" si="77"/>
        <v>154171163.08013245</v>
      </c>
      <c r="X2443" s="3">
        <f>Table1_5[[#This Row],[Total Revenue]]/Table1_5[[#This Row],[Units Sold]]</f>
        <v>26603.002920283463</v>
      </c>
    </row>
    <row r="2444" spans="1:24" x14ac:dyDescent="0.25">
      <c r="A2444" s="1">
        <v>2023</v>
      </c>
      <c r="B2444" s="1">
        <v>43</v>
      </c>
      <c r="C2444" s="1" t="s">
        <v>6</v>
      </c>
      <c r="D2444" s="1">
        <v>6841</v>
      </c>
      <c r="E2444" s="3">
        <v>9662.768</v>
      </c>
      <c r="F2444" s="3">
        <v>66102995.903899997</v>
      </c>
      <c r="G2444" s="3">
        <v>66483.990000000005</v>
      </c>
      <c r="H2444" s="3">
        <v>66036511.913888603</v>
      </c>
      <c r="I2444" s="3">
        <v>305.64999999999998</v>
      </c>
      <c r="J2444" s="3">
        <v>11059.97</v>
      </c>
      <c r="K2444" s="3">
        <v>5246.42</v>
      </c>
      <c r="L2444" s="3">
        <v>16612.04</v>
      </c>
      <c r="M2444" s="3">
        <v>66019899.873888604</v>
      </c>
      <c r="N2444" s="3">
        <v>3439.85</v>
      </c>
      <c r="O2444" s="3">
        <v>8689.92</v>
      </c>
      <c r="P2444" s="1">
        <v>8.7899999999999991</v>
      </c>
      <c r="Q2444" s="3">
        <v>5804609.3972308077</v>
      </c>
      <c r="R2444" s="3">
        <v>60203160.706657797</v>
      </c>
      <c r="S2444" s="21">
        <f t="shared" si="76"/>
        <v>0.91074783954089866</v>
      </c>
      <c r="T2444" s="1">
        <v>18.420000000000002</v>
      </c>
      <c r="U2444" s="3">
        <v>11089422.202166367</v>
      </c>
      <c r="V2444" s="3">
        <v>8122.96</v>
      </c>
      <c r="W2444" s="3">
        <f t="shared" si="77"/>
        <v>49105615.544491425</v>
      </c>
      <c r="X2444" s="3">
        <f>Table1_5[[#This Row],[Total Revenue]]/Table1_5[[#This Row],[Units Sold]]</f>
        <v>9662.768002324221</v>
      </c>
    </row>
    <row r="2445" spans="1:24" x14ac:dyDescent="0.25">
      <c r="A2445" s="1">
        <v>2023</v>
      </c>
      <c r="B2445" s="1">
        <v>44</v>
      </c>
      <c r="C2445" s="1" t="s">
        <v>6</v>
      </c>
      <c r="D2445" s="1">
        <v>3331</v>
      </c>
      <c r="E2445" s="3">
        <v>67534.979099999997</v>
      </c>
      <c r="F2445" s="3">
        <v>224959015.5372</v>
      </c>
      <c r="G2445" s="3">
        <v>59662.5</v>
      </c>
      <c r="H2445" s="3">
        <v>224899353.037175</v>
      </c>
      <c r="I2445" s="3">
        <v>487.61</v>
      </c>
      <c r="J2445" s="3">
        <v>22514.799999999999</v>
      </c>
      <c r="K2445" s="3">
        <v>6972.07</v>
      </c>
      <c r="L2445" s="3">
        <v>29974.48</v>
      </c>
      <c r="M2445" s="3">
        <v>224869378.55717501</v>
      </c>
      <c r="N2445" s="3">
        <v>5164.99</v>
      </c>
      <c r="O2445" s="3">
        <v>3920.16</v>
      </c>
      <c r="P2445" s="1">
        <v>3.22</v>
      </c>
      <c r="Q2445" s="3">
        <v>7241759.1677970346</v>
      </c>
      <c r="R2445" s="3">
        <v>217618534.23937798</v>
      </c>
      <c r="S2445" s="21">
        <f t="shared" si="76"/>
        <v>0.96736969496291125</v>
      </c>
      <c r="T2445" s="1">
        <v>16.12</v>
      </c>
      <c r="U2445" s="3">
        <v>35080107.719387732</v>
      </c>
      <c r="V2445" s="3">
        <v>8042.19</v>
      </c>
      <c r="W2445" s="3">
        <f t="shared" si="77"/>
        <v>182530384.32999024</v>
      </c>
      <c r="X2445" s="3">
        <f>Table1_5[[#This Row],[Total Revenue]]/Table1_5[[#This Row],[Units Sold]]</f>
        <v>67534.979146562589</v>
      </c>
    </row>
    <row r="2446" spans="1:24" x14ac:dyDescent="0.25">
      <c r="A2446" s="1">
        <v>2023</v>
      </c>
      <c r="B2446" s="1">
        <v>45</v>
      </c>
      <c r="C2446" s="1" t="s">
        <v>6</v>
      </c>
      <c r="D2446" s="1">
        <v>898</v>
      </c>
      <c r="E2446" s="3">
        <v>7934.9273999999996</v>
      </c>
      <c r="F2446" s="3">
        <v>7125564.8003000002</v>
      </c>
      <c r="G2446" s="3">
        <v>86021.69</v>
      </c>
      <c r="H2446" s="3">
        <v>7039543.1103012804</v>
      </c>
      <c r="I2446" s="3">
        <v>1426.49</v>
      </c>
      <c r="J2446" s="3">
        <v>23028.39</v>
      </c>
      <c r="K2446" s="3">
        <v>4484.88</v>
      </c>
      <c r="L2446" s="3">
        <v>28939.760000000002</v>
      </c>
      <c r="M2446" s="3">
        <v>7010603.3503012806</v>
      </c>
      <c r="N2446" s="3">
        <v>1543.46</v>
      </c>
      <c r="O2446" s="3">
        <v>2399.6799999999998</v>
      </c>
      <c r="P2446" s="1">
        <v>5.92</v>
      </c>
      <c r="Q2446" s="3">
        <v>416740.95212983584</v>
      </c>
      <c r="R2446" s="3">
        <v>6589919.2581714448</v>
      </c>
      <c r="S2446" s="21">
        <f t="shared" si="76"/>
        <v>0.92482763722729688</v>
      </c>
      <c r="T2446" s="1">
        <v>9.2799999999999994</v>
      </c>
      <c r="U2446" s="3">
        <v>611544.50715831004</v>
      </c>
      <c r="V2446" s="3">
        <v>13506.89</v>
      </c>
      <c r="W2446" s="3">
        <f t="shared" si="77"/>
        <v>5964867.8610131349</v>
      </c>
      <c r="X2446" s="3">
        <f>Table1_5[[#This Row],[Total Revenue]]/Table1_5[[#This Row],[Units Sold]]</f>
        <v>7934.9273945434297</v>
      </c>
    </row>
    <row r="2447" spans="1:24" x14ac:dyDescent="0.25">
      <c r="A2447" s="1">
        <v>2023</v>
      </c>
      <c r="B2447" s="1">
        <v>46</v>
      </c>
      <c r="C2447" s="1" t="s">
        <v>6</v>
      </c>
      <c r="D2447" s="1">
        <v>4833</v>
      </c>
      <c r="E2447" s="3">
        <v>5335.1261000000004</v>
      </c>
      <c r="F2447" s="3">
        <v>25784664.527399998</v>
      </c>
      <c r="G2447" s="3">
        <v>74976.350000000006</v>
      </c>
      <c r="H2447" s="3">
        <v>25709688.177419499</v>
      </c>
      <c r="I2447" s="3">
        <v>1432.5</v>
      </c>
      <c r="J2447" s="3">
        <v>20310.45</v>
      </c>
      <c r="K2447" s="3">
        <v>753.75</v>
      </c>
      <c r="L2447" s="3">
        <v>22496.7</v>
      </c>
      <c r="M2447" s="3">
        <v>25687191.477419499</v>
      </c>
      <c r="N2447" s="3">
        <v>13322.36</v>
      </c>
      <c r="O2447" s="3">
        <v>11554.85</v>
      </c>
      <c r="P2447" s="1">
        <v>11.54</v>
      </c>
      <c r="Q2447" s="3">
        <v>2966898.0156742097</v>
      </c>
      <c r="R2447" s="3">
        <v>22695416.251745291</v>
      </c>
      <c r="S2447" s="21">
        <f t="shared" si="76"/>
        <v>0.88019048018360191</v>
      </c>
      <c r="T2447" s="1">
        <v>16.579999999999998</v>
      </c>
      <c r="U2447" s="3">
        <v>3762900.0145393689</v>
      </c>
      <c r="V2447" s="3">
        <v>1522.55</v>
      </c>
      <c r="W2447" s="3">
        <f t="shared" si="77"/>
        <v>18930993.687205922</v>
      </c>
      <c r="X2447" s="3">
        <f>Table1_5[[#This Row],[Total Revenue]]/Table1_5[[#This Row],[Units Sold]]</f>
        <v>5335.1261178150216</v>
      </c>
    </row>
    <row r="2448" spans="1:24" x14ac:dyDescent="0.25">
      <c r="A2448" s="1">
        <v>2023</v>
      </c>
      <c r="B2448" s="1">
        <v>47</v>
      </c>
      <c r="C2448" s="1" t="s">
        <v>6</v>
      </c>
      <c r="D2448" s="1">
        <v>4112</v>
      </c>
      <c r="E2448" s="3">
        <v>27084.565399999999</v>
      </c>
      <c r="F2448" s="3">
        <v>111371732.92990001</v>
      </c>
      <c r="G2448" s="3">
        <v>29678.76</v>
      </c>
      <c r="H2448" s="3">
        <v>111342054.169897</v>
      </c>
      <c r="I2448" s="3">
        <v>1390</v>
      </c>
      <c r="J2448" s="3">
        <v>8418.32</v>
      </c>
      <c r="K2448" s="3">
        <v>1290.95</v>
      </c>
      <c r="L2448" s="3">
        <v>11099.27</v>
      </c>
      <c r="M2448" s="3">
        <v>111330954.89989701</v>
      </c>
      <c r="N2448" s="3">
        <v>11679.41</v>
      </c>
      <c r="O2448" s="3">
        <v>12759.65</v>
      </c>
      <c r="P2448" s="1">
        <v>6.86</v>
      </c>
      <c r="Q2448" s="3">
        <v>7638064.9160549352</v>
      </c>
      <c r="R2448" s="3">
        <v>103668450.92384207</v>
      </c>
      <c r="S2448" s="21">
        <f t="shared" si="76"/>
        <v>0.93083270051201805</v>
      </c>
      <c r="T2448" s="1">
        <v>19.68</v>
      </c>
      <c r="U2448" s="3">
        <v>20401951.14181212</v>
      </c>
      <c r="V2448" s="3">
        <v>14251.77</v>
      </c>
      <c r="W2448" s="3">
        <f t="shared" si="77"/>
        <v>83252248.012029946</v>
      </c>
      <c r="X2448" s="3">
        <f>Table1_5[[#This Row],[Total Revenue]]/Table1_5[[#This Row],[Units Sold]]</f>
        <v>27084.565401240274</v>
      </c>
    </row>
    <row r="2449" spans="1:24" x14ac:dyDescent="0.25">
      <c r="A2449" s="1">
        <v>2023</v>
      </c>
      <c r="B2449" s="1">
        <v>48</v>
      </c>
      <c r="C2449" s="1" t="s">
        <v>6</v>
      </c>
      <c r="D2449" s="1">
        <v>6650</v>
      </c>
      <c r="E2449" s="3">
        <v>38607.208400000003</v>
      </c>
      <c r="F2449" s="3">
        <v>256737935.57269999</v>
      </c>
      <c r="G2449" s="3">
        <v>80440.47</v>
      </c>
      <c r="H2449" s="3">
        <v>256657495.10273701</v>
      </c>
      <c r="I2449" s="3">
        <v>388.6</v>
      </c>
      <c r="J2449" s="3">
        <v>5010.1400000000003</v>
      </c>
      <c r="K2449" s="3">
        <v>4175.8100000000004</v>
      </c>
      <c r="L2449" s="3">
        <v>9574.5500000000011</v>
      </c>
      <c r="M2449" s="3">
        <v>256647920.552737</v>
      </c>
      <c r="N2449" s="3">
        <v>6938.95</v>
      </c>
      <c r="O2449" s="3">
        <v>7680.77</v>
      </c>
      <c r="P2449" s="1">
        <v>7.28</v>
      </c>
      <c r="Q2449" s="3">
        <v>18684665.643479254</v>
      </c>
      <c r="R2449" s="3">
        <v>237948635.18925774</v>
      </c>
      <c r="S2449" s="21">
        <f t="shared" si="76"/>
        <v>0.92681525485694449</v>
      </c>
      <c r="T2449" s="1">
        <v>8.08</v>
      </c>
      <c r="U2449" s="3">
        <v>19226249.723292023</v>
      </c>
      <c r="V2449" s="3">
        <v>9823.58</v>
      </c>
      <c r="W2449" s="3">
        <f t="shared" si="77"/>
        <v>218712561.8859657</v>
      </c>
      <c r="X2449" s="3">
        <f>Table1_5[[#This Row],[Total Revenue]]/Table1_5[[#This Row],[Units Sold]]</f>
        <v>38607.208356796989</v>
      </c>
    </row>
    <row r="2450" spans="1:24" x14ac:dyDescent="0.25">
      <c r="A2450" s="1">
        <v>2023</v>
      </c>
      <c r="B2450" s="1">
        <v>49</v>
      </c>
      <c r="C2450" s="1" t="s">
        <v>6</v>
      </c>
      <c r="D2450" s="1">
        <v>3443</v>
      </c>
      <c r="E2450" s="3">
        <v>68850.916700000002</v>
      </c>
      <c r="F2450" s="3">
        <v>237053706.23500001</v>
      </c>
      <c r="G2450" s="3">
        <v>23769.83</v>
      </c>
      <c r="H2450" s="3">
        <v>237029936.40501899</v>
      </c>
      <c r="I2450" s="3">
        <v>660.9</v>
      </c>
      <c r="J2450" s="3">
        <v>4173.76</v>
      </c>
      <c r="K2450" s="3">
        <v>2726.48</v>
      </c>
      <c r="L2450" s="3">
        <v>7561.1399999999994</v>
      </c>
      <c r="M2450" s="3">
        <v>237022375.265019</v>
      </c>
      <c r="N2450" s="3">
        <v>9282.91</v>
      </c>
      <c r="O2450" s="3">
        <v>9573.99</v>
      </c>
      <c r="P2450" s="1">
        <v>10.93</v>
      </c>
      <c r="Q2450" s="3">
        <v>25907372.049068574</v>
      </c>
      <c r="R2450" s="3">
        <v>211096146.31595042</v>
      </c>
      <c r="S2450" s="21">
        <f t="shared" si="76"/>
        <v>0.89049924453272666</v>
      </c>
      <c r="T2450" s="1">
        <v>10.96</v>
      </c>
      <c r="U2450" s="3">
        <v>23136137.636228167</v>
      </c>
      <c r="V2450" s="3">
        <v>10520.53</v>
      </c>
      <c r="W2450" s="3">
        <f t="shared" si="77"/>
        <v>187949488.14972225</v>
      </c>
      <c r="X2450" s="3">
        <f>Table1_5[[#This Row],[Total Revenue]]/Table1_5[[#This Row],[Units Sold]]</f>
        <v>68850.9167107174</v>
      </c>
    </row>
    <row r="2451" spans="1:24" x14ac:dyDescent="0.25">
      <c r="A2451" s="1">
        <v>2023</v>
      </c>
      <c r="B2451" s="1">
        <v>50</v>
      </c>
      <c r="C2451" s="1" t="s">
        <v>6</v>
      </c>
      <c r="D2451" s="1">
        <v>5395</v>
      </c>
      <c r="E2451" s="3">
        <v>66270.032699999996</v>
      </c>
      <c r="F2451" s="3">
        <v>357526826.28420001</v>
      </c>
      <c r="G2451" s="3">
        <v>14941.08</v>
      </c>
      <c r="H2451" s="3">
        <v>357511885.20416498</v>
      </c>
      <c r="I2451" s="3">
        <v>590.4</v>
      </c>
      <c r="J2451" s="3">
        <v>23187.98</v>
      </c>
      <c r="K2451" s="3">
        <v>7727.17</v>
      </c>
      <c r="L2451" s="3">
        <v>31505.550000000003</v>
      </c>
      <c r="M2451" s="3">
        <v>357480379.65416497</v>
      </c>
      <c r="N2451" s="3">
        <v>8604.23</v>
      </c>
      <c r="O2451" s="3">
        <v>18727.47</v>
      </c>
      <c r="P2451" s="1">
        <v>9.09</v>
      </c>
      <c r="Q2451" s="3">
        <v>32497830.365058593</v>
      </c>
      <c r="R2451" s="3">
        <v>324955217.58910638</v>
      </c>
      <c r="S2451" s="21">
        <f t="shared" si="76"/>
        <v>0.908897441253255</v>
      </c>
      <c r="T2451" s="1">
        <v>11.5</v>
      </c>
      <c r="U2451" s="3">
        <v>37369850.022747234</v>
      </c>
      <c r="V2451" s="3">
        <v>9558.2199999999993</v>
      </c>
      <c r="W2451" s="3">
        <f t="shared" si="77"/>
        <v>287575809.34635913</v>
      </c>
      <c r="X2451" s="3">
        <f>Table1_5[[#This Row],[Total Revenue]]/Table1_5[[#This Row],[Units Sold]]</f>
        <v>66270.032675477298</v>
      </c>
    </row>
    <row r="2452" spans="1:24" x14ac:dyDescent="0.25">
      <c r="A2452" s="1">
        <v>2024</v>
      </c>
      <c r="B2452" s="1">
        <v>1</v>
      </c>
      <c r="C2452" s="1" t="s">
        <v>6</v>
      </c>
      <c r="D2452" s="1">
        <v>3351</v>
      </c>
      <c r="E2452" s="3">
        <v>64623.488100000002</v>
      </c>
      <c r="F2452" s="3">
        <v>216553308.55739999</v>
      </c>
      <c r="G2452" s="3">
        <v>94002.78</v>
      </c>
      <c r="H2452" s="3">
        <v>216459305.777403</v>
      </c>
      <c r="I2452" s="3">
        <v>832.88</v>
      </c>
      <c r="J2452" s="3">
        <v>12520.38</v>
      </c>
      <c r="K2452" s="3">
        <v>584.80999999999995</v>
      </c>
      <c r="L2452" s="3">
        <v>13938.069999999998</v>
      </c>
      <c r="M2452" s="3">
        <v>216445367.707403</v>
      </c>
      <c r="N2452" s="3">
        <v>10083.709999999999</v>
      </c>
      <c r="O2452" s="3">
        <v>11429.66</v>
      </c>
      <c r="P2452" s="1">
        <v>5.77</v>
      </c>
      <c r="Q2452" s="3">
        <v>12489701.943356153</v>
      </c>
      <c r="R2452" s="3">
        <v>203934152.39404684</v>
      </c>
      <c r="S2452" s="21">
        <f t="shared" si="76"/>
        <v>0.94172725299180415</v>
      </c>
      <c r="T2452" s="1">
        <v>12.06</v>
      </c>
      <c r="U2452" s="3">
        <v>24594458.778722048</v>
      </c>
      <c r="V2452" s="3">
        <v>8382.3799999999992</v>
      </c>
      <c r="W2452" s="3">
        <f t="shared" si="77"/>
        <v>179331311.2353248</v>
      </c>
      <c r="X2452" s="3">
        <f>Table1_5[[#This Row],[Total Revenue]]/Table1_5[[#This Row],[Units Sold]]</f>
        <v>64623.488080393909</v>
      </c>
    </row>
    <row r="2453" spans="1:24" x14ac:dyDescent="0.25">
      <c r="A2453" s="1">
        <v>2024</v>
      </c>
      <c r="B2453" s="1">
        <v>2</v>
      </c>
      <c r="C2453" s="1" t="s">
        <v>6</v>
      </c>
      <c r="D2453" s="1">
        <v>3773</v>
      </c>
      <c r="E2453" s="3">
        <v>24231.340199999999</v>
      </c>
      <c r="F2453" s="3">
        <v>91424846.402099997</v>
      </c>
      <c r="G2453" s="3">
        <v>29808.99</v>
      </c>
      <c r="H2453" s="3">
        <v>91395037.412137702</v>
      </c>
      <c r="I2453" s="3">
        <v>633.57000000000005</v>
      </c>
      <c r="J2453" s="3">
        <v>3878.45</v>
      </c>
      <c r="K2453" s="3">
        <v>694.18</v>
      </c>
      <c r="L2453" s="3">
        <v>5206.2</v>
      </c>
      <c r="M2453" s="3">
        <v>91389831.212137699</v>
      </c>
      <c r="N2453" s="3">
        <v>3484.26</v>
      </c>
      <c r="O2453" s="3">
        <v>13366.68</v>
      </c>
      <c r="P2453" s="1">
        <v>7.13</v>
      </c>
      <c r="Q2453" s="3">
        <v>6516466.1674854187</v>
      </c>
      <c r="R2453" s="3">
        <v>84856514.104652286</v>
      </c>
      <c r="S2453" s="21">
        <f t="shared" si="76"/>
        <v>0.92815593839163579</v>
      </c>
      <c r="T2453" s="1">
        <v>10.37</v>
      </c>
      <c r="U2453" s="3">
        <v>8799620.51265244</v>
      </c>
      <c r="V2453" s="3">
        <v>11013.66</v>
      </c>
      <c r="W2453" s="3">
        <f t="shared" si="77"/>
        <v>76045879.931999847</v>
      </c>
      <c r="X2453" s="3">
        <f>Table1_5[[#This Row],[Total Revenue]]/Table1_5[[#This Row],[Units Sold]]</f>
        <v>24231.340154280413</v>
      </c>
    </row>
    <row r="2454" spans="1:24" x14ac:dyDescent="0.25">
      <c r="A2454" s="1">
        <v>2024</v>
      </c>
      <c r="B2454" s="1">
        <v>3</v>
      </c>
      <c r="C2454" s="1" t="s">
        <v>6</v>
      </c>
      <c r="D2454" s="1">
        <v>6844</v>
      </c>
      <c r="E2454" s="3">
        <v>53342.185799999999</v>
      </c>
      <c r="F2454" s="3">
        <v>365073919.6609</v>
      </c>
      <c r="G2454" s="3">
        <v>47861.91</v>
      </c>
      <c r="H2454" s="3">
        <v>365026057.75085801</v>
      </c>
      <c r="I2454" s="3">
        <v>342.23</v>
      </c>
      <c r="J2454" s="3">
        <v>5437.86</v>
      </c>
      <c r="K2454" s="3">
        <v>7217.66</v>
      </c>
      <c r="L2454" s="3">
        <v>12997.75</v>
      </c>
      <c r="M2454" s="3">
        <v>365013060.00085801</v>
      </c>
      <c r="N2454" s="3">
        <v>4199.13</v>
      </c>
      <c r="O2454" s="3">
        <v>2633.55</v>
      </c>
      <c r="P2454" s="1">
        <v>10.87</v>
      </c>
      <c r="Q2454" s="3">
        <v>39678332.47751826</v>
      </c>
      <c r="R2454" s="3">
        <v>325327894.84333974</v>
      </c>
      <c r="S2454" s="21">
        <f t="shared" si="76"/>
        <v>0.89112882986963715</v>
      </c>
      <c r="T2454" s="1">
        <v>19.03</v>
      </c>
      <c r="U2454" s="3">
        <v>61909898.388687558</v>
      </c>
      <c r="V2454" s="3">
        <v>8101.67</v>
      </c>
      <c r="W2454" s="3">
        <f t="shared" si="77"/>
        <v>263409894.78465217</v>
      </c>
      <c r="X2454" s="3">
        <f>Table1_5[[#This Row],[Total Revenue]]/Table1_5[[#This Row],[Units Sold]]</f>
        <v>53342.185806677378</v>
      </c>
    </row>
    <row r="2455" spans="1:24" x14ac:dyDescent="0.25">
      <c r="A2455" s="1">
        <v>2024</v>
      </c>
      <c r="B2455" s="1">
        <v>4</v>
      </c>
      <c r="C2455" s="1" t="s">
        <v>6</v>
      </c>
      <c r="D2455" s="1">
        <v>3403</v>
      </c>
      <c r="E2455" s="3">
        <v>32938.8989</v>
      </c>
      <c r="F2455" s="3">
        <v>112091073.0635</v>
      </c>
      <c r="G2455" s="3">
        <v>38834.160000000003</v>
      </c>
      <c r="H2455" s="3">
        <v>112052238.90351699</v>
      </c>
      <c r="I2455" s="3">
        <v>685.14</v>
      </c>
      <c r="J2455" s="3">
        <v>16709.71</v>
      </c>
      <c r="K2455" s="3">
        <v>3098.24</v>
      </c>
      <c r="L2455" s="3">
        <v>20493.089999999997</v>
      </c>
      <c r="M2455" s="3">
        <v>112031745.81351699</v>
      </c>
      <c r="N2455" s="3">
        <v>6597.51</v>
      </c>
      <c r="O2455" s="3">
        <v>19800.46</v>
      </c>
      <c r="P2455" s="1">
        <v>4.6100000000000003</v>
      </c>
      <c r="Q2455" s="3">
        <v>5165608.2134521334</v>
      </c>
      <c r="R2455" s="3">
        <v>106839739.63006486</v>
      </c>
      <c r="S2455" s="21">
        <f t="shared" si="76"/>
        <v>0.95315118956475475</v>
      </c>
      <c r="T2455" s="1">
        <v>13.87</v>
      </c>
      <c r="U2455" s="3">
        <v>14818671.886689994</v>
      </c>
      <c r="V2455" s="3">
        <v>14751.14</v>
      </c>
      <c r="W2455" s="3">
        <f t="shared" si="77"/>
        <v>92006316.603374869</v>
      </c>
      <c r="X2455" s="3">
        <f>Table1_5[[#This Row],[Total Revenue]]/Table1_5[[#This Row],[Units Sold]]</f>
        <v>32938.898931384072</v>
      </c>
    </row>
    <row r="2456" spans="1:24" x14ac:dyDescent="0.25">
      <c r="A2456" s="1">
        <v>2024</v>
      </c>
      <c r="B2456" s="1">
        <v>5</v>
      </c>
      <c r="C2456" s="1" t="s">
        <v>6</v>
      </c>
      <c r="D2456" s="1">
        <v>398</v>
      </c>
      <c r="E2456" s="3">
        <v>32461.533899999999</v>
      </c>
      <c r="F2456" s="3">
        <v>12919690.478599999</v>
      </c>
      <c r="G2456" s="3">
        <v>53223.7</v>
      </c>
      <c r="H2456" s="3">
        <v>12866466.778610799</v>
      </c>
      <c r="I2456" s="3">
        <v>660.83</v>
      </c>
      <c r="J2456" s="3">
        <v>13442.44</v>
      </c>
      <c r="K2456" s="3">
        <v>7373</v>
      </c>
      <c r="L2456" s="3">
        <v>21476.27</v>
      </c>
      <c r="M2456" s="3">
        <v>12844990.5086108</v>
      </c>
      <c r="N2456" s="3">
        <v>6334.12</v>
      </c>
      <c r="O2456" s="3">
        <v>7229.17</v>
      </c>
      <c r="P2456" s="1">
        <v>9.99</v>
      </c>
      <c r="Q2456" s="3">
        <v>1285360.0311832188</v>
      </c>
      <c r="R2456" s="3">
        <v>11546067.18742758</v>
      </c>
      <c r="S2456" s="21">
        <f t="shared" si="76"/>
        <v>0.89367986071743211</v>
      </c>
      <c r="T2456" s="1">
        <v>12.64</v>
      </c>
      <c r="U2456" s="3">
        <v>1459422.8924908463</v>
      </c>
      <c r="V2456" s="3">
        <v>9658.48</v>
      </c>
      <c r="W2456" s="3">
        <f t="shared" si="77"/>
        <v>10076985.814936735</v>
      </c>
      <c r="X2456" s="3">
        <f>Table1_5[[#This Row],[Total Revenue]]/Table1_5[[#This Row],[Units Sold]]</f>
        <v>32461.533865829144</v>
      </c>
    </row>
    <row r="2457" spans="1:24" x14ac:dyDescent="0.25">
      <c r="A2457" s="1">
        <v>2024</v>
      </c>
      <c r="B2457" s="1">
        <v>6</v>
      </c>
      <c r="C2457" s="1" t="s">
        <v>6</v>
      </c>
      <c r="D2457" s="1">
        <v>330</v>
      </c>
      <c r="E2457" s="3">
        <v>66556.054699999993</v>
      </c>
      <c r="F2457" s="3">
        <v>21963498.0612</v>
      </c>
      <c r="G2457" s="3">
        <v>89979.66</v>
      </c>
      <c r="H2457" s="3">
        <v>21873518.4011949</v>
      </c>
      <c r="I2457" s="3">
        <v>1434.21</v>
      </c>
      <c r="J2457" s="3">
        <v>23465.99</v>
      </c>
      <c r="K2457" s="3">
        <v>1538.74</v>
      </c>
      <c r="L2457" s="3">
        <v>26438.940000000002</v>
      </c>
      <c r="M2457" s="3">
        <v>21847079.461194899</v>
      </c>
      <c r="N2457" s="3">
        <v>1502.58</v>
      </c>
      <c r="O2457" s="3">
        <v>17551.63</v>
      </c>
      <c r="P2457" s="1">
        <v>8.73</v>
      </c>
      <c r="Q2457" s="3">
        <v>1909558.1564243149</v>
      </c>
      <c r="R2457" s="3">
        <v>19918467.094770584</v>
      </c>
      <c r="S2457" s="21">
        <f t="shared" si="76"/>
        <v>0.90688956009051669</v>
      </c>
      <c r="T2457" s="1">
        <v>6.34</v>
      </c>
      <c r="U2457" s="3">
        <v>1262830.8138084549</v>
      </c>
      <c r="V2457" s="3">
        <v>8288.98</v>
      </c>
      <c r="W2457" s="3">
        <f t="shared" si="77"/>
        <v>18647347.300962128</v>
      </c>
      <c r="X2457" s="3">
        <f>Table1_5[[#This Row],[Total Revenue]]/Table1_5[[#This Row],[Units Sold]]</f>
        <v>66556.054730909091</v>
      </c>
    </row>
    <row r="2458" spans="1:24" x14ac:dyDescent="0.25">
      <c r="A2458" s="1">
        <v>2024</v>
      </c>
      <c r="B2458" s="1">
        <v>7</v>
      </c>
      <c r="C2458" s="1" t="s">
        <v>6</v>
      </c>
      <c r="D2458" s="1">
        <v>6002</v>
      </c>
      <c r="E2458" s="3">
        <v>25528.173599999998</v>
      </c>
      <c r="F2458" s="3">
        <v>153220097.70019999</v>
      </c>
      <c r="G2458" s="3">
        <v>97981.15</v>
      </c>
      <c r="H2458" s="3">
        <v>153122116.55015901</v>
      </c>
      <c r="I2458" s="3">
        <v>266.11</v>
      </c>
      <c r="J2458" s="3">
        <v>22025.97</v>
      </c>
      <c r="K2458" s="3">
        <v>5267.97</v>
      </c>
      <c r="L2458" s="3">
        <v>27560.050000000003</v>
      </c>
      <c r="M2458" s="3">
        <v>153094556.500159</v>
      </c>
      <c r="N2458" s="3">
        <v>3391.85</v>
      </c>
      <c r="O2458" s="3">
        <v>5591.97</v>
      </c>
      <c r="P2458" s="1">
        <v>3.63</v>
      </c>
      <c r="Q2458" s="3">
        <v>5558332.830770772</v>
      </c>
      <c r="R2458" s="3">
        <v>147527239.84938821</v>
      </c>
      <c r="S2458" s="21">
        <f t="shared" si="76"/>
        <v>0.96284522764141045</v>
      </c>
      <c r="T2458" s="1">
        <v>19.48</v>
      </c>
      <c r="U2458" s="3">
        <v>28738306.322660822</v>
      </c>
      <c r="V2458" s="3">
        <v>12407.41</v>
      </c>
      <c r="W2458" s="3">
        <f t="shared" si="77"/>
        <v>118776526.11672738</v>
      </c>
      <c r="X2458" s="3">
        <f>Table1_5[[#This Row],[Total Revenue]]/Table1_5[[#This Row],[Units Sold]]</f>
        <v>25528.173558847051</v>
      </c>
    </row>
    <row r="2459" spans="1:24" x14ac:dyDescent="0.25">
      <c r="A2459" s="1">
        <v>2024</v>
      </c>
      <c r="B2459" s="1">
        <v>8</v>
      </c>
      <c r="C2459" s="1" t="s">
        <v>6</v>
      </c>
      <c r="D2459" s="1">
        <v>5848</v>
      </c>
      <c r="E2459" s="3">
        <v>21144.605800000001</v>
      </c>
      <c r="F2459" s="3">
        <v>123653654.4699</v>
      </c>
      <c r="G2459" s="3">
        <v>89617.23</v>
      </c>
      <c r="H2459" s="3">
        <v>123564037.239943</v>
      </c>
      <c r="I2459" s="3">
        <v>1018.21</v>
      </c>
      <c r="J2459" s="3">
        <v>20448.02</v>
      </c>
      <c r="K2459" s="3">
        <v>4869.78</v>
      </c>
      <c r="L2459" s="3">
        <v>26336.01</v>
      </c>
      <c r="M2459" s="3">
        <v>123537701.22994299</v>
      </c>
      <c r="N2459" s="3">
        <v>3068.21</v>
      </c>
      <c r="O2459" s="3">
        <v>10980.76</v>
      </c>
      <c r="P2459" s="1">
        <v>3.86</v>
      </c>
      <c r="Q2459" s="3">
        <v>4769571.8374617994</v>
      </c>
      <c r="R2459" s="3">
        <v>118754080.42248119</v>
      </c>
      <c r="S2459" s="21">
        <f t="shared" si="76"/>
        <v>0.96037663368362913</v>
      </c>
      <c r="T2459" s="1">
        <v>18.71</v>
      </c>
      <c r="U2459" s="3">
        <v>22218888.447046235</v>
      </c>
      <c r="V2459" s="3">
        <v>11840.36</v>
      </c>
      <c r="W2459" s="3">
        <f t="shared" si="77"/>
        <v>96523351.61543496</v>
      </c>
      <c r="X2459" s="3">
        <f>Table1_5[[#This Row],[Total Revenue]]/Table1_5[[#This Row],[Units Sold]]</f>
        <v>21144.605757506841</v>
      </c>
    </row>
    <row r="2460" spans="1:24" x14ac:dyDescent="0.25">
      <c r="A2460" s="1">
        <v>2024</v>
      </c>
      <c r="B2460" s="1">
        <v>9</v>
      </c>
      <c r="C2460" s="1" t="s">
        <v>6</v>
      </c>
      <c r="D2460" s="1">
        <v>2028</v>
      </c>
      <c r="E2460" s="3">
        <v>16472.381700000002</v>
      </c>
      <c r="F2460" s="3">
        <v>33405990.023499999</v>
      </c>
      <c r="G2460" s="3">
        <v>28807.98</v>
      </c>
      <c r="H2460" s="3">
        <v>33377182.043524001</v>
      </c>
      <c r="I2460" s="3">
        <v>859.65</v>
      </c>
      <c r="J2460" s="3">
        <v>14413.34</v>
      </c>
      <c r="K2460" s="3">
        <v>2160.7800000000002</v>
      </c>
      <c r="L2460" s="3">
        <v>17433.77</v>
      </c>
      <c r="M2460" s="3">
        <v>33359748.273524001</v>
      </c>
      <c r="N2460" s="3">
        <v>9348.81</v>
      </c>
      <c r="O2460" s="3">
        <v>19879.080000000002</v>
      </c>
      <c r="P2460" s="1">
        <v>9</v>
      </c>
      <c r="Q2460" s="3">
        <v>3003946.3839171599</v>
      </c>
      <c r="R2460" s="3">
        <v>30326573.99960684</v>
      </c>
      <c r="S2460" s="21">
        <f t="shared" si="76"/>
        <v>0.90781844747822493</v>
      </c>
      <c r="T2460" s="1">
        <v>7.85</v>
      </c>
      <c r="U2460" s="3">
        <v>2380636.0589691368</v>
      </c>
      <c r="V2460" s="3">
        <v>12721.07</v>
      </c>
      <c r="W2460" s="3">
        <f t="shared" si="77"/>
        <v>27933216.870637704</v>
      </c>
      <c r="X2460" s="3">
        <f>Table1_5[[#This Row],[Total Revenue]]/Table1_5[[#This Row],[Units Sold]]</f>
        <v>16472.381668392503</v>
      </c>
    </row>
    <row r="2461" spans="1:24" x14ac:dyDescent="0.25">
      <c r="A2461" s="1">
        <v>2024</v>
      </c>
      <c r="B2461" s="1">
        <v>10</v>
      </c>
      <c r="C2461" s="1" t="s">
        <v>6</v>
      </c>
      <c r="D2461" s="1">
        <v>3899</v>
      </c>
      <c r="E2461" s="3">
        <v>58223.758000000002</v>
      </c>
      <c r="F2461" s="3">
        <v>227014432.583</v>
      </c>
      <c r="G2461" s="3">
        <v>88397.21</v>
      </c>
      <c r="H2461" s="3">
        <v>226926035.37300599</v>
      </c>
      <c r="I2461" s="3">
        <v>493.6</v>
      </c>
      <c r="J2461" s="3">
        <v>19464.09</v>
      </c>
      <c r="K2461" s="3">
        <v>3619.46</v>
      </c>
      <c r="L2461" s="3">
        <v>23577.149999999998</v>
      </c>
      <c r="M2461" s="3">
        <v>226902458.22300598</v>
      </c>
      <c r="N2461" s="3">
        <v>3124.48</v>
      </c>
      <c r="O2461" s="3">
        <v>4945.43</v>
      </c>
      <c r="P2461" s="1">
        <v>6.27</v>
      </c>
      <c r="Q2461" s="3">
        <v>14228262.417887473</v>
      </c>
      <c r="R2461" s="3">
        <v>212666125.8951185</v>
      </c>
      <c r="S2461" s="21">
        <f t="shared" si="76"/>
        <v>0.93679561900701824</v>
      </c>
      <c r="T2461" s="1">
        <v>16.98</v>
      </c>
      <c r="U2461" s="3">
        <v>36110708.17699112</v>
      </c>
      <c r="V2461" s="3">
        <v>11265.37</v>
      </c>
      <c r="W2461" s="3">
        <f t="shared" si="77"/>
        <v>176544152.34812739</v>
      </c>
      <c r="X2461" s="3">
        <f>Table1_5[[#This Row],[Total Revenue]]/Table1_5[[#This Row],[Units Sold]]</f>
        <v>58223.758036163119</v>
      </c>
    </row>
    <row r="2462" spans="1:24" x14ac:dyDescent="0.25">
      <c r="A2462" s="1">
        <v>2024</v>
      </c>
      <c r="B2462" s="1">
        <v>11</v>
      </c>
      <c r="C2462" s="1" t="s">
        <v>6</v>
      </c>
      <c r="D2462" s="1">
        <v>2896</v>
      </c>
      <c r="E2462" s="3">
        <v>40431.725599999998</v>
      </c>
      <c r="F2462" s="3">
        <v>117090277.3681</v>
      </c>
      <c r="G2462" s="3">
        <v>10963.5</v>
      </c>
      <c r="H2462" s="3">
        <v>117079313.868062</v>
      </c>
      <c r="I2462" s="3">
        <v>1042.74</v>
      </c>
      <c r="J2462" s="3">
        <v>22394.639999999999</v>
      </c>
      <c r="K2462" s="3">
        <v>3975.23</v>
      </c>
      <c r="L2462" s="3">
        <v>27412.61</v>
      </c>
      <c r="M2462" s="3">
        <v>117051901.25806201</v>
      </c>
      <c r="N2462" s="3">
        <v>1247.8900000000001</v>
      </c>
      <c r="O2462" s="3">
        <v>11948.55</v>
      </c>
      <c r="P2462" s="1">
        <v>3.18</v>
      </c>
      <c r="Q2462" s="3">
        <v>3723122.181004372</v>
      </c>
      <c r="R2462" s="3">
        <v>113315582.63705763</v>
      </c>
      <c r="S2462" s="21">
        <f t="shared" si="76"/>
        <v>0.96776252635241644</v>
      </c>
      <c r="T2462" s="1">
        <v>18.07</v>
      </c>
      <c r="U2462" s="3">
        <v>20476125.782516316</v>
      </c>
      <c r="V2462" s="3">
        <v>5478.06</v>
      </c>
      <c r="W2462" s="3">
        <f t="shared" si="77"/>
        <v>92833978.794541314</v>
      </c>
      <c r="X2462" s="3">
        <f>Table1_5[[#This Row],[Total Revenue]]/Table1_5[[#This Row],[Units Sold]]</f>
        <v>40431.725610531772</v>
      </c>
    </row>
    <row r="2463" spans="1:24" x14ac:dyDescent="0.25">
      <c r="A2463" s="1">
        <v>2024</v>
      </c>
      <c r="B2463" s="1">
        <v>12</v>
      </c>
      <c r="C2463" s="1" t="s">
        <v>6</v>
      </c>
      <c r="D2463" s="1">
        <v>1879</v>
      </c>
      <c r="E2463" s="3">
        <v>65097.769899999999</v>
      </c>
      <c r="F2463" s="3">
        <v>122318709.71600001</v>
      </c>
      <c r="G2463" s="3">
        <v>70081.820000000007</v>
      </c>
      <c r="H2463" s="3">
        <v>122248627.895979</v>
      </c>
      <c r="I2463" s="3">
        <v>1217.69</v>
      </c>
      <c r="J2463" s="3">
        <v>8054.07</v>
      </c>
      <c r="K2463" s="3">
        <v>4300.5200000000004</v>
      </c>
      <c r="L2463" s="3">
        <v>13572.28</v>
      </c>
      <c r="M2463" s="3">
        <v>122235055.615979</v>
      </c>
      <c r="N2463" s="3">
        <v>12738.27</v>
      </c>
      <c r="O2463" s="3">
        <v>13193.66</v>
      </c>
      <c r="P2463" s="1">
        <v>8.8800000000000008</v>
      </c>
      <c r="Q2463" s="3">
        <v>10855678.157162936</v>
      </c>
      <c r="R2463" s="3">
        <v>111353445.52881606</v>
      </c>
      <c r="S2463" s="21">
        <f t="shared" si="76"/>
        <v>0.9103549717566255</v>
      </c>
      <c r="T2463" s="1">
        <v>12.36</v>
      </c>
      <c r="U2463" s="3">
        <v>13763285.867361663</v>
      </c>
      <c r="V2463" s="3">
        <v>11529</v>
      </c>
      <c r="W2463" s="3">
        <f t="shared" si="77"/>
        <v>97578630.661454394</v>
      </c>
      <c r="X2463" s="3">
        <f>Table1_5[[#This Row],[Total Revenue]]/Table1_5[[#This Row],[Units Sold]]</f>
        <v>65097.769939329432</v>
      </c>
    </row>
    <row r="2464" spans="1:24" x14ac:dyDescent="0.25">
      <c r="A2464" s="1">
        <v>2024</v>
      </c>
      <c r="B2464" s="1">
        <v>13</v>
      </c>
      <c r="C2464" s="1" t="s">
        <v>6</v>
      </c>
      <c r="D2464" s="1">
        <v>1654</v>
      </c>
      <c r="E2464" s="3">
        <v>48759.054900000003</v>
      </c>
      <c r="F2464" s="3">
        <v>80647476.854499996</v>
      </c>
      <c r="G2464" s="3">
        <v>56849.02</v>
      </c>
      <c r="H2464" s="3">
        <v>80590627.834493101</v>
      </c>
      <c r="I2464" s="3">
        <v>442.9</v>
      </c>
      <c r="J2464" s="3">
        <v>13206.76</v>
      </c>
      <c r="K2464" s="3">
        <v>5017.6400000000003</v>
      </c>
      <c r="L2464" s="3">
        <v>18667.3</v>
      </c>
      <c r="M2464" s="3">
        <v>80571960.534493104</v>
      </c>
      <c r="N2464" s="3">
        <v>14221.73</v>
      </c>
      <c r="O2464" s="3">
        <v>17835.91</v>
      </c>
      <c r="P2464" s="1">
        <v>9.77</v>
      </c>
      <c r="Q2464" s="3">
        <v>7873704.3394299755</v>
      </c>
      <c r="R2464" s="3">
        <v>72666198.555063128</v>
      </c>
      <c r="S2464" s="21">
        <f t="shared" si="76"/>
        <v>0.90103499066888015</v>
      </c>
      <c r="T2464" s="1">
        <v>5.48</v>
      </c>
      <c r="U2464" s="3">
        <v>3982107.6808174597</v>
      </c>
      <c r="V2464" s="3">
        <v>3678.04</v>
      </c>
      <c r="W2464" s="3">
        <f t="shared" si="77"/>
        <v>68680412.834245667</v>
      </c>
      <c r="X2464" s="3">
        <f>Table1_5[[#This Row],[Total Revenue]]/Table1_5[[#This Row],[Units Sold]]</f>
        <v>48759.054930169281</v>
      </c>
    </row>
    <row r="2465" spans="1:24" x14ac:dyDescent="0.25">
      <c r="A2465" s="1">
        <v>2024</v>
      </c>
      <c r="B2465" s="1">
        <v>14</v>
      </c>
      <c r="C2465" s="1" t="s">
        <v>6</v>
      </c>
      <c r="D2465" s="1">
        <v>2221</v>
      </c>
      <c r="E2465" s="3">
        <v>10062.220499999999</v>
      </c>
      <c r="F2465" s="3">
        <v>22348191.7234</v>
      </c>
      <c r="G2465" s="3">
        <v>88046.45</v>
      </c>
      <c r="H2465" s="3">
        <v>22260145.273439799</v>
      </c>
      <c r="I2465" s="3">
        <v>473.52</v>
      </c>
      <c r="J2465" s="3">
        <v>18969.41</v>
      </c>
      <c r="K2465" s="3">
        <v>2439.06</v>
      </c>
      <c r="L2465" s="3">
        <v>21881.99</v>
      </c>
      <c r="M2465" s="3">
        <v>22238263.2834398</v>
      </c>
      <c r="N2465" s="3">
        <v>6429.69</v>
      </c>
      <c r="O2465" s="3">
        <v>4633.7700000000004</v>
      </c>
      <c r="P2465" s="1">
        <v>5.74</v>
      </c>
      <c r="Q2465" s="3">
        <v>1277732.3386954444</v>
      </c>
      <c r="R2465" s="3">
        <v>20949467.484744355</v>
      </c>
      <c r="S2465" s="21">
        <f t="shared" si="76"/>
        <v>0.9374121962095443</v>
      </c>
      <c r="T2465" s="1">
        <v>6.56</v>
      </c>
      <c r="U2465" s="3">
        <v>1374285.0669992296</v>
      </c>
      <c r="V2465" s="3">
        <v>6260.75</v>
      </c>
      <c r="W2465" s="3">
        <f t="shared" si="77"/>
        <v>19568921.667745125</v>
      </c>
      <c r="X2465" s="3">
        <f>Table1_5[[#This Row],[Total Revenue]]/Table1_5[[#This Row],[Units Sold]]</f>
        <v>10062.220496803242</v>
      </c>
    </row>
    <row r="2466" spans="1:24" x14ac:dyDescent="0.25">
      <c r="A2466" s="1">
        <v>2024</v>
      </c>
      <c r="B2466" s="1">
        <v>15</v>
      </c>
      <c r="C2466" s="1" t="s">
        <v>6</v>
      </c>
      <c r="D2466" s="1">
        <v>6789</v>
      </c>
      <c r="E2466" s="3">
        <v>43483.707300000002</v>
      </c>
      <c r="F2466" s="3">
        <v>295210888.84960002</v>
      </c>
      <c r="G2466" s="3">
        <v>67517.75</v>
      </c>
      <c r="H2466" s="3">
        <v>295143371.09962302</v>
      </c>
      <c r="I2466" s="3">
        <v>1229.44</v>
      </c>
      <c r="J2466" s="3">
        <v>8308.82</v>
      </c>
      <c r="K2466" s="3">
        <v>3189.66</v>
      </c>
      <c r="L2466" s="3">
        <v>12727.92</v>
      </c>
      <c r="M2466" s="3">
        <v>295130643.17962301</v>
      </c>
      <c r="N2466" s="3">
        <v>4966.43</v>
      </c>
      <c r="O2466" s="3">
        <v>19126.64</v>
      </c>
      <c r="P2466" s="1">
        <v>11.28</v>
      </c>
      <c r="Q2466" s="3">
        <v>33292172.260037478</v>
      </c>
      <c r="R2466" s="3">
        <v>261814377.84958553</v>
      </c>
      <c r="S2466" s="21">
        <f t="shared" si="76"/>
        <v>0.88687236053467911</v>
      </c>
      <c r="T2466" s="1">
        <v>8.94</v>
      </c>
      <c r="U2466" s="3">
        <v>23406205.379752945</v>
      </c>
      <c r="V2466" s="3">
        <v>2347.29</v>
      </c>
      <c r="W2466" s="3">
        <f t="shared" si="77"/>
        <v>238405825.17983258</v>
      </c>
      <c r="X2466" s="3">
        <f>Table1_5[[#This Row],[Total Revenue]]/Table1_5[[#This Row],[Units Sold]]</f>
        <v>43483.707298512301</v>
      </c>
    </row>
    <row r="2467" spans="1:24" x14ac:dyDescent="0.25">
      <c r="A2467" s="1">
        <v>2024</v>
      </c>
      <c r="B2467" s="1">
        <v>16</v>
      </c>
      <c r="C2467" s="1" t="s">
        <v>6</v>
      </c>
      <c r="D2467" s="1">
        <v>5760</v>
      </c>
      <c r="E2467" s="3">
        <v>63049.770700000001</v>
      </c>
      <c r="F2467" s="3">
        <v>363166679.03240001</v>
      </c>
      <c r="G2467" s="3">
        <v>72244.36</v>
      </c>
      <c r="H2467" s="3">
        <v>363094434.67244297</v>
      </c>
      <c r="I2467" s="3">
        <v>188.65</v>
      </c>
      <c r="J2467" s="3">
        <v>14035.67</v>
      </c>
      <c r="K2467" s="3">
        <v>828.44</v>
      </c>
      <c r="L2467" s="3">
        <v>15052.76</v>
      </c>
      <c r="M2467" s="3">
        <v>363079381.91244298</v>
      </c>
      <c r="N2467" s="3">
        <v>5945.48</v>
      </c>
      <c r="O2467" s="3">
        <v>5021.29</v>
      </c>
      <c r="P2467" s="1">
        <v>8.5299999999999994</v>
      </c>
      <c r="Q2467" s="3">
        <v>30971955.277559381</v>
      </c>
      <c r="R2467" s="3">
        <v>332096459.8648836</v>
      </c>
      <c r="S2467" s="21">
        <f t="shared" si="76"/>
        <v>0.91444639345686096</v>
      </c>
      <c r="T2467" s="1">
        <v>15.34</v>
      </c>
      <c r="U2467" s="3">
        <v>50943596.943273149</v>
      </c>
      <c r="V2467" s="3">
        <v>6153.4</v>
      </c>
      <c r="W2467" s="3">
        <f t="shared" si="77"/>
        <v>281146709.52161044</v>
      </c>
      <c r="X2467" s="3">
        <f>Table1_5[[#This Row],[Total Revenue]]/Table1_5[[#This Row],[Units Sold]]</f>
        <v>63049.770665347227</v>
      </c>
    </row>
    <row r="2468" spans="1:24" x14ac:dyDescent="0.25">
      <c r="A2468" s="1">
        <v>2024</v>
      </c>
      <c r="B2468" s="1">
        <v>17</v>
      </c>
      <c r="C2468" s="1" t="s">
        <v>6</v>
      </c>
      <c r="D2468" s="1">
        <v>6348</v>
      </c>
      <c r="E2468" s="3">
        <v>58685.509700000002</v>
      </c>
      <c r="F2468" s="3">
        <v>372535615.70139998</v>
      </c>
      <c r="G2468" s="3">
        <v>20197.54</v>
      </c>
      <c r="H2468" s="3">
        <v>372515418.16143799</v>
      </c>
      <c r="I2468" s="3">
        <v>698.87</v>
      </c>
      <c r="J2468" s="3">
        <v>9252.57</v>
      </c>
      <c r="K2468" s="3">
        <v>5865.03</v>
      </c>
      <c r="L2468" s="3">
        <v>15816.470000000001</v>
      </c>
      <c r="M2468" s="3">
        <v>372499601.69143796</v>
      </c>
      <c r="N2468" s="3">
        <v>8671.91</v>
      </c>
      <c r="O2468" s="3">
        <v>2796.1</v>
      </c>
      <c r="P2468" s="1">
        <v>3.23</v>
      </c>
      <c r="Q2468" s="3">
        <v>12032248.006614449</v>
      </c>
      <c r="R2468" s="3">
        <v>360455885.67482352</v>
      </c>
      <c r="S2468" s="21">
        <f t="shared" si="76"/>
        <v>0.96757429486618862</v>
      </c>
      <c r="T2468" s="1">
        <v>12.91</v>
      </c>
      <c r="U2468" s="3">
        <v>46534854.840619713</v>
      </c>
      <c r="V2468" s="3">
        <v>5087.58</v>
      </c>
      <c r="W2468" s="3">
        <f t="shared" si="77"/>
        <v>313915943.2542038</v>
      </c>
      <c r="X2468" s="3">
        <f>Table1_5[[#This Row],[Total Revenue]]/Table1_5[[#This Row],[Units Sold]]</f>
        <v>58685.509719817259</v>
      </c>
    </row>
    <row r="2469" spans="1:24" x14ac:dyDescent="0.25">
      <c r="A2469" s="1">
        <v>2024</v>
      </c>
      <c r="B2469" s="1">
        <v>18</v>
      </c>
      <c r="C2469" s="1" t="s">
        <v>6</v>
      </c>
      <c r="D2469" s="1">
        <v>4005</v>
      </c>
      <c r="E2469" s="3">
        <v>23096.091400000001</v>
      </c>
      <c r="F2469" s="3">
        <v>92499845.916899994</v>
      </c>
      <c r="G2469" s="3">
        <v>79075.67</v>
      </c>
      <c r="H2469" s="3">
        <v>92420770.246875897</v>
      </c>
      <c r="I2469" s="3">
        <v>1230.49</v>
      </c>
      <c r="J2469" s="3">
        <v>16035.84</v>
      </c>
      <c r="K2469" s="3">
        <v>7651.24</v>
      </c>
      <c r="L2469" s="3">
        <v>24917.57</v>
      </c>
      <c r="M2469" s="3">
        <v>92395852.676875904</v>
      </c>
      <c r="N2469" s="3">
        <v>3720.2</v>
      </c>
      <c r="O2469" s="3">
        <v>9554.4</v>
      </c>
      <c r="P2469" s="1">
        <v>3.61</v>
      </c>
      <c r="Q2469" s="3">
        <v>3336389.8059122199</v>
      </c>
      <c r="R2469" s="3">
        <v>89046188.270963684</v>
      </c>
      <c r="S2469" s="21">
        <f t="shared" si="76"/>
        <v>0.96266309839003406</v>
      </c>
      <c r="T2469" s="1">
        <v>6.27</v>
      </c>
      <c r="U2469" s="3">
        <v>5583196.0045894226</v>
      </c>
      <c r="V2469" s="3">
        <v>9725.77</v>
      </c>
      <c r="W2469" s="3">
        <f t="shared" si="77"/>
        <v>83453266.496374264</v>
      </c>
      <c r="X2469" s="3">
        <f>Table1_5[[#This Row],[Total Revenue]]/Table1_5[[#This Row],[Units Sold]]</f>
        <v>23096.091365018725</v>
      </c>
    </row>
    <row r="2470" spans="1:24" x14ac:dyDescent="0.25">
      <c r="A2470" s="1">
        <v>2024</v>
      </c>
      <c r="B2470" s="1">
        <v>19</v>
      </c>
      <c r="C2470" s="1" t="s">
        <v>6</v>
      </c>
      <c r="D2470" s="1">
        <v>2790</v>
      </c>
      <c r="E2470" s="3">
        <v>60660.654300000002</v>
      </c>
      <c r="F2470" s="3">
        <v>169243225.47999999</v>
      </c>
      <c r="G2470" s="3">
        <v>48875.14</v>
      </c>
      <c r="H2470" s="3">
        <v>169194350.339964</v>
      </c>
      <c r="I2470" s="3">
        <v>903.58</v>
      </c>
      <c r="J2470" s="3">
        <v>19311.03</v>
      </c>
      <c r="K2470" s="3">
        <v>2967.13</v>
      </c>
      <c r="L2470" s="3">
        <v>23181.74</v>
      </c>
      <c r="M2470" s="3">
        <v>169171168.59996399</v>
      </c>
      <c r="N2470" s="3">
        <v>10347.68</v>
      </c>
      <c r="O2470" s="3">
        <v>3858.86</v>
      </c>
      <c r="P2470" s="1">
        <v>6.9</v>
      </c>
      <c r="Q2470" s="3">
        <v>11674410.173457516</v>
      </c>
      <c r="R2470" s="3">
        <v>157482551.88650647</v>
      </c>
      <c r="S2470" s="21">
        <f t="shared" si="76"/>
        <v>0.93051022538634309</v>
      </c>
      <c r="T2470" s="1">
        <v>17.34</v>
      </c>
      <c r="U2470" s="3">
        <v>27307474.49712022</v>
      </c>
      <c r="V2470" s="3">
        <v>14079.07</v>
      </c>
      <c r="W2470" s="3">
        <f t="shared" si="77"/>
        <v>130160998.31938624</v>
      </c>
      <c r="X2470" s="3">
        <f>Table1_5[[#This Row],[Total Revenue]]/Table1_5[[#This Row],[Units Sold]]</f>
        <v>60660.654293906809</v>
      </c>
    </row>
    <row r="2471" spans="1:24" x14ac:dyDescent="0.25">
      <c r="A2471" s="1">
        <v>2024</v>
      </c>
      <c r="B2471" s="1">
        <v>20</v>
      </c>
      <c r="C2471" s="1" t="s">
        <v>6</v>
      </c>
      <c r="D2471" s="1">
        <v>6664</v>
      </c>
      <c r="E2471" s="3">
        <v>30854.933199999999</v>
      </c>
      <c r="F2471" s="3">
        <v>205617275.0564</v>
      </c>
      <c r="G2471" s="3">
        <v>31952.33</v>
      </c>
      <c r="H2471" s="3">
        <v>205585322.72641501</v>
      </c>
      <c r="I2471" s="3">
        <v>1027.8699999999999</v>
      </c>
      <c r="J2471" s="3">
        <v>10621.58</v>
      </c>
      <c r="K2471" s="3">
        <v>3801.15</v>
      </c>
      <c r="L2471" s="3">
        <v>15450.6</v>
      </c>
      <c r="M2471" s="3">
        <v>205569872.12641501</v>
      </c>
      <c r="N2471" s="3">
        <v>8398.4</v>
      </c>
      <c r="O2471" s="3">
        <v>18273</v>
      </c>
      <c r="P2471" s="1">
        <v>3.26</v>
      </c>
      <c r="Q2471" s="3">
        <v>6702081.5208811285</v>
      </c>
      <c r="R2471" s="3">
        <v>198841119.20553389</v>
      </c>
      <c r="S2471" s="21">
        <f t="shared" si="76"/>
        <v>0.96704481250902952</v>
      </c>
      <c r="T2471" s="1">
        <v>11.73</v>
      </c>
      <c r="U2471" s="3">
        <v>23324063.282809127</v>
      </c>
      <c r="V2471" s="3">
        <v>8618.43</v>
      </c>
      <c r="W2471" s="3">
        <f t="shared" si="77"/>
        <v>175508437.49272478</v>
      </c>
      <c r="X2471" s="3">
        <f>Table1_5[[#This Row],[Total Revenue]]/Table1_5[[#This Row],[Units Sold]]</f>
        <v>30854.933231752701</v>
      </c>
    </row>
    <row r="2472" spans="1:24" x14ac:dyDescent="0.25">
      <c r="A2472" s="1">
        <v>2024</v>
      </c>
      <c r="B2472" s="1">
        <v>21</v>
      </c>
      <c r="C2472" s="1" t="s">
        <v>6</v>
      </c>
      <c r="D2472" s="1">
        <v>1113</v>
      </c>
      <c r="E2472" s="3">
        <v>64261.551399999997</v>
      </c>
      <c r="F2472" s="3">
        <v>71523106.728499994</v>
      </c>
      <c r="G2472" s="3">
        <v>46431.25</v>
      </c>
      <c r="H2472" s="3">
        <v>71476675.478472799</v>
      </c>
      <c r="I2472" s="3">
        <v>769.61</v>
      </c>
      <c r="J2472" s="3">
        <v>8072.6</v>
      </c>
      <c r="K2472" s="3">
        <v>3709.05</v>
      </c>
      <c r="L2472" s="3">
        <v>12551.260000000002</v>
      </c>
      <c r="M2472" s="3">
        <v>71464124.218472794</v>
      </c>
      <c r="N2472" s="3">
        <v>13564.82</v>
      </c>
      <c r="O2472" s="3">
        <v>5962.67</v>
      </c>
      <c r="P2472" s="1">
        <v>11.34</v>
      </c>
      <c r="Q2472" s="3">
        <v>8105454.9992588153</v>
      </c>
      <c r="R2472" s="3">
        <v>63339141.729213975</v>
      </c>
      <c r="S2472" s="21">
        <f t="shared" si="76"/>
        <v>0.8855759296033916</v>
      </c>
      <c r="T2472" s="1">
        <v>9.5500000000000007</v>
      </c>
      <c r="U2472" s="3">
        <v>6048888.0351399351</v>
      </c>
      <c r="V2472" s="3">
        <v>5432.27</v>
      </c>
      <c r="W2472" s="3">
        <f t="shared" si="77"/>
        <v>57284821.424074039</v>
      </c>
      <c r="X2472" s="3">
        <f>Table1_5[[#This Row],[Total Revenue]]/Table1_5[[#This Row],[Units Sold]]</f>
        <v>64261.551418238989</v>
      </c>
    </row>
    <row r="2473" spans="1:24" x14ac:dyDescent="0.25">
      <c r="A2473" s="1">
        <v>2024</v>
      </c>
      <c r="B2473" s="1">
        <v>22</v>
      </c>
      <c r="C2473" s="1" t="s">
        <v>6</v>
      </c>
      <c r="D2473" s="1">
        <v>6010</v>
      </c>
      <c r="E2473" s="3">
        <v>30430.925999999999</v>
      </c>
      <c r="F2473" s="3">
        <v>182889865.38049999</v>
      </c>
      <c r="G2473" s="3">
        <v>28738.400000000001</v>
      </c>
      <c r="H2473" s="3">
        <v>182861126.98049501</v>
      </c>
      <c r="I2473" s="3">
        <v>304.89999999999998</v>
      </c>
      <c r="J2473" s="3">
        <v>24101.67</v>
      </c>
      <c r="K2473" s="3">
        <v>7772.17</v>
      </c>
      <c r="L2473" s="3">
        <v>32178.739999999998</v>
      </c>
      <c r="M2473" s="3">
        <v>182828948.240495</v>
      </c>
      <c r="N2473" s="3">
        <v>6347.68</v>
      </c>
      <c r="O2473" s="3">
        <v>16536.95</v>
      </c>
      <c r="P2473" s="1">
        <v>5.58</v>
      </c>
      <c r="Q2473" s="3">
        <v>10203650.885511622</v>
      </c>
      <c r="R2473" s="3">
        <v>172602412.72498336</v>
      </c>
      <c r="S2473" s="21">
        <f t="shared" si="76"/>
        <v>0.94375055920067674</v>
      </c>
      <c r="T2473" s="1">
        <v>8.1199999999999992</v>
      </c>
      <c r="U2473" s="3">
        <v>14015315.913268648</v>
      </c>
      <c r="V2473" s="3">
        <v>11134.63</v>
      </c>
      <c r="W2473" s="3">
        <f t="shared" si="77"/>
        <v>158575962.18171471</v>
      </c>
      <c r="X2473" s="3">
        <f>Table1_5[[#This Row],[Total Revenue]]/Table1_5[[#This Row],[Units Sold]]</f>
        <v>30430.926020049916</v>
      </c>
    </row>
    <row r="2474" spans="1:24" x14ac:dyDescent="0.25">
      <c r="A2474" s="1">
        <v>2024</v>
      </c>
      <c r="B2474" s="1">
        <v>23</v>
      </c>
      <c r="C2474" s="1" t="s">
        <v>6</v>
      </c>
      <c r="D2474" s="1">
        <v>5465</v>
      </c>
      <c r="E2474" s="3">
        <v>66308.347399999999</v>
      </c>
      <c r="F2474" s="3">
        <v>362375118.5187</v>
      </c>
      <c r="G2474" s="3">
        <v>69618.34</v>
      </c>
      <c r="H2474" s="3">
        <v>362305500.178738</v>
      </c>
      <c r="I2474" s="3">
        <v>791.34</v>
      </c>
      <c r="J2474" s="3">
        <v>15750.43</v>
      </c>
      <c r="K2474" s="3">
        <v>7496.42</v>
      </c>
      <c r="L2474" s="3">
        <v>24038.190000000002</v>
      </c>
      <c r="M2474" s="3">
        <v>362281461.988738</v>
      </c>
      <c r="N2474" s="3">
        <v>9565.19</v>
      </c>
      <c r="O2474" s="3">
        <v>15686.82</v>
      </c>
      <c r="P2474" s="1">
        <v>3.59</v>
      </c>
      <c r="Q2474" s="3">
        <v>13006767.456416694</v>
      </c>
      <c r="R2474" s="3">
        <v>349249442.52232128</v>
      </c>
      <c r="S2474" s="21">
        <f t="shared" si="76"/>
        <v>0.96377876039052224</v>
      </c>
      <c r="T2474" s="1">
        <v>8.19</v>
      </c>
      <c r="U2474" s="3">
        <v>28603529.342578113</v>
      </c>
      <c r="V2474" s="3">
        <v>3146.44</v>
      </c>
      <c r="W2474" s="3">
        <f t="shared" si="77"/>
        <v>320642766.73974317</v>
      </c>
      <c r="X2474" s="3">
        <f>Table1_5[[#This Row],[Total Revenue]]/Table1_5[[#This Row],[Units Sold]]</f>
        <v>66308.347395919482</v>
      </c>
    </row>
    <row r="2475" spans="1:24" x14ac:dyDescent="0.25">
      <c r="A2475" s="1">
        <v>2024</v>
      </c>
      <c r="B2475" s="1">
        <v>24</v>
      </c>
      <c r="C2475" s="1" t="s">
        <v>6</v>
      </c>
      <c r="D2475" s="1">
        <v>2386</v>
      </c>
      <c r="E2475" s="3">
        <v>10662.6914</v>
      </c>
      <c r="F2475" s="3">
        <v>25441181.782000002</v>
      </c>
      <c r="G2475" s="3">
        <v>32685.7</v>
      </c>
      <c r="H2475" s="3">
        <v>25408496.081986599</v>
      </c>
      <c r="I2475" s="3">
        <v>971.73</v>
      </c>
      <c r="J2475" s="3">
        <v>18659.400000000001</v>
      </c>
      <c r="K2475" s="3">
        <v>6427.69</v>
      </c>
      <c r="L2475" s="3">
        <v>26058.82</v>
      </c>
      <c r="M2475" s="3">
        <v>25382437.261986598</v>
      </c>
      <c r="N2475" s="3">
        <v>11039.99</v>
      </c>
      <c r="O2475" s="3">
        <v>4270.92</v>
      </c>
      <c r="P2475" s="1">
        <v>11.47</v>
      </c>
      <c r="Q2475" s="3">
        <v>2914354.500603863</v>
      </c>
      <c r="R2475" s="3">
        <v>22452771.851382736</v>
      </c>
      <c r="S2475" s="21">
        <f t="shared" si="76"/>
        <v>0.88253651279943257</v>
      </c>
      <c r="T2475" s="1">
        <v>12.45</v>
      </c>
      <c r="U2475" s="3">
        <v>2795370.0954971504</v>
      </c>
      <c r="V2475" s="3">
        <v>2667.08</v>
      </c>
      <c r="W2475" s="3">
        <f t="shared" si="77"/>
        <v>19654734.675885584</v>
      </c>
      <c r="X2475" s="3">
        <f>Table1_5[[#This Row],[Total Revenue]]/Table1_5[[#This Row],[Units Sold]]</f>
        <v>10662.691442581727</v>
      </c>
    </row>
    <row r="2476" spans="1:24" x14ac:dyDescent="0.25">
      <c r="A2476" s="1">
        <v>2024</v>
      </c>
      <c r="B2476" s="1">
        <v>25</v>
      </c>
      <c r="C2476" s="1" t="s">
        <v>6</v>
      </c>
      <c r="D2476" s="1">
        <v>1414</v>
      </c>
      <c r="E2476" s="3">
        <v>14069.242899999999</v>
      </c>
      <c r="F2476" s="3">
        <v>19893909.452399999</v>
      </c>
      <c r="G2476" s="3">
        <v>11368.06</v>
      </c>
      <c r="H2476" s="3">
        <v>19882541.392444499</v>
      </c>
      <c r="I2476" s="3">
        <v>424.62</v>
      </c>
      <c r="J2476" s="3">
        <v>9775.07</v>
      </c>
      <c r="K2476" s="3">
        <v>6841.26</v>
      </c>
      <c r="L2476" s="3">
        <v>17040.95</v>
      </c>
      <c r="M2476" s="3">
        <v>19865500.4424445</v>
      </c>
      <c r="N2476" s="3">
        <v>9486.91</v>
      </c>
      <c r="O2476" s="3">
        <v>15274.12</v>
      </c>
      <c r="P2476" s="1">
        <v>5.56</v>
      </c>
      <c r="Q2476" s="3">
        <v>1105469.301419914</v>
      </c>
      <c r="R2476" s="3">
        <v>18735270.111024585</v>
      </c>
      <c r="S2476" s="21">
        <f t="shared" si="76"/>
        <v>0.94175909244245426</v>
      </c>
      <c r="T2476" s="1">
        <v>7.16</v>
      </c>
      <c r="U2476" s="3">
        <v>1341445.3399493601</v>
      </c>
      <c r="V2476" s="3">
        <v>3098.95</v>
      </c>
      <c r="W2476" s="3">
        <f t="shared" si="77"/>
        <v>17390725.821075223</v>
      </c>
      <c r="X2476" s="3">
        <f>Table1_5[[#This Row],[Total Revenue]]/Table1_5[[#This Row],[Units Sold]]</f>
        <v>14069.242894200848</v>
      </c>
    </row>
    <row r="2477" spans="1:24" x14ac:dyDescent="0.25">
      <c r="A2477" s="1">
        <v>2024</v>
      </c>
      <c r="B2477" s="1">
        <v>26</v>
      </c>
      <c r="C2477" s="1" t="s">
        <v>6</v>
      </c>
      <c r="D2477" s="1">
        <v>4155</v>
      </c>
      <c r="E2477" s="3">
        <v>25762.987300000001</v>
      </c>
      <c r="F2477" s="3">
        <v>107045212.3276</v>
      </c>
      <c r="G2477" s="3">
        <v>27239.63</v>
      </c>
      <c r="H2477" s="3">
        <v>107017972.69758999</v>
      </c>
      <c r="I2477" s="3">
        <v>514.55999999999995</v>
      </c>
      <c r="J2477" s="3">
        <v>8476.4500000000007</v>
      </c>
      <c r="K2477" s="3">
        <v>627.79</v>
      </c>
      <c r="L2477" s="3">
        <v>9618.7999999999993</v>
      </c>
      <c r="M2477" s="3">
        <v>107008353.89759</v>
      </c>
      <c r="N2477" s="3">
        <v>7379.25</v>
      </c>
      <c r="O2477" s="3">
        <v>9053.93</v>
      </c>
      <c r="P2477" s="1">
        <v>9.41</v>
      </c>
      <c r="Q2477" s="3">
        <v>10070391.230843218</v>
      </c>
      <c r="R2477" s="3">
        <v>96921529.486746773</v>
      </c>
      <c r="S2477" s="21">
        <f t="shared" si="76"/>
        <v>0.90542610341253915</v>
      </c>
      <c r="T2477" s="1">
        <v>14.82</v>
      </c>
      <c r="U2477" s="3">
        <v>14363770.669935871</v>
      </c>
      <c r="V2477" s="3">
        <v>10433.81</v>
      </c>
      <c r="W2477" s="3">
        <f t="shared" si="77"/>
        <v>82547325.006810904</v>
      </c>
      <c r="X2477" s="3">
        <f>Table1_5[[#This Row],[Total Revenue]]/Table1_5[[#This Row],[Units Sold]]</f>
        <v>25762.98732312876</v>
      </c>
    </row>
    <row r="2478" spans="1:24" x14ac:dyDescent="0.25">
      <c r="A2478" s="1">
        <v>2024</v>
      </c>
      <c r="B2478" s="1">
        <v>27</v>
      </c>
      <c r="C2478" s="1" t="s">
        <v>6</v>
      </c>
      <c r="D2478" s="1">
        <v>5445</v>
      </c>
      <c r="E2478" s="3">
        <v>26065.769499999999</v>
      </c>
      <c r="F2478" s="3">
        <v>141928115.07570001</v>
      </c>
      <c r="G2478" s="3">
        <v>48433.99</v>
      </c>
      <c r="H2478" s="3">
        <v>141879681.08568099</v>
      </c>
      <c r="I2478" s="3">
        <v>929.98</v>
      </c>
      <c r="J2478" s="3">
        <v>23568.49</v>
      </c>
      <c r="K2478" s="3">
        <v>5875.46</v>
      </c>
      <c r="L2478" s="3">
        <v>30373.93</v>
      </c>
      <c r="M2478" s="3">
        <v>141849307.15568098</v>
      </c>
      <c r="N2478" s="3">
        <v>6030.35</v>
      </c>
      <c r="O2478" s="3">
        <v>11211.56</v>
      </c>
      <c r="P2478" s="1">
        <v>3.39</v>
      </c>
      <c r="Q2478" s="3">
        <v>4809721.1888045855</v>
      </c>
      <c r="R2478" s="3">
        <v>137022344.05687639</v>
      </c>
      <c r="S2478" s="21">
        <f t="shared" si="76"/>
        <v>0.96543481877282</v>
      </c>
      <c r="T2478" s="1">
        <v>13.44</v>
      </c>
      <c r="U2478" s="3">
        <v>18415803.041244186</v>
      </c>
      <c r="V2478" s="3">
        <v>8881.57</v>
      </c>
      <c r="W2478" s="3">
        <f t="shared" si="77"/>
        <v>118597659.4456322</v>
      </c>
      <c r="X2478" s="3">
        <f>Table1_5[[#This Row],[Total Revenue]]/Table1_5[[#This Row],[Units Sold]]</f>
        <v>26065.769527217635</v>
      </c>
    </row>
    <row r="2479" spans="1:24" x14ac:dyDescent="0.25">
      <c r="A2479" s="1">
        <v>2024</v>
      </c>
      <c r="B2479" s="1">
        <v>28</v>
      </c>
      <c r="C2479" s="1" t="s">
        <v>6</v>
      </c>
      <c r="D2479" s="1">
        <v>531</v>
      </c>
      <c r="E2479" s="3">
        <v>41443.2736</v>
      </c>
      <c r="F2479" s="3">
        <v>22006378.2678</v>
      </c>
      <c r="G2479" s="3">
        <v>38707.74</v>
      </c>
      <c r="H2479" s="3">
        <v>21967670.527826101</v>
      </c>
      <c r="I2479" s="3">
        <v>431.65</v>
      </c>
      <c r="J2479" s="3">
        <v>4429.62</v>
      </c>
      <c r="K2479" s="3">
        <v>4202.25</v>
      </c>
      <c r="L2479" s="3">
        <v>9063.52</v>
      </c>
      <c r="M2479" s="3">
        <v>21958607.007826101</v>
      </c>
      <c r="N2479" s="3">
        <v>9903.25</v>
      </c>
      <c r="O2479" s="3">
        <v>19078.72</v>
      </c>
      <c r="P2479" s="1">
        <v>4.7699999999999996</v>
      </c>
      <c r="Q2479" s="3">
        <v>1047857.8841773048</v>
      </c>
      <c r="R2479" s="3">
        <v>20881767.153648797</v>
      </c>
      <c r="S2479" s="21">
        <f t="shared" si="76"/>
        <v>0.94889612909195753</v>
      </c>
      <c r="T2479" s="1">
        <v>5.21</v>
      </c>
      <c r="U2479" s="3">
        <v>1087940.0687051024</v>
      </c>
      <c r="V2479" s="3">
        <v>12206.55</v>
      </c>
      <c r="W2479" s="3">
        <f t="shared" si="77"/>
        <v>19781620.534943696</v>
      </c>
      <c r="X2479" s="3">
        <f>Table1_5[[#This Row],[Total Revenue]]/Table1_5[[#This Row],[Units Sold]]</f>
        <v>41443.273574011298</v>
      </c>
    </row>
    <row r="2480" spans="1:24" x14ac:dyDescent="0.25">
      <c r="A2480" s="1">
        <v>2024</v>
      </c>
      <c r="B2480" s="1">
        <v>29</v>
      </c>
      <c r="C2480" s="1" t="s">
        <v>6</v>
      </c>
      <c r="D2480" s="1">
        <v>3709</v>
      </c>
      <c r="E2480" s="3">
        <v>30579.228299999999</v>
      </c>
      <c r="F2480" s="3">
        <v>113418357.67</v>
      </c>
      <c r="G2480" s="3">
        <v>84806.95</v>
      </c>
      <c r="H2480" s="3">
        <v>113333550.71995801</v>
      </c>
      <c r="I2480" s="3">
        <v>892.12</v>
      </c>
      <c r="J2480" s="3">
        <v>4941.9399999999996</v>
      </c>
      <c r="K2480" s="3">
        <v>2248.0500000000002</v>
      </c>
      <c r="L2480" s="3">
        <v>8082.11</v>
      </c>
      <c r="M2480" s="3">
        <v>113325468.60995801</v>
      </c>
      <c r="N2480" s="3">
        <v>2775.91</v>
      </c>
      <c r="O2480" s="3">
        <v>12519.16</v>
      </c>
      <c r="P2480" s="1">
        <v>4.97</v>
      </c>
      <c r="Q2480" s="3">
        <v>5632677.4707819121</v>
      </c>
      <c r="R2480" s="3">
        <v>107677496.06917609</v>
      </c>
      <c r="S2480" s="21">
        <f t="shared" si="76"/>
        <v>0.94938331220129801</v>
      </c>
      <c r="T2480" s="1">
        <v>16.239999999999998</v>
      </c>
      <c r="U2480" s="3">
        <v>17486825.361634195</v>
      </c>
      <c r="V2480" s="3">
        <v>11820.49</v>
      </c>
      <c r="W2480" s="3">
        <f t="shared" si="77"/>
        <v>90178850.217541903</v>
      </c>
      <c r="X2480" s="3">
        <f>Table1_5[[#This Row],[Total Revenue]]/Table1_5[[#This Row],[Units Sold]]</f>
        <v>30579.22827446751</v>
      </c>
    </row>
    <row r="2481" spans="1:24" x14ac:dyDescent="0.25">
      <c r="A2481" s="1">
        <v>2024</v>
      </c>
      <c r="B2481" s="1">
        <v>30</v>
      </c>
      <c r="C2481" s="1" t="s">
        <v>6</v>
      </c>
      <c r="D2481" s="1">
        <v>1518</v>
      </c>
      <c r="E2481" s="3">
        <v>37695.046499999997</v>
      </c>
      <c r="F2481" s="3">
        <v>57221080.5625</v>
      </c>
      <c r="G2481" s="3">
        <v>33478.07</v>
      </c>
      <c r="H2481" s="3">
        <v>57187602.492548198</v>
      </c>
      <c r="I2481" s="3">
        <v>103.43</v>
      </c>
      <c r="J2481" s="3">
        <v>21004.74</v>
      </c>
      <c r="K2481" s="3">
        <v>5267.67</v>
      </c>
      <c r="L2481" s="3">
        <v>26375.840000000004</v>
      </c>
      <c r="M2481" s="3">
        <v>57161226.652548194</v>
      </c>
      <c r="N2481" s="3">
        <v>11424.34</v>
      </c>
      <c r="O2481" s="3">
        <v>5924.87</v>
      </c>
      <c r="P2481" s="1">
        <v>10.130000000000001</v>
      </c>
      <c r="Q2481" s="3">
        <v>5793104.1324951323</v>
      </c>
      <c r="R2481" s="3">
        <v>51350773.310053065</v>
      </c>
      <c r="S2481" s="21">
        <f t="shared" si="76"/>
        <v>0.89741005946165131</v>
      </c>
      <c r="T2481" s="1">
        <v>6.05</v>
      </c>
      <c r="U2481" s="3">
        <v>3106721.7852582103</v>
      </c>
      <c r="V2481" s="3">
        <v>11013.16</v>
      </c>
      <c r="W2481" s="3">
        <f t="shared" si="77"/>
        <v>48233038.364794858</v>
      </c>
      <c r="X2481" s="3">
        <f>Table1_5[[#This Row],[Total Revenue]]/Table1_5[[#This Row],[Units Sold]]</f>
        <v>37695.046483860344</v>
      </c>
    </row>
    <row r="2482" spans="1:24" x14ac:dyDescent="0.25">
      <c r="A2482" s="1">
        <v>2024</v>
      </c>
      <c r="B2482" s="1">
        <v>31</v>
      </c>
      <c r="C2482" s="1" t="s">
        <v>6</v>
      </c>
      <c r="D2482" s="1">
        <v>3306</v>
      </c>
      <c r="E2482" s="3">
        <v>9466.7857000000004</v>
      </c>
      <c r="F2482" s="3">
        <v>31297193.521200001</v>
      </c>
      <c r="G2482" s="3">
        <v>22957.84</v>
      </c>
      <c r="H2482" s="3">
        <v>31274235.681196999</v>
      </c>
      <c r="I2482" s="3">
        <v>760.72</v>
      </c>
      <c r="J2482" s="3">
        <v>7815.54</v>
      </c>
      <c r="K2482" s="3">
        <v>5738.42</v>
      </c>
      <c r="L2482" s="3">
        <v>14314.68</v>
      </c>
      <c r="M2482" s="3">
        <v>31259921.001196999</v>
      </c>
      <c r="N2482" s="3">
        <v>6247.9</v>
      </c>
      <c r="O2482" s="3">
        <v>3567.26</v>
      </c>
      <c r="P2482" s="1">
        <v>10.49</v>
      </c>
      <c r="Q2482" s="3">
        <v>3280667.3229575655</v>
      </c>
      <c r="R2482" s="3">
        <v>27969438.518239435</v>
      </c>
      <c r="S2482" s="21">
        <f t="shared" si="76"/>
        <v>0.89367241504557204</v>
      </c>
      <c r="T2482" s="1">
        <v>9.76</v>
      </c>
      <c r="U2482" s="3">
        <v>2729817.1993801687</v>
      </c>
      <c r="V2482" s="3">
        <v>5341.14</v>
      </c>
      <c r="W2482" s="3">
        <f t="shared" si="77"/>
        <v>25234280.178859267</v>
      </c>
      <c r="X2482" s="3">
        <f>Table1_5[[#This Row],[Total Revenue]]/Table1_5[[#This Row],[Units Sold]]</f>
        <v>9466.7856990925593</v>
      </c>
    </row>
    <row r="2483" spans="1:24" x14ac:dyDescent="0.25">
      <c r="A2483" s="1">
        <v>2024</v>
      </c>
      <c r="B2483" s="1">
        <v>32</v>
      </c>
      <c r="C2483" s="1" t="s">
        <v>6</v>
      </c>
      <c r="D2483" s="1">
        <v>135</v>
      </c>
      <c r="E2483" s="3">
        <v>41194.1751</v>
      </c>
      <c r="F2483" s="3">
        <v>5561213.6407000003</v>
      </c>
      <c r="G2483" s="3">
        <v>38145.480000000003</v>
      </c>
      <c r="H2483" s="3">
        <v>5523068.1607440403</v>
      </c>
      <c r="I2483" s="3">
        <v>952.65</v>
      </c>
      <c r="J2483" s="3">
        <v>10184.89</v>
      </c>
      <c r="K2483" s="3">
        <v>7393.07</v>
      </c>
      <c r="L2483" s="3">
        <v>18530.61</v>
      </c>
      <c r="M2483" s="3">
        <v>5504537.5507440399</v>
      </c>
      <c r="N2483" s="3">
        <v>4813.4399999999996</v>
      </c>
      <c r="O2483" s="3">
        <v>10370.9</v>
      </c>
      <c r="P2483" s="1">
        <v>5.3</v>
      </c>
      <c r="Q2483" s="3">
        <v>292722.61251943413</v>
      </c>
      <c r="R2483" s="3">
        <v>5196630.5982246054</v>
      </c>
      <c r="S2483" s="21">
        <f t="shared" si="76"/>
        <v>0.9344418204315732</v>
      </c>
      <c r="T2483" s="1">
        <v>9.5399999999999991</v>
      </c>
      <c r="U2483" s="3">
        <v>495758.55907062726</v>
      </c>
      <c r="V2483" s="3">
        <v>11346.21</v>
      </c>
      <c r="W2483" s="3">
        <f t="shared" si="77"/>
        <v>4689525.8291539783</v>
      </c>
      <c r="X2483" s="3">
        <f>Table1_5[[#This Row],[Total Revenue]]/Table1_5[[#This Row],[Units Sold]]</f>
        <v>41194.175116296297</v>
      </c>
    </row>
    <row r="2484" spans="1:24" x14ac:dyDescent="0.25">
      <c r="A2484" s="1">
        <v>2024</v>
      </c>
      <c r="B2484" s="1">
        <v>33</v>
      </c>
      <c r="C2484" s="1" t="s">
        <v>6</v>
      </c>
      <c r="D2484" s="1">
        <v>1905</v>
      </c>
      <c r="E2484" s="3">
        <v>9331.4941999999992</v>
      </c>
      <c r="F2484" s="3">
        <v>17776496.452599999</v>
      </c>
      <c r="G2484" s="3">
        <v>87286.25</v>
      </c>
      <c r="H2484" s="3">
        <v>17689210.2025517</v>
      </c>
      <c r="I2484" s="3">
        <v>267.07</v>
      </c>
      <c r="J2484" s="3">
        <v>19037.5</v>
      </c>
      <c r="K2484" s="3">
        <v>5292.18</v>
      </c>
      <c r="L2484" s="3">
        <v>24596.75</v>
      </c>
      <c r="M2484" s="3">
        <v>17664613.4525517</v>
      </c>
      <c r="N2484" s="3">
        <v>4728.05</v>
      </c>
      <c r="O2484" s="3">
        <v>13570.51</v>
      </c>
      <c r="P2484" s="1">
        <v>4.76</v>
      </c>
      <c r="Q2484" s="3">
        <v>842006.40564146091</v>
      </c>
      <c r="R2484" s="3">
        <v>16804308.486910239</v>
      </c>
      <c r="S2484" s="21">
        <f t="shared" si="76"/>
        <v>0.94531048520826122</v>
      </c>
      <c r="T2484" s="1">
        <v>6.65</v>
      </c>
      <c r="U2484" s="3">
        <v>1117486.5143795309</v>
      </c>
      <c r="V2484" s="3">
        <v>7987.9</v>
      </c>
      <c r="W2484" s="3">
        <f t="shared" si="77"/>
        <v>15678834.072530707</v>
      </c>
      <c r="X2484" s="3">
        <f>Table1_5[[#This Row],[Total Revenue]]/Table1_5[[#This Row],[Units Sold]]</f>
        <v>9331.4942008398939</v>
      </c>
    </row>
    <row r="2485" spans="1:24" x14ac:dyDescent="0.25">
      <c r="A2485" s="1">
        <v>2024</v>
      </c>
      <c r="B2485" s="1">
        <v>34</v>
      </c>
      <c r="C2485" s="1" t="s">
        <v>6</v>
      </c>
      <c r="D2485" s="1">
        <v>2449</v>
      </c>
      <c r="E2485" s="3">
        <v>41174.588600000003</v>
      </c>
      <c r="F2485" s="3">
        <v>100836567.55149999</v>
      </c>
      <c r="G2485" s="3">
        <v>10280.99</v>
      </c>
      <c r="H2485" s="3">
        <v>100826286.56151301</v>
      </c>
      <c r="I2485" s="3">
        <v>1311.08</v>
      </c>
      <c r="J2485" s="3">
        <v>4311.8999999999996</v>
      </c>
      <c r="K2485" s="3">
        <v>4974.99</v>
      </c>
      <c r="L2485" s="3">
        <v>10597.97</v>
      </c>
      <c r="M2485" s="3">
        <v>100815688.59151301</v>
      </c>
      <c r="N2485" s="3">
        <v>7377.03</v>
      </c>
      <c r="O2485" s="3">
        <v>13150.08</v>
      </c>
      <c r="P2485" s="1">
        <v>3.28</v>
      </c>
      <c r="Q2485" s="3">
        <v>3307102.1992176264</v>
      </c>
      <c r="R2485" s="3">
        <v>97488059.282295376</v>
      </c>
      <c r="S2485" s="21">
        <f t="shared" si="76"/>
        <v>0.96679271864847605</v>
      </c>
      <c r="T2485" s="1">
        <v>6.94</v>
      </c>
      <c r="U2485" s="3">
        <v>6765671.3141912995</v>
      </c>
      <c r="V2485" s="3">
        <v>13051.11</v>
      </c>
      <c r="W2485" s="3">
        <f t="shared" si="77"/>
        <v>90709336.85810408</v>
      </c>
      <c r="X2485" s="3">
        <f>Table1_5[[#This Row],[Total Revenue]]/Table1_5[[#This Row],[Units Sold]]</f>
        <v>41174.588628623926</v>
      </c>
    </row>
    <row r="2486" spans="1:24" x14ac:dyDescent="0.25">
      <c r="A2486" s="1">
        <v>2024</v>
      </c>
      <c r="B2486" s="1">
        <v>35</v>
      </c>
      <c r="C2486" s="1" t="s">
        <v>6</v>
      </c>
      <c r="D2486" s="1">
        <v>1008</v>
      </c>
      <c r="E2486" s="3">
        <v>52429.240899999997</v>
      </c>
      <c r="F2486" s="3">
        <v>52848674.831799999</v>
      </c>
      <c r="G2486" s="3">
        <v>77390.33</v>
      </c>
      <c r="H2486" s="3">
        <v>52771284.501811601</v>
      </c>
      <c r="I2486" s="3">
        <v>1354.05</v>
      </c>
      <c r="J2486" s="3">
        <v>21194.11</v>
      </c>
      <c r="K2486" s="3">
        <v>5964.28</v>
      </c>
      <c r="L2486" s="3">
        <v>28512.44</v>
      </c>
      <c r="M2486" s="3">
        <v>52742772.061811604</v>
      </c>
      <c r="N2486" s="3">
        <v>14735.14</v>
      </c>
      <c r="O2486" s="3">
        <v>11722.08</v>
      </c>
      <c r="P2486" s="1">
        <v>6.66</v>
      </c>
      <c r="Q2486" s="3">
        <v>3514567.5478206528</v>
      </c>
      <c r="R2486" s="3">
        <v>49201747.293990947</v>
      </c>
      <c r="S2486" s="21">
        <f t="shared" si="76"/>
        <v>0.93099301828445036</v>
      </c>
      <c r="T2486" s="1">
        <v>14.96</v>
      </c>
      <c r="U2486" s="3">
        <v>7360581.3951810459</v>
      </c>
      <c r="V2486" s="3">
        <v>3804.56</v>
      </c>
      <c r="W2486" s="3">
        <f t="shared" si="77"/>
        <v>41837361.3388099</v>
      </c>
      <c r="X2486" s="3">
        <f>Table1_5[[#This Row],[Total Revenue]]/Table1_5[[#This Row],[Units Sold]]</f>
        <v>52429.240904563492</v>
      </c>
    </row>
    <row r="2487" spans="1:24" x14ac:dyDescent="0.25">
      <c r="A2487" s="1">
        <v>2024</v>
      </c>
      <c r="B2487" s="1">
        <v>36</v>
      </c>
      <c r="C2487" s="1" t="s">
        <v>6</v>
      </c>
      <c r="D2487" s="1">
        <v>405</v>
      </c>
      <c r="E2487" s="3">
        <v>62827.733899999999</v>
      </c>
      <c r="F2487" s="3">
        <v>25445232.211599998</v>
      </c>
      <c r="G2487" s="3">
        <v>39765.919999999998</v>
      </c>
      <c r="H2487" s="3">
        <v>25405466.291637599</v>
      </c>
      <c r="I2487" s="3">
        <v>636.87</v>
      </c>
      <c r="J2487" s="3">
        <v>14007.82</v>
      </c>
      <c r="K2487" s="3">
        <v>2971.33</v>
      </c>
      <c r="L2487" s="3">
        <v>17616.02</v>
      </c>
      <c r="M2487" s="3">
        <v>25387850.2716376</v>
      </c>
      <c r="N2487" s="3">
        <v>7610.84</v>
      </c>
      <c r="O2487" s="3">
        <v>14467.14</v>
      </c>
      <c r="P2487" s="1">
        <v>11.72</v>
      </c>
      <c r="Q2487" s="3">
        <v>2977520.6493799272</v>
      </c>
      <c r="R2487" s="3">
        <v>22388251.642257672</v>
      </c>
      <c r="S2487" s="21">
        <f t="shared" si="76"/>
        <v>0.8798603784032788</v>
      </c>
      <c r="T2487" s="1">
        <v>7.98</v>
      </c>
      <c r="U2487" s="3">
        <v>1786582.4810521624</v>
      </c>
      <c r="V2487" s="3">
        <v>2793.02</v>
      </c>
      <c r="W2487" s="3">
        <f t="shared" si="77"/>
        <v>20598876.141205508</v>
      </c>
      <c r="X2487" s="3">
        <f>Table1_5[[#This Row],[Total Revenue]]/Table1_5[[#This Row],[Units Sold]]</f>
        <v>62827.733855802464</v>
      </c>
    </row>
    <row r="2488" spans="1:24" x14ac:dyDescent="0.25">
      <c r="A2488" s="1">
        <v>2024</v>
      </c>
      <c r="B2488" s="1">
        <v>37</v>
      </c>
      <c r="C2488" s="1" t="s">
        <v>6</v>
      </c>
      <c r="D2488" s="1">
        <v>3236</v>
      </c>
      <c r="E2488" s="3">
        <v>51553.3442</v>
      </c>
      <c r="F2488" s="3">
        <v>166826621.68439999</v>
      </c>
      <c r="G2488" s="3">
        <v>25815.97</v>
      </c>
      <c r="H2488" s="3">
        <v>166800805.71440601</v>
      </c>
      <c r="I2488" s="3">
        <v>1444.2</v>
      </c>
      <c r="J2488" s="3">
        <v>13215.67</v>
      </c>
      <c r="K2488" s="3">
        <v>4990.41</v>
      </c>
      <c r="L2488" s="3">
        <v>19650.28</v>
      </c>
      <c r="M2488" s="3">
        <v>166781155.43440601</v>
      </c>
      <c r="N2488" s="3">
        <v>11525.94</v>
      </c>
      <c r="O2488" s="3">
        <v>17038.36</v>
      </c>
      <c r="P2488" s="1">
        <v>7.24</v>
      </c>
      <c r="Q2488" s="3">
        <v>12076378.333722996</v>
      </c>
      <c r="R2488" s="3">
        <v>154676212.80068302</v>
      </c>
      <c r="S2488" s="21">
        <f t="shared" si="76"/>
        <v>0.92716744629221748</v>
      </c>
      <c r="T2488" s="1">
        <v>13.15</v>
      </c>
      <c r="U2488" s="3">
        <v>20339921.983289819</v>
      </c>
      <c r="V2488" s="3">
        <v>5459.74</v>
      </c>
      <c r="W2488" s="3">
        <f t="shared" si="77"/>
        <v>134330831.0773932</v>
      </c>
      <c r="X2488" s="3">
        <f>Table1_5[[#This Row],[Total Revenue]]/Table1_5[[#This Row],[Units Sold]]</f>
        <v>51553.34415463535</v>
      </c>
    </row>
    <row r="2489" spans="1:24" x14ac:dyDescent="0.25">
      <c r="A2489" s="1">
        <v>2024</v>
      </c>
      <c r="B2489" s="1">
        <v>38</v>
      </c>
      <c r="C2489" s="1" t="s">
        <v>6</v>
      </c>
      <c r="D2489" s="1">
        <v>2043</v>
      </c>
      <c r="E2489" s="3">
        <v>50584.398200000003</v>
      </c>
      <c r="F2489" s="3">
        <v>103343925.4483</v>
      </c>
      <c r="G2489" s="3">
        <v>53410.16</v>
      </c>
      <c r="H2489" s="3">
        <v>103290515.288256</v>
      </c>
      <c r="I2489" s="3">
        <v>1148.21</v>
      </c>
      <c r="J2489" s="3">
        <v>3869.98</v>
      </c>
      <c r="K2489" s="3">
        <v>723.5</v>
      </c>
      <c r="L2489" s="3">
        <v>5741.6900000000005</v>
      </c>
      <c r="M2489" s="3">
        <v>103284773.59825601</v>
      </c>
      <c r="N2489" s="3">
        <v>14926.16</v>
      </c>
      <c r="O2489" s="3">
        <v>4849.68</v>
      </c>
      <c r="P2489" s="1">
        <v>6.99</v>
      </c>
      <c r="Q2489" s="3">
        <v>7220007.0186490947</v>
      </c>
      <c r="R2489" s="3">
        <v>96044990.739606917</v>
      </c>
      <c r="S2489" s="21">
        <f t="shared" si="76"/>
        <v>0.92937238761706864</v>
      </c>
      <c r="T2489" s="1">
        <v>17.940000000000001</v>
      </c>
      <c r="U2489" s="3">
        <v>17230471.338685483</v>
      </c>
      <c r="V2489" s="3">
        <v>3780.99</v>
      </c>
      <c r="W2489" s="3">
        <f t="shared" si="77"/>
        <v>78810738.41092144</v>
      </c>
      <c r="X2489" s="3">
        <f>Table1_5[[#This Row],[Total Revenue]]/Table1_5[[#This Row],[Units Sold]]</f>
        <v>50584.398163631915</v>
      </c>
    </row>
    <row r="2490" spans="1:24" x14ac:dyDescent="0.25">
      <c r="A2490" s="1">
        <v>2024</v>
      </c>
      <c r="B2490" s="1">
        <v>39</v>
      </c>
      <c r="C2490" s="1" t="s">
        <v>6</v>
      </c>
      <c r="D2490" s="1">
        <v>1698</v>
      </c>
      <c r="E2490" s="3">
        <v>17885.7726</v>
      </c>
      <c r="F2490" s="3">
        <v>30370041.9582</v>
      </c>
      <c r="G2490" s="3">
        <v>11102.45</v>
      </c>
      <c r="H2490" s="3">
        <v>30358939.5081622</v>
      </c>
      <c r="I2490" s="3">
        <v>349.67</v>
      </c>
      <c r="J2490" s="3">
        <v>8104.35</v>
      </c>
      <c r="K2490" s="3">
        <v>2969.27</v>
      </c>
      <c r="L2490" s="3">
        <v>11423.29</v>
      </c>
      <c r="M2490" s="3">
        <v>30347516.218162201</v>
      </c>
      <c r="N2490" s="3">
        <v>3706.29</v>
      </c>
      <c r="O2490" s="3">
        <v>4673.49</v>
      </c>
      <c r="P2490" s="1">
        <v>11.72</v>
      </c>
      <c r="Q2490" s="3">
        <v>3558067.7103566104</v>
      </c>
      <c r="R2490" s="3">
        <v>26781068.727805592</v>
      </c>
      <c r="S2490" s="21">
        <f t="shared" si="76"/>
        <v>0.88182521330282937</v>
      </c>
      <c r="T2490" s="1">
        <v>15.61</v>
      </c>
      <c r="U2490" s="3">
        <v>4180524.8284104527</v>
      </c>
      <c r="V2490" s="3">
        <v>9137.09</v>
      </c>
      <c r="W2490" s="3">
        <f t="shared" si="77"/>
        <v>22591406.809395138</v>
      </c>
      <c r="X2490" s="3">
        <f>Table1_5[[#This Row],[Total Revenue]]/Table1_5[[#This Row],[Units Sold]]</f>
        <v>17885.772649116607</v>
      </c>
    </row>
    <row r="2491" spans="1:24" x14ac:dyDescent="0.25">
      <c r="A2491" s="1">
        <v>2024</v>
      </c>
      <c r="B2491" s="1">
        <v>40</v>
      </c>
      <c r="C2491" s="1" t="s">
        <v>6</v>
      </c>
      <c r="D2491" s="1">
        <v>2817</v>
      </c>
      <c r="E2491" s="3">
        <v>61695.239300000001</v>
      </c>
      <c r="F2491" s="3">
        <v>173795489.0485</v>
      </c>
      <c r="G2491" s="3">
        <v>67094.38</v>
      </c>
      <c r="H2491" s="3">
        <v>173728394.668504</v>
      </c>
      <c r="I2491" s="3">
        <v>1060.5999999999999</v>
      </c>
      <c r="J2491" s="3">
        <v>23248.94</v>
      </c>
      <c r="K2491" s="3">
        <v>7488.36</v>
      </c>
      <c r="L2491" s="3">
        <v>31797.899999999998</v>
      </c>
      <c r="M2491" s="3">
        <v>173696596.76850399</v>
      </c>
      <c r="N2491" s="3">
        <v>8723.14</v>
      </c>
      <c r="O2491" s="3">
        <v>15035.53</v>
      </c>
      <c r="P2491" s="1">
        <v>6.86</v>
      </c>
      <c r="Q2491" s="3">
        <v>11917767.874259375</v>
      </c>
      <c r="R2491" s="3">
        <v>161755070.22424462</v>
      </c>
      <c r="S2491" s="21">
        <f t="shared" si="76"/>
        <v>0.93072076329383135</v>
      </c>
      <c r="T2491" s="1">
        <v>12.57</v>
      </c>
      <c r="U2491" s="3">
        <v>20332612.327187549</v>
      </c>
      <c r="V2491" s="3">
        <v>12100.07</v>
      </c>
      <c r="W2491" s="3">
        <f t="shared" si="77"/>
        <v>141410357.82705706</v>
      </c>
      <c r="X2491" s="3">
        <f>Table1_5[[#This Row],[Total Revenue]]/Table1_5[[#This Row],[Units Sold]]</f>
        <v>61695.239278842739</v>
      </c>
    </row>
    <row r="2492" spans="1:24" x14ac:dyDescent="0.25">
      <c r="A2492" s="1">
        <v>2024</v>
      </c>
      <c r="B2492" s="1">
        <v>41</v>
      </c>
      <c r="C2492" s="1" t="s">
        <v>6</v>
      </c>
      <c r="D2492" s="1">
        <v>1112</v>
      </c>
      <c r="E2492" s="3">
        <v>35097.747600000002</v>
      </c>
      <c r="F2492" s="3">
        <v>39028695.332199998</v>
      </c>
      <c r="G2492" s="3">
        <v>48959.05</v>
      </c>
      <c r="H2492" s="3">
        <v>38979736.282159999</v>
      </c>
      <c r="I2492" s="3">
        <v>1106.8800000000001</v>
      </c>
      <c r="J2492" s="3">
        <v>17470.21</v>
      </c>
      <c r="K2492" s="3">
        <v>7806.9</v>
      </c>
      <c r="L2492" s="3">
        <v>26383.989999999998</v>
      </c>
      <c r="M2492" s="3">
        <v>38953352.292159997</v>
      </c>
      <c r="N2492" s="3">
        <v>7194.13</v>
      </c>
      <c r="O2492" s="3">
        <v>18621.419999999998</v>
      </c>
      <c r="P2492" s="1">
        <v>10.52</v>
      </c>
      <c r="Q2492" s="3">
        <v>4100668.2568832319</v>
      </c>
      <c r="R2492" s="3">
        <v>34826868.485276766</v>
      </c>
      <c r="S2492" s="21">
        <f t="shared" si="76"/>
        <v>0.89234006386432851</v>
      </c>
      <c r="T2492" s="1">
        <v>5.63</v>
      </c>
      <c r="U2492" s="3">
        <v>1960752.6957210817</v>
      </c>
      <c r="V2492" s="3">
        <v>8110.58</v>
      </c>
      <c r="W2492" s="3">
        <f t="shared" si="77"/>
        <v>32858005.209555686</v>
      </c>
      <c r="X2492" s="3">
        <f>Table1_5[[#This Row],[Total Revenue]]/Table1_5[[#This Row],[Units Sold]]</f>
        <v>35097.747600899282</v>
      </c>
    </row>
    <row r="2493" spans="1:24" x14ac:dyDescent="0.25">
      <c r="A2493" s="1">
        <v>2024</v>
      </c>
      <c r="B2493" s="1">
        <v>42</v>
      </c>
      <c r="C2493" s="1" t="s">
        <v>6</v>
      </c>
      <c r="D2493" s="1">
        <v>6482</v>
      </c>
      <c r="E2493" s="3">
        <v>63959.450400000002</v>
      </c>
      <c r="F2493" s="3">
        <v>414585157.38910002</v>
      </c>
      <c r="G2493" s="3">
        <v>81038.37</v>
      </c>
      <c r="H2493" s="3">
        <v>414504119.01911998</v>
      </c>
      <c r="I2493" s="3">
        <v>1197.69</v>
      </c>
      <c r="J2493" s="3">
        <v>17643.91</v>
      </c>
      <c r="K2493" s="3">
        <v>1270.73</v>
      </c>
      <c r="L2493" s="3">
        <v>20112.329999999998</v>
      </c>
      <c r="M2493" s="3">
        <v>414484006.68911999</v>
      </c>
      <c r="N2493" s="3">
        <v>2884.09</v>
      </c>
      <c r="O2493" s="3">
        <v>13053.58</v>
      </c>
      <c r="P2493" s="1">
        <v>4.93</v>
      </c>
      <c r="Q2493" s="3">
        <v>20435053.067642614</v>
      </c>
      <c r="R2493" s="3">
        <v>394033015.95147741</v>
      </c>
      <c r="S2493" s="21">
        <f t="shared" si="76"/>
        <v>0.95042721363434191</v>
      </c>
      <c r="T2493" s="1">
        <v>5.92</v>
      </c>
      <c r="U2493" s="3">
        <v>23326754.544327464</v>
      </c>
      <c r="V2493" s="3">
        <v>5931.85</v>
      </c>
      <c r="W2493" s="3">
        <f t="shared" si="77"/>
        <v>370700329.55714995</v>
      </c>
      <c r="X2493" s="3">
        <f>Table1_5[[#This Row],[Total Revenue]]/Table1_5[[#This Row],[Units Sold]]</f>
        <v>63959.450384001851</v>
      </c>
    </row>
    <row r="2494" spans="1:24" x14ac:dyDescent="0.25">
      <c r="A2494" s="1">
        <v>2024</v>
      </c>
      <c r="B2494" s="1">
        <v>43</v>
      </c>
      <c r="C2494" s="1" t="s">
        <v>6</v>
      </c>
      <c r="D2494" s="1">
        <v>733</v>
      </c>
      <c r="E2494" s="3">
        <v>59722.443700000003</v>
      </c>
      <c r="F2494" s="3">
        <v>43776551.233099997</v>
      </c>
      <c r="G2494" s="3">
        <v>17880.97</v>
      </c>
      <c r="H2494" s="3">
        <v>43758670.263113797</v>
      </c>
      <c r="I2494" s="3">
        <v>370.11</v>
      </c>
      <c r="J2494" s="3">
        <v>5491.46</v>
      </c>
      <c r="K2494" s="3">
        <v>4344.66</v>
      </c>
      <c r="L2494" s="3">
        <v>10206.23</v>
      </c>
      <c r="M2494" s="3">
        <v>43748464.0331138</v>
      </c>
      <c r="N2494" s="3">
        <v>10720.23</v>
      </c>
      <c r="O2494" s="3">
        <v>19819.25</v>
      </c>
      <c r="P2494" s="1">
        <v>8.75</v>
      </c>
      <c r="Q2494" s="3">
        <v>3828883.648022457</v>
      </c>
      <c r="R2494" s="3">
        <v>39889040.905091345</v>
      </c>
      <c r="S2494" s="21">
        <f t="shared" si="76"/>
        <v>0.91119651460644857</v>
      </c>
      <c r="T2494" s="1">
        <v>9.33</v>
      </c>
      <c r="U2494" s="3">
        <v>3721647.5164450221</v>
      </c>
      <c r="V2494" s="3">
        <v>9530.34</v>
      </c>
      <c r="W2494" s="3">
        <f t="shared" si="77"/>
        <v>36157863.048646323</v>
      </c>
      <c r="X2494" s="3">
        <f>Table1_5[[#This Row],[Total Revenue]]/Table1_5[[#This Row],[Units Sold]]</f>
        <v>59722.443701364253</v>
      </c>
    </row>
    <row r="2495" spans="1:24" x14ac:dyDescent="0.25">
      <c r="A2495" s="1">
        <v>2024</v>
      </c>
      <c r="B2495" s="1">
        <v>44</v>
      </c>
      <c r="C2495" s="1" t="s">
        <v>6</v>
      </c>
      <c r="D2495" s="1">
        <v>1920</v>
      </c>
      <c r="E2495" s="3">
        <v>66307.317999999999</v>
      </c>
      <c r="F2495" s="3">
        <v>127310050.5275</v>
      </c>
      <c r="G2495" s="3">
        <v>95371.3</v>
      </c>
      <c r="H2495" s="3">
        <v>127214679.22755</v>
      </c>
      <c r="I2495" s="3">
        <v>369.38</v>
      </c>
      <c r="J2495" s="3">
        <v>9629.27</v>
      </c>
      <c r="K2495" s="3">
        <v>3497.18</v>
      </c>
      <c r="L2495" s="3">
        <v>13495.83</v>
      </c>
      <c r="M2495" s="3">
        <v>127201183.39755</v>
      </c>
      <c r="N2495" s="3">
        <v>13960.82</v>
      </c>
      <c r="O2495" s="3">
        <v>7984.69</v>
      </c>
      <c r="P2495" s="1">
        <v>3.96</v>
      </c>
      <c r="Q2495" s="3">
        <v>5037701.2974109799</v>
      </c>
      <c r="R2495" s="3">
        <v>122141536.59013902</v>
      </c>
      <c r="S2495" s="21">
        <f t="shared" si="76"/>
        <v>0.95940215312188137</v>
      </c>
      <c r="T2495" s="1">
        <v>9.56</v>
      </c>
      <c r="U2495" s="3">
        <v>11676730.898017291</v>
      </c>
      <c r="V2495" s="3">
        <v>3892.86</v>
      </c>
      <c r="W2495" s="3">
        <f t="shared" si="77"/>
        <v>110460912.83212173</v>
      </c>
      <c r="X2495" s="3">
        <f>Table1_5[[#This Row],[Total Revenue]]/Table1_5[[#This Row],[Units Sold]]</f>
        <v>66307.31798307292</v>
      </c>
    </row>
    <row r="2496" spans="1:24" x14ac:dyDescent="0.25">
      <c r="A2496" s="1">
        <v>2024</v>
      </c>
      <c r="B2496" s="1">
        <v>45</v>
      </c>
      <c r="C2496" s="1" t="s">
        <v>6</v>
      </c>
      <c r="D2496" s="1">
        <v>6464</v>
      </c>
      <c r="E2496" s="3">
        <v>44265.499600000003</v>
      </c>
      <c r="F2496" s="3">
        <v>286132189.66670001</v>
      </c>
      <c r="G2496" s="3">
        <v>61640.76</v>
      </c>
      <c r="H2496" s="3">
        <v>286070548.90667599</v>
      </c>
      <c r="I2496" s="3">
        <v>1330.5</v>
      </c>
      <c r="J2496" s="3">
        <v>13781.91</v>
      </c>
      <c r="K2496" s="3">
        <v>4484.2299999999996</v>
      </c>
      <c r="L2496" s="3">
        <v>19596.64</v>
      </c>
      <c r="M2496" s="3">
        <v>286050952.26667601</v>
      </c>
      <c r="N2496" s="3">
        <v>12400.23</v>
      </c>
      <c r="O2496" s="3">
        <v>7924.37</v>
      </c>
      <c r="P2496" s="1">
        <v>4.5999999999999996</v>
      </c>
      <c r="Q2496" s="3">
        <v>13159245.249707095</v>
      </c>
      <c r="R2496" s="3">
        <v>272871382.41696894</v>
      </c>
      <c r="S2496" s="21">
        <f t="shared" si="76"/>
        <v>0.95365496183712195</v>
      </c>
      <c r="T2496" s="1">
        <v>11</v>
      </c>
      <c r="U2496" s="3">
        <v>30015852.065866582</v>
      </c>
      <c r="V2496" s="3">
        <v>5803.15</v>
      </c>
      <c r="W2496" s="3">
        <f t="shared" si="77"/>
        <v>242849727.20110238</v>
      </c>
      <c r="X2496" s="3">
        <f>Table1_5[[#This Row],[Total Revenue]]/Table1_5[[#This Row],[Units Sold]]</f>
        <v>44265.499639031557</v>
      </c>
    </row>
    <row r="2497" spans="1:24" x14ac:dyDescent="0.25">
      <c r="A2497" s="1">
        <v>2024</v>
      </c>
      <c r="B2497" s="1">
        <v>46</v>
      </c>
      <c r="C2497" s="1" t="s">
        <v>6</v>
      </c>
      <c r="D2497" s="1">
        <v>4482</v>
      </c>
      <c r="E2497" s="3">
        <v>54458.636100000003</v>
      </c>
      <c r="F2497" s="3">
        <v>244083607.21579999</v>
      </c>
      <c r="G2497" s="3">
        <v>98708.1</v>
      </c>
      <c r="H2497" s="3">
        <v>243984899.11580399</v>
      </c>
      <c r="I2497" s="3">
        <v>793.66</v>
      </c>
      <c r="J2497" s="3">
        <v>23887.37</v>
      </c>
      <c r="K2497" s="3">
        <v>1022.12</v>
      </c>
      <c r="L2497" s="3">
        <v>25703.149999999998</v>
      </c>
      <c r="M2497" s="3">
        <v>243959195.96580398</v>
      </c>
      <c r="N2497" s="3">
        <v>9801.7199999999993</v>
      </c>
      <c r="O2497" s="3">
        <v>12867.23</v>
      </c>
      <c r="P2497" s="1">
        <v>4.58</v>
      </c>
      <c r="Q2497" s="3">
        <v>11174508.379503822</v>
      </c>
      <c r="R2497" s="3">
        <v>232762018.63630015</v>
      </c>
      <c r="S2497" s="21">
        <f t="shared" si="76"/>
        <v>0.95361594042040621</v>
      </c>
      <c r="T2497" s="1">
        <v>16.12</v>
      </c>
      <c r="U2497" s="3">
        <v>37521237.404171586</v>
      </c>
      <c r="V2497" s="3">
        <v>6608.98</v>
      </c>
      <c r="W2497" s="3">
        <f t="shared" si="77"/>
        <v>195234172.25212857</v>
      </c>
      <c r="X2497" s="3">
        <f>Table1_5[[#This Row],[Total Revenue]]/Table1_5[[#This Row],[Units Sold]]</f>
        <v>54458.63614810352</v>
      </c>
    </row>
    <row r="2498" spans="1:24" x14ac:dyDescent="0.25">
      <c r="A2498" s="1">
        <v>2024</v>
      </c>
      <c r="B2498" s="1">
        <v>47</v>
      </c>
      <c r="C2498" s="1" t="s">
        <v>6</v>
      </c>
      <c r="D2498" s="1">
        <v>4657</v>
      </c>
      <c r="E2498" s="3">
        <v>29433.5959</v>
      </c>
      <c r="F2498" s="3">
        <v>137072256.23879999</v>
      </c>
      <c r="G2498" s="3">
        <v>48585.45</v>
      </c>
      <c r="H2498" s="3">
        <v>137023670.788793</v>
      </c>
      <c r="I2498" s="3">
        <v>333.24</v>
      </c>
      <c r="J2498" s="3">
        <v>19948.25</v>
      </c>
      <c r="K2498" s="3">
        <v>2688.08</v>
      </c>
      <c r="L2498" s="3">
        <v>22969.57</v>
      </c>
      <c r="M2498" s="3">
        <v>137000701.218793</v>
      </c>
      <c r="N2498" s="3">
        <v>1075.9100000000001</v>
      </c>
      <c r="O2498" s="3">
        <v>2790.81</v>
      </c>
      <c r="P2498" s="1">
        <v>7.64</v>
      </c>
      <c r="Q2498" s="3">
        <v>10468608.448263785</v>
      </c>
      <c r="R2498" s="3">
        <v>126528226.05052921</v>
      </c>
      <c r="S2498" s="21">
        <f t="shared" si="76"/>
        <v>0.9230768466384508</v>
      </c>
      <c r="T2498" s="1">
        <v>14.43</v>
      </c>
      <c r="U2498" s="3">
        <v>18258023.019091364</v>
      </c>
      <c r="V2498" s="3">
        <v>10409.86</v>
      </c>
      <c r="W2498" s="3">
        <f t="shared" si="77"/>
        <v>108259793.17143784</v>
      </c>
      <c r="X2498" s="3">
        <f>Table1_5[[#This Row],[Total Revenue]]/Table1_5[[#This Row],[Units Sold]]</f>
        <v>29433.595928451792</v>
      </c>
    </row>
    <row r="2499" spans="1:24" x14ac:dyDescent="0.25">
      <c r="A2499" s="1">
        <v>2024</v>
      </c>
      <c r="B2499" s="1">
        <v>48</v>
      </c>
      <c r="C2499" s="1" t="s">
        <v>6</v>
      </c>
      <c r="D2499" s="1">
        <v>1395</v>
      </c>
      <c r="E2499" s="3">
        <v>40400.308100000002</v>
      </c>
      <c r="F2499" s="3">
        <v>56358429.786799997</v>
      </c>
      <c r="G2499" s="3">
        <v>12093.83</v>
      </c>
      <c r="H2499" s="3">
        <v>56346335.956753798</v>
      </c>
      <c r="I2499" s="3">
        <v>620.55999999999995</v>
      </c>
      <c r="J2499" s="3">
        <v>13035.77</v>
      </c>
      <c r="K2499" s="3">
        <v>886.38</v>
      </c>
      <c r="L2499" s="3">
        <v>14542.71</v>
      </c>
      <c r="M2499" s="3">
        <v>56331793.246753797</v>
      </c>
      <c r="N2499" s="3">
        <v>6590.85</v>
      </c>
      <c r="O2499" s="3">
        <v>17659.080000000002</v>
      </c>
      <c r="P2499" s="1">
        <v>11.29</v>
      </c>
      <c r="Q2499" s="3">
        <v>6361501.3295175033</v>
      </c>
      <c r="R2499" s="3">
        <v>49946041.987236291</v>
      </c>
      <c r="S2499" s="21">
        <f t="shared" ref="S2499:S2562" si="78">R2499/F2499</f>
        <v>0.88622131908533786</v>
      </c>
      <c r="T2499" s="1">
        <v>6.17</v>
      </c>
      <c r="U2499" s="3">
        <v>3081670.7906124792</v>
      </c>
      <c r="V2499" s="3">
        <v>14441.09</v>
      </c>
      <c r="W2499" s="3">
        <f t="shared" ref="W2499:W2562" si="79">R2499-(U2499+V2499)</f>
        <v>46849930.106623814</v>
      </c>
      <c r="X2499" s="3">
        <f>Table1_5[[#This Row],[Total Revenue]]/Table1_5[[#This Row],[Units Sold]]</f>
        <v>40400.308090896055</v>
      </c>
    </row>
    <row r="2500" spans="1:24" x14ac:dyDescent="0.25">
      <c r="A2500" s="1">
        <v>2024</v>
      </c>
      <c r="B2500" s="1">
        <v>49</v>
      </c>
      <c r="C2500" s="1" t="s">
        <v>6</v>
      </c>
      <c r="D2500" s="1">
        <v>3652</v>
      </c>
      <c r="E2500" s="3">
        <v>7458.9403000000002</v>
      </c>
      <c r="F2500" s="3">
        <v>27240049.910999998</v>
      </c>
      <c r="G2500" s="3">
        <v>65046.83</v>
      </c>
      <c r="H2500" s="3">
        <v>27175003.081037302</v>
      </c>
      <c r="I2500" s="3">
        <v>1026.45</v>
      </c>
      <c r="J2500" s="3">
        <v>8871.7199999999993</v>
      </c>
      <c r="K2500" s="3">
        <v>5192.68</v>
      </c>
      <c r="L2500" s="3">
        <v>15090.85</v>
      </c>
      <c r="M2500" s="3">
        <v>27159912.2310373</v>
      </c>
      <c r="N2500" s="3">
        <v>3760.4</v>
      </c>
      <c r="O2500" s="3">
        <v>4085.04</v>
      </c>
      <c r="P2500" s="1">
        <v>8.8800000000000008</v>
      </c>
      <c r="Q2500" s="3">
        <v>2413140.2735961126</v>
      </c>
      <c r="R2500" s="3">
        <v>24738926.517441187</v>
      </c>
      <c r="S2500" s="21">
        <f t="shared" si="78"/>
        <v>0.90818212882389704</v>
      </c>
      <c r="T2500" s="1">
        <v>17.02</v>
      </c>
      <c r="U2500" s="3">
        <v>4210565.2932684897</v>
      </c>
      <c r="V2500" s="3">
        <v>3610.12</v>
      </c>
      <c r="W2500" s="3">
        <f t="shared" si="79"/>
        <v>20524751.104172699</v>
      </c>
      <c r="X2500" s="3">
        <f>Table1_5[[#This Row],[Total Revenue]]/Table1_5[[#This Row],[Units Sold]]</f>
        <v>7458.9402823110622</v>
      </c>
    </row>
    <row r="2501" spans="1:24" x14ac:dyDescent="0.25">
      <c r="A2501" s="1">
        <v>2024</v>
      </c>
      <c r="B2501" s="1">
        <v>50</v>
      </c>
      <c r="C2501" s="1" t="s">
        <v>6</v>
      </c>
      <c r="D2501" s="1">
        <v>4159</v>
      </c>
      <c r="E2501" s="3">
        <v>16346.3051</v>
      </c>
      <c r="F2501" s="3">
        <v>67984282.724800006</v>
      </c>
      <c r="G2501" s="3">
        <v>73490.009999999995</v>
      </c>
      <c r="H2501" s="3">
        <v>67910792.714756101</v>
      </c>
      <c r="I2501" s="3">
        <v>1065.44</v>
      </c>
      <c r="J2501" s="3">
        <v>22268.62</v>
      </c>
      <c r="K2501" s="3">
        <v>6762.64</v>
      </c>
      <c r="L2501" s="3">
        <v>30096.699999999997</v>
      </c>
      <c r="M2501" s="3">
        <v>67880696.014756098</v>
      </c>
      <c r="N2501" s="3">
        <v>8689.9699999999993</v>
      </c>
      <c r="O2501" s="3">
        <v>2860.97</v>
      </c>
      <c r="P2501" s="1">
        <v>9.42</v>
      </c>
      <c r="Q2501" s="3">
        <v>6397196.6737300251</v>
      </c>
      <c r="R2501" s="3">
        <v>61471948.40102607</v>
      </c>
      <c r="S2501" s="21">
        <f t="shared" si="78"/>
        <v>0.90420823662822436</v>
      </c>
      <c r="T2501" s="1">
        <v>5.35</v>
      </c>
      <c r="U2501" s="3">
        <v>3288749.2394548948</v>
      </c>
      <c r="V2501" s="3">
        <v>10849.3</v>
      </c>
      <c r="W2501" s="3">
        <f t="shared" si="79"/>
        <v>58172349.861571178</v>
      </c>
      <c r="X2501" s="3">
        <f>Table1_5[[#This Row],[Total Revenue]]/Table1_5[[#This Row],[Units Sold]]</f>
        <v>16346.305055253668</v>
      </c>
    </row>
    <row r="2502" spans="1:24" x14ac:dyDescent="0.25">
      <c r="A2502" s="1">
        <v>2015</v>
      </c>
      <c r="B2502" s="1">
        <v>1</v>
      </c>
      <c r="C2502" s="1" t="s">
        <v>2</v>
      </c>
      <c r="D2502" s="1">
        <v>2604</v>
      </c>
      <c r="E2502" s="3">
        <v>26181.0471</v>
      </c>
      <c r="F2502" s="3">
        <v>68175446.658999994</v>
      </c>
      <c r="G2502" s="3">
        <v>74376.02</v>
      </c>
      <c r="H2502" s="3">
        <v>68101070.638996899</v>
      </c>
      <c r="I2502" s="3">
        <v>885.25</v>
      </c>
      <c r="J2502" s="3">
        <v>9910.15</v>
      </c>
      <c r="K2502" s="3">
        <v>5007.97</v>
      </c>
      <c r="L2502" s="3">
        <v>15803.369999999999</v>
      </c>
      <c r="M2502" s="3">
        <v>68085267.268996894</v>
      </c>
      <c r="N2502" s="3">
        <v>4548.29</v>
      </c>
      <c r="O2502" s="3">
        <v>17126.169999999998</v>
      </c>
      <c r="P2502" s="1">
        <v>7.31</v>
      </c>
      <c r="Q2502" s="3">
        <v>4978188.263710673</v>
      </c>
      <c r="R2502" s="3">
        <v>63085404.545286223</v>
      </c>
      <c r="S2502" s="21">
        <f t="shared" si="78"/>
        <v>0.92533907200970533</v>
      </c>
      <c r="T2502" s="1">
        <v>13.61</v>
      </c>
      <c r="U2502" s="3">
        <v>8585923.5586134549</v>
      </c>
      <c r="V2502" s="3">
        <v>11986.73</v>
      </c>
      <c r="W2502" s="3">
        <f t="shared" si="79"/>
        <v>54487494.25667277</v>
      </c>
      <c r="X2502" s="3">
        <f>Table1_5[[#This Row],[Total Revenue]]/Table1_5[[#This Row],[Units Sold]]</f>
        <v>26181.047104070658</v>
      </c>
    </row>
    <row r="2503" spans="1:24" x14ac:dyDescent="0.25">
      <c r="A2503" s="1">
        <v>2015</v>
      </c>
      <c r="B2503" s="1">
        <v>2</v>
      </c>
      <c r="C2503" s="1" t="s">
        <v>2</v>
      </c>
      <c r="D2503" s="1">
        <v>1319</v>
      </c>
      <c r="E2503" s="3">
        <v>23736.9908</v>
      </c>
      <c r="F2503" s="3">
        <v>31309090.848200001</v>
      </c>
      <c r="G2503" s="3">
        <v>27284.98</v>
      </c>
      <c r="H2503" s="3">
        <v>31281805.868195102</v>
      </c>
      <c r="I2503" s="3">
        <v>1237.76</v>
      </c>
      <c r="J2503" s="3">
        <v>16960.41</v>
      </c>
      <c r="K2503" s="3">
        <v>3019.65</v>
      </c>
      <c r="L2503" s="3">
        <v>21217.82</v>
      </c>
      <c r="M2503" s="3">
        <v>31260588.048195101</v>
      </c>
      <c r="N2503" s="3">
        <v>6301.92</v>
      </c>
      <c r="O2503" s="3">
        <v>15968.5</v>
      </c>
      <c r="P2503" s="1">
        <v>8.85</v>
      </c>
      <c r="Q2503" s="3">
        <v>2768439.8193352665</v>
      </c>
      <c r="R2503" s="3">
        <v>28469877.808859836</v>
      </c>
      <c r="S2503" s="21">
        <f t="shared" si="78"/>
        <v>0.9093166565229921</v>
      </c>
      <c r="T2503" s="1">
        <v>19.670000000000002</v>
      </c>
      <c r="U2503" s="3">
        <v>5600024.9650027305</v>
      </c>
      <c r="V2503" s="3">
        <v>12973.79</v>
      </c>
      <c r="W2503" s="3">
        <f t="shared" si="79"/>
        <v>22856879.053857107</v>
      </c>
      <c r="X2503" s="3">
        <f>Table1_5[[#This Row],[Total Revenue]]/Table1_5[[#This Row],[Units Sold]]</f>
        <v>23736.990787111448</v>
      </c>
    </row>
    <row r="2504" spans="1:24" x14ac:dyDescent="0.25">
      <c r="A2504" s="1">
        <v>2015</v>
      </c>
      <c r="B2504" s="1">
        <v>3</v>
      </c>
      <c r="C2504" s="1" t="s">
        <v>2</v>
      </c>
      <c r="D2504" s="1">
        <v>6438</v>
      </c>
      <c r="E2504" s="3">
        <v>11250.4666</v>
      </c>
      <c r="F2504" s="3">
        <v>72430504.080799997</v>
      </c>
      <c r="G2504" s="3">
        <v>53326.02</v>
      </c>
      <c r="H2504" s="3">
        <v>72377178.060835093</v>
      </c>
      <c r="I2504" s="3">
        <v>1209.76</v>
      </c>
      <c r="J2504" s="3">
        <v>10212.780000000001</v>
      </c>
      <c r="K2504" s="3">
        <v>1790.6</v>
      </c>
      <c r="L2504" s="3">
        <v>13213.140000000001</v>
      </c>
      <c r="M2504" s="3">
        <v>72363964.920835093</v>
      </c>
      <c r="N2504" s="3">
        <v>11818.44</v>
      </c>
      <c r="O2504" s="3">
        <v>16745.59</v>
      </c>
      <c r="P2504" s="1">
        <v>6.25</v>
      </c>
      <c r="Q2504" s="3">
        <v>4523573.6288021933</v>
      </c>
      <c r="R2504" s="3">
        <v>67811827.262032896</v>
      </c>
      <c r="S2504" s="21">
        <f t="shared" si="78"/>
        <v>0.93623298805687272</v>
      </c>
      <c r="T2504" s="1">
        <v>9.69</v>
      </c>
      <c r="U2504" s="3">
        <v>6570966.061690988</v>
      </c>
      <c r="V2504" s="3">
        <v>2106.86</v>
      </c>
      <c r="W2504" s="3">
        <f t="shared" si="79"/>
        <v>61238754.340341911</v>
      </c>
      <c r="X2504" s="3">
        <f>Table1_5[[#This Row],[Total Revenue]]/Table1_5[[#This Row],[Units Sold]]</f>
        <v>11250.466617086051</v>
      </c>
    </row>
    <row r="2505" spans="1:24" x14ac:dyDescent="0.25">
      <c r="A2505" s="1">
        <v>2015</v>
      </c>
      <c r="B2505" s="1">
        <v>4</v>
      </c>
      <c r="C2505" s="1" t="s">
        <v>2</v>
      </c>
      <c r="D2505" s="1">
        <v>1509</v>
      </c>
      <c r="E2505" s="3">
        <v>58092.320800000001</v>
      </c>
      <c r="F2505" s="3">
        <v>87661312.114500001</v>
      </c>
      <c r="G2505" s="3">
        <v>36323.4</v>
      </c>
      <c r="H2505" s="3">
        <v>87624988.714510694</v>
      </c>
      <c r="I2505" s="3">
        <v>278.2</v>
      </c>
      <c r="J2505" s="3">
        <v>13274.54</v>
      </c>
      <c r="K2505" s="3">
        <v>3692.29</v>
      </c>
      <c r="L2505" s="3">
        <v>17245.030000000002</v>
      </c>
      <c r="M2505" s="3">
        <v>87607743.684510693</v>
      </c>
      <c r="N2505" s="3">
        <v>12393.29</v>
      </c>
      <c r="O2505" s="3">
        <v>18149.75</v>
      </c>
      <c r="P2505" s="1">
        <v>10.49</v>
      </c>
      <c r="Q2505" s="3">
        <v>9191861.3161521722</v>
      </c>
      <c r="R2505" s="3">
        <v>78385339.328358516</v>
      </c>
      <c r="S2505" s="21">
        <f t="shared" si="78"/>
        <v>0.89418396140334344</v>
      </c>
      <c r="T2505" s="1">
        <v>15.55</v>
      </c>
      <c r="U2505" s="3">
        <v>12188920.26555975</v>
      </c>
      <c r="V2505" s="3">
        <v>14049.19</v>
      </c>
      <c r="W2505" s="3">
        <f t="shared" si="79"/>
        <v>66182369.872798771</v>
      </c>
      <c r="X2505" s="3">
        <f>Table1_5[[#This Row],[Total Revenue]]/Table1_5[[#This Row],[Units Sold]]</f>
        <v>58092.320818091452</v>
      </c>
    </row>
    <row r="2506" spans="1:24" x14ac:dyDescent="0.25">
      <c r="A2506" s="1">
        <v>2015</v>
      </c>
      <c r="B2506" s="1">
        <v>5</v>
      </c>
      <c r="C2506" s="1" t="s">
        <v>2</v>
      </c>
      <c r="D2506" s="1">
        <v>1944</v>
      </c>
      <c r="E2506" s="3">
        <v>69937.4084</v>
      </c>
      <c r="F2506" s="3">
        <v>135958321.99250001</v>
      </c>
      <c r="G2506" s="3">
        <v>86769.05</v>
      </c>
      <c r="H2506" s="3">
        <v>135871552.94253701</v>
      </c>
      <c r="I2506" s="3">
        <v>150.96</v>
      </c>
      <c r="J2506" s="3">
        <v>5234.26</v>
      </c>
      <c r="K2506" s="3">
        <v>5068.7299999999996</v>
      </c>
      <c r="L2506" s="3">
        <v>10453.950000000001</v>
      </c>
      <c r="M2506" s="3">
        <v>135861098.99253702</v>
      </c>
      <c r="N2506" s="3">
        <v>1507.83</v>
      </c>
      <c r="O2506" s="3">
        <v>12817.88</v>
      </c>
      <c r="P2506" s="1">
        <v>11.96</v>
      </c>
      <c r="Q2506" s="3">
        <v>16250237.731927428</v>
      </c>
      <c r="R2506" s="3">
        <v>119596535.55060959</v>
      </c>
      <c r="S2506" s="21">
        <f t="shared" si="78"/>
        <v>0.8796558665765748</v>
      </c>
      <c r="T2506" s="1">
        <v>7.87</v>
      </c>
      <c r="U2506" s="3">
        <v>9412247.3478329759</v>
      </c>
      <c r="V2506" s="3">
        <v>8402.06</v>
      </c>
      <c r="W2506" s="3">
        <f t="shared" si="79"/>
        <v>110175886.14277661</v>
      </c>
      <c r="X2506" s="3">
        <f>Table1_5[[#This Row],[Total Revenue]]/Table1_5[[#This Row],[Units Sold]]</f>
        <v>69937.408432355965</v>
      </c>
    </row>
    <row r="2507" spans="1:24" x14ac:dyDescent="0.25">
      <c r="A2507" s="1">
        <v>2015</v>
      </c>
      <c r="B2507" s="1">
        <v>6</v>
      </c>
      <c r="C2507" s="1" t="s">
        <v>2</v>
      </c>
      <c r="D2507" s="1">
        <v>1466</v>
      </c>
      <c r="E2507" s="3">
        <v>7589.4732000000004</v>
      </c>
      <c r="F2507" s="3">
        <v>11126167.74</v>
      </c>
      <c r="G2507" s="3">
        <v>35135.5</v>
      </c>
      <c r="H2507" s="3">
        <v>11091032.2399501</v>
      </c>
      <c r="I2507" s="3">
        <v>1337.28</v>
      </c>
      <c r="J2507" s="3">
        <v>7415.33</v>
      </c>
      <c r="K2507" s="3">
        <v>6952.42</v>
      </c>
      <c r="L2507" s="3">
        <v>15705.03</v>
      </c>
      <c r="M2507" s="3">
        <v>11075327.209950101</v>
      </c>
      <c r="N2507" s="3">
        <v>10452.799999999999</v>
      </c>
      <c r="O2507" s="3">
        <v>10044.35</v>
      </c>
      <c r="P2507" s="1">
        <v>8.9700000000000006</v>
      </c>
      <c r="Q2507" s="3">
        <v>994865.59192352404</v>
      </c>
      <c r="R2507" s="3">
        <v>10059964.468026577</v>
      </c>
      <c r="S2507" s="21">
        <f t="shared" si="78"/>
        <v>0.90417156231248552</v>
      </c>
      <c r="T2507" s="1">
        <v>8.2200000000000006</v>
      </c>
      <c r="U2507" s="3">
        <v>826929.07927178463</v>
      </c>
      <c r="V2507" s="3">
        <v>12460.73</v>
      </c>
      <c r="W2507" s="3">
        <f t="shared" si="79"/>
        <v>9220574.6587547921</v>
      </c>
      <c r="X2507" s="3">
        <f>Table1_5[[#This Row],[Total Revenue]]/Table1_5[[#This Row],[Units Sold]]</f>
        <v>7589.4732196452933</v>
      </c>
    </row>
    <row r="2508" spans="1:24" x14ac:dyDescent="0.25">
      <c r="A2508" s="1">
        <v>2015</v>
      </c>
      <c r="B2508" s="1">
        <v>7</v>
      </c>
      <c r="C2508" s="1" t="s">
        <v>2</v>
      </c>
      <c r="D2508" s="1">
        <v>5144</v>
      </c>
      <c r="E2508" s="3">
        <v>29998.984400000001</v>
      </c>
      <c r="F2508" s="3">
        <v>154314775.59200001</v>
      </c>
      <c r="G2508" s="3">
        <v>60528.639999999999</v>
      </c>
      <c r="H2508" s="3">
        <v>154254246.95204401</v>
      </c>
      <c r="I2508" s="3">
        <v>1260.1199999999999</v>
      </c>
      <c r="J2508" s="3">
        <v>3183.97</v>
      </c>
      <c r="K2508" s="3">
        <v>1199.2</v>
      </c>
      <c r="L2508" s="3">
        <v>5643.29</v>
      </c>
      <c r="M2508" s="3">
        <v>154248603.66204402</v>
      </c>
      <c r="N2508" s="3">
        <v>11552.19</v>
      </c>
      <c r="O2508" s="3">
        <v>2221.4499999999998</v>
      </c>
      <c r="P2508" s="1">
        <v>4.1100000000000003</v>
      </c>
      <c r="Q2508" s="3">
        <v>6339849.5497290092</v>
      </c>
      <c r="R2508" s="3">
        <v>147894980.47231501</v>
      </c>
      <c r="S2508" s="21">
        <f t="shared" si="78"/>
        <v>0.95839805297284952</v>
      </c>
      <c r="T2508" s="1">
        <v>12.74</v>
      </c>
      <c r="U2508" s="3">
        <v>18841820.512172934</v>
      </c>
      <c r="V2508" s="3">
        <v>11309.34</v>
      </c>
      <c r="W2508" s="3">
        <f t="shared" si="79"/>
        <v>129041850.62014207</v>
      </c>
      <c r="X2508" s="3">
        <f>Table1_5[[#This Row],[Total Revenue]]/Table1_5[[#This Row],[Units Sold]]</f>
        <v>29998.984368584759</v>
      </c>
    </row>
    <row r="2509" spans="1:24" x14ac:dyDescent="0.25">
      <c r="A2509" s="1">
        <v>2015</v>
      </c>
      <c r="B2509" s="1">
        <v>8</v>
      </c>
      <c r="C2509" s="1" t="s">
        <v>2</v>
      </c>
      <c r="D2509" s="1">
        <v>2465</v>
      </c>
      <c r="E2509" s="3">
        <v>30142.929199999999</v>
      </c>
      <c r="F2509" s="3">
        <v>74302320.465700001</v>
      </c>
      <c r="G2509" s="3">
        <v>29864.799999999999</v>
      </c>
      <c r="H2509" s="3">
        <v>74272455.665689498</v>
      </c>
      <c r="I2509" s="3">
        <v>958.19</v>
      </c>
      <c r="J2509" s="3">
        <v>10274.83</v>
      </c>
      <c r="K2509" s="3">
        <v>2237.2199999999998</v>
      </c>
      <c r="L2509" s="3">
        <v>13470.24</v>
      </c>
      <c r="M2509" s="3">
        <v>74258985.425689504</v>
      </c>
      <c r="N2509" s="3">
        <v>10913.46</v>
      </c>
      <c r="O2509" s="3">
        <v>18035.71</v>
      </c>
      <c r="P2509" s="1">
        <v>11</v>
      </c>
      <c r="Q2509" s="3">
        <v>8169970.1232258445</v>
      </c>
      <c r="R2509" s="3">
        <v>66060066.132463656</v>
      </c>
      <c r="S2509" s="21">
        <f t="shared" si="78"/>
        <v>0.88907137379321555</v>
      </c>
      <c r="T2509" s="1">
        <v>18.96</v>
      </c>
      <c r="U2509" s="3">
        <v>12524988.538715111</v>
      </c>
      <c r="V2509" s="3">
        <v>3364.92</v>
      </c>
      <c r="W2509" s="3">
        <f t="shared" si="79"/>
        <v>53531712.673748545</v>
      </c>
      <c r="X2509" s="3">
        <f>Table1_5[[#This Row],[Total Revenue]]/Table1_5[[#This Row],[Units Sold]]</f>
        <v>30142.929195010143</v>
      </c>
    </row>
    <row r="2510" spans="1:24" x14ac:dyDescent="0.25">
      <c r="A2510" s="1">
        <v>2015</v>
      </c>
      <c r="B2510" s="1">
        <v>9</v>
      </c>
      <c r="C2510" s="1" t="s">
        <v>2</v>
      </c>
      <c r="D2510" s="1">
        <v>6523</v>
      </c>
      <c r="E2510" s="3">
        <v>64640.880299999997</v>
      </c>
      <c r="F2510" s="3">
        <v>421652462.3976</v>
      </c>
      <c r="G2510" s="3">
        <v>66433</v>
      </c>
      <c r="H2510" s="3">
        <v>421586029.39764398</v>
      </c>
      <c r="I2510" s="3">
        <v>417.99</v>
      </c>
      <c r="J2510" s="3">
        <v>17886.849999999999</v>
      </c>
      <c r="K2510" s="3">
        <v>1664.42</v>
      </c>
      <c r="L2510" s="3">
        <v>19969.260000000002</v>
      </c>
      <c r="M2510" s="3">
        <v>421566060.13764399</v>
      </c>
      <c r="N2510" s="3">
        <v>13549.95</v>
      </c>
      <c r="O2510" s="3">
        <v>8170.72</v>
      </c>
      <c r="P2510" s="1">
        <v>6.71</v>
      </c>
      <c r="Q2510" s="3">
        <v>28288422.57258191</v>
      </c>
      <c r="R2510" s="3">
        <v>393255916.89506209</v>
      </c>
      <c r="S2510" s="21">
        <f t="shared" si="78"/>
        <v>0.93265414521459333</v>
      </c>
      <c r="T2510" s="1">
        <v>8.41</v>
      </c>
      <c r="U2510" s="3">
        <v>33072822.610874724</v>
      </c>
      <c r="V2510" s="3">
        <v>10295.780000000001</v>
      </c>
      <c r="W2510" s="3">
        <f t="shared" si="79"/>
        <v>360172798.50418735</v>
      </c>
      <c r="X2510" s="3">
        <f>Table1_5[[#This Row],[Total Revenue]]/Table1_5[[#This Row],[Units Sold]]</f>
        <v>64640.88033076805</v>
      </c>
    </row>
    <row r="2511" spans="1:24" x14ac:dyDescent="0.25">
      <c r="A2511" s="1">
        <v>2015</v>
      </c>
      <c r="B2511" s="1">
        <v>10</v>
      </c>
      <c r="C2511" s="1" t="s">
        <v>2</v>
      </c>
      <c r="D2511" s="1">
        <v>3868</v>
      </c>
      <c r="E2511" s="3">
        <v>43430.7811</v>
      </c>
      <c r="F2511" s="3">
        <v>167990261.40619999</v>
      </c>
      <c r="G2511" s="3">
        <v>12509.26</v>
      </c>
      <c r="H2511" s="3">
        <v>167977752.14621401</v>
      </c>
      <c r="I2511" s="3">
        <v>1229.47</v>
      </c>
      <c r="J2511" s="3">
        <v>6276.96</v>
      </c>
      <c r="K2511" s="3">
        <v>6301.45</v>
      </c>
      <c r="L2511" s="3">
        <v>13807.880000000001</v>
      </c>
      <c r="M2511" s="3">
        <v>167963944.26621401</v>
      </c>
      <c r="N2511" s="3">
        <v>7671.06</v>
      </c>
      <c r="O2511" s="3">
        <v>15091.88</v>
      </c>
      <c r="P2511" s="1">
        <v>7.53</v>
      </c>
      <c r="Q2511" s="3">
        <v>12648724.736609915</v>
      </c>
      <c r="R2511" s="3">
        <v>155292456.58960411</v>
      </c>
      <c r="S2511" s="21">
        <f t="shared" si="78"/>
        <v>0.92441344688492011</v>
      </c>
      <c r="T2511" s="1">
        <v>7.22</v>
      </c>
      <c r="U2511" s="3">
        <v>11212115.365769416</v>
      </c>
      <c r="V2511" s="3">
        <v>7168.05</v>
      </c>
      <c r="W2511" s="3">
        <f t="shared" si="79"/>
        <v>144073173.17383468</v>
      </c>
      <c r="X2511" s="3">
        <f>Table1_5[[#This Row],[Total Revenue]]/Table1_5[[#This Row],[Units Sold]]</f>
        <v>43430.781128800409</v>
      </c>
    </row>
    <row r="2512" spans="1:24" x14ac:dyDescent="0.25">
      <c r="A2512" s="1">
        <v>2015</v>
      </c>
      <c r="B2512" s="1">
        <v>11</v>
      </c>
      <c r="C2512" s="1" t="s">
        <v>2</v>
      </c>
      <c r="D2512" s="1">
        <v>5575</v>
      </c>
      <c r="E2512" s="3">
        <v>58228.055399999997</v>
      </c>
      <c r="F2512" s="3">
        <v>324621409.09240001</v>
      </c>
      <c r="G2512" s="3">
        <v>69959.679999999993</v>
      </c>
      <c r="H2512" s="3">
        <v>324551449.41236502</v>
      </c>
      <c r="I2512" s="3">
        <v>1213.1099999999999</v>
      </c>
      <c r="J2512" s="3">
        <v>15438.34</v>
      </c>
      <c r="K2512" s="3">
        <v>2258</v>
      </c>
      <c r="L2512" s="3">
        <v>18909.45</v>
      </c>
      <c r="M2512" s="3">
        <v>324532539.96236503</v>
      </c>
      <c r="N2512" s="3">
        <v>11610.63</v>
      </c>
      <c r="O2512" s="3">
        <v>16127.83</v>
      </c>
      <c r="P2512" s="1">
        <v>7.06</v>
      </c>
      <c r="Q2512" s="3">
        <v>22913332.32851297</v>
      </c>
      <c r="R2512" s="3">
        <v>301591469.17385209</v>
      </c>
      <c r="S2512" s="21">
        <f t="shared" si="78"/>
        <v>0.92905600409123756</v>
      </c>
      <c r="T2512" s="1">
        <v>11.5</v>
      </c>
      <c r="U2512" s="3">
        <v>34683018.954992995</v>
      </c>
      <c r="V2512" s="3">
        <v>14550.12</v>
      </c>
      <c r="W2512" s="3">
        <f t="shared" si="79"/>
        <v>266893900.0988591</v>
      </c>
      <c r="X2512" s="3">
        <f>Table1_5[[#This Row],[Total Revenue]]/Table1_5[[#This Row],[Units Sold]]</f>
        <v>58228.055442582961</v>
      </c>
    </row>
    <row r="2513" spans="1:24" x14ac:dyDescent="0.25">
      <c r="A2513" s="1">
        <v>2015</v>
      </c>
      <c r="B2513" s="1">
        <v>12</v>
      </c>
      <c r="C2513" s="1" t="s">
        <v>2</v>
      </c>
      <c r="D2513" s="1">
        <v>3153</v>
      </c>
      <c r="E2513" s="3">
        <v>60082.520100000002</v>
      </c>
      <c r="F2513" s="3">
        <v>189440185.7647</v>
      </c>
      <c r="G2513" s="3">
        <v>11328.19</v>
      </c>
      <c r="H2513" s="3">
        <v>189428857.574689</v>
      </c>
      <c r="I2513" s="3">
        <v>230.3</v>
      </c>
      <c r="J2513" s="3">
        <v>9852.6200000000008</v>
      </c>
      <c r="K2513" s="3">
        <v>4344.47</v>
      </c>
      <c r="L2513" s="3">
        <v>14427.39</v>
      </c>
      <c r="M2513" s="3">
        <v>189414430.18468902</v>
      </c>
      <c r="N2513" s="3">
        <v>10223.09</v>
      </c>
      <c r="O2513" s="3">
        <v>19390.259999999998</v>
      </c>
      <c r="P2513" s="1">
        <v>4.5199999999999996</v>
      </c>
      <c r="Q2513" s="3">
        <v>8562184.362375943</v>
      </c>
      <c r="R2513" s="3">
        <v>180822632.47231308</v>
      </c>
      <c r="S2513" s="21">
        <f t="shared" si="78"/>
        <v>0.95451042629840632</v>
      </c>
      <c r="T2513" s="1">
        <v>5.27</v>
      </c>
      <c r="U2513" s="3">
        <v>9529352.7312908992</v>
      </c>
      <c r="V2513" s="3">
        <v>6151.74</v>
      </c>
      <c r="W2513" s="3">
        <f t="shared" si="79"/>
        <v>171287128.00102219</v>
      </c>
      <c r="X2513" s="3">
        <f>Table1_5[[#This Row],[Total Revenue]]/Table1_5[[#This Row],[Units Sold]]</f>
        <v>60082.520064922297</v>
      </c>
    </row>
    <row r="2514" spans="1:24" x14ac:dyDescent="0.25">
      <c r="A2514" s="1">
        <v>2015</v>
      </c>
      <c r="B2514" s="1">
        <v>13</v>
      </c>
      <c r="C2514" s="1" t="s">
        <v>2</v>
      </c>
      <c r="D2514" s="1">
        <v>2825</v>
      </c>
      <c r="E2514" s="3">
        <v>54174.053999999996</v>
      </c>
      <c r="F2514" s="3">
        <v>153041702.50150001</v>
      </c>
      <c r="G2514" s="3">
        <v>60802.31</v>
      </c>
      <c r="H2514" s="3">
        <v>152980900.19146699</v>
      </c>
      <c r="I2514" s="3">
        <v>1353.61</v>
      </c>
      <c r="J2514" s="3">
        <v>6910.26</v>
      </c>
      <c r="K2514" s="3">
        <v>7669.09</v>
      </c>
      <c r="L2514" s="3">
        <v>15932.960000000001</v>
      </c>
      <c r="M2514" s="3">
        <v>152964967.23146698</v>
      </c>
      <c r="N2514" s="3">
        <v>2678.04</v>
      </c>
      <c r="O2514" s="3">
        <v>17900.79</v>
      </c>
      <c r="P2514" s="1">
        <v>10.15</v>
      </c>
      <c r="Q2514" s="3">
        <v>15527561.3694339</v>
      </c>
      <c r="R2514" s="3">
        <v>137416827.03203309</v>
      </c>
      <c r="S2514" s="21">
        <f t="shared" si="78"/>
        <v>0.89790445862745305</v>
      </c>
      <c r="T2514" s="1">
        <v>10.1</v>
      </c>
      <c r="U2514" s="3">
        <v>13879099.530235341</v>
      </c>
      <c r="V2514" s="3">
        <v>6705.69</v>
      </c>
      <c r="W2514" s="3">
        <f t="shared" si="79"/>
        <v>123531021.81179774</v>
      </c>
      <c r="X2514" s="3">
        <f>Table1_5[[#This Row],[Total Revenue]]/Table1_5[[#This Row],[Units Sold]]</f>
        <v>54174.053982831865</v>
      </c>
    </row>
    <row r="2515" spans="1:24" x14ac:dyDescent="0.25">
      <c r="A2515" s="1">
        <v>2015</v>
      </c>
      <c r="B2515" s="1">
        <v>14</v>
      </c>
      <c r="C2515" s="1" t="s">
        <v>2</v>
      </c>
      <c r="D2515" s="1">
        <v>2951</v>
      </c>
      <c r="E2515" s="3">
        <v>22018.733499999998</v>
      </c>
      <c r="F2515" s="3">
        <v>64977282.681400001</v>
      </c>
      <c r="G2515" s="3">
        <v>14213.39</v>
      </c>
      <c r="H2515" s="3">
        <v>64963069.291425601</v>
      </c>
      <c r="I2515" s="3">
        <v>1040.3800000000001</v>
      </c>
      <c r="J2515" s="3">
        <v>19800.740000000002</v>
      </c>
      <c r="K2515" s="3">
        <v>6473.35</v>
      </c>
      <c r="L2515" s="3">
        <v>27314.47</v>
      </c>
      <c r="M2515" s="3">
        <v>64935754.821425602</v>
      </c>
      <c r="N2515" s="3">
        <v>1334.62</v>
      </c>
      <c r="O2515" s="3">
        <v>7690.46</v>
      </c>
      <c r="P2515" s="1">
        <v>7.44</v>
      </c>
      <c r="Q2515" s="3">
        <v>4833252.3552820655</v>
      </c>
      <c r="R2515" s="3">
        <v>60093477.386143535</v>
      </c>
      <c r="S2515" s="21">
        <f t="shared" si="78"/>
        <v>0.92483826510254374</v>
      </c>
      <c r="T2515" s="1">
        <v>6.88</v>
      </c>
      <c r="U2515" s="3">
        <v>4134431.244166675</v>
      </c>
      <c r="V2515" s="3">
        <v>5272.51</v>
      </c>
      <c r="W2515" s="3">
        <f t="shared" si="79"/>
        <v>55953773.631976858</v>
      </c>
      <c r="X2515" s="3">
        <f>Table1_5[[#This Row],[Total Revenue]]/Table1_5[[#This Row],[Units Sold]]</f>
        <v>22018.7335416469</v>
      </c>
    </row>
    <row r="2516" spans="1:24" x14ac:dyDescent="0.25">
      <c r="A2516" s="1">
        <v>2015</v>
      </c>
      <c r="B2516" s="1">
        <v>15</v>
      </c>
      <c r="C2516" s="1" t="s">
        <v>2</v>
      </c>
      <c r="D2516" s="1">
        <v>5267</v>
      </c>
      <c r="E2516" s="3">
        <v>49953.520400000001</v>
      </c>
      <c r="F2516" s="3">
        <v>263105191.93470001</v>
      </c>
      <c r="G2516" s="3">
        <v>68117.3</v>
      </c>
      <c r="H2516" s="3">
        <v>263037074.63473001</v>
      </c>
      <c r="I2516" s="3">
        <v>963.19</v>
      </c>
      <c r="J2516" s="3">
        <v>7380.91</v>
      </c>
      <c r="K2516" s="3">
        <v>7627.28</v>
      </c>
      <c r="L2516" s="3">
        <v>15971.380000000001</v>
      </c>
      <c r="M2516" s="3">
        <v>263021103.25473002</v>
      </c>
      <c r="N2516" s="3">
        <v>4803.1499999999996</v>
      </c>
      <c r="O2516" s="3">
        <v>19410.48</v>
      </c>
      <c r="P2516" s="1">
        <v>11.06</v>
      </c>
      <c r="Q2516" s="3">
        <v>29091900.454601139</v>
      </c>
      <c r="R2516" s="3">
        <v>233904989.17012888</v>
      </c>
      <c r="S2516" s="21">
        <f t="shared" si="78"/>
        <v>0.88901700285785956</v>
      </c>
      <c r="T2516" s="1">
        <v>14.91</v>
      </c>
      <c r="U2516" s="3">
        <v>34875233.885266222</v>
      </c>
      <c r="V2516" s="3">
        <v>13379.23</v>
      </c>
      <c r="W2516" s="3">
        <f t="shared" si="79"/>
        <v>199016376.05486268</v>
      </c>
      <c r="X2516" s="3">
        <f>Table1_5[[#This Row],[Total Revenue]]/Table1_5[[#This Row],[Units Sold]]</f>
        <v>49953.520397702676</v>
      </c>
    </row>
    <row r="2517" spans="1:24" x14ac:dyDescent="0.25">
      <c r="A2517" s="1">
        <v>2015</v>
      </c>
      <c r="B2517" s="1">
        <v>16</v>
      </c>
      <c r="C2517" s="1" t="s">
        <v>2</v>
      </c>
      <c r="D2517" s="1">
        <v>4163</v>
      </c>
      <c r="E2517" s="3">
        <v>54688.339</v>
      </c>
      <c r="F2517" s="3">
        <v>227667555.0686</v>
      </c>
      <c r="G2517" s="3">
        <v>72411.06</v>
      </c>
      <c r="H2517" s="3">
        <v>227595144.00864401</v>
      </c>
      <c r="I2517" s="3">
        <v>213.82</v>
      </c>
      <c r="J2517" s="3">
        <v>23171.040000000001</v>
      </c>
      <c r="K2517" s="3">
        <v>2745.37</v>
      </c>
      <c r="L2517" s="3">
        <v>26130.23</v>
      </c>
      <c r="M2517" s="3">
        <v>227569013.77864403</v>
      </c>
      <c r="N2517" s="3">
        <v>4728.38</v>
      </c>
      <c r="O2517" s="3">
        <v>6803.02</v>
      </c>
      <c r="P2517" s="1">
        <v>4.5999999999999996</v>
      </c>
      <c r="Q2517" s="3">
        <v>10469376.624397624</v>
      </c>
      <c r="R2517" s="3">
        <v>217088105.75424641</v>
      </c>
      <c r="S2517" s="21">
        <f t="shared" si="78"/>
        <v>0.95353115066762228</v>
      </c>
      <c r="T2517" s="1">
        <v>19.09</v>
      </c>
      <c r="U2517" s="3">
        <v>41442119.38848564</v>
      </c>
      <c r="V2517" s="3">
        <v>4098.12</v>
      </c>
      <c r="W2517" s="3">
        <f t="shared" si="79"/>
        <v>175641888.24576077</v>
      </c>
      <c r="X2517" s="3">
        <f>Table1_5[[#This Row],[Total Revenue]]/Table1_5[[#This Row],[Units Sold]]</f>
        <v>54688.338954744177</v>
      </c>
    </row>
    <row r="2518" spans="1:24" x14ac:dyDescent="0.25">
      <c r="A2518" s="1">
        <v>2015</v>
      </c>
      <c r="B2518" s="1">
        <v>17</v>
      </c>
      <c r="C2518" s="1" t="s">
        <v>2</v>
      </c>
      <c r="D2518" s="1">
        <v>6889</v>
      </c>
      <c r="E2518" s="3">
        <v>37607.518700000001</v>
      </c>
      <c r="F2518" s="3">
        <v>259078196.54769999</v>
      </c>
      <c r="G2518" s="3">
        <v>49868.69</v>
      </c>
      <c r="H2518" s="3">
        <v>259028327.85769501</v>
      </c>
      <c r="I2518" s="3">
        <v>356.38</v>
      </c>
      <c r="J2518" s="3">
        <v>15721.36</v>
      </c>
      <c r="K2518" s="3">
        <v>2718.57</v>
      </c>
      <c r="L2518" s="3">
        <v>18796.310000000001</v>
      </c>
      <c r="M2518" s="3">
        <v>259009531.54769501</v>
      </c>
      <c r="N2518" s="3">
        <v>3773.03</v>
      </c>
      <c r="O2518" s="3">
        <v>4528.63</v>
      </c>
      <c r="P2518" s="1">
        <v>4.29</v>
      </c>
      <c r="Q2518" s="3">
        <v>11112315.265095117</v>
      </c>
      <c r="R2518" s="3">
        <v>247888914.6225999</v>
      </c>
      <c r="S2518" s="21">
        <f t="shared" si="78"/>
        <v>0.95681117873213239</v>
      </c>
      <c r="T2518" s="1">
        <v>13.56</v>
      </c>
      <c r="U2518" s="3">
        <v>33613736.822824545</v>
      </c>
      <c r="V2518" s="3">
        <v>2806.97</v>
      </c>
      <c r="W2518" s="3">
        <f t="shared" si="79"/>
        <v>214272370.82977536</v>
      </c>
      <c r="X2518" s="3">
        <f>Table1_5[[#This Row],[Total Revenue]]/Table1_5[[#This Row],[Units Sold]]</f>
        <v>37607.518732428507</v>
      </c>
    </row>
    <row r="2519" spans="1:24" x14ac:dyDescent="0.25">
      <c r="A2519" s="1">
        <v>2015</v>
      </c>
      <c r="B2519" s="1">
        <v>18</v>
      </c>
      <c r="C2519" s="1" t="s">
        <v>2</v>
      </c>
      <c r="D2519" s="1">
        <v>598</v>
      </c>
      <c r="E2519" s="3">
        <v>33211.270700000001</v>
      </c>
      <c r="F2519" s="3">
        <v>19860339.8554</v>
      </c>
      <c r="G2519" s="3">
        <v>60646.75</v>
      </c>
      <c r="H2519" s="3">
        <v>19799693.105386801</v>
      </c>
      <c r="I2519" s="3">
        <v>1462.52</v>
      </c>
      <c r="J2519" s="3">
        <v>23564.400000000001</v>
      </c>
      <c r="K2519" s="3">
        <v>3771.84</v>
      </c>
      <c r="L2519" s="3">
        <v>28798.760000000002</v>
      </c>
      <c r="M2519" s="3">
        <v>19770894.345386799</v>
      </c>
      <c r="N2519" s="3">
        <v>4176.5200000000004</v>
      </c>
      <c r="O2519" s="3">
        <v>5909.06</v>
      </c>
      <c r="P2519" s="1">
        <v>5.87</v>
      </c>
      <c r="Q2519" s="3">
        <v>1162241.9852862053</v>
      </c>
      <c r="R2519" s="3">
        <v>18598566.780100595</v>
      </c>
      <c r="S2519" s="21">
        <f t="shared" si="78"/>
        <v>0.93646769972285593</v>
      </c>
      <c r="T2519" s="1">
        <v>8.33</v>
      </c>
      <c r="U2519" s="3">
        <v>1549260.6127823796</v>
      </c>
      <c r="V2519" s="3">
        <v>2860.87</v>
      </c>
      <c r="W2519" s="3">
        <f t="shared" si="79"/>
        <v>17046445.297318216</v>
      </c>
      <c r="X2519" s="3">
        <f>Table1_5[[#This Row],[Total Revenue]]/Table1_5[[#This Row],[Units Sold]]</f>
        <v>33211.270661204013</v>
      </c>
    </row>
    <row r="2520" spans="1:24" x14ac:dyDescent="0.25">
      <c r="A2520" s="1">
        <v>2015</v>
      </c>
      <c r="B2520" s="1">
        <v>19</v>
      </c>
      <c r="C2520" s="1" t="s">
        <v>2</v>
      </c>
      <c r="D2520" s="1">
        <v>5171</v>
      </c>
      <c r="E2520" s="3">
        <v>60967.843000000001</v>
      </c>
      <c r="F2520" s="3">
        <v>315264716.1516</v>
      </c>
      <c r="G2520" s="3">
        <v>54348.29</v>
      </c>
      <c r="H2520" s="3">
        <v>315210367.86157697</v>
      </c>
      <c r="I2520" s="3">
        <v>1031.02</v>
      </c>
      <c r="J2520" s="3">
        <v>9385.0499999999993</v>
      </c>
      <c r="K2520" s="3">
        <v>5986.27</v>
      </c>
      <c r="L2520" s="3">
        <v>16402.34</v>
      </c>
      <c r="M2520" s="3">
        <v>315193965.521577</v>
      </c>
      <c r="N2520" s="3">
        <v>4527.1899999999996</v>
      </c>
      <c r="O2520" s="3">
        <v>5392.56</v>
      </c>
      <c r="P2520" s="1">
        <v>9.8000000000000007</v>
      </c>
      <c r="Q2520" s="3">
        <v>30890616.050434545</v>
      </c>
      <c r="R2520" s="3">
        <v>284293429.72114247</v>
      </c>
      <c r="S2520" s="21">
        <f t="shared" si="78"/>
        <v>0.90176101274979181</v>
      </c>
      <c r="T2520" s="1">
        <v>13.18</v>
      </c>
      <c r="U2520" s="3">
        <v>37469874.037246577</v>
      </c>
      <c r="V2520" s="3">
        <v>8975.48</v>
      </c>
      <c r="W2520" s="3">
        <f t="shared" si="79"/>
        <v>246814580.2038959</v>
      </c>
      <c r="X2520" s="3">
        <f>Table1_5[[#This Row],[Total Revenue]]/Table1_5[[#This Row],[Units Sold]]</f>
        <v>60967.842999729262</v>
      </c>
    </row>
    <row r="2521" spans="1:24" x14ac:dyDescent="0.25">
      <c r="A2521" s="1">
        <v>2015</v>
      </c>
      <c r="B2521" s="1">
        <v>20</v>
      </c>
      <c r="C2521" s="1" t="s">
        <v>2</v>
      </c>
      <c r="D2521" s="1">
        <v>4712</v>
      </c>
      <c r="E2521" s="3">
        <v>44647.424299999999</v>
      </c>
      <c r="F2521" s="3">
        <v>210378663.24599999</v>
      </c>
      <c r="G2521" s="3">
        <v>67371.789999999994</v>
      </c>
      <c r="H2521" s="3">
        <v>210311291.45600799</v>
      </c>
      <c r="I2521" s="3">
        <v>1471.37</v>
      </c>
      <c r="J2521" s="3">
        <v>16079.15</v>
      </c>
      <c r="K2521" s="3">
        <v>7285.02</v>
      </c>
      <c r="L2521" s="3">
        <v>24835.54</v>
      </c>
      <c r="M2521" s="3">
        <v>210286455.916008</v>
      </c>
      <c r="N2521" s="3">
        <v>3339.88</v>
      </c>
      <c r="O2521" s="3">
        <v>6615.84</v>
      </c>
      <c r="P2521" s="1">
        <v>11.27</v>
      </c>
      <c r="Q2521" s="3">
        <v>23702082.547092099</v>
      </c>
      <c r="R2521" s="3">
        <v>186574417.64891589</v>
      </c>
      <c r="S2521" s="21">
        <f t="shared" si="78"/>
        <v>0.88685047604257605</v>
      </c>
      <c r="T2521" s="1">
        <v>16.84</v>
      </c>
      <c r="U2521" s="3">
        <v>31419131.932077434</v>
      </c>
      <c r="V2521" s="3">
        <v>6103.04</v>
      </c>
      <c r="W2521" s="3">
        <f t="shared" si="79"/>
        <v>155149182.67683846</v>
      </c>
      <c r="X2521" s="3">
        <f>Table1_5[[#This Row],[Total Revenue]]/Table1_5[[#This Row],[Units Sold]]</f>
        <v>44647.424288200338</v>
      </c>
    </row>
    <row r="2522" spans="1:24" x14ac:dyDescent="0.25">
      <c r="A2522" s="1">
        <v>2015</v>
      </c>
      <c r="B2522" s="1">
        <v>21</v>
      </c>
      <c r="C2522" s="1" t="s">
        <v>2</v>
      </c>
      <c r="D2522" s="1">
        <v>1165</v>
      </c>
      <c r="E2522" s="3">
        <v>20679.457900000001</v>
      </c>
      <c r="F2522" s="3">
        <v>24091568.422800001</v>
      </c>
      <c r="G2522" s="3">
        <v>77784.56</v>
      </c>
      <c r="H2522" s="3">
        <v>24013783.862777699</v>
      </c>
      <c r="I2522" s="3">
        <v>937.41</v>
      </c>
      <c r="J2522" s="3">
        <v>18594.63</v>
      </c>
      <c r="K2522" s="3">
        <v>3696.41</v>
      </c>
      <c r="L2522" s="3">
        <v>23228.45</v>
      </c>
      <c r="M2522" s="3">
        <v>23990555.4127777</v>
      </c>
      <c r="N2522" s="3">
        <v>7267.2</v>
      </c>
      <c r="O2522" s="3">
        <v>3793.6</v>
      </c>
      <c r="P2522" s="1">
        <v>9.82</v>
      </c>
      <c r="Q2522" s="3">
        <v>2358153.5753247701</v>
      </c>
      <c r="R2522" s="3">
        <v>21621341.037452929</v>
      </c>
      <c r="S2522" s="21">
        <f t="shared" si="78"/>
        <v>0.89746506570285078</v>
      </c>
      <c r="T2522" s="1">
        <v>5.69</v>
      </c>
      <c r="U2522" s="3">
        <v>1230254.3050310719</v>
      </c>
      <c r="V2522" s="3">
        <v>10082.450000000001</v>
      </c>
      <c r="W2522" s="3">
        <f t="shared" si="79"/>
        <v>20381004.282421857</v>
      </c>
      <c r="X2522" s="3">
        <f>Table1_5[[#This Row],[Total Revenue]]/Table1_5[[#This Row],[Units Sold]]</f>
        <v>20679.457873648069</v>
      </c>
    </row>
    <row r="2523" spans="1:24" x14ac:dyDescent="0.25">
      <c r="A2523" s="1">
        <v>2015</v>
      </c>
      <c r="B2523" s="1">
        <v>22</v>
      </c>
      <c r="C2523" s="1" t="s">
        <v>2</v>
      </c>
      <c r="D2523" s="1">
        <v>5476</v>
      </c>
      <c r="E2523" s="3">
        <v>5661.0005000000001</v>
      </c>
      <c r="F2523" s="3">
        <v>30999638.725699998</v>
      </c>
      <c r="G2523" s="3">
        <v>73756.600000000006</v>
      </c>
      <c r="H2523" s="3">
        <v>30925882.125739198</v>
      </c>
      <c r="I2523" s="3">
        <v>1016.91</v>
      </c>
      <c r="J2523" s="3">
        <v>8516.0300000000007</v>
      </c>
      <c r="K2523" s="3">
        <v>3944.79</v>
      </c>
      <c r="L2523" s="3">
        <v>13477.73</v>
      </c>
      <c r="M2523" s="3">
        <v>30912404.395739198</v>
      </c>
      <c r="N2523" s="3">
        <v>14123.13</v>
      </c>
      <c r="O2523" s="3">
        <v>11207.78</v>
      </c>
      <c r="P2523" s="1">
        <v>7.48</v>
      </c>
      <c r="Q2523" s="3">
        <v>2313255.9830052922</v>
      </c>
      <c r="R2523" s="3">
        <v>28573817.502733905</v>
      </c>
      <c r="S2523" s="21">
        <f t="shared" si="78"/>
        <v>0.92174679052130415</v>
      </c>
      <c r="T2523" s="1">
        <v>9.3800000000000008</v>
      </c>
      <c r="U2523" s="3">
        <v>2680224.0817564405</v>
      </c>
      <c r="V2523" s="3">
        <v>14692.49</v>
      </c>
      <c r="W2523" s="3">
        <f t="shared" si="79"/>
        <v>25878900.930977464</v>
      </c>
      <c r="X2523" s="3">
        <f>Table1_5[[#This Row],[Total Revenue]]/Table1_5[[#This Row],[Units Sold]]</f>
        <v>5661.0004977538347</v>
      </c>
    </row>
    <row r="2524" spans="1:24" x14ac:dyDescent="0.25">
      <c r="A2524" s="1">
        <v>2015</v>
      </c>
      <c r="B2524" s="1">
        <v>23</v>
      </c>
      <c r="C2524" s="1" t="s">
        <v>2</v>
      </c>
      <c r="D2524" s="1">
        <v>4869</v>
      </c>
      <c r="E2524" s="3">
        <v>32845.1129</v>
      </c>
      <c r="F2524" s="3">
        <v>159922854.8504</v>
      </c>
      <c r="G2524" s="3">
        <v>66560.95</v>
      </c>
      <c r="H2524" s="3">
        <v>159856293.900372</v>
      </c>
      <c r="I2524" s="3">
        <v>436.74</v>
      </c>
      <c r="J2524" s="3">
        <v>3410.72</v>
      </c>
      <c r="K2524" s="3">
        <v>1779.23</v>
      </c>
      <c r="L2524" s="3">
        <v>5626.6900000000005</v>
      </c>
      <c r="M2524" s="3">
        <v>159850667.210372</v>
      </c>
      <c r="N2524" s="3">
        <v>6227.83</v>
      </c>
      <c r="O2524" s="3">
        <v>3493.35</v>
      </c>
      <c r="P2524" s="1">
        <v>11.51</v>
      </c>
      <c r="Q2524" s="3">
        <v>18399459.427932817</v>
      </c>
      <c r="R2524" s="3">
        <v>141441486.60243919</v>
      </c>
      <c r="S2524" s="21">
        <f t="shared" si="78"/>
        <v>0.88443572830631856</v>
      </c>
      <c r="T2524" s="1">
        <v>19.739999999999998</v>
      </c>
      <c r="U2524" s="3">
        <v>27920549.455321494</v>
      </c>
      <c r="V2524" s="3">
        <v>1761.89</v>
      </c>
      <c r="W2524" s="3">
        <f t="shared" si="79"/>
        <v>113519175.2571177</v>
      </c>
      <c r="X2524" s="3">
        <f>Table1_5[[#This Row],[Total Revenue]]/Table1_5[[#This Row],[Units Sold]]</f>
        <v>32845.112928814953</v>
      </c>
    </row>
    <row r="2525" spans="1:24" x14ac:dyDescent="0.25">
      <c r="A2525" s="1">
        <v>2015</v>
      </c>
      <c r="B2525" s="1">
        <v>24</v>
      </c>
      <c r="C2525" s="1" t="s">
        <v>2</v>
      </c>
      <c r="D2525" s="1">
        <v>4502</v>
      </c>
      <c r="E2525" s="3">
        <v>47215.201500000003</v>
      </c>
      <c r="F2525" s="3">
        <v>212562837.0941</v>
      </c>
      <c r="G2525" s="3">
        <v>75398.33</v>
      </c>
      <c r="H2525" s="3">
        <v>212487438.76407301</v>
      </c>
      <c r="I2525" s="3">
        <v>254.31</v>
      </c>
      <c r="J2525" s="3">
        <v>23580.48</v>
      </c>
      <c r="K2525" s="3">
        <v>5980.31</v>
      </c>
      <c r="L2525" s="3">
        <v>29815.100000000002</v>
      </c>
      <c r="M2525" s="3">
        <v>212457623.66407302</v>
      </c>
      <c r="N2525" s="3">
        <v>13204.21</v>
      </c>
      <c r="O2525" s="3">
        <v>17986.72</v>
      </c>
      <c r="P2525" s="1">
        <v>5.75</v>
      </c>
      <c r="Q2525" s="3">
        <v>12218027.728934199</v>
      </c>
      <c r="R2525" s="3">
        <v>200208405.00513881</v>
      </c>
      <c r="S2525" s="21">
        <f t="shared" si="78"/>
        <v>0.94187868275632791</v>
      </c>
      <c r="T2525" s="1">
        <v>15.88</v>
      </c>
      <c r="U2525" s="3">
        <v>31793094.714816041</v>
      </c>
      <c r="V2525" s="3">
        <v>12684.42</v>
      </c>
      <c r="W2525" s="3">
        <f t="shared" si="79"/>
        <v>168402625.87032276</v>
      </c>
      <c r="X2525" s="3">
        <f>Table1_5[[#This Row],[Total Revenue]]/Table1_5[[#This Row],[Units Sold]]</f>
        <v>47215.201486916929</v>
      </c>
    </row>
    <row r="2526" spans="1:24" x14ac:dyDescent="0.25">
      <c r="A2526" s="1">
        <v>2015</v>
      </c>
      <c r="B2526" s="1">
        <v>25</v>
      </c>
      <c r="C2526" s="1" t="s">
        <v>2</v>
      </c>
      <c r="D2526" s="1">
        <v>2504</v>
      </c>
      <c r="E2526" s="3">
        <v>9728.2566999999999</v>
      </c>
      <c r="F2526" s="3">
        <v>24359554.867899999</v>
      </c>
      <c r="G2526" s="3">
        <v>57926.31</v>
      </c>
      <c r="H2526" s="3">
        <v>24301628.557931699</v>
      </c>
      <c r="I2526" s="3">
        <v>639.35</v>
      </c>
      <c r="J2526" s="3">
        <v>23510.16</v>
      </c>
      <c r="K2526" s="3">
        <v>1721.97</v>
      </c>
      <c r="L2526" s="3">
        <v>25871.48</v>
      </c>
      <c r="M2526" s="3">
        <v>24275757.077931698</v>
      </c>
      <c r="N2526" s="3">
        <v>10744.22</v>
      </c>
      <c r="O2526" s="3">
        <v>14981.47</v>
      </c>
      <c r="P2526" s="1">
        <v>5.8</v>
      </c>
      <c r="Q2526" s="3">
        <v>1409494.4563600384</v>
      </c>
      <c r="R2526" s="3">
        <v>22840536.931571659</v>
      </c>
      <c r="S2526" s="21">
        <f t="shared" si="78"/>
        <v>0.93764180238243855</v>
      </c>
      <c r="T2526" s="1">
        <v>6.29</v>
      </c>
      <c r="U2526" s="3">
        <v>1436669.7729958573</v>
      </c>
      <c r="V2526" s="3">
        <v>6297.78</v>
      </c>
      <c r="W2526" s="3">
        <f t="shared" si="79"/>
        <v>21397569.378575802</v>
      </c>
      <c r="X2526" s="3">
        <f>Table1_5[[#This Row],[Total Revenue]]/Table1_5[[#This Row],[Units Sold]]</f>
        <v>9728.2567363817889</v>
      </c>
    </row>
    <row r="2527" spans="1:24" x14ac:dyDescent="0.25">
      <c r="A2527" s="1">
        <v>2015</v>
      </c>
      <c r="B2527" s="1">
        <v>26</v>
      </c>
      <c r="C2527" s="1" t="s">
        <v>2</v>
      </c>
      <c r="D2527" s="1">
        <v>1325</v>
      </c>
      <c r="E2527" s="3">
        <v>25197.9548</v>
      </c>
      <c r="F2527" s="3">
        <v>33387290.073399998</v>
      </c>
      <c r="G2527" s="3">
        <v>69122.570000000007</v>
      </c>
      <c r="H2527" s="3">
        <v>33318167.5034323</v>
      </c>
      <c r="I2527" s="3">
        <v>1458.33</v>
      </c>
      <c r="J2527" s="3">
        <v>21507.06</v>
      </c>
      <c r="K2527" s="3">
        <v>7762.41</v>
      </c>
      <c r="L2527" s="3">
        <v>30727.8</v>
      </c>
      <c r="M2527" s="3">
        <v>33287439.703432299</v>
      </c>
      <c r="N2527" s="3">
        <v>5450.32</v>
      </c>
      <c r="O2527" s="3">
        <v>5369.02</v>
      </c>
      <c r="P2527" s="1">
        <v>8.51</v>
      </c>
      <c r="Q2527" s="3">
        <v>2835376.0545420884</v>
      </c>
      <c r="R2527" s="3">
        <v>30441244.308890212</v>
      </c>
      <c r="S2527" s="21">
        <f t="shared" si="78"/>
        <v>0.91176145898534811</v>
      </c>
      <c r="T2527" s="1">
        <v>9.02</v>
      </c>
      <c r="U2527" s="3">
        <v>2745800.236661897</v>
      </c>
      <c r="V2527" s="3">
        <v>12052.16</v>
      </c>
      <c r="W2527" s="3">
        <f t="shared" si="79"/>
        <v>27683391.912228316</v>
      </c>
      <c r="X2527" s="3">
        <f>Table1_5[[#This Row],[Total Revenue]]/Table1_5[[#This Row],[Units Sold]]</f>
        <v>25197.954772377358</v>
      </c>
    </row>
    <row r="2528" spans="1:24" x14ac:dyDescent="0.25">
      <c r="A2528" s="1">
        <v>2015</v>
      </c>
      <c r="B2528" s="1">
        <v>27</v>
      </c>
      <c r="C2528" s="1" t="s">
        <v>2</v>
      </c>
      <c r="D2528" s="1">
        <v>2824</v>
      </c>
      <c r="E2528" s="3">
        <v>19609.0396</v>
      </c>
      <c r="F2528" s="3">
        <v>55375927.703000002</v>
      </c>
      <c r="G2528" s="3">
        <v>10890.87</v>
      </c>
      <c r="H2528" s="3">
        <v>55365036.833049104</v>
      </c>
      <c r="I2528" s="3">
        <v>785.7</v>
      </c>
      <c r="J2528" s="3">
        <v>19262.32</v>
      </c>
      <c r="K2528" s="3">
        <v>3096.13</v>
      </c>
      <c r="L2528" s="3">
        <v>23144.15</v>
      </c>
      <c r="M2528" s="3">
        <v>55341892.683049105</v>
      </c>
      <c r="N2528" s="3">
        <v>10183.61</v>
      </c>
      <c r="O2528" s="3">
        <v>9342.4</v>
      </c>
      <c r="P2528" s="1">
        <v>5.76</v>
      </c>
      <c r="Q2528" s="3">
        <v>3189026.1215836285</v>
      </c>
      <c r="R2528" s="3">
        <v>52133340.551465474</v>
      </c>
      <c r="S2528" s="21">
        <f t="shared" si="78"/>
        <v>0.94144410240988419</v>
      </c>
      <c r="T2528" s="1">
        <v>14.28</v>
      </c>
      <c r="U2528" s="3">
        <v>7444641.0307492688</v>
      </c>
      <c r="V2528" s="3">
        <v>13860.91</v>
      </c>
      <c r="W2528" s="3">
        <f t="shared" si="79"/>
        <v>44674838.610716209</v>
      </c>
      <c r="X2528" s="3">
        <f>Table1_5[[#This Row],[Total Revenue]]/Table1_5[[#This Row],[Units Sold]]</f>
        <v>19609.039554886687</v>
      </c>
    </row>
    <row r="2529" spans="1:24" x14ac:dyDescent="0.25">
      <c r="A2529" s="1">
        <v>2015</v>
      </c>
      <c r="B2529" s="1">
        <v>28</v>
      </c>
      <c r="C2529" s="1" t="s">
        <v>2</v>
      </c>
      <c r="D2529" s="1">
        <v>1139</v>
      </c>
      <c r="E2529" s="3">
        <v>69960.205400000006</v>
      </c>
      <c r="F2529" s="3">
        <v>79684673.902700007</v>
      </c>
      <c r="G2529" s="3">
        <v>88875.85</v>
      </c>
      <c r="H2529" s="3">
        <v>79595798.052683994</v>
      </c>
      <c r="I2529" s="3">
        <v>1005.38</v>
      </c>
      <c r="J2529" s="3">
        <v>21852.31</v>
      </c>
      <c r="K2529" s="3">
        <v>2768.05</v>
      </c>
      <c r="L2529" s="3">
        <v>25625.74</v>
      </c>
      <c r="M2529" s="3">
        <v>79570172.312684</v>
      </c>
      <c r="N2529" s="3">
        <v>14514.24</v>
      </c>
      <c r="O2529" s="3">
        <v>4985.42</v>
      </c>
      <c r="P2529" s="1">
        <v>9.42</v>
      </c>
      <c r="Q2529" s="3">
        <v>7497924.1765628327</v>
      </c>
      <c r="R2529" s="3">
        <v>72052748.476121172</v>
      </c>
      <c r="S2529" s="21">
        <f t="shared" si="78"/>
        <v>0.90422342148381141</v>
      </c>
      <c r="T2529" s="1">
        <v>10.81</v>
      </c>
      <c r="U2529" s="3">
        <v>7788902.110268699</v>
      </c>
      <c r="V2529" s="3">
        <v>12721.15</v>
      </c>
      <c r="W2529" s="3">
        <f t="shared" si="79"/>
        <v>64251125.215852469</v>
      </c>
      <c r="X2529" s="3">
        <f>Table1_5[[#This Row],[Total Revenue]]/Table1_5[[#This Row],[Units Sold]]</f>
        <v>69960.205357945568</v>
      </c>
    </row>
    <row r="2530" spans="1:24" x14ac:dyDescent="0.25">
      <c r="A2530" s="1">
        <v>2015</v>
      </c>
      <c r="B2530" s="1">
        <v>29</v>
      </c>
      <c r="C2530" s="1" t="s">
        <v>2</v>
      </c>
      <c r="D2530" s="1">
        <v>4913</v>
      </c>
      <c r="E2530" s="3">
        <v>50029.605600000003</v>
      </c>
      <c r="F2530" s="3">
        <v>245795452.11140001</v>
      </c>
      <c r="G2530" s="3">
        <v>71911.28</v>
      </c>
      <c r="H2530" s="3">
        <v>245723540.83143601</v>
      </c>
      <c r="I2530" s="3">
        <v>962.86</v>
      </c>
      <c r="J2530" s="3">
        <v>20316.650000000001</v>
      </c>
      <c r="K2530" s="3">
        <v>3234.13</v>
      </c>
      <c r="L2530" s="3">
        <v>24513.640000000003</v>
      </c>
      <c r="M2530" s="3">
        <v>245699027.19143602</v>
      </c>
      <c r="N2530" s="3">
        <v>10766.51</v>
      </c>
      <c r="O2530" s="3">
        <v>18842.18</v>
      </c>
      <c r="P2530" s="1">
        <v>7.5</v>
      </c>
      <c r="Q2530" s="3">
        <v>18429265.562357701</v>
      </c>
      <c r="R2530" s="3">
        <v>227240152.93907833</v>
      </c>
      <c r="S2530" s="21">
        <f t="shared" si="78"/>
        <v>0.92450918431187246</v>
      </c>
      <c r="T2530" s="1">
        <v>6.83</v>
      </c>
      <c r="U2530" s="3">
        <v>15520502.445739049</v>
      </c>
      <c r="V2530" s="3">
        <v>3277.8</v>
      </c>
      <c r="W2530" s="3">
        <f t="shared" si="79"/>
        <v>211716372.69333929</v>
      </c>
      <c r="X2530" s="3">
        <f>Table1_5[[#This Row],[Total Revenue]]/Table1_5[[#This Row],[Units Sold]]</f>
        <v>50029.605559006719</v>
      </c>
    </row>
    <row r="2531" spans="1:24" x14ac:dyDescent="0.25">
      <c r="A2531" s="1">
        <v>2015</v>
      </c>
      <c r="B2531" s="1">
        <v>30</v>
      </c>
      <c r="C2531" s="1" t="s">
        <v>2</v>
      </c>
      <c r="D2531" s="1">
        <v>6478</v>
      </c>
      <c r="E2531" s="3">
        <v>49703.059000000001</v>
      </c>
      <c r="F2531" s="3">
        <v>321976416.22070003</v>
      </c>
      <c r="G2531" s="3">
        <v>54831.73</v>
      </c>
      <c r="H2531" s="3">
        <v>321921584.49073499</v>
      </c>
      <c r="I2531" s="3">
        <v>661.11</v>
      </c>
      <c r="J2531" s="3">
        <v>18763.53</v>
      </c>
      <c r="K2531" s="3">
        <v>5336.88</v>
      </c>
      <c r="L2531" s="3">
        <v>24761.52</v>
      </c>
      <c r="M2531" s="3">
        <v>321896822.97073501</v>
      </c>
      <c r="N2531" s="3">
        <v>2708.35</v>
      </c>
      <c r="O2531" s="3">
        <v>18938.080000000002</v>
      </c>
      <c r="P2531" s="1">
        <v>5.9</v>
      </c>
      <c r="Q2531" s="3">
        <v>18993373.484953366</v>
      </c>
      <c r="R2531" s="3">
        <v>302881803.05578166</v>
      </c>
      <c r="S2531" s="21">
        <f t="shared" si="78"/>
        <v>0.94069561557008607</v>
      </c>
      <c r="T2531" s="1">
        <v>8.42</v>
      </c>
      <c r="U2531" s="3">
        <v>25502647.817296814</v>
      </c>
      <c r="V2531" s="3">
        <v>14386.55</v>
      </c>
      <c r="W2531" s="3">
        <f t="shared" si="79"/>
        <v>277364768.68848485</v>
      </c>
      <c r="X2531" s="3">
        <f>Table1_5[[#This Row],[Total Revenue]]/Table1_5[[#This Row],[Units Sold]]</f>
        <v>49703.059002886701</v>
      </c>
    </row>
    <row r="2532" spans="1:24" x14ac:dyDescent="0.25">
      <c r="A2532" s="1">
        <v>2015</v>
      </c>
      <c r="B2532" s="1">
        <v>31</v>
      </c>
      <c r="C2532" s="1" t="s">
        <v>2</v>
      </c>
      <c r="D2532" s="1">
        <v>2083</v>
      </c>
      <c r="E2532" s="3">
        <v>14201.8055</v>
      </c>
      <c r="F2532" s="3">
        <v>29582360.934799999</v>
      </c>
      <c r="G2532" s="3">
        <v>41509.160000000003</v>
      </c>
      <c r="H2532" s="3">
        <v>29540851.774766099</v>
      </c>
      <c r="I2532" s="3">
        <v>323.14999999999998</v>
      </c>
      <c r="J2532" s="3">
        <v>16489.95</v>
      </c>
      <c r="K2532" s="3">
        <v>5169</v>
      </c>
      <c r="L2532" s="3">
        <v>21982.100000000002</v>
      </c>
      <c r="M2532" s="3">
        <v>29518869.674766097</v>
      </c>
      <c r="N2532" s="3">
        <v>1258.47</v>
      </c>
      <c r="O2532" s="3">
        <v>12039.82</v>
      </c>
      <c r="P2532" s="1">
        <v>6.62</v>
      </c>
      <c r="Q2532" s="3">
        <v>1955604.3874895156</v>
      </c>
      <c r="R2532" s="3">
        <v>27549966.997276582</v>
      </c>
      <c r="S2532" s="21">
        <f t="shared" si="78"/>
        <v>0.93129710160717571</v>
      </c>
      <c r="T2532" s="1">
        <v>11.6</v>
      </c>
      <c r="U2532" s="3">
        <v>3195796.1716840831</v>
      </c>
      <c r="V2532" s="3">
        <v>14853.62</v>
      </c>
      <c r="W2532" s="3">
        <f t="shared" si="79"/>
        <v>24339317.205592498</v>
      </c>
      <c r="X2532" s="3">
        <f>Table1_5[[#This Row],[Total Revenue]]/Table1_5[[#This Row],[Units Sold]]</f>
        <v>14201.805537590013</v>
      </c>
    </row>
    <row r="2533" spans="1:24" x14ac:dyDescent="0.25">
      <c r="A2533" s="1">
        <v>2015</v>
      </c>
      <c r="B2533" s="1">
        <v>32</v>
      </c>
      <c r="C2533" s="1" t="s">
        <v>2</v>
      </c>
      <c r="D2533" s="1">
        <v>4981</v>
      </c>
      <c r="E2533" s="3">
        <v>18783.007300000001</v>
      </c>
      <c r="F2533" s="3">
        <v>93558159.266499996</v>
      </c>
      <c r="G2533" s="3">
        <v>22052.45</v>
      </c>
      <c r="H2533" s="3">
        <v>93536106.816506699</v>
      </c>
      <c r="I2533" s="3">
        <v>1306.3599999999999</v>
      </c>
      <c r="J2533" s="3">
        <v>10309.33</v>
      </c>
      <c r="K2533" s="3">
        <v>796.01</v>
      </c>
      <c r="L2533" s="3">
        <v>12411.7</v>
      </c>
      <c r="M2533" s="3">
        <v>93523695.116506696</v>
      </c>
      <c r="N2533" s="3">
        <v>2584.77</v>
      </c>
      <c r="O2533" s="3">
        <v>3361.18</v>
      </c>
      <c r="P2533" s="1">
        <v>8.18</v>
      </c>
      <c r="Q2533" s="3">
        <v>7651253.5375902476</v>
      </c>
      <c r="R2533" s="3">
        <v>85866495.628916442</v>
      </c>
      <c r="S2533" s="21">
        <f t="shared" si="78"/>
        <v>0.91778735603728712</v>
      </c>
      <c r="T2533" s="1">
        <v>14.01</v>
      </c>
      <c r="U2533" s="3">
        <v>12029896.037611194</v>
      </c>
      <c r="V2533" s="3">
        <v>3540.28</v>
      </c>
      <c r="W2533" s="3">
        <f t="shared" si="79"/>
        <v>73833059.311305255</v>
      </c>
      <c r="X2533" s="3">
        <f>Table1_5[[#This Row],[Total Revenue]]/Table1_5[[#This Row],[Units Sold]]</f>
        <v>18783.007280967675</v>
      </c>
    </row>
    <row r="2534" spans="1:24" x14ac:dyDescent="0.25">
      <c r="A2534" s="1">
        <v>2015</v>
      </c>
      <c r="B2534" s="1">
        <v>33</v>
      </c>
      <c r="C2534" s="1" t="s">
        <v>2</v>
      </c>
      <c r="D2534" s="1">
        <v>5399</v>
      </c>
      <c r="E2534" s="3">
        <v>60115.938600000001</v>
      </c>
      <c r="F2534" s="3">
        <v>324565952.26810002</v>
      </c>
      <c r="G2534" s="3">
        <v>34078.43</v>
      </c>
      <c r="H2534" s="3">
        <v>324531873.83807403</v>
      </c>
      <c r="I2534" s="3">
        <v>348.76</v>
      </c>
      <c r="J2534" s="3">
        <v>6152.27</v>
      </c>
      <c r="K2534" s="3">
        <v>2496.4699999999998</v>
      </c>
      <c r="L2534" s="3">
        <v>8997.5</v>
      </c>
      <c r="M2534" s="3">
        <v>324522876.33807403</v>
      </c>
      <c r="N2534" s="3">
        <v>13171.82</v>
      </c>
      <c r="O2534" s="3">
        <v>2084.16</v>
      </c>
      <c r="P2534" s="1">
        <v>3.43</v>
      </c>
      <c r="Q2534" s="3">
        <v>11131443.272645941</v>
      </c>
      <c r="R2534" s="3">
        <v>313376177.08542806</v>
      </c>
      <c r="S2534" s="21">
        <f t="shared" si="78"/>
        <v>0.96552387856928101</v>
      </c>
      <c r="T2534" s="1">
        <v>6.16</v>
      </c>
      <c r="U2534" s="3">
        <v>19303972.508462369</v>
      </c>
      <c r="V2534" s="3">
        <v>1007.58</v>
      </c>
      <c r="W2534" s="3">
        <f t="shared" si="79"/>
        <v>294071196.99696571</v>
      </c>
      <c r="X2534" s="3">
        <f>Table1_5[[#This Row],[Total Revenue]]/Table1_5[[#This Row],[Units Sold]]</f>
        <v>60115.9385567883</v>
      </c>
    </row>
    <row r="2535" spans="1:24" x14ac:dyDescent="0.25">
      <c r="A2535" s="1">
        <v>2015</v>
      </c>
      <c r="B2535" s="1">
        <v>34</v>
      </c>
      <c r="C2535" s="1" t="s">
        <v>2</v>
      </c>
      <c r="D2535" s="1">
        <v>1292</v>
      </c>
      <c r="E2535" s="3">
        <v>48854.570299999999</v>
      </c>
      <c r="F2535" s="3">
        <v>63120104.774300002</v>
      </c>
      <c r="G2535" s="3">
        <v>83735.77</v>
      </c>
      <c r="H2535" s="3">
        <v>63036369.004304498</v>
      </c>
      <c r="I2535" s="3">
        <v>338.94</v>
      </c>
      <c r="J2535" s="3">
        <v>22008.11</v>
      </c>
      <c r="K2535" s="3">
        <v>4478.7</v>
      </c>
      <c r="L2535" s="3">
        <v>26825.75</v>
      </c>
      <c r="M2535" s="3">
        <v>63009543.254304498</v>
      </c>
      <c r="N2535" s="3">
        <v>6887.12</v>
      </c>
      <c r="O2535" s="3">
        <v>13681.88</v>
      </c>
      <c r="P2535" s="1">
        <v>9.8699999999999992</v>
      </c>
      <c r="Q2535" s="3">
        <v>6221689.6207248541</v>
      </c>
      <c r="R2535" s="3">
        <v>56767284.633579642</v>
      </c>
      <c r="S2535" s="21">
        <f t="shared" si="78"/>
        <v>0.8993534601465526</v>
      </c>
      <c r="T2535" s="1">
        <v>15.69</v>
      </c>
      <c r="U2535" s="3">
        <v>8906786.9590086453</v>
      </c>
      <c r="V2535" s="3">
        <v>3047.46</v>
      </c>
      <c r="W2535" s="3">
        <f t="shared" si="79"/>
        <v>47857450.214570999</v>
      </c>
      <c r="X2535" s="3">
        <f>Table1_5[[#This Row],[Total Revenue]]/Table1_5[[#This Row],[Units Sold]]</f>
        <v>48854.570258746135</v>
      </c>
    </row>
    <row r="2536" spans="1:24" x14ac:dyDescent="0.25">
      <c r="A2536" s="1">
        <v>2015</v>
      </c>
      <c r="B2536" s="1">
        <v>35</v>
      </c>
      <c r="C2536" s="1" t="s">
        <v>2</v>
      </c>
      <c r="D2536" s="1">
        <v>3126</v>
      </c>
      <c r="E2536" s="3">
        <v>7594.9354000000003</v>
      </c>
      <c r="F2536" s="3">
        <v>23741767.944699999</v>
      </c>
      <c r="G2536" s="3">
        <v>62688.13</v>
      </c>
      <c r="H2536" s="3">
        <v>23679079.814706001</v>
      </c>
      <c r="I2536" s="3">
        <v>683.95</v>
      </c>
      <c r="J2536" s="3">
        <v>4938.2299999999996</v>
      </c>
      <c r="K2536" s="3">
        <v>2730.1</v>
      </c>
      <c r="L2536" s="3">
        <v>8352.2799999999988</v>
      </c>
      <c r="M2536" s="3">
        <v>23670727.534706</v>
      </c>
      <c r="N2536" s="3">
        <v>7658.93</v>
      </c>
      <c r="O2536" s="3">
        <v>5331.02</v>
      </c>
      <c r="P2536" s="1">
        <v>3.63</v>
      </c>
      <c r="Q2536" s="3">
        <v>859550.59727382788</v>
      </c>
      <c r="R2536" s="3">
        <v>22798186.987432171</v>
      </c>
      <c r="S2536" s="21">
        <f t="shared" si="78"/>
        <v>0.9602564998754245</v>
      </c>
      <c r="T2536" s="1">
        <v>5.64</v>
      </c>
      <c r="U2536" s="3">
        <v>1285817.7460911744</v>
      </c>
      <c r="V2536" s="3">
        <v>2454.63</v>
      </c>
      <c r="W2536" s="3">
        <f t="shared" si="79"/>
        <v>21509914.611340996</v>
      </c>
      <c r="X2536" s="3">
        <f>Table1_5[[#This Row],[Total Revenue]]/Table1_5[[#This Row],[Units Sold]]</f>
        <v>7594.9353629878433</v>
      </c>
    </row>
    <row r="2537" spans="1:24" x14ac:dyDescent="0.25">
      <c r="A2537" s="1">
        <v>2015</v>
      </c>
      <c r="B2537" s="1">
        <v>36</v>
      </c>
      <c r="C2537" s="1" t="s">
        <v>2</v>
      </c>
      <c r="D2537" s="1">
        <v>3982</v>
      </c>
      <c r="E2537" s="3">
        <v>23703.352200000001</v>
      </c>
      <c r="F2537" s="3">
        <v>94386748.3741</v>
      </c>
      <c r="G2537" s="3">
        <v>88084</v>
      </c>
      <c r="H2537" s="3">
        <v>94298664.374085695</v>
      </c>
      <c r="I2537" s="3">
        <v>842.34</v>
      </c>
      <c r="J2537" s="3">
        <v>12296.65</v>
      </c>
      <c r="K2537" s="3">
        <v>755.99</v>
      </c>
      <c r="L2537" s="3">
        <v>13894.98</v>
      </c>
      <c r="M2537" s="3">
        <v>94284769.39408569</v>
      </c>
      <c r="N2537" s="3">
        <v>12073.08</v>
      </c>
      <c r="O2537" s="3">
        <v>7898.64</v>
      </c>
      <c r="P2537" s="1">
        <v>10.029999999999999</v>
      </c>
      <c r="Q2537" s="3">
        <v>9458156.0367207956</v>
      </c>
      <c r="R2537" s="3">
        <v>84806641.637364894</v>
      </c>
      <c r="S2537" s="21">
        <f t="shared" si="78"/>
        <v>0.89850157038184486</v>
      </c>
      <c r="T2537" s="1">
        <v>17.059999999999999</v>
      </c>
      <c r="U2537" s="3">
        <v>14468013.063334448</v>
      </c>
      <c r="V2537" s="3">
        <v>2915.9</v>
      </c>
      <c r="W2537" s="3">
        <f t="shared" si="79"/>
        <v>70335712.674030453</v>
      </c>
      <c r="X2537" s="3">
        <f>Table1_5[[#This Row],[Total Revenue]]/Table1_5[[#This Row],[Units Sold]]</f>
        <v>23703.352178327474</v>
      </c>
    </row>
    <row r="2538" spans="1:24" x14ac:dyDescent="0.25">
      <c r="A2538" s="1">
        <v>2015</v>
      </c>
      <c r="B2538" s="1">
        <v>37</v>
      </c>
      <c r="C2538" s="1" t="s">
        <v>2</v>
      </c>
      <c r="D2538" s="1">
        <v>1211</v>
      </c>
      <c r="E2538" s="3">
        <v>69722.236900000004</v>
      </c>
      <c r="F2538" s="3">
        <v>84433628.930899993</v>
      </c>
      <c r="G2538" s="3">
        <v>22724.05</v>
      </c>
      <c r="H2538" s="3">
        <v>84410904.880886897</v>
      </c>
      <c r="I2538" s="3">
        <v>1395.32</v>
      </c>
      <c r="J2538" s="3">
        <v>5983.49</v>
      </c>
      <c r="K2538" s="3">
        <v>2840</v>
      </c>
      <c r="L2538" s="3">
        <v>10218.81</v>
      </c>
      <c r="M2538" s="3">
        <v>84400686.070886895</v>
      </c>
      <c r="N2538" s="3">
        <v>4669.67</v>
      </c>
      <c r="O2538" s="3">
        <v>6270.15</v>
      </c>
      <c r="P2538" s="1">
        <v>11.99</v>
      </c>
      <c r="Q2538" s="3">
        <v>10120867.49521834</v>
      </c>
      <c r="R2538" s="3">
        <v>74268878.755668551</v>
      </c>
      <c r="S2538" s="21">
        <f t="shared" si="78"/>
        <v>0.8796125394118709</v>
      </c>
      <c r="T2538" s="1">
        <v>11.38</v>
      </c>
      <c r="U2538" s="3">
        <v>8451798.4023950826</v>
      </c>
      <c r="V2538" s="3">
        <v>7717.3</v>
      </c>
      <c r="W2538" s="3">
        <f t="shared" si="79"/>
        <v>65809363.053273469</v>
      </c>
      <c r="X2538" s="3">
        <f>Table1_5[[#This Row],[Total Revenue]]/Table1_5[[#This Row],[Units Sold]]</f>
        <v>69722.236937159367</v>
      </c>
    </row>
    <row r="2539" spans="1:24" x14ac:dyDescent="0.25">
      <c r="A2539" s="1">
        <v>2015</v>
      </c>
      <c r="B2539" s="1">
        <v>38</v>
      </c>
      <c r="C2539" s="1" t="s">
        <v>2</v>
      </c>
      <c r="D2539" s="1">
        <v>1992</v>
      </c>
      <c r="E2539" s="3">
        <v>34344.391000000003</v>
      </c>
      <c r="F2539" s="3">
        <v>68414026.851400003</v>
      </c>
      <c r="G2539" s="3">
        <v>34699.839999999997</v>
      </c>
      <c r="H2539" s="3">
        <v>68379327.011397004</v>
      </c>
      <c r="I2539" s="3">
        <v>899.68</v>
      </c>
      <c r="J2539" s="3">
        <v>4990.59</v>
      </c>
      <c r="K2539" s="3">
        <v>7783.86</v>
      </c>
      <c r="L2539" s="3">
        <v>13674.130000000001</v>
      </c>
      <c r="M2539" s="3">
        <v>68365652.881397009</v>
      </c>
      <c r="N2539" s="3">
        <v>3121.5</v>
      </c>
      <c r="O2539" s="3">
        <v>13265.55</v>
      </c>
      <c r="P2539" s="1">
        <v>9.3000000000000007</v>
      </c>
      <c r="Q2539" s="3">
        <v>6359277.4120599227</v>
      </c>
      <c r="R2539" s="3">
        <v>61989988.419337086</v>
      </c>
      <c r="S2539" s="21">
        <f t="shared" si="78"/>
        <v>0.90610056551682927</v>
      </c>
      <c r="T2539" s="1">
        <v>12.8</v>
      </c>
      <c r="U2539" s="3">
        <v>7934718.5176751474</v>
      </c>
      <c r="V2539" s="3">
        <v>8660.83</v>
      </c>
      <c r="W2539" s="3">
        <f t="shared" si="79"/>
        <v>54046609.071661942</v>
      </c>
      <c r="X2539" s="3">
        <f>Table1_5[[#This Row],[Total Revenue]]/Table1_5[[#This Row],[Units Sold]]</f>
        <v>34344.390989658634</v>
      </c>
    </row>
    <row r="2540" spans="1:24" x14ac:dyDescent="0.25">
      <c r="A2540" s="1">
        <v>2015</v>
      </c>
      <c r="B2540" s="1">
        <v>39</v>
      </c>
      <c r="C2540" s="1" t="s">
        <v>2</v>
      </c>
      <c r="D2540" s="1">
        <v>6308</v>
      </c>
      <c r="E2540" s="3">
        <v>19129.521199999999</v>
      </c>
      <c r="F2540" s="3">
        <v>120669019.5889</v>
      </c>
      <c r="G2540" s="3">
        <v>63306.71</v>
      </c>
      <c r="H2540" s="3">
        <v>120605712.87890901</v>
      </c>
      <c r="I2540" s="3">
        <v>1033.75</v>
      </c>
      <c r="J2540" s="3">
        <v>21791.9</v>
      </c>
      <c r="K2540" s="3">
        <v>4190.03</v>
      </c>
      <c r="L2540" s="3">
        <v>27015.68</v>
      </c>
      <c r="M2540" s="3">
        <v>120578697.198909</v>
      </c>
      <c r="N2540" s="3">
        <v>7217.79</v>
      </c>
      <c r="O2540" s="3">
        <v>11647.38</v>
      </c>
      <c r="P2540" s="1">
        <v>6.07</v>
      </c>
      <c r="Q2540" s="3">
        <v>7320766.7717497768</v>
      </c>
      <c r="R2540" s="3">
        <v>113239065.25715922</v>
      </c>
      <c r="S2540" s="21">
        <f t="shared" si="78"/>
        <v>0.93842699346482261</v>
      </c>
      <c r="T2540" s="1">
        <v>16.75</v>
      </c>
      <c r="U2540" s="3">
        <v>18967543.430574171</v>
      </c>
      <c r="V2540" s="3">
        <v>1437.95</v>
      </c>
      <c r="W2540" s="3">
        <f t="shared" si="79"/>
        <v>94270083.876585051</v>
      </c>
      <c r="X2540" s="3">
        <f>Table1_5[[#This Row],[Total Revenue]]/Table1_5[[#This Row],[Units Sold]]</f>
        <v>19129.521177694991</v>
      </c>
    </row>
    <row r="2541" spans="1:24" x14ac:dyDescent="0.25">
      <c r="A2541" s="1">
        <v>2015</v>
      </c>
      <c r="B2541" s="1">
        <v>40</v>
      </c>
      <c r="C2541" s="1" t="s">
        <v>2</v>
      </c>
      <c r="D2541" s="1">
        <v>6151</v>
      </c>
      <c r="E2541" s="3">
        <v>39674.441700000003</v>
      </c>
      <c r="F2541" s="3">
        <v>244037491.1825</v>
      </c>
      <c r="G2541" s="3">
        <v>85311.02</v>
      </c>
      <c r="H2541" s="3">
        <v>243952180.16253</v>
      </c>
      <c r="I2541" s="3">
        <v>1205.9000000000001</v>
      </c>
      <c r="J2541" s="3">
        <v>20009</v>
      </c>
      <c r="K2541" s="3">
        <v>2344.38</v>
      </c>
      <c r="L2541" s="3">
        <v>23559.280000000002</v>
      </c>
      <c r="M2541" s="3">
        <v>243928620.88253</v>
      </c>
      <c r="N2541" s="3">
        <v>5341.62</v>
      </c>
      <c r="O2541" s="3">
        <v>4620.3</v>
      </c>
      <c r="P2541" s="1">
        <v>8.82</v>
      </c>
      <c r="Q2541" s="3">
        <v>21516582.290335145</v>
      </c>
      <c r="R2541" s="3">
        <v>222402076.67219487</v>
      </c>
      <c r="S2541" s="21">
        <f t="shared" si="78"/>
        <v>0.91134389062324284</v>
      </c>
      <c r="T2541" s="1">
        <v>15.68</v>
      </c>
      <c r="U2541" s="3">
        <v>34872645.622200154</v>
      </c>
      <c r="V2541" s="3">
        <v>13332.12</v>
      </c>
      <c r="W2541" s="3">
        <f t="shared" si="79"/>
        <v>187516098.9299947</v>
      </c>
      <c r="X2541" s="3">
        <f>Table1_5[[#This Row],[Total Revenue]]/Table1_5[[#This Row],[Units Sold]]</f>
        <v>39674.441746463992</v>
      </c>
    </row>
    <row r="2542" spans="1:24" x14ac:dyDescent="0.25">
      <c r="A2542" s="1">
        <v>2015</v>
      </c>
      <c r="B2542" s="1">
        <v>41</v>
      </c>
      <c r="C2542" s="1" t="s">
        <v>2</v>
      </c>
      <c r="D2542" s="1">
        <v>2656</v>
      </c>
      <c r="E2542" s="3">
        <v>64392.720399999998</v>
      </c>
      <c r="F2542" s="3">
        <v>171027065.35859999</v>
      </c>
      <c r="G2542" s="3">
        <v>27919.5</v>
      </c>
      <c r="H2542" s="3">
        <v>170999145.858556</v>
      </c>
      <c r="I2542" s="3">
        <v>1127.96</v>
      </c>
      <c r="J2542" s="3">
        <v>14920.8</v>
      </c>
      <c r="K2542" s="3">
        <v>5633.07</v>
      </c>
      <c r="L2542" s="3">
        <v>21681.829999999998</v>
      </c>
      <c r="M2542" s="3">
        <v>170977464.02855599</v>
      </c>
      <c r="N2542" s="3">
        <v>6644.02</v>
      </c>
      <c r="O2542" s="3">
        <v>4669.47</v>
      </c>
      <c r="P2542" s="1">
        <v>6.42</v>
      </c>
      <c r="Q2542" s="3">
        <v>10978145.164119294</v>
      </c>
      <c r="R2542" s="3">
        <v>159988005.37443671</v>
      </c>
      <c r="S2542" s="21">
        <f t="shared" si="78"/>
        <v>0.93545430975490806</v>
      </c>
      <c r="T2542" s="1">
        <v>18.86</v>
      </c>
      <c r="U2542" s="3">
        <v>30173737.813618761</v>
      </c>
      <c r="V2542" s="3">
        <v>8032.93</v>
      </c>
      <c r="W2542" s="3">
        <f t="shared" si="79"/>
        <v>129806234.63081795</v>
      </c>
      <c r="X2542" s="3">
        <f>Table1_5[[#This Row],[Total Revenue]]/Table1_5[[#This Row],[Units Sold]]</f>
        <v>64392.720391039154</v>
      </c>
    </row>
    <row r="2543" spans="1:24" x14ac:dyDescent="0.25">
      <c r="A2543" s="1">
        <v>2015</v>
      </c>
      <c r="B2543" s="1">
        <v>42</v>
      </c>
      <c r="C2543" s="1" t="s">
        <v>2</v>
      </c>
      <c r="D2543" s="1">
        <v>5633</v>
      </c>
      <c r="E2543" s="3">
        <v>15102.329400000001</v>
      </c>
      <c r="F2543" s="3">
        <v>85071421.676799998</v>
      </c>
      <c r="G2543" s="3">
        <v>31385.8</v>
      </c>
      <c r="H2543" s="3">
        <v>85040035.876834199</v>
      </c>
      <c r="I2543" s="3">
        <v>1343.9</v>
      </c>
      <c r="J2543" s="3">
        <v>4767.45</v>
      </c>
      <c r="K2543" s="3">
        <v>7345.13</v>
      </c>
      <c r="L2543" s="3">
        <v>13456.48</v>
      </c>
      <c r="M2543" s="3">
        <v>85026579.396834195</v>
      </c>
      <c r="N2543" s="3">
        <v>1974.06</v>
      </c>
      <c r="O2543" s="3">
        <v>15253.65</v>
      </c>
      <c r="P2543" s="1">
        <v>3.04</v>
      </c>
      <c r="Q2543" s="3">
        <v>2585217.0906557594</v>
      </c>
      <c r="R2543" s="3">
        <v>82424134.596178442</v>
      </c>
      <c r="S2543" s="21">
        <f t="shared" si="78"/>
        <v>0.9688815935076408</v>
      </c>
      <c r="T2543" s="1">
        <v>9.35</v>
      </c>
      <c r="U2543" s="3">
        <v>7706656.5847426839</v>
      </c>
      <c r="V2543" s="3">
        <v>8495.44</v>
      </c>
      <c r="W2543" s="3">
        <f t="shared" si="79"/>
        <v>74708982.571435764</v>
      </c>
      <c r="X2543" s="3">
        <f>Table1_5[[#This Row],[Total Revenue]]/Table1_5[[#This Row],[Units Sold]]</f>
        <v>15102.329429575713</v>
      </c>
    </row>
    <row r="2544" spans="1:24" x14ac:dyDescent="0.25">
      <c r="A2544" s="1">
        <v>2015</v>
      </c>
      <c r="B2544" s="1">
        <v>43</v>
      </c>
      <c r="C2544" s="1" t="s">
        <v>2</v>
      </c>
      <c r="D2544" s="1">
        <v>4206</v>
      </c>
      <c r="E2544" s="3">
        <v>55201.773300000001</v>
      </c>
      <c r="F2544" s="3">
        <v>232178658.47189999</v>
      </c>
      <c r="G2544" s="3">
        <v>76428.98</v>
      </c>
      <c r="H2544" s="3">
        <v>232102229.491851</v>
      </c>
      <c r="I2544" s="3">
        <v>1187.31</v>
      </c>
      <c r="J2544" s="3">
        <v>24733.54</v>
      </c>
      <c r="K2544" s="3">
        <v>874.13</v>
      </c>
      <c r="L2544" s="3">
        <v>26794.980000000003</v>
      </c>
      <c r="M2544" s="3">
        <v>232075434.51185101</v>
      </c>
      <c r="N2544" s="3">
        <v>9079.2199999999993</v>
      </c>
      <c r="O2544" s="3">
        <v>14995.46</v>
      </c>
      <c r="P2544" s="1">
        <v>8.6</v>
      </c>
      <c r="Q2544" s="3">
        <v>19960791.736299183</v>
      </c>
      <c r="R2544" s="3">
        <v>212090568.09555182</v>
      </c>
      <c r="S2544" s="21">
        <f t="shared" si="78"/>
        <v>0.91348003081523799</v>
      </c>
      <c r="T2544" s="1">
        <v>19.21</v>
      </c>
      <c r="U2544" s="3">
        <v>40742598.131155506</v>
      </c>
      <c r="V2544" s="3">
        <v>1263.23</v>
      </c>
      <c r="W2544" s="3">
        <f t="shared" si="79"/>
        <v>171346706.73439631</v>
      </c>
      <c r="X2544" s="3">
        <f>Table1_5[[#This Row],[Total Revenue]]/Table1_5[[#This Row],[Units Sold]]</f>
        <v>55201.773293366619</v>
      </c>
    </row>
    <row r="2545" spans="1:24" x14ac:dyDescent="0.25">
      <c r="A2545" s="1">
        <v>2015</v>
      </c>
      <c r="B2545" s="1">
        <v>44</v>
      </c>
      <c r="C2545" s="1" t="s">
        <v>2</v>
      </c>
      <c r="D2545" s="1">
        <v>4784</v>
      </c>
      <c r="E2545" s="3">
        <v>28405.919099999999</v>
      </c>
      <c r="F2545" s="3">
        <v>135893916.78830001</v>
      </c>
      <c r="G2545" s="3">
        <v>51335.63</v>
      </c>
      <c r="H2545" s="3">
        <v>135842581.15832999</v>
      </c>
      <c r="I2545" s="3">
        <v>495.78</v>
      </c>
      <c r="J2545" s="3">
        <v>3167.14</v>
      </c>
      <c r="K2545" s="3">
        <v>2488.15</v>
      </c>
      <c r="L2545" s="3">
        <v>6151.07</v>
      </c>
      <c r="M2545" s="3">
        <v>135836430.08833</v>
      </c>
      <c r="N2545" s="3">
        <v>10626.71</v>
      </c>
      <c r="O2545" s="3">
        <v>6905.32</v>
      </c>
      <c r="P2545" s="1">
        <v>5.3</v>
      </c>
      <c r="Q2545" s="3">
        <v>7199656.8013914898</v>
      </c>
      <c r="R2545" s="3">
        <v>128619241.25693852</v>
      </c>
      <c r="S2545" s="21">
        <f t="shared" si="78"/>
        <v>0.94646798250215847</v>
      </c>
      <c r="T2545" s="1">
        <v>7.49</v>
      </c>
      <c r="U2545" s="3">
        <v>9633581.1701446958</v>
      </c>
      <c r="V2545" s="3">
        <v>5048.05</v>
      </c>
      <c r="W2545" s="3">
        <f t="shared" si="79"/>
        <v>118980612.03679383</v>
      </c>
      <c r="X2545" s="3">
        <f>Table1_5[[#This Row],[Total Revenue]]/Table1_5[[#This Row],[Units Sold]]</f>
        <v>28405.919061099499</v>
      </c>
    </row>
    <row r="2546" spans="1:24" x14ac:dyDescent="0.25">
      <c r="A2546" s="1">
        <v>2015</v>
      </c>
      <c r="B2546" s="1">
        <v>45</v>
      </c>
      <c r="C2546" s="1" t="s">
        <v>2</v>
      </c>
      <c r="D2546" s="1">
        <v>5897</v>
      </c>
      <c r="E2546" s="3">
        <v>13353.865299999999</v>
      </c>
      <c r="F2546" s="3">
        <v>78747743.427699998</v>
      </c>
      <c r="G2546" s="3">
        <v>28988.79</v>
      </c>
      <c r="H2546" s="3">
        <v>78718754.637683198</v>
      </c>
      <c r="I2546" s="3">
        <v>1154.47</v>
      </c>
      <c r="J2546" s="3">
        <v>14119.15</v>
      </c>
      <c r="K2546" s="3">
        <v>7719.53</v>
      </c>
      <c r="L2546" s="3">
        <v>22993.149999999998</v>
      </c>
      <c r="M2546" s="3">
        <v>78695761.487683192</v>
      </c>
      <c r="N2546" s="3">
        <v>8820.2999999999993</v>
      </c>
      <c r="O2546" s="3">
        <v>12546.18</v>
      </c>
      <c r="P2546" s="1">
        <v>11.09</v>
      </c>
      <c r="Q2546" s="3">
        <v>8729909.889319066</v>
      </c>
      <c r="R2546" s="3">
        <v>69944485.118364125</v>
      </c>
      <c r="S2546" s="21">
        <f t="shared" si="78"/>
        <v>0.88820938955008488</v>
      </c>
      <c r="T2546" s="1">
        <v>12.16</v>
      </c>
      <c r="U2546" s="3">
        <v>8505249.3903930783</v>
      </c>
      <c r="V2546" s="3">
        <v>3055.69</v>
      </c>
      <c r="W2546" s="3">
        <f t="shared" si="79"/>
        <v>61436180.03797105</v>
      </c>
      <c r="X2546" s="3">
        <f>Table1_5[[#This Row],[Total Revenue]]/Table1_5[[#This Row],[Units Sold]]</f>
        <v>13353.865258216041</v>
      </c>
    </row>
    <row r="2547" spans="1:24" x14ac:dyDescent="0.25">
      <c r="A2547" s="1">
        <v>2015</v>
      </c>
      <c r="B2547" s="1">
        <v>46</v>
      </c>
      <c r="C2547" s="1" t="s">
        <v>2</v>
      </c>
      <c r="D2547" s="1">
        <v>4888</v>
      </c>
      <c r="E2547" s="3">
        <v>42417.511100000003</v>
      </c>
      <c r="F2547" s="3">
        <v>207336794.3195</v>
      </c>
      <c r="G2547" s="3">
        <v>95690.23</v>
      </c>
      <c r="H2547" s="3">
        <v>207241104.08953699</v>
      </c>
      <c r="I2547" s="3">
        <v>1416.01</v>
      </c>
      <c r="J2547" s="3">
        <v>7660.41</v>
      </c>
      <c r="K2547" s="3">
        <v>6625.35</v>
      </c>
      <c r="L2547" s="3">
        <v>15701.77</v>
      </c>
      <c r="M2547" s="3">
        <v>207225402.31953698</v>
      </c>
      <c r="N2547" s="3">
        <v>5480.87</v>
      </c>
      <c r="O2547" s="3">
        <v>11145.28</v>
      </c>
      <c r="P2547" s="1">
        <v>9.4499999999999993</v>
      </c>
      <c r="Q2547" s="3">
        <v>19584284.336461242</v>
      </c>
      <c r="R2547" s="3">
        <v>187624491.83307573</v>
      </c>
      <c r="S2547" s="21">
        <f t="shared" si="78"/>
        <v>0.9049261731323569</v>
      </c>
      <c r="T2547" s="1">
        <v>11.06</v>
      </c>
      <c r="U2547" s="3">
        <v>20751268.796738178</v>
      </c>
      <c r="V2547" s="3">
        <v>12512.64</v>
      </c>
      <c r="W2547" s="3">
        <f t="shared" si="79"/>
        <v>166860710.39633757</v>
      </c>
      <c r="X2547" s="3">
        <f>Table1_5[[#This Row],[Total Revenue]]/Table1_5[[#This Row],[Units Sold]]</f>
        <v>42417.511112827335</v>
      </c>
    </row>
    <row r="2548" spans="1:24" x14ac:dyDescent="0.25">
      <c r="A2548" s="1">
        <v>2015</v>
      </c>
      <c r="B2548" s="1">
        <v>47</v>
      </c>
      <c r="C2548" s="1" t="s">
        <v>2</v>
      </c>
      <c r="D2548" s="1">
        <v>6537</v>
      </c>
      <c r="E2548" s="3">
        <v>29168.291300000001</v>
      </c>
      <c r="F2548" s="3">
        <v>190673119.92340001</v>
      </c>
      <c r="G2548" s="3">
        <v>72420.81</v>
      </c>
      <c r="H2548" s="3">
        <v>190600699.11337</v>
      </c>
      <c r="I2548" s="3">
        <v>169.27</v>
      </c>
      <c r="J2548" s="3">
        <v>6310.9</v>
      </c>
      <c r="K2548" s="3">
        <v>5039.3599999999997</v>
      </c>
      <c r="L2548" s="3">
        <v>11519.529999999999</v>
      </c>
      <c r="M2548" s="3">
        <v>190589179.58337</v>
      </c>
      <c r="N2548" s="3">
        <v>10351.16</v>
      </c>
      <c r="O2548" s="3">
        <v>15748.15</v>
      </c>
      <c r="P2548" s="1">
        <v>11.65</v>
      </c>
      <c r="Q2548" s="3">
        <v>22204981.446707606</v>
      </c>
      <c r="R2548" s="3">
        <v>168358098.82666239</v>
      </c>
      <c r="S2548" s="21">
        <f t="shared" si="78"/>
        <v>0.88296713713132535</v>
      </c>
      <c r="T2548" s="1">
        <v>18.8</v>
      </c>
      <c r="U2548" s="3">
        <v>31651322.579412531</v>
      </c>
      <c r="V2548" s="3">
        <v>13528.42</v>
      </c>
      <c r="W2548" s="3">
        <f t="shared" si="79"/>
        <v>136693247.82724985</v>
      </c>
      <c r="X2548" s="3">
        <f>Table1_5[[#This Row],[Total Revenue]]/Table1_5[[#This Row],[Units Sold]]</f>
        <v>29168.291253388408</v>
      </c>
    </row>
    <row r="2549" spans="1:24" x14ac:dyDescent="0.25">
      <c r="A2549" s="1">
        <v>2015</v>
      </c>
      <c r="B2549" s="1">
        <v>48</v>
      </c>
      <c r="C2549" s="1" t="s">
        <v>2</v>
      </c>
      <c r="D2549" s="1">
        <v>4539</v>
      </c>
      <c r="E2549" s="3">
        <v>27615.811099999999</v>
      </c>
      <c r="F2549" s="3">
        <v>125348166.6952</v>
      </c>
      <c r="G2549" s="3">
        <v>84163.83</v>
      </c>
      <c r="H2549" s="3">
        <v>125264002.865161</v>
      </c>
      <c r="I2549" s="3">
        <v>970.79</v>
      </c>
      <c r="J2549" s="3">
        <v>24179.55</v>
      </c>
      <c r="K2549" s="3">
        <v>4415.9399999999996</v>
      </c>
      <c r="L2549" s="3">
        <v>29566.28</v>
      </c>
      <c r="M2549" s="3">
        <v>125234436.585161</v>
      </c>
      <c r="N2549" s="3">
        <v>8679.9699999999993</v>
      </c>
      <c r="O2549" s="3">
        <v>9823.48</v>
      </c>
      <c r="P2549" s="1">
        <v>10.53</v>
      </c>
      <c r="Q2549" s="3">
        <v>13190299.501701452</v>
      </c>
      <c r="R2549" s="3">
        <v>112025633.63345955</v>
      </c>
      <c r="S2549" s="21">
        <f t="shared" si="78"/>
        <v>0.89371577253191203</v>
      </c>
      <c r="T2549" s="1">
        <v>17.7</v>
      </c>
      <c r="U2549" s="3">
        <v>19828537.153122339</v>
      </c>
      <c r="V2549" s="3">
        <v>7580.3</v>
      </c>
      <c r="W2549" s="3">
        <f t="shared" si="79"/>
        <v>92189516.18033722</v>
      </c>
      <c r="X2549" s="3">
        <f>Table1_5[[#This Row],[Total Revenue]]/Table1_5[[#This Row],[Units Sold]]</f>
        <v>27615.811124741133</v>
      </c>
    </row>
    <row r="2550" spans="1:24" x14ac:dyDescent="0.25">
      <c r="A2550" s="1">
        <v>2015</v>
      </c>
      <c r="B2550" s="1">
        <v>49</v>
      </c>
      <c r="C2550" s="1" t="s">
        <v>2</v>
      </c>
      <c r="D2550" s="1">
        <v>6122</v>
      </c>
      <c r="E2550" s="3">
        <v>29194.282999999999</v>
      </c>
      <c r="F2550" s="3">
        <v>178727400.28799999</v>
      </c>
      <c r="G2550" s="3">
        <v>45895.12</v>
      </c>
      <c r="H2550" s="3">
        <v>178681505.16798201</v>
      </c>
      <c r="I2550" s="3">
        <v>1457.8</v>
      </c>
      <c r="J2550" s="3">
        <v>20739.419999999998</v>
      </c>
      <c r="K2550" s="3">
        <v>3229.85</v>
      </c>
      <c r="L2550" s="3">
        <v>25427.069999999996</v>
      </c>
      <c r="M2550" s="3">
        <v>178656078.09798202</v>
      </c>
      <c r="N2550" s="3">
        <v>10136.24</v>
      </c>
      <c r="O2550" s="3">
        <v>15246.93</v>
      </c>
      <c r="P2550" s="1">
        <v>7.11</v>
      </c>
      <c r="Q2550" s="3">
        <v>12704255.017443521</v>
      </c>
      <c r="R2550" s="3">
        <v>165926439.91053849</v>
      </c>
      <c r="S2550" s="21">
        <f t="shared" si="78"/>
        <v>0.92837718023742233</v>
      </c>
      <c r="T2550" s="1">
        <v>15.26</v>
      </c>
      <c r="U2550" s="3">
        <v>25320374.730348174</v>
      </c>
      <c r="V2550" s="3">
        <v>4739.96</v>
      </c>
      <c r="W2550" s="3">
        <f t="shared" si="79"/>
        <v>140601325.22019032</v>
      </c>
      <c r="X2550" s="3">
        <f>Table1_5[[#This Row],[Total Revenue]]/Table1_5[[#This Row],[Units Sold]]</f>
        <v>29194.282961123812</v>
      </c>
    </row>
    <row r="2551" spans="1:24" x14ac:dyDescent="0.25">
      <c r="A2551" s="1">
        <v>2015</v>
      </c>
      <c r="B2551" s="1">
        <v>50</v>
      </c>
      <c r="C2551" s="1" t="s">
        <v>2</v>
      </c>
      <c r="D2551" s="1">
        <v>5843</v>
      </c>
      <c r="E2551" s="3">
        <v>14263.3902</v>
      </c>
      <c r="F2551" s="3">
        <v>83340988.989700004</v>
      </c>
      <c r="G2551" s="3">
        <v>73997.740000000005</v>
      </c>
      <c r="H2551" s="3">
        <v>83266991.249702096</v>
      </c>
      <c r="I2551" s="3">
        <v>1407.39</v>
      </c>
      <c r="J2551" s="3">
        <v>17160.599999999999</v>
      </c>
      <c r="K2551" s="3">
        <v>6296.52</v>
      </c>
      <c r="L2551" s="3">
        <v>24864.51</v>
      </c>
      <c r="M2551" s="3">
        <v>83242126.739702091</v>
      </c>
      <c r="N2551" s="3">
        <v>13681.79</v>
      </c>
      <c r="O2551" s="3">
        <v>16974.97</v>
      </c>
      <c r="P2551" s="1">
        <v>5.97</v>
      </c>
      <c r="Q2551" s="3">
        <v>4971039.3776072152</v>
      </c>
      <c r="R2551" s="3">
        <v>78240430.602094874</v>
      </c>
      <c r="S2551" s="21">
        <f t="shared" si="78"/>
        <v>0.93879892176182955</v>
      </c>
      <c r="T2551" s="1">
        <v>10.5</v>
      </c>
      <c r="U2551" s="3">
        <v>8215245.2132199612</v>
      </c>
      <c r="V2551" s="3">
        <v>12755.91</v>
      </c>
      <c r="W2551" s="3">
        <f t="shared" si="79"/>
        <v>70012429.478874907</v>
      </c>
      <c r="X2551" s="3">
        <f>Table1_5[[#This Row],[Total Revenue]]/Table1_5[[#This Row],[Units Sold]]</f>
        <v>14263.390208745508</v>
      </c>
    </row>
    <row r="2552" spans="1:24" x14ac:dyDescent="0.25">
      <c r="A2552" s="1">
        <v>2016</v>
      </c>
      <c r="B2552" s="1">
        <v>1</v>
      </c>
      <c r="C2552" s="1" t="s">
        <v>2</v>
      </c>
      <c r="D2552" s="1">
        <v>1729</v>
      </c>
      <c r="E2552" s="3">
        <v>49881.292300000001</v>
      </c>
      <c r="F2552" s="3">
        <v>86244754.342299998</v>
      </c>
      <c r="G2552" s="3">
        <v>98783.62</v>
      </c>
      <c r="H2552" s="3">
        <v>86145970.7222507</v>
      </c>
      <c r="I2552" s="3">
        <v>490.85</v>
      </c>
      <c r="J2552" s="3">
        <v>22210.69</v>
      </c>
      <c r="K2552" s="3">
        <v>5139.71</v>
      </c>
      <c r="L2552" s="3">
        <v>27841.249999999996</v>
      </c>
      <c r="M2552" s="3">
        <v>86118129.4722507</v>
      </c>
      <c r="N2552" s="3">
        <v>11050.57</v>
      </c>
      <c r="O2552" s="3">
        <v>12782.31</v>
      </c>
      <c r="P2552" s="1">
        <v>4.8</v>
      </c>
      <c r="Q2552" s="3">
        <v>4135006.5946680335</v>
      </c>
      <c r="R2552" s="3">
        <v>81959289.997582674</v>
      </c>
      <c r="S2552" s="21">
        <f t="shared" si="78"/>
        <v>0.95031043479225896</v>
      </c>
      <c r="T2552" s="1">
        <v>8.18</v>
      </c>
      <c r="U2552" s="3">
        <v>6704269.9218022628</v>
      </c>
      <c r="V2552" s="3">
        <v>10760.64</v>
      </c>
      <c r="W2552" s="3">
        <f t="shared" si="79"/>
        <v>75244259.435780406</v>
      </c>
      <c r="X2552" s="3">
        <f>Table1_5[[#This Row],[Total Revenue]]/Table1_5[[#This Row],[Units Sold]]</f>
        <v>49881.292274320418</v>
      </c>
    </row>
    <row r="2553" spans="1:24" x14ac:dyDescent="0.25">
      <c r="A2553" s="1">
        <v>2016</v>
      </c>
      <c r="B2553" s="1">
        <v>2</v>
      </c>
      <c r="C2553" s="1" t="s">
        <v>2</v>
      </c>
      <c r="D2553" s="1">
        <v>5898</v>
      </c>
      <c r="E2553" s="3">
        <v>29716.0304</v>
      </c>
      <c r="F2553" s="3">
        <v>175265147.02770001</v>
      </c>
      <c r="G2553" s="3">
        <v>37602.85</v>
      </c>
      <c r="H2553" s="3">
        <v>175227544.17773199</v>
      </c>
      <c r="I2553" s="3">
        <v>765.65</v>
      </c>
      <c r="J2553" s="3">
        <v>14974.22</v>
      </c>
      <c r="K2553" s="3">
        <v>4727.04</v>
      </c>
      <c r="L2553" s="3">
        <v>20466.91</v>
      </c>
      <c r="M2553" s="3">
        <v>175207077.26773199</v>
      </c>
      <c r="N2553" s="3">
        <v>5155.5200000000004</v>
      </c>
      <c r="O2553" s="3">
        <v>17474.8</v>
      </c>
      <c r="P2553" s="1">
        <v>3.91</v>
      </c>
      <c r="Q2553" s="3">
        <v>6851396.9773493214</v>
      </c>
      <c r="R2553" s="3">
        <v>168333049.97038266</v>
      </c>
      <c r="S2553" s="21">
        <f t="shared" si="78"/>
        <v>0.96044794315996118</v>
      </c>
      <c r="T2553" s="1">
        <v>8.14</v>
      </c>
      <c r="U2553" s="3">
        <v>13702310.267589148</v>
      </c>
      <c r="V2553" s="3">
        <v>7436.12</v>
      </c>
      <c r="W2553" s="3">
        <f t="shared" si="79"/>
        <v>154623303.5827935</v>
      </c>
      <c r="X2553" s="3">
        <f>Table1_5[[#This Row],[Total Revenue]]/Table1_5[[#This Row],[Units Sold]]</f>
        <v>29716.030353967446</v>
      </c>
    </row>
    <row r="2554" spans="1:24" x14ac:dyDescent="0.25">
      <c r="A2554" s="1">
        <v>2016</v>
      </c>
      <c r="B2554" s="1">
        <v>3</v>
      </c>
      <c r="C2554" s="1" t="s">
        <v>2</v>
      </c>
      <c r="D2554" s="1">
        <v>2369</v>
      </c>
      <c r="E2554" s="3">
        <v>45548.488799999999</v>
      </c>
      <c r="F2554" s="3">
        <v>107904370.0811</v>
      </c>
      <c r="G2554" s="3">
        <v>69769.539999999994</v>
      </c>
      <c r="H2554" s="3">
        <v>107834600.54105499</v>
      </c>
      <c r="I2554" s="3">
        <v>1075</v>
      </c>
      <c r="J2554" s="3">
        <v>6329.53</v>
      </c>
      <c r="K2554" s="3">
        <v>5988.06</v>
      </c>
      <c r="L2554" s="3">
        <v>13392.59</v>
      </c>
      <c r="M2554" s="3">
        <v>107821207.95105499</v>
      </c>
      <c r="N2554" s="3">
        <v>10513.74</v>
      </c>
      <c r="O2554" s="3">
        <v>11045.33</v>
      </c>
      <c r="P2554" s="1">
        <v>10.39</v>
      </c>
      <c r="Q2554" s="3">
        <v>11204014.996215615</v>
      </c>
      <c r="R2554" s="3">
        <v>96595633.884839371</v>
      </c>
      <c r="S2554" s="21">
        <f t="shared" si="78"/>
        <v>0.8951966802849497</v>
      </c>
      <c r="T2554" s="1">
        <v>7.14</v>
      </c>
      <c r="U2554" s="3">
        <v>6896928.2593775298</v>
      </c>
      <c r="V2554" s="3">
        <v>12460.41</v>
      </c>
      <c r="W2554" s="3">
        <f t="shared" si="79"/>
        <v>89686245.215461835</v>
      </c>
      <c r="X2554" s="3">
        <f>Table1_5[[#This Row],[Total Revenue]]/Table1_5[[#This Row],[Units Sold]]</f>
        <v>45548.48884807936</v>
      </c>
    </row>
    <row r="2555" spans="1:24" x14ac:dyDescent="0.25">
      <c r="A2555" s="1">
        <v>2016</v>
      </c>
      <c r="B2555" s="1">
        <v>4</v>
      </c>
      <c r="C2555" s="1" t="s">
        <v>2</v>
      </c>
      <c r="D2555" s="1">
        <v>4420</v>
      </c>
      <c r="E2555" s="3">
        <v>19077.8855</v>
      </c>
      <c r="F2555" s="3">
        <v>84324253.702199996</v>
      </c>
      <c r="G2555" s="3">
        <v>77100.89</v>
      </c>
      <c r="H2555" s="3">
        <v>84247152.812201396</v>
      </c>
      <c r="I2555" s="3">
        <v>314.02</v>
      </c>
      <c r="J2555" s="3">
        <v>4052.57</v>
      </c>
      <c r="K2555" s="3">
        <v>3190.45</v>
      </c>
      <c r="L2555" s="3">
        <v>7557.04</v>
      </c>
      <c r="M2555" s="3">
        <v>84239595.772201389</v>
      </c>
      <c r="N2555" s="3">
        <v>3753.07</v>
      </c>
      <c r="O2555" s="3">
        <v>11381.74</v>
      </c>
      <c r="P2555" s="1">
        <v>10.26</v>
      </c>
      <c r="Q2555" s="3">
        <v>8643757.8785318621</v>
      </c>
      <c r="R2555" s="3">
        <v>75580703.083669528</v>
      </c>
      <c r="S2555" s="21">
        <f t="shared" si="78"/>
        <v>0.89631037056776997</v>
      </c>
      <c r="T2555" s="1">
        <v>14.37</v>
      </c>
      <c r="U2555" s="3">
        <v>10860947.033123311</v>
      </c>
      <c r="V2555" s="3">
        <v>4675.28</v>
      </c>
      <c r="W2555" s="3">
        <f t="shared" si="79"/>
        <v>64715080.77054622</v>
      </c>
      <c r="X2555" s="3">
        <f>Table1_5[[#This Row],[Total Revenue]]/Table1_5[[#This Row],[Units Sold]]</f>
        <v>19077.885452986426</v>
      </c>
    </row>
    <row r="2556" spans="1:24" x14ac:dyDescent="0.25">
      <c r="A2556" s="1">
        <v>2016</v>
      </c>
      <c r="B2556" s="1">
        <v>5</v>
      </c>
      <c r="C2556" s="1" t="s">
        <v>2</v>
      </c>
      <c r="D2556" s="1">
        <v>5069</v>
      </c>
      <c r="E2556" s="3">
        <v>6754.0883999999996</v>
      </c>
      <c r="F2556" s="3">
        <v>34236474.285300002</v>
      </c>
      <c r="G2556" s="3">
        <v>33873.72</v>
      </c>
      <c r="H2556" s="3">
        <v>34202600.565338098</v>
      </c>
      <c r="I2556" s="3">
        <v>1483.39</v>
      </c>
      <c r="J2556" s="3">
        <v>10586.08</v>
      </c>
      <c r="K2556" s="3">
        <v>5053.95</v>
      </c>
      <c r="L2556" s="3">
        <v>17123.419999999998</v>
      </c>
      <c r="M2556" s="3">
        <v>34185477.145338096</v>
      </c>
      <c r="N2556" s="3">
        <v>5220.05</v>
      </c>
      <c r="O2556" s="3">
        <v>19531.580000000002</v>
      </c>
      <c r="P2556" s="1">
        <v>9.0299999999999994</v>
      </c>
      <c r="Q2556" s="3">
        <v>3088494.83105003</v>
      </c>
      <c r="R2556" s="3">
        <v>31072230.684288066</v>
      </c>
      <c r="S2556" s="21">
        <f t="shared" si="78"/>
        <v>0.90757682655510596</v>
      </c>
      <c r="T2556" s="1">
        <v>18.48</v>
      </c>
      <c r="U2556" s="3">
        <v>5742148.2304564342</v>
      </c>
      <c r="V2556" s="3">
        <v>8885.08</v>
      </c>
      <c r="W2556" s="3">
        <f t="shared" si="79"/>
        <v>25321197.37383163</v>
      </c>
      <c r="X2556" s="3">
        <f>Table1_5[[#This Row],[Total Revenue]]/Table1_5[[#This Row],[Units Sold]]</f>
        <v>6754.0884366344453</v>
      </c>
    </row>
    <row r="2557" spans="1:24" x14ac:dyDescent="0.25">
      <c r="A2557" s="1">
        <v>2016</v>
      </c>
      <c r="B2557" s="1">
        <v>6</v>
      </c>
      <c r="C2557" s="1" t="s">
        <v>2</v>
      </c>
      <c r="D2557" s="1">
        <v>645</v>
      </c>
      <c r="E2557" s="3">
        <v>59457.592600000004</v>
      </c>
      <c r="F2557" s="3">
        <v>38350147.249799997</v>
      </c>
      <c r="G2557" s="3">
        <v>54995.22</v>
      </c>
      <c r="H2557" s="3">
        <v>38295152.029820502</v>
      </c>
      <c r="I2557" s="3">
        <v>912.73</v>
      </c>
      <c r="J2557" s="3">
        <v>21461.96</v>
      </c>
      <c r="K2557" s="3">
        <v>4065.22</v>
      </c>
      <c r="L2557" s="3">
        <v>26439.91</v>
      </c>
      <c r="M2557" s="3">
        <v>38268712.119820505</v>
      </c>
      <c r="N2557" s="3">
        <v>5768.15</v>
      </c>
      <c r="O2557" s="3">
        <v>14628.35</v>
      </c>
      <c r="P2557" s="1">
        <v>5.49</v>
      </c>
      <c r="Q2557" s="3">
        <v>2102403.8464371455</v>
      </c>
      <c r="R2557" s="3">
        <v>36145911.773383357</v>
      </c>
      <c r="S2557" s="21">
        <f t="shared" si="78"/>
        <v>0.94252341556711661</v>
      </c>
      <c r="T2557" s="1">
        <v>12.51</v>
      </c>
      <c r="U2557" s="3">
        <v>4521853.5628502574</v>
      </c>
      <c r="V2557" s="3">
        <v>10520.02</v>
      </c>
      <c r="W2557" s="3">
        <f t="shared" si="79"/>
        <v>31613538.190533102</v>
      </c>
      <c r="X2557" s="3">
        <f>Table1_5[[#This Row],[Total Revenue]]/Table1_5[[#This Row],[Units Sold]]</f>
        <v>59457.592635348832</v>
      </c>
    </row>
    <row r="2558" spans="1:24" x14ac:dyDescent="0.25">
      <c r="A2558" s="1">
        <v>2016</v>
      </c>
      <c r="B2558" s="1">
        <v>7</v>
      </c>
      <c r="C2558" s="1" t="s">
        <v>2</v>
      </c>
      <c r="D2558" s="1">
        <v>148</v>
      </c>
      <c r="E2558" s="3">
        <v>31711.8243</v>
      </c>
      <c r="F2558" s="3">
        <v>4693349.9983000001</v>
      </c>
      <c r="G2558" s="3">
        <v>98797.34</v>
      </c>
      <c r="H2558" s="3">
        <v>4594552.6582752103</v>
      </c>
      <c r="I2558" s="3">
        <v>885.33</v>
      </c>
      <c r="J2558" s="3">
        <v>23390.71</v>
      </c>
      <c r="K2558" s="3">
        <v>555.01</v>
      </c>
      <c r="L2558" s="3">
        <v>24831.05</v>
      </c>
      <c r="M2558" s="3">
        <v>4569721.6082752105</v>
      </c>
      <c r="N2558" s="3">
        <v>4700.82</v>
      </c>
      <c r="O2558" s="3">
        <v>13451.59</v>
      </c>
      <c r="P2558" s="1">
        <v>4.12</v>
      </c>
      <c r="Q2558" s="3">
        <v>189295.56952093868</v>
      </c>
      <c r="R2558" s="3">
        <v>4362273.6287542721</v>
      </c>
      <c r="S2558" s="21">
        <f t="shared" si="78"/>
        <v>0.92945841037518007</v>
      </c>
      <c r="T2558" s="1">
        <v>10.49</v>
      </c>
      <c r="U2558" s="3">
        <v>457602.50365632318</v>
      </c>
      <c r="V2558" s="3">
        <v>1867.52</v>
      </c>
      <c r="W2558" s="3">
        <f t="shared" si="79"/>
        <v>3902803.605097949</v>
      </c>
      <c r="X2558" s="3">
        <f>Table1_5[[#This Row],[Total Revenue]]/Table1_5[[#This Row],[Units Sold]]</f>
        <v>31711.824312837838</v>
      </c>
    </row>
    <row r="2559" spans="1:24" x14ac:dyDescent="0.25">
      <c r="A2559" s="1">
        <v>2016</v>
      </c>
      <c r="B2559" s="1">
        <v>8</v>
      </c>
      <c r="C2559" s="1" t="s">
        <v>2</v>
      </c>
      <c r="D2559" s="1">
        <v>2922</v>
      </c>
      <c r="E2559" s="3">
        <v>13735.2876</v>
      </c>
      <c r="F2559" s="3">
        <v>40134510.224200003</v>
      </c>
      <c r="G2559" s="3">
        <v>46641.89</v>
      </c>
      <c r="H2559" s="3">
        <v>40087868.334243</v>
      </c>
      <c r="I2559" s="3">
        <v>1208.6099999999999</v>
      </c>
      <c r="J2559" s="3">
        <v>10297.91</v>
      </c>
      <c r="K2559" s="3">
        <v>3149</v>
      </c>
      <c r="L2559" s="3">
        <v>14655.52</v>
      </c>
      <c r="M2559" s="3">
        <v>40073212.814242996</v>
      </c>
      <c r="N2559" s="3">
        <v>8238.07</v>
      </c>
      <c r="O2559" s="3">
        <v>3831.99</v>
      </c>
      <c r="P2559" s="1">
        <v>3.69</v>
      </c>
      <c r="Q2559" s="3">
        <v>1479242.3415335668</v>
      </c>
      <c r="R2559" s="3">
        <v>38581900.41270943</v>
      </c>
      <c r="S2559" s="21">
        <f t="shared" si="78"/>
        <v>0.96131484343978879</v>
      </c>
      <c r="T2559" s="1">
        <v>19.600000000000001</v>
      </c>
      <c r="U2559" s="3">
        <v>7562052.4808910489</v>
      </c>
      <c r="V2559" s="3">
        <v>3270.43</v>
      </c>
      <c r="W2559" s="3">
        <f t="shared" si="79"/>
        <v>31016577.501818381</v>
      </c>
      <c r="X2559" s="3">
        <f>Table1_5[[#This Row],[Total Revenue]]/Table1_5[[#This Row],[Units Sold]]</f>
        <v>13735.287551060917</v>
      </c>
    </row>
    <row r="2560" spans="1:24" x14ac:dyDescent="0.25">
      <c r="A2560" s="1">
        <v>2016</v>
      </c>
      <c r="B2560" s="1">
        <v>9</v>
      </c>
      <c r="C2560" s="1" t="s">
        <v>2</v>
      </c>
      <c r="D2560" s="1">
        <v>3442</v>
      </c>
      <c r="E2560" s="3">
        <v>61008.450900000003</v>
      </c>
      <c r="F2560" s="3">
        <v>209991087.9887</v>
      </c>
      <c r="G2560" s="3">
        <v>33124.550000000003</v>
      </c>
      <c r="H2560" s="3">
        <v>209957963.438669</v>
      </c>
      <c r="I2560" s="3">
        <v>572.27</v>
      </c>
      <c r="J2560" s="3">
        <v>4493.1499999999996</v>
      </c>
      <c r="K2560" s="3">
        <v>3654.02</v>
      </c>
      <c r="L2560" s="3">
        <v>8719.44</v>
      </c>
      <c r="M2560" s="3">
        <v>209949243.998669</v>
      </c>
      <c r="N2560" s="3">
        <v>3023.46</v>
      </c>
      <c r="O2560" s="3">
        <v>4533.95</v>
      </c>
      <c r="P2560" s="1">
        <v>7.87</v>
      </c>
      <c r="Q2560" s="3">
        <v>16523691.722623251</v>
      </c>
      <c r="R2560" s="3">
        <v>193417994.86604574</v>
      </c>
      <c r="S2560" s="21">
        <f t="shared" si="78"/>
        <v>0.92107715960047754</v>
      </c>
      <c r="T2560" s="1">
        <v>14.32</v>
      </c>
      <c r="U2560" s="3">
        <v>27697456.86481775</v>
      </c>
      <c r="V2560" s="3">
        <v>8846.76</v>
      </c>
      <c r="W2560" s="3">
        <f t="shared" si="79"/>
        <v>165711691.24122798</v>
      </c>
      <c r="X2560" s="3">
        <f>Table1_5[[#This Row],[Total Revenue]]/Table1_5[[#This Row],[Units Sold]]</f>
        <v>61008.45089735619</v>
      </c>
    </row>
    <row r="2561" spans="1:24" x14ac:dyDescent="0.25">
      <c r="A2561" s="1">
        <v>2016</v>
      </c>
      <c r="B2561" s="1">
        <v>10</v>
      </c>
      <c r="C2561" s="1" t="s">
        <v>2</v>
      </c>
      <c r="D2561" s="1">
        <v>4065</v>
      </c>
      <c r="E2561" s="3">
        <v>50634.284899999999</v>
      </c>
      <c r="F2561" s="3">
        <v>205828368.29859999</v>
      </c>
      <c r="G2561" s="3">
        <v>90060.25</v>
      </c>
      <c r="H2561" s="3">
        <v>205738308.04857099</v>
      </c>
      <c r="I2561" s="3">
        <v>1218.25</v>
      </c>
      <c r="J2561" s="3">
        <v>20251.91</v>
      </c>
      <c r="K2561" s="3">
        <v>3429.06</v>
      </c>
      <c r="L2561" s="3">
        <v>24899.22</v>
      </c>
      <c r="M2561" s="3">
        <v>205713408.82857099</v>
      </c>
      <c r="N2561" s="3">
        <v>1826.19</v>
      </c>
      <c r="O2561" s="3">
        <v>10664.52</v>
      </c>
      <c r="P2561" s="1">
        <v>9.84</v>
      </c>
      <c r="Q2561" s="3">
        <v>20244649.511979386</v>
      </c>
      <c r="R2561" s="3">
        <v>185456268.60659161</v>
      </c>
      <c r="S2561" s="21">
        <f t="shared" si="78"/>
        <v>0.90102384884840514</v>
      </c>
      <c r="T2561" s="1">
        <v>19.55</v>
      </c>
      <c r="U2561" s="3">
        <v>36256700.512588665</v>
      </c>
      <c r="V2561" s="3">
        <v>1753</v>
      </c>
      <c r="W2561" s="3">
        <f t="shared" si="79"/>
        <v>149197815.09400296</v>
      </c>
      <c r="X2561" s="3">
        <f>Table1_5[[#This Row],[Total Revenue]]/Table1_5[[#This Row],[Units Sold]]</f>
        <v>50634.284944305044</v>
      </c>
    </row>
    <row r="2562" spans="1:24" x14ac:dyDescent="0.25">
      <c r="A2562" s="1">
        <v>2016</v>
      </c>
      <c r="B2562" s="1">
        <v>11</v>
      </c>
      <c r="C2562" s="1" t="s">
        <v>2</v>
      </c>
      <c r="D2562" s="1">
        <v>6281</v>
      </c>
      <c r="E2562" s="3">
        <v>53350.9761</v>
      </c>
      <c r="F2562" s="3">
        <v>335097481.09320003</v>
      </c>
      <c r="G2562" s="3">
        <v>81813.69</v>
      </c>
      <c r="H2562" s="3">
        <v>335015667.40318203</v>
      </c>
      <c r="I2562" s="3">
        <v>1106.92</v>
      </c>
      <c r="J2562" s="3">
        <v>5684.04</v>
      </c>
      <c r="K2562" s="3">
        <v>3047.69</v>
      </c>
      <c r="L2562" s="3">
        <v>9838.65</v>
      </c>
      <c r="M2562" s="3">
        <v>335005828.75318205</v>
      </c>
      <c r="N2562" s="3">
        <v>14853.93</v>
      </c>
      <c r="O2562" s="3">
        <v>12369.11</v>
      </c>
      <c r="P2562" s="1">
        <v>8.6300000000000008</v>
      </c>
      <c r="Q2562" s="3">
        <v>28911852.096894611</v>
      </c>
      <c r="R2562" s="3">
        <v>306066753.61628747</v>
      </c>
      <c r="S2562" s="21">
        <f t="shared" si="78"/>
        <v>0.91336632139935936</v>
      </c>
      <c r="T2562" s="1">
        <v>9.5500000000000007</v>
      </c>
      <c r="U2562" s="3">
        <v>29229374.970355455</v>
      </c>
      <c r="V2562" s="3">
        <v>13560.85</v>
      </c>
      <c r="W2562" s="3">
        <f t="shared" si="79"/>
        <v>276823817.79593199</v>
      </c>
      <c r="X2562" s="3">
        <f>Table1_5[[#This Row],[Total Revenue]]/Table1_5[[#This Row],[Units Sold]]</f>
        <v>53350.976133290882</v>
      </c>
    </row>
    <row r="2563" spans="1:24" x14ac:dyDescent="0.25">
      <c r="A2563" s="1">
        <v>2016</v>
      </c>
      <c r="B2563" s="1">
        <v>12</v>
      </c>
      <c r="C2563" s="1" t="s">
        <v>2</v>
      </c>
      <c r="D2563" s="1">
        <v>1307</v>
      </c>
      <c r="E2563" s="3">
        <v>66354.802200000006</v>
      </c>
      <c r="F2563" s="3">
        <v>86725726.455400005</v>
      </c>
      <c r="G2563" s="3">
        <v>36208.199999999997</v>
      </c>
      <c r="H2563" s="3">
        <v>86689518.2553716</v>
      </c>
      <c r="I2563" s="3">
        <v>165.79</v>
      </c>
      <c r="J2563" s="3">
        <v>8798.6200000000008</v>
      </c>
      <c r="K2563" s="3">
        <v>6462.14</v>
      </c>
      <c r="L2563" s="3">
        <v>15426.550000000003</v>
      </c>
      <c r="M2563" s="3">
        <v>86674091.705371603</v>
      </c>
      <c r="N2563" s="3">
        <v>13855.35</v>
      </c>
      <c r="O2563" s="3">
        <v>16616.63</v>
      </c>
      <c r="P2563" s="1">
        <v>4.78</v>
      </c>
      <c r="Q2563" s="3">
        <v>4143758.9726067628</v>
      </c>
      <c r="R2563" s="3">
        <v>82499860.752764836</v>
      </c>
      <c r="S2563" s="21">
        <f t="shared" ref="S2563:S2626" si="80">R2563/F2563</f>
        <v>0.95127321643355289</v>
      </c>
      <c r="T2563" s="1">
        <v>15.57</v>
      </c>
      <c r="U2563" s="3">
        <v>12845228.319205485</v>
      </c>
      <c r="V2563" s="3">
        <v>4004.02</v>
      </c>
      <c r="W2563" s="3">
        <f t="shared" ref="W2563:W2626" si="81">R2563-(U2563+V2563)</f>
        <v>69650628.413559347</v>
      </c>
      <c r="X2563" s="3">
        <f>Table1_5[[#This Row],[Total Revenue]]/Table1_5[[#This Row],[Units Sold]]</f>
        <v>66354.802184697779</v>
      </c>
    </row>
    <row r="2564" spans="1:24" x14ac:dyDescent="0.25">
      <c r="A2564" s="1">
        <v>2016</v>
      </c>
      <c r="B2564" s="1">
        <v>13</v>
      </c>
      <c r="C2564" s="1" t="s">
        <v>2</v>
      </c>
      <c r="D2564" s="1">
        <v>906</v>
      </c>
      <c r="E2564" s="3">
        <v>52471.077100000002</v>
      </c>
      <c r="F2564" s="3">
        <v>47538795.887900002</v>
      </c>
      <c r="G2564" s="3">
        <v>21415.9</v>
      </c>
      <c r="H2564" s="3">
        <v>47517379.987918399</v>
      </c>
      <c r="I2564" s="3">
        <v>875.13</v>
      </c>
      <c r="J2564" s="3">
        <v>10979.68</v>
      </c>
      <c r="K2564" s="3">
        <v>2160.42</v>
      </c>
      <c r="L2564" s="3">
        <v>14015.23</v>
      </c>
      <c r="M2564" s="3">
        <v>47503364.757918403</v>
      </c>
      <c r="N2564" s="3">
        <v>3080.58</v>
      </c>
      <c r="O2564" s="3">
        <v>5275.75</v>
      </c>
      <c r="P2564" s="1">
        <v>11.3</v>
      </c>
      <c r="Q2564" s="3">
        <v>5369463.9386347793</v>
      </c>
      <c r="R2564" s="3">
        <v>42125544.489283621</v>
      </c>
      <c r="S2564" s="21">
        <f t="shared" si="80"/>
        <v>0.88612981676310798</v>
      </c>
      <c r="T2564" s="1">
        <v>18.29</v>
      </c>
      <c r="U2564" s="3">
        <v>7704762.0870899735</v>
      </c>
      <c r="V2564" s="3">
        <v>10378.469999999999</v>
      </c>
      <c r="W2564" s="3">
        <f t="shared" si="81"/>
        <v>34410403.932193652</v>
      </c>
      <c r="X2564" s="3">
        <f>Table1_5[[#This Row],[Total Revenue]]/Table1_5[[#This Row],[Units Sold]]</f>
        <v>52471.077138962472</v>
      </c>
    </row>
    <row r="2565" spans="1:24" x14ac:dyDescent="0.25">
      <c r="A2565" s="1">
        <v>2016</v>
      </c>
      <c r="B2565" s="1">
        <v>14</v>
      </c>
      <c r="C2565" s="1" t="s">
        <v>2</v>
      </c>
      <c r="D2565" s="1">
        <v>2831</v>
      </c>
      <c r="E2565" s="3">
        <v>51151.120600000002</v>
      </c>
      <c r="F2565" s="3">
        <v>144808822.46430001</v>
      </c>
      <c r="G2565" s="3">
        <v>49018.91</v>
      </c>
      <c r="H2565" s="3">
        <v>144759803.55431899</v>
      </c>
      <c r="I2565" s="3">
        <v>293.35000000000002</v>
      </c>
      <c r="J2565" s="3">
        <v>17000.21</v>
      </c>
      <c r="K2565" s="3">
        <v>6625.45</v>
      </c>
      <c r="L2565" s="3">
        <v>23919.01</v>
      </c>
      <c r="M2565" s="3">
        <v>144735884.544319</v>
      </c>
      <c r="N2565" s="3">
        <v>7768.24</v>
      </c>
      <c r="O2565" s="3">
        <v>15390.19</v>
      </c>
      <c r="P2565" s="1">
        <v>10.32</v>
      </c>
      <c r="Q2565" s="3">
        <v>14939211.72680572</v>
      </c>
      <c r="R2565" s="3">
        <v>129773514.38751328</v>
      </c>
      <c r="S2565" s="21">
        <f t="shared" si="80"/>
        <v>0.89617132560764101</v>
      </c>
      <c r="T2565" s="1">
        <v>19.350000000000001</v>
      </c>
      <c r="U2565" s="3">
        <v>25111175.033983819</v>
      </c>
      <c r="V2565" s="3">
        <v>7327.07</v>
      </c>
      <c r="W2565" s="3">
        <f t="shared" si="81"/>
        <v>104655012.28352946</v>
      </c>
      <c r="X2565" s="3">
        <f>Table1_5[[#This Row],[Total Revenue]]/Table1_5[[#This Row],[Units Sold]]</f>
        <v>51151.120616142711</v>
      </c>
    </row>
    <row r="2566" spans="1:24" x14ac:dyDescent="0.25">
      <c r="A2566" s="1">
        <v>2016</v>
      </c>
      <c r="B2566" s="1">
        <v>15</v>
      </c>
      <c r="C2566" s="1" t="s">
        <v>2</v>
      </c>
      <c r="D2566" s="1">
        <v>6346</v>
      </c>
      <c r="E2566" s="3">
        <v>60047.552000000003</v>
      </c>
      <c r="F2566" s="3">
        <v>381061765.01440001</v>
      </c>
      <c r="G2566" s="3">
        <v>69120.960000000006</v>
      </c>
      <c r="H2566" s="3">
        <v>380992644.05435598</v>
      </c>
      <c r="I2566" s="3">
        <v>1171.52</v>
      </c>
      <c r="J2566" s="3">
        <v>23044.63</v>
      </c>
      <c r="K2566" s="3">
        <v>1522.78</v>
      </c>
      <c r="L2566" s="3">
        <v>25738.93</v>
      </c>
      <c r="M2566" s="3">
        <v>380966905.12435597</v>
      </c>
      <c r="N2566" s="3">
        <v>7362.65</v>
      </c>
      <c r="O2566" s="3">
        <v>6476.82</v>
      </c>
      <c r="P2566" s="1">
        <v>10.220000000000001</v>
      </c>
      <c r="Q2566" s="3">
        <v>38937448.222355187</v>
      </c>
      <c r="R2566" s="3">
        <v>342015617.43200076</v>
      </c>
      <c r="S2566" s="21">
        <f t="shared" si="80"/>
        <v>0.89753328418839473</v>
      </c>
      <c r="T2566" s="1">
        <v>12.97</v>
      </c>
      <c r="U2566" s="3">
        <v>44359425.580930501</v>
      </c>
      <c r="V2566" s="3">
        <v>3339.84</v>
      </c>
      <c r="W2566" s="3">
        <f t="shared" si="81"/>
        <v>297652852.01107025</v>
      </c>
      <c r="X2566" s="3">
        <f>Table1_5[[#This Row],[Total Revenue]]/Table1_5[[#This Row],[Units Sold]]</f>
        <v>60047.552003529781</v>
      </c>
    </row>
    <row r="2567" spans="1:24" x14ac:dyDescent="0.25">
      <c r="A2567" s="1">
        <v>2016</v>
      </c>
      <c r="B2567" s="1">
        <v>16</v>
      </c>
      <c r="C2567" s="1" t="s">
        <v>2</v>
      </c>
      <c r="D2567" s="1">
        <v>3753</v>
      </c>
      <c r="E2567" s="3">
        <v>37586.771800000002</v>
      </c>
      <c r="F2567" s="3">
        <v>141063154.41370001</v>
      </c>
      <c r="G2567" s="3">
        <v>88951.66</v>
      </c>
      <c r="H2567" s="3">
        <v>140974202.75368801</v>
      </c>
      <c r="I2567" s="3">
        <v>1099.5899999999999</v>
      </c>
      <c r="J2567" s="3">
        <v>15052.49</v>
      </c>
      <c r="K2567" s="3">
        <v>3845.95</v>
      </c>
      <c r="L2567" s="3">
        <v>19998.03</v>
      </c>
      <c r="M2567" s="3">
        <v>140954204.72368801</v>
      </c>
      <c r="N2567" s="3">
        <v>10306.02</v>
      </c>
      <c r="O2567" s="3">
        <v>14929.43</v>
      </c>
      <c r="P2567" s="1">
        <v>11.44</v>
      </c>
      <c r="Q2567" s="3">
        <v>16127448.795021908</v>
      </c>
      <c r="R2567" s="3">
        <v>124801520.4786661</v>
      </c>
      <c r="S2567" s="21">
        <f t="shared" si="80"/>
        <v>0.88472089680241406</v>
      </c>
      <c r="T2567" s="1">
        <v>12.7</v>
      </c>
      <c r="U2567" s="3">
        <v>15849793.100790594</v>
      </c>
      <c r="V2567" s="3">
        <v>4579.8999999999996</v>
      </c>
      <c r="W2567" s="3">
        <f t="shared" si="81"/>
        <v>108947147.4778755</v>
      </c>
      <c r="X2567" s="3">
        <f>Table1_5[[#This Row],[Total Revenue]]/Table1_5[[#This Row],[Units Sold]]</f>
        <v>37586.771759579009</v>
      </c>
    </row>
    <row r="2568" spans="1:24" x14ac:dyDescent="0.25">
      <c r="A2568" s="1">
        <v>2016</v>
      </c>
      <c r="B2568" s="1">
        <v>17</v>
      </c>
      <c r="C2568" s="1" t="s">
        <v>2</v>
      </c>
      <c r="D2568" s="1">
        <v>206</v>
      </c>
      <c r="E2568" s="3">
        <v>60350.661599999999</v>
      </c>
      <c r="F2568" s="3">
        <v>12432236.2805</v>
      </c>
      <c r="G2568" s="3">
        <v>36326.15</v>
      </c>
      <c r="H2568" s="3">
        <v>12395910.1305429</v>
      </c>
      <c r="I2568" s="3">
        <v>747.14</v>
      </c>
      <c r="J2568" s="3">
        <v>3891.85</v>
      </c>
      <c r="K2568" s="3">
        <v>7472.58</v>
      </c>
      <c r="L2568" s="3">
        <v>12111.57</v>
      </c>
      <c r="M2568" s="3">
        <v>12383798.5605429</v>
      </c>
      <c r="N2568" s="3">
        <v>10153.25</v>
      </c>
      <c r="O2568" s="3">
        <v>17414.900000000001</v>
      </c>
      <c r="P2568" s="1">
        <v>8.69</v>
      </c>
      <c r="Q2568" s="3">
        <v>1077204.590344178</v>
      </c>
      <c r="R2568" s="3">
        <v>11279025.820198722</v>
      </c>
      <c r="S2568" s="21">
        <f t="shared" si="80"/>
        <v>0.90724030381323328</v>
      </c>
      <c r="T2568" s="1">
        <v>15.44</v>
      </c>
      <c r="U2568" s="3">
        <v>1741481.5866386825</v>
      </c>
      <c r="V2568" s="3">
        <v>9513.17</v>
      </c>
      <c r="W2568" s="3">
        <f t="shared" si="81"/>
        <v>9528031.0635600388</v>
      </c>
      <c r="X2568" s="3">
        <f>Table1_5[[#This Row],[Total Revenue]]/Table1_5[[#This Row],[Units Sold]]</f>
        <v>60350.661555825245</v>
      </c>
    </row>
    <row r="2569" spans="1:24" x14ac:dyDescent="0.25">
      <c r="A2569" s="1">
        <v>2016</v>
      </c>
      <c r="B2569" s="1">
        <v>18</v>
      </c>
      <c r="C2569" s="1" t="s">
        <v>2</v>
      </c>
      <c r="D2569" s="1">
        <v>4407</v>
      </c>
      <c r="E2569" s="3">
        <v>39600.554100000001</v>
      </c>
      <c r="F2569" s="3">
        <v>174519641.85870001</v>
      </c>
      <c r="G2569" s="3">
        <v>63180.65</v>
      </c>
      <c r="H2569" s="3">
        <v>174456461.20866799</v>
      </c>
      <c r="I2569" s="3">
        <v>381.97</v>
      </c>
      <c r="J2569" s="3">
        <v>17867.990000000002</v>
      </c>
      <c r="K2569" s="3">
        <v>1587.72</v>
      </c>
      <c r="L2569" s="3">
        <v>19837.680000000004</v>
      </c>
      <c r="M2569" s="3">
        <v>174436623.52866799</v>
      </c>
      <c r="N2569" s="3">
        <v>1499.63</v>
      </c>
      <c r="O2569" s="3">
        <v>7341.11</v>
      </c>
      <c r="P2569" s="1">
        <v>6.13</v>
      </c>
      <c r="Q2569" s="3">
        <v>10694181.072091348</v>
      </c>
      <c r="R2569" s="3">
        <v>163733601.71657664</v>
      </c>
      <c r="S2569" s="21">
        <f t="shared" si="80"/>
        <v>0.93819583843258003</v>
      </c>
      <c r="T2569" s="1">
        <v>9.5</v>
      </c>
      <c r="U2569" s="3">
        <v>15554692.16307478</v>
      </c>
      <c r="V2569" s="3">
        <v>12775.34</v>
      </c>
      <c r="W2569" s="3">
        <f t="shared" si="81"/>
        <v>148166134.21350187</v>
      </c>
      <c r="X2569" s="3">
        <f>Table1_5[[#This Row],[Total Revenue]]/Table1_5[[#This Row],[Units Sold]]</f>
        <v>39600.554086385295</v>
      </c>
    </row>
    <row r="2570" spans="1:24" x14ac:dyDescent="0.25">
      <c r="A2570" s="1">
        <v>2016</v>
      </c>
      <c r="B2570" s="1">
        <v>19</v>
      </c>
      <c r="C2570" s="1" t="s">
        <v>2</v>
      </c>
      <c r="D2570" s="1">
        <v>3368</v>
      </c>
      <c r="E2570" s="3">
        <v>49336.098700000002</v>
      </c>
      <c r="F2570" s="3">
        <v>166163980.2983</v>
      </c>
      <c r="G2570" s="3">
        <v>14365.86</v>
      </c>
      <c r="H2570" s="3">
        <v>166149614.43827</v>
      </c>
      <c r="I2570" s="3">
        <v>693.99</v>
      </c>
      <c r="J2570" s="3">
        <v>24069.14</v>
      </c>
      <c r="K2570" s="3">
        <v>7071.08</v>
      </c>
      <c r="L2570" s="3">
        <v>31834.21</v>
      </c>
      <c r="M2570" s="3">
        <v>166117780.22826999</v>
      </c>
      <c r="N2570" s="3">
        <v>4543.1499999999996</v>
      </c>
      <c r="O2570" s="3">
        <v>11441.93</v>
      </c>
      <c r="P2570" s="1">
        <v>8.2899999999999991</v>
      </c>
      <c r="Q2570" s="3">
        <v>13773803.036932582</v>
      </c>
      <c r="R2570" s="3">
        <v>152327992.11133742</v>
      </c>
      <c r="S2570" s="21">
        <f t="shared" si="80"/>
        <v>0.91673292754468205</v>
      </c>
      <c r="T2570" s="1">
        <v>14.15</v>
      </c>
      <c r="U2570" s="3">
        <v>21554410.883754246</v>
      </c>
      <c r="V2570" s="3">
        <v>1010.46</v>
      </c>
      <c r="W2570" s="3">
        <f t="shared" si="81"/>
        <v>130772570.76758318</v>
      </c>
      <c r="X2570" s="3">
        <f>Table1_5[[#This Row],[Total Revenue]]/Table1_5[[#This Row],[Units Sold]]</f>
        <v>49336.098663390738</v>
      </c>
    </row>
    <row r="2571" spans="1:24" x14ac:dyDescent="0.25">
      <c r="A2571" s="1">
        <v>2016</v>
      </c>
      <c r="B2571" s="1">
        <v>20</v>
      </c>
      <c r="C2571" s="1" t="s">
        <v>2</v>
      </c>
      <c r="D2571" s="1">
        <v>3899</v>
      </c>
      <c r="E2571" s="3">
        <v>31837.1132</v>
      </c>
      <c r="F2571" s="3">
        <v>124132904.5272</v>
      </c>
      <c r="G2571" s="3">
        <v>82267.899999999994</v>
      </c>
      <c r="H2571" s="3">
        <v>124050636.627177</v>
      </c>
      <c r="I2571" s="3">
        <v>819.23</v>
      </c>
      <c r="J2571" s="3">
        <v>13212.95</v>
      </c>
      <c r="K2571" s="3">
        <v>3868.13</v>
      </c>
      <c r="L2571" s="3">
        <v>17900.310000000001</v>
      </c>
      <c r="M2571" s="3">
        <v>124032736.317177</v>
      </c>
      <c r="N2571" s="3">
        <v>4143.01</v>
      </c>
      <c r="O2571" s="3">
        <v>15439.06</v>
      </c>
      <c r="P2571" s="1">
        <v>6.26</v>
      </c>
      <c r="Q2571" s="3">
        <v>7765569.8528612806</v>
      </c>
      <c r="R2571" s="3">
        <v>116247584.39431572</v>
      </c>
      <c r="S2571" s="21">
        <f t="shared" si="80"/>
        <v>0.93647679345844637</v>
      </c>
      <c r="T2571" s="1">
        <v>15.74</v>
      </c>
      <c r="U2571" s="3">
        <v>18297369.783665296</v>
      </c>
      <c r="V2571" s="3">
        <v>12265.09</v>
      </c>
      <c r="W2571" s="3">
        <f t="shared" si="81"/>
        <v>97937949.520650417</v>
      </c>
      <c r="X2571" s="3">
        <f>Table1_5[[#This Row],[Total Revenue]]/Table1_5[[#This Row],[Units Sold]]</f>
        <v>31837.113241138752</v>
      </c>
    </row>
    <row r="2572" spans="1:24" x14ac:dyDescent="0.25">
      <c r="A2572" s="1">
        <v>2016</v>
      </c>
      <c r="B2572" s="1">
        <v>21</v>
      </c>
      <c r="C2572" s="1" t="s">
        <v>2</v>
      </c>
      <c r="D2572" s="1">
        <v>5877</v>
      </c>
      <c r="E2572" s="3">
        <v>46713.646000000001</v>
      </c>
      <c r="F2572" s="3">
        <v>274536097.56690001</v>
      </c>
      <c r="G2572" s="3">
        <v>42565.35</v>
      </c>
      <c r="H2572" s="3">
        <v>274493532.21689701</v>
      </c>
      <c r="I2572" s="3">
        <v>225.11</v>
      </c>
      <c r="J2572" s="3">
        <v>8585.5</v>
      </c>
      <c r="K2572" s="3">
        <v>7813.69</v>
      </c>
      <c r="L2572" s="3">
        <v>16624.3</v>
      </c>
      <c r="M2572" s="3">
        <v>274476907.916897</v>
      </c>
      <c r="N2572" s="3">
        <v>2757.73</v>
      </c>
      <c r="O2572" s="3">
        <v>4757.57</v>
      </c>
      <c r="P2572" s="1">
        <v>5.0599999999999996</v>
      </c>
      <c r="Q2572" s="3">
        <v>13889372.730174989</v>
      </c>
      <c r="R2572" s="3">
        <v>260580019.886722</v>
      </c>
      <c r="S2572" s="21">
        <f t="shared" si="80"/>
        <v>0.94916487192808174</v>
      </c>
      <c r="T2572" s="1">
        <v>8.76</v>
      </c>
      <c r="U2572" s="3">
        <v>22826809.742076848</v>
      </c>
      <c r="V2572" s="3">
        <v>2295.85</v>
      </c>
      <c r="W2572" s="3">
        <f t="shared" si="81"/>
        <v>237750914.29464516</v>
      </c>
      <c r="X2572" s="3">
        <f>Table1_5[[#This Row],[Total Revenue]]/Table1_5[[#This Row],[Units Sold]]</f>
        <v>46713.646004236856</v>
      </c>
    </row>
    <row r="2573" spans="1:24" x14ac:dyDescent="0.25">
      <c r="A2573" s="1">
        <v>2016</v>
      </c>
      <c r="B2573" s="1">
        <v>22</v>
      </c>
      <c r="C2573" s="1" t="s">
        <v>2</v>
      </c>
      <c r="D2573" s="1">
        <v>6159</v>
      </c>
      <c r="E2573" s="3">
        <v>44173.193200000002</v>
      </c>
      <c r="F2573" s="3">
        <v>272062696.6239</v>
      </c>
      <c r="G2573" s="3">
        <v>51323</v>
      </c>
      <c r="H2573" s="3">
        <v>272011373.62394601</v>
      </c>
      <c r="I2573" s="3">
        <v>281.64999999999998</v>
      </c>
      <c r="J2573" s="3">
        <v>18500.05</v>
      </c>
      <c r="K2573" s="3">
        <v>3646.19</v>
      </c>
      <c r="L2573" s="3">
        <v>22427.89</v>
      </c>
      <c r="M2573" s="3">
        <v>271988945.73394603</v>
      </c>
      <c r="N2573" s="3">
        <v>13617.5</v>
      </c>
      <c r="O2573" s="3">
        <v>8061.54</v>
      </c>
      <c r="P2573" s="1">
        <v>5.74</v>
      </c>
      <c r="Q2573" s="3">
        <v>15613452.846014502</v>
      </c>
      <c r="R2573" s="3">
        <v>256353813.84793153</v>
      </c>
      <c r="S2573" s="21">
        <f t="shared" si="80"/>
        <v>0.94226006368787685</v>
      </c>
      <c r="T2573" s="1">
        <v>14.22</v>
      </c>
      <c r="U2573" s="3">
        <v>36453512.32917586</v>
      </c>
      <c r="V2573" s="3">
        <v>14160.1</v>
      </c>
      <c r="W2573" s="3">
        <f t="shared" si="81"/>
        <v>219886141.41875568</v>
      </c>
      <c r="X2573" s="3">
        <f>Table1_5[[#This Row],[Total Revenue]]/Table1_5[[#This Row],[Units Sold]]</f>
        <v>44173.193152118853</v>
      </c>
    </row>
    <row r="2574" spans="1:24" x14ac:dyDescent="0.25">
      <c r="A2574" s="1">
        <v>2016</v>
      </c>
      <c r="B2574" s="1">
        <v>23</v>
      </c>
      <c r="C2574" s="1" t="s">
        <v>2</v>
      </c>
      <c r="D2574" s="1">
        <v>2321</v>
      </c>
      <c r="E2574" s="3">
        <v>67013.579599999997</v>
      </c>
      <c r="F2574" s="3">
        <v>155538518.15020001</v>
      </c>
      <c r="G2574" s="3">
        <v>68450.16</v>
      </c>
      <c r="H2574" s="3">
        <v>155470067.99024901</v>
      </c>
      <c r="I2574" s="3">
        <v>591.99</v>
      </c>
      <c r="J2574" s="3">
        <v>8189.48</v>
      </c>
      <c r="K2574" s="3">
        <v>4294.51</v>
      </c>
      <c r="L2574" s="3">
        <v>13075.98</v>
      </c>
      <c r="M2574" s="3">
        <v>155456992.01024902</v>
      </c>
      <c r="N2574" s="3">
        <v>10644.61</v>
      </c>
      <c r="O2574" s="3">
        <v>14913.46</v>
      </c>
      <c r="P2574" s="1">
        <v>3.7</v>
      </c>
      <c r="Q2574" s="3">
        <v>5752392.5156392138</v>
      </c>
      <c r="R2574" s="3">
        <v>149679041.42460981</v>
      </c>
      <c r="S2574" s="21">
        <f t="shared" si="80"/>
        <v>0.96232780924444816</v>
      </c>
      <c r="T2574" s="1">
        <v>10.87</v>
      </c>
      <c r="U2574" s="3">
        <v>16270111.802855086</v>
      </c>
      <c r="V2574" s="3">
        <v>14091.65</v>
      </c>
      <c r="W2574" s="3">
        <f t="shared" si="81"/>
        <v>133394837.97175473</v>
      </c>
      <c r="X2574" s="3">
        <f>Table1_5[[#This Row],[Total Revenue]]/Table1_5[[#This Row],[Units Sold]]</f>
        <v>67013.579556311932</v>
      </c>
    </row>
    <row r="2575" spans="1:24" x14ac:dyDescent="0.25">
      <c r="A2575" s="1">
        <v>2016</v>
      </c>
      <c r="B2575" s="1">
        <v>24</v>
      </c>
      <c r="C2575" s="1" t="s">
        <v>2</v>
      </c>
      <c r="D2575" s="1">
        <v>1329</v>
      </c>
      <c r="E2575" s="3">
        <v>38434.881500000003</v>
      </c>
      <c r="F2575" s="3">
        <v>51079957.464599997</v>
      </c>
      <c r="G2575" s="3">
        <v>84865.77</v>
      </c>
      <c r="H2575" s="3">
        <v>50995091.694634698</v>
      </c>
      <c r="I2575" s="3">
        <v>1244.07</v>
      </c>
      <c r="J2575" s="3">
        <v>5240.51</v>
      </c>
      <c r="K2575" s="3">
        <v>6619.78</v>
      </c>
      <c r="L2575" s="3">
        <v>13104.36</v>
      </c>
      <c r="M2575" s="3">
        <v>50981987.334634699</v>
      </c>
      <c r="N2575" s="3">
        <v>14649.21</v>
      </c>
      <c r="O2575" s="3">
        <v>6039.08</v>
      </c>
      <c r="P2575" s="1">
        <v>8.31</v>
      </c>
      <c r="Q2575" s="3">
        <v>4237692.1198241441</v>
      </c>
      <c r="R2575" s="3">
        <v>46723606.924810559</v>
      </c>
      <c r="S2575" s="21">
        <f t="shared" si="80"/>
        <v>0.91471507111554418</v>
      </c>
      <c r="T2575" s="1">
        <v>13.23</v>
      </c>
      <c r="U2575" s="3">
        <v>6181533.1961524365</v>
      </c>
      <c r="V2575" s="3">
        <v>5386.36</v>
      </c>
      <c r="W2575" s="3">
        <f t="shared" si="81"/>
        <v>40536687.368658125</v>
      </c>
      <c r="X2575" s="3">
        <f>Table1_5[[#This Row],[Total Revenue]]/Table1_5[[#This Row],[Units Sold]]</f>
        <v>38434.881463205413</v>
      </c>
    </row>
    <row r="2576" spans="1:24" x14ac:dyDescent="0.25">
      <c r="A2576" s="1">
        <v>2016</v>
      </c>
      <c r="B2576" s="1">
        <v>25</v>
      </c>
      <c r="C2576" s="1" t="s">
        <v>2</v>
      </c>
      <c r="D2576" s="1">
        <v>2876</v>
      </c>
      <c r="E2576" s="3">
        <v>15581.957700000001</v>
      </c>
      <c r="F2576" s="3">
        <v>44813710.378600001</v>
      </c>
      <c r="G2576" s="3">
        <v>12258.86</v>
      </c>
      <c r="H2576" s="3">
        <v>44801451.518610403</v>
      </c>
      <c r="I2576" s="3">
        <v>801.01</v>
      </c>
      <c r="J2576" s="3">
        <v>4997.99</v>
      </c>
      <c r="K2576" s="3">
        <v>4821.34</v>
      </c>
      <c r="L2576" s="3">
        <v>10620.34</v>
      </c>
      <c r="M2576" s="3">
        <v>44790831.178610399</v>
      </c>
      <c r="N2576" s="3">
        <v>10357.25</v>
      </c>
      <c r="O2576" s="3">
        <v>10213.56</v>
      </c>
      <c r="P2576" s="1">
        <v>4.92</v>
      </c>
      <c r="Q2576" s="3">
        <v>2204231.4147156319</v>
      </c>
      <c r="R2576" s="3">
        <v>42566028.953894764</v>
      </c>
      <c r="S2576" s="21">
        <f t="shared" si="80"/>
        <v>0.94984388916436213</v>
      </c>
      <c r="T2576" s="1">
        <v>6.34</v>
      </c>
      <c r="U2576" s="3">
        <v>2698686.235676928</v>
      </c>
      <c r="V2576" s="3">
        <v>5030.74</v>
      </c>
      <c r="W2576" s="3">
        <f t="shared" si="81"/>
        <v>39862311.978217833</v>
      </c>
      <c r="X2576" s="3">
        <f>Table1_5[[#This Row],[Total Revenue]]/Table1_5[[#This Row],[Units Sold]]</f>
        <v>15581.957711613353</v>
      </c>
    </row>
    <row r="2577" spans="1:24" x14ac:dyDescent="0.25">
      <c r="A2577" s="1">
        <v>2016</v>
      </c>
      <c r="B2577" s="1">
        <v>26</v>
      </c>
      <c r="C2577" s="1" t="s">
        <v>2</v>
      </c>
      <c r="D2577" s="1">
        <v>6843</v>
      </c>
      <c r="E2577" s="3">
        <v>61301.188499999997</v>
      </c>
      <c r="F2577" s="3">
        <v>419484033.13340002</v>
      </c>
      <c r="G2577" s="3">
        <v>50930.41</v>
      </c>
      <c r="H2577" s="3">
        <v>419433102.72336799</v>
      </c>
      <c r="I2577" s="3">
        <v>1267.26</v>
      </c>
      <c r="J2577" s="3">
        <v>24857.3</v>
      </c>
      <c r="K2577" s="3">
        <v>6587.83</v>
      </c>
      <c r="L2577" s="3">
        <v>32712.39</v>
      </c>
      <c r="M2577" s="3">
        <v>419400390.333368</v>
      </c>
      <c r="N2577" s="3">
        <v>13546.22</v>
      </c>
      <c r="O2577" s="3">
        <v>2668.83</v>
      </c>
      <c r="P2577" s="1">
        <v>4.54</v>
      </c>
      <c r="Q2577" s="3">
        <v>19042262.863640908</v>
      </c>
      <c r="R2577" s="3">
        <v>400341912.41972709</v>
      </c>
      <c r="S2577" s="21">
        <f t="shared" si="80"/>
        <v>0.95436746287888974</v>
      </c>
      <c r="T2577" s="1">
        <v>14.91</v>
      </c>
      <c r="U2577" s="3">
        <v>59690979.141781315</v>
      </c>
      <c r="V2577" s="3">
        <v>7823.7</v>
      </c>
      <c r="W2577" s="3">
        <f t="shared" si="81"/>
        <v>340643109.57794577</v>
      </c>
      <c r="X2577" s="3">
        <f>Table1_5[[#This Row],[Total Revenue]]/Table1_5[[#This Row],[Units Sold]]</f>
        <v>61301.188533304106</v>
      </c>
    </row>
    <row r="2578" spans="1:24" x14ac:dyDescent="0.25">
      <c r="A2578" s="1">
        <v>2016</v>
      </c>
      <c r="B2578" s="1">
        <v>27</v>
      </c>
      <c r="C2578" s="1" t="s">
        <v>2</v>
      </c>
      <c r="D2578" s="1">
        <v>6974</v>
      </c>
      <c r="E2578" s="3">
        <v>68298.2307</v>
      </c>
      <c r="F2578" s="3">
        <v>476311860.97409999</v>
      </c>
      <c r="G2578" s="3">
        <v>70503.850000000006</v>
      </c>
      <c r="H2578" s="3">
        <v>476241357.12411898</v>
      </c>
      <c r="I2578" s="3">
        <v>1058.83</v>
      </c>
      <c r="J2578" s="3">
        <v>11295.68</v>
      </c>
      <c r="K2578" s="3">
        <v>2891.97</v>
      </c>
      <c r="L2578" s="3">
        <v>15246.48</v>
      </c>
      <c r="M2578" s="3">
        <v>476226110.64411896</v>
      </c>
      <c r="N2578" s="3">
        <v>13100.52</v>
      </c>
      <c r="O2578" s="3">
        <v>14115.34</v>
      </c>
      <c r="P2578" s="1">
        <v>3.23</v>
      </c>
      <c r="Q2578" s="3">
        <v>15382595.835109044</v>
      </c>
      <c r="R2578" s="3">
        <v>460816298.9490099</v>
      </c>
      <c r="S2578" s="21">
        <f t="shared" si="80"/>
        <v>0.96746761251462376</v>
      </c>
      <c r="T2578" s="1">
        <v>16.579999999999998</v>
      </c>
      <c r="U2578" s="3">
        <v>76403342.365745828</v>
      </c>
      <c r="V2578" s="3">
        <v>2658.76</v>
      </c>
      <c r="W2578" s="3">
        <f t="shared" si="81"/>
        <v>384410297.82326406</v>
      </c>
      <c r="X2578" s="3">
        <f>Table1_5[[#This Row],[Total Revenue]]/Table1_5[[#This Row],[Units Sold]]</f>
        <v>68298.230710367076</v>
      </c>
    </row>
    <row r="2579" spans="1:24" x14ac:dyDescent="0.25">
      <c r="A2579" s="1">
        <v>2016</v>
      </c>
      <c r="B2579" s="1">
        <v>28</v>
      </c>
      <c r="C2579" s="1" t="s">
        <v>2</v>
      </c>
      <c r="D2579" s="1">
        <v>708</v>
      </c>
      <c r="E2579" s="3">
        <v>7690.8963000000003</v>
      </c>
      <c r="F2579" s="3">
        <v>5445154.6142999995</v>
      </c>
      <c r="G2579" s="3">
        <v>62343.78</v>
      </c>
      <c r="H2579" s="3">
        <v>5382810.8342657201</v>
      </c>
      <c r="I2579" s="3">
        <v>1304.57</v>
      </c>
      <c r="J2579" s="3">
        <v>8146.82</v>
      </c>
      <c r="K2579" s="3">
        <v>7170.19</v>
      </c>
      <c r="L2579" s="3">
        <v>16621.579999999998</v>
      </c>
      <c r="M2579" s="3">
        <v>5366189.25426572</v>
      </c>
      <c r="N2579" s="3">
        <v>12442.12</v>
      </c>
      <c r="O2579" s="3">
        <v>15569.76</v>
      </c>
      <c r="P2579" s="1">
        <v>5.43</v>
      </c>
      <c r="Q2579" s="3">
        <v>292286.62830062857</v>
      </c>
      <c r="R2579" s="3">
        <v>5045890.7459650915</v>
      </c>
      <c r="S2579" s="21">
        <f t="shared" si="80"/>
        <v>0.92667538451775711</v>
      </c>
      <c r="T2579" s="1">
        <v>14.42</v>
      </c>
      <c r="U2579" s="3">
        <v>727617.44556816621</v>
      </c>
      <c r="V2579" s="3">
        <v>13833.08</v>
      </c>
      <c r="W2579" s="3">
        <f t="shared" si="81"/>
        <v>4304440.2203969257</v>
      </c>
      <c r="X2579" s="3">
        <f>Table1_5[[#This Row],[Total Revenue]]/Table1_5[[#This Row],[Units Sold]]</f>
        <v>7690.8963478813557</v>
      </c>
    </row>
    <row r="2580" spans="1:24" x14ac:dyDescent="0.25">
      <c r="A2580" s="1">
        <v>2016</v>
      </c>
      <c r="B2580" s="1">
        <v>29</v>
      </c>
      <c r="C2580" s="1" t="s">
        <v>2</v>
      </c>
      <c r="D2580" s="1">
        <v>1705</v>
      </c>
      <c r="E2580" s="3">
        <v>50922.202400000002</v>
      </c>
      <c r="F2580" s="3">
        <v>86822355.102500007</v>
      </c>
      <c r="G2580" s="3">
        <v>28664.45</v>
      </c>
      <c r="H2580" s="3">
        <v>86793690.652509093</v>
      </c>
      <c r="I2580" s="3">
        <v>925.47</v>
      </c>
      <c r="J2580" s="3">
        <v>4557.57</v>
      </c>
      <c r="K2580" s="3">
        <v>3687.65</v>
      </c>
      <c r="L2580" s="3">
        <v>9170.69</v>
      </c>
      <c r="M2580" s="3">
        <v>86784519.962509096</v>
      </c>
      <c r="N2580" s="3">
        <v>1703.76</v>
      </c>
      <c r="O2580" s="3">
        <v>2366.2399999999998</v>
      </c>
      <c r="P2580" s="1">
        <v>5.47</v>
      </c>
      <c r="Q2580" s="3">
        <v>4747614.878692247</v>
      </c>
      <c r="R2580" s="3">
        <v>82032835.083816856</v>
      </c>
      <c r="S2580" s="21">
        <f t="shared" si="80"/>
        <v>0.94483540543182942</v>
      </c>
      <c r="T2580" s="1">
        <v>16.88</v>
      </c>
      <c r="U2580" s="3">
        <v>13847142.562148284</v>
      </c>
      <c r="V2580" s="3">
        <v>3874.37</v>
      </c>
      <c r="W2580" s="3">
        <f t="shared" si="81"/>
        <v>68181818.151668578</v>
      </c>
      <c r="X2580" s="3">
        <f>Table1_5[[#This Row],[Total Revenue]]/Table1_5[[#This Row],[Units Sold]]</f>
        <v>50922.202406158365</v>
      </c>
    </row>
    <row r="2581" spans="1:24" x14ac:dyDescent="0.25">
      <c r="A2581" s="1">
        <v>2016</v>
      </c>
      <c r="B2581" s="1">
        <v>30</v>
      </c>
      <c r="C2581" s="1" t="s">
        <v>2</v>
      </c>
      <c r="D2581" s="1">
        <v>2923</v>
      </c>
      <c r="E2581" s="3">
        <v>51123.242899999997</v>
      </c>
      <c r="F2581" s="3">
        <v>149433239.12689999</v>
      </c>
      <c r="G2581" s="3">
        <v>63390.1</v>
      </c>
      <c r="H2581" s="3">
        <v>149369849.02688199</v>
      </c>
      <c r="I2581" s="3">
        <v>642.11</v>
      </c>
      <c r="J2581" s="3">
        <v>12960.59</v>
      </c>
      <c r="K2581" s="3">
        <v>7279.55</v>
      </c>
      <c r="L2581" s="3">
        <v>20882.25</v>
      </c>
      <c r="M2581" s="3">
        <v>149348966.77688199</v>
      </c>
      <c r="N2581" s="3">
        <v>7703.35</v>
      </c>
      <c r="O2581" s="3">
        <v>19382.689999999999</v>
      </c>
      <c r="P2581" s="1">
        <v>5.15</v>
      </c>
      <c r="Q2581" s="3">
        <v>7692547.2248844234</v>
      </c>
      <c r="R2581" s="3">
        <v>141629333.51199758</v>
      </c>
      <c r="S2581" s="21">
        <f t="shared" si="80"/>
        <v>0.94777664152568319</v>
      </c>
      <c r="T2581" s="1">
        <v>11.99</v>
      </c>
      <c r="U2581" s="3">
        <v>16981357.088088512</v>
      </c>
      <c r="V2581" s="3">
        <v>14237.42</v>
      </c>
      <c r="W2581" s="3">
        <f t="shared" si="81"/>
        <v>124633739.00390907</v>
      </c>
      <c r="X2581" s="3">
        <f>Table1_5[[#This Row],[Total Revenue]]/Table1_5[[#This Row],[Units Sold]]</f>
        <v>51123.242944543272</v>
      </c>
    </row>
    <row r="2582" spans="1:24" x14ac:dyDescent="0.25">
      <c r="A2582" s="1">
        <v>2016</v>
      </c>
      <c r="B2582" s="1">
        <v>31</v>
      </c>
      <c r="C2582" s="1" t="s">
        <v>2</v>
      </c>
      <c r="D2582" s="1">
        <v>4669</v>
      </c>
      <c r="E2582" s="3">
        <v>55623.490100000003</v>
      </c>
      <c r="F2582" s="3">
        <v>259706075.49439999</v>
      </c>
      <c r="G2582" s="3">
        <v>44044.74</v>
      </c>
      <c r="H2582" s="3">
        <v>259662030.75437099</v>
      </c>
      <c r="I2582" s="3">
        <v>113.17</v>
      </c>
      <c r="J2582" s="3">
        <v>4553.62</v>
      </c>
      <c r="K2582" s="3">
        <v>4401.1499999999996</v>
      </c>
      <c r="L2582" s="3">
        <v>9067.9399999999987</v>
      </c>
      <c r="M2582" s="3">
        <v>259652962.81437099</v>
      </c>
      <c r="N2582" s="3">
        <v>13418.03</v>
      </c>
      <c r="O2582" s="3">
        <v>17391.88</v>
      </c>
      <c r="P2582" s="1">
        <v>11.94</v>
      </c>
      <c r="Q2582" s="3">
        <v>31003646.472071894</v>
      </c>
      <c r="R2582" s="3">
        <v>228618506.43229911</v>
      </c>
      <c r="S2582" s="21">
        <f t="shared" si="80"/>
        <v>0.88029710509113124</v>
      </c>
      <c r="T2582" s="1">
        <v>10.38</v>
      </c>
      <c r="U2582" s="3">
        <v>23730600.96767265</v>
      </c>
      <c r="V2582" s="3">
        <v>13379.96</v>
      </c>
      <c r="W2582" s="3">
        <f t="shared" si="81"/>
        <v>204874525.50462645</v>
      </c>
      <c r="X2582" s="3">
        <f>Table1_5[[#This Row],[Total Revenue]]/Table1_5[[#This Row],[Units Sold]]</f>
        <v>55623.490146583848</v>
      </c>
    </row>
    <row r="2583" spans="1:24" x14ac:dyDescent="0.25">
      <c r="A2583" s="1">
        <v>2016</v>
      </c>
      <c r="B2583" s="1">
        <v>32</v>
      </c>
      <c r="C2583" s="1" t="s">
        <v>2</v>
      </c>
      <c r="D2583" s="1">
        <v>892</v>
      </c>
      <c r="E2583" s="3">
        <v>68784.842999999993</v>
      </c>
      <c r="F2583" s="3">
        <v>61356079.944399998</v>
      </c>
      <c r="G2583" s="3">
        <v>29126.44</v>
      </c>
      <c r="H2583" s="3">
        <v>61326953.504383497</v>
      </c>
      <c r="I2583" s="3">
        <v>468.86</v>
      </c>
      <c r="J2583" s="3">
        <v>13449.75</v>
      </c>
      <c r="K2583" s="3">
        <v>3828.13</v>
      </c>
      <c r="L2583" s="3">
        <v>17746.740000000002</v>
      </c>
      <c r="M2583" s="3">
        <v>61309206.764383495</v>
      </c>
      <c r="N2583" s="3">
        <v>5239.58</v>
      </c>
      <c r="O2583" s="3">
        <v>2017.58</v>
      </c>
      <c r="P2583" s="1">
        <v>3.18</v>
      </c>
      <c r="Q2583" s="3">
        <v>1950197.1214393952</v>
      </c>
      <c r="R2583" s="3">
        <v>59351752.482944101</v>
      </c>
      <c r="S2583" s="21">
        <f t="shared" si="80"/>
        <v>0.96733286312828015</v>
      </c>
      <c r="T2583" s="1">
        <v>5.69</v>
      </c>
      <c r="U2583" s="3">
        <v>3377114.7162795197</v>
      </c>
      <c r="V2583" s="3">
        <v>6000.98</v>
      </c>
      <c r="W2583" s="3">
        <f t="shared" si="81"/>
        <v>55968636.786664583</v>
      </c>
      <c r="X2583" s="3">
        <f>Table1_5[[#This Row],[Total Revenue]]/Table1_5[[#This Row],[Units Sold]]</f>
        <v>68784.842986995514</v>
      </c>
    </row>
    <row r="2584" spans="1:24" x14ac:dyDescent="0.25">
      <c r="A2584" s="1">
        <v>2016</v>
      </c>
      <c r="B2584" s="1">
        <v>33</v>
      </c>
      <c r="C2584" s="1" t="s">
        <v>2</v>
      </c>
      <c r="D2584" s="1">
        <v>6184</v>
      </c>
      <c r="E2584" s="3">
        <v>34298.171000000002</v>
      </c>
      <c r="F2584" s="3">
        <v>212099889.31999999</v>
      </c>
      <c r="G2584" s="3">
        <v>38462.26</v>
      </c>
      <c r="H2584" s="3">
        <v>212061427.059993</v>
      </c>
      <c r="I2584" s="3">
        <v>1161.3699999999999</v>
      </c>
      <c r="J2584" s="3">
        <v>23455.51</v>
      </c>
      <c r="K2584" s="3">
        <v>5199.63</v>
      </c>
      <c r="L2584" s="3">
        <v>29816.51</v>
      </c>
      <c r="M2584" s="3">
        <v>212031610.54999301</v>
      </c>
      <c r="N2584" s="3">
        <v>7317.89</v>
      </c>
      <c r="O2584" s="3">
        <v>4419.9399999999996</v>
      </c>
      <c r="P2584" s="1">
        <v>3.87</v>
      </c>
      <c r="Q2584" s="3">
        <v>8206777.2272217283</v>
      </c>
      <c r="R2584" s="3">
        <v>203813095.49277127</v>
      </c>
      <c r="S2584" s="21">
        <f t="shared" si="80"/>
        <v>0.96092975883298903</v>
      </c>
      <c r="T2584" s="1">
        <v>8.06</v>
      </c>
      <c r="U2584" s="3">
        <v>16427335.496717365</v>
      </c>
      <c r="V2584" s="3">
        <v>6714.87</v>
      </c>
      <c r="W2584" s="3">
        <f t="shared" si="81"/>
        <v>187379045.1260539</v>
      </c>
      <c r="X2584" s="3">
        <f>Table1_5[[#This Row],[Total Revenue]]/Table1_5[[#This Row],[Units Sold]]</f>
        <v>34298.1709767141</v>
      </c>
    </row>
    <row r="2585" spans="1:24" x14ac:dyDescent="0.25">
      <c r="A2585" s="1">
        <v>2016</v>
      </c>
      <c r="B2585" s="1">
        <v>34</v>
      </c>
      <c r="C2585" s="1" t="s">
        <v>2</v>
      </c>
      <c r="D2585" s="1">
        <v>4584</v>
      </c>
      <c r="E2585" s="3">
        <v>24792.988000000001</v>
      </c>
      <c r="F2585" s="3">
        <v>113651056.93709999</v>
      </c>
      <c r="G2585" s="3">
        <v>81860.12</v>
      </c>
      <c r="H2585" s="3">
        <v>113569196.817112</v>
      </c>
      <c r="I2585" s="3">
        <v>1436.05</v>
      </c>
      <c r="J2585" s="3">
        <v>12328.49</v>
      </c>
      <c r="K2585" s="3">
        <v>1782.18</v>
      </c>
      <c r="L2585" s="3">
        <v>15546.72</v>
      </c>
      <c r="M2585" s="3">
        <v>113553650.097112</v>
      </c>
      <c r="N2585" s="3">
        <v>13810.99</v>
      </c>
      <c r="O2585" s="3">
        <v>17753.310000000001</v>
      </c>
      <c r="P2585" s="1">
        <v>9.5299999999999994</v>
      </c>
      <c r="Q2585" s="3">
        <v>10823144.456670772</v>
      </c>
      <c r="R2585" s="3">
        <v>102698941.34044123</v>
      </c>
      <c r="S2585" s="21">
        <f t="shared" si="80"/>
        <v>0.9036338429943489</v>
      </c>
      <c r="T2585" s="1">
        <v>9.33</v>
      </c>
      <c r="U2585" s="3">
        <v>9581811.227063166</v>
      </c>
      <c r="V2585" s="3">
        <v>2582.5300000000002</v>
      </c>
      <c r="W2585" s="3">
        <f t="shared" si="81"/>
        <v>93114547.583378062</v>
      </c>
      <c r="X2585" s="3">
        <f>Table1_5[[#This Row],[Total Revenue]]/Table1_5[[#This Row],[Units Sold]]</f>
        <v>24792.98798802356</v>
      </c>
    </row>
    <row r="2586" spans="1:24" x14ac:dyDescent="0.25">
      <c r="A2586" s="1">
        <v>2016</v>
      </c>
      <c r="B2586" s="1">
        <v>35</v>
      </c>
      <c r="C2586" s="1" t="s">
        <v>2</v>
      </c>
      <c r="D2586" s="1">
        <v>6174</v>
      </c>
      <c r="E2586" s="3">
        <v>40872.897400000002</v>
      </c>
      <c r="F2586" s="3">
        <v>252349268.3346</v>
      </c>
      <c r="G2586" s="3">
        <v>74484.289999999994</v>
      </c>
      <c r="H2586" s="3">
        <v>252274784.044626</v>
      </c>
      <c r="I2586" s="3">
        <v>119.67</v>
      </c>
      <c r="J2586" s="3">
        <v>23908.71</v>
      </c>
      <c r="K2586" s="3">
        <v>2899.39</v>
      </c>
      <c r="L2586" s="3">
        <v>26927.769999999997</v>
      </c>
      <c r="M2586" s="3">
        <v>252247856.27462599</v>
      </c>
      <c r="N2586" s="3">
        <v>5484.15</v>
      </c>
      <c r="O2586" s="3">
        <v>16507.77</v>
      </c>
      <c r="P2586" s="1">
        <v>3.38</v>
      </c>
      <c r="Q2586" s="3">
        <v>8526887.7007083576</v>
      </c>
      <c r="R2586" s="3">
        <v>243698976.65391764</v>
      </c>
      <c r="S2586" s="21">
        <f t="shared" si="80"/>
        <v>0.96572095596800944</v>
      </c>
      <c r="T2586" s="1">
        <v>14.72</v>
      </c>
      <c r="U2586" s="3">
        <v>35872489.363456674</v>
      </c>
      <c r="V2586" s="3">
        <v>4005.25</v>
      </c>
      <c r="W2586" s="3">
        <f t="shared" si="81"/>
        <v>207822482.04046097</v>
      </c>
      <c r="X2586" s="3">
        <f>Table1_5[[#This Row],[Total Revenue]]/Table1_5[[#This Row],[Units Sold]]</f>
        <v>40872.897365500488</v>
      </c>
    </row>
    <row r="2587" spans="1:24" x14ac:dyDescent="0.25">
      <c r="A2587" s="1">
        <v>2016</v>
      </c>
      <c r="B2587" s="1">
        <v>36</v>
      </c>
      <c r="C2587" s="1" t="s">
        <v>2</v>
      </c>
      <c r="D2587" s="1">
        <v>1279</v>
      </c>
      <c r="E2587" s="3">
        <v>52208.956599999998</v>
      </c>
      <c r="F2587" s="3">
        <v>66775255.521899998</v>
      </c>
      <c r="G2587" s="3">
        <v>28135.4</v>
      </c>
      <c r="H2587" s="3">
        <v>66747120.121870197</v>
      </c>
      <c r="I2587" s="3">
        <v>450.68</v>
      </c>
      <c r="J2587" s="3">
        <v>3000.71</v>
      </c>
      <c r="K2587" s="3">
        <v>4260.8500000000004</v>
      </c>
      <c r="L2587" s="3">
        <v>7712.24</v>
      </c>
      <c r="M2587" s="3">
        <v>66739407.881870195</v>
      </c>
      <c r="N2587" s="3">
        <v>4552.33</v>
      </c>
      <c r="O2587" s="3">
        <v>13247.67</v>
      </c>
      <c r="P2587" s="1">
        <v>3.1</v>
      </c>
      <c r="Q2587" s="3">
        <v>2069160.7237779761</v>
      </c>
      <c r="R2587" s="3">
        <v>64652447.158092216</v>
      </c>
      <c r="S2587" s="21">
        <f t="shared" si="80"/>
        <v>0.9682096556993095</v>
      </c>
      <c r="T2587" s="1">
        <v>12.37</v>
      </c>
      <c r="U2587" s="3">
        <v>7997507.7134560067</v>
      </c>
      <c r="V2587" s="3">
        <v>9366.94</v>
      </c>
      <c r="W2587" s="3">
        <f t="shared" si="81"/>
        <v>56645572.504636206</v>
      </c>
      <c r="X2587" s="3">
        <f>Table1_5[[#This Row],[Total Revenue]]/Table1_5[[#This Row],[Units Sold]]</f>
        <v>52208.956623846752</v>
      </c>
    </row>
    <row r="2588" spans="1:24" x14ac:dyDescent="0.25">
      <c r="A2588" s="1">
        <v>2016</v>
      </c>
      <c r="B2588" s="1">
        <v>37</v>
      </c>
      <c r="C2588" s="1" t="s">
        <v>2</v>
      </c>
      <c r="D2588" s="1">
        <v>3323</v>
      </c>
      <c r="E2588" s="3">
        <v>17172.425599999999</v>
      </c>
      <c r="F2588" s="3">
        <v>57063970.4146</v>
      </c>
      <c r="G2588" s="3">
        <v>73562.17</v>
      </c>
      <c r="H2588" s="3">
        <v>56990408.244565703</v>
      </c>
      <c r="I2588" s="3">
        <v>701.7</v>
      </c>
      <c r="J2588" s="3">
        <v>24290.48</v>
      </c>
      <c r="K2588" s="3">
        <v>782.62</v>
      </c>
      <c r="L2588" s="3">
        <v>25774.799999999999</v>
      </c>
      <c r="M2588" s="3">
        <v>56964633.444565706</v>
      </c>
      <c r="N2588" s="3">
        <v>13481.34</v>
      </c>
      <c r="O2588" s="3">
        <v>3441.46</v>
      </c>
      <c r="P2588" s="1">
        <v>10.52</v>
      </c>
      <c r="Q2588" s="3">
        <v>5995390.9473283123</v>
      </c>
      <c r="R2588" s="3">
        <v>50952319.697237395</v>
      </c>
      <c r="S2588" s="21">
        <f t="shared" si="80"/>
        <v>0.89289825658890853</v>
      </c>
      <c r="T2588" s="1">
        <v>6.15</v>
      </c>
      <c r="U2588" s="3">
        <v>3133567.6613801001</v>
      </c>
      <c r="V2588" s="3">
        <v>13597.84</v>
      </c>
      <c r="W2588" s="3">
        <f t="shared" si="81"/>
        <v>47805154.195857294</v>
      </c>
      <c r="X2588" s="3">
        <f>Table1_5[[#This Row],[Total Revenue]]/Table1_5[[#This Row],[Units Sold]]</f>
        <v>17172.425643876017</v>
      </c>
    </row>
    <row r="2589" spans="1:24" x14ac:dyDescent="0.25">
      <c r="A2589" s="1">
        <v>2016</v>
      </c>
      <c r="B2589" s="1">
        <v>38</v>
      </c>
      <c r="C2589" s="1" t="s">
        <v>2</v>
      </c>
      <c r="D2589" s="1">
        <v>6882</v>
      </c>
      <c r="E2589" s="3">
        <v>42986.932000000001</v>
      </c>
      <c r="F2589" s="3">
        <v>295836065.78600001</v>
      </c>
      <c r="G2589" s="3">
        <v>72545.83</v>
      </c>
      <c r="H2589" s="3">
        <v>295763519.95599598</v>
      </c>
      <c r="I2589" s="3">
        <v>1060.1300000000001</v>
      </c>
      <c r="J2589" s="3">
        <v>15919.46</v>
      </c>
      <c r="K2589" s="3">
        <v>3149.95</v>
      </c>
      <c r="L2589" s="3">
        <v>20129.54</v>
      </c>
      <c r="M2589" s="3">
        <v>295743390.41599596</v>
      </c>
      <c r="N2589" s="3">
        <v>8403.16</v>
      </c>
      <c r="O2589" s="3">
        <v>2758.13</v>
      </c>
      <c r="P2589" s="1">
        <v>6.86</v>
      </c>
      <c r="Q2589" s="3">
        <v>20289377.468981326</v>
      </c>
      <c r="R2589" s="3">
        <v>275442851.65701461</v>
      </c>
      <c r="S2589" s="21">
        <f t="shared" si="80"/>
        <v>0.93106582838436835</v>
      </c>
      <c r="T2589" s="1">
        <v>10.72</v>
      </c>
      <c r="U2589" s="3">
        <v>29527473.697631966</v>
      </c>
      <c r="V2589" s="3">
        <v>5340.49</v>
      </c>
      <c r="W2589" s="3">
        <f t="shared" si="81"/>
        <v>245910037.46938264</v>
      </c>
      <c r="X2589" s="3">
        <f>Table1_5[[#This Row],[Total Revenue]]/Table1_5[[#This Row],[Units Sold]]</f>
        <v>42986.931965417032</v>
      </c>
    </row>
    <row r="2590" spans="1:24" x14ac:dyDescent="0.25">
      <c r="A2590" s="1">
        <v>2016</v>
      </c>
      <c r="B2590" s="1">
        <v>39</v>
      </c>
      <c r="C2590" s="1" t="s">
        <v>2</v>
      </c>
      <c r="D2590" s="1">
        <v>489</v>
      </c>
      <c r="E2590" s="3">
        <v>61471.745199999998</v>
      </c>
      <c r="F2590" s="3">
        <v>30059683.4254</v>
      </c>
      <c r="G2590" s="3">
        <v>39855.96</v>
      </c>
      <c r="H2590" s="3">
        <v>30019827.465373099</v>
      </c>
      <c r="I2590" s="3">
        <v>1429.29</v>
      </c>
      <c r="J2590" s="3">
        <v>9529.43</v>
      </c>
      <c r="K2590" s="3">
        <v>1059.08</v>
      </c>
      <c r="L2590" s="3">
        <v>12017.800000000001</v>
      </c>
      <c r="M2590" s="3">
        <v>30007809.665373098</v>
      </c>
      <c r="N2590" s="3">
        <v>1785.6</v>
      </c>
      <c r="O2590" s="3">
        <v>18236.02</v>
      </c>
      <c r="P2590" s="1">
        <v>4.01</v>
      </c>
      <c r="Q2590" s="3">
        <v>1203795.0813614612</v>
      </c>
      <c r="R2590" s="3">
        <v>28783992.964011636</v>
      </c>
      <c r="S2590" s="21">
        <f t="shared" si="80"/>
        <v>0.95756141395985483</v>
      </c>
      <c r="T2590" s="1">
        <v>13.54</v>
      </c>
      <c r="U2590" s="3">
        <v>3897352.6473271754</v>
      </c>
      <c r="V2590" s="3">
        <v>2642.24</v>
      </c>
      <c r="W2590" s="3">
        <f t="shared" si="81"/>
        <v>24883998.07668446</v>
      </c>
      <c r="X2590" s="3">
        <f>Table1_5[[#This Row],[Total Revenue]]/Table1_5[[#This Row],[Units Sold]]</f>
        <v>61471.745246216771</v>
      </c>
    </row>
    <row r="2591" spans="1:24" x14ac:dyDescent="0.25">
      <c r="A2591" s="1">
        <v>2016</v>
      </c>
      <c r="B2591" s="1">
        <v>40</v>
      </c>
      <c r="C2591" s="1" t="s">
        <v>2</v>
      </c>
      <c r="D2591" s="1">
        <v>3919</v>
      </c>
      <c r="E2591" s="3">
        <v>11956.7287</v>
      </c>
      <c r="F2591" s="3">
        <v>46858419.857799999</v>
      </c>
      <c r="G2591" s="3">
        <v>39514.04</v>
      </c>
      <c r="H2591" s="3">
        <v>46818905.817814201</v>
      </c>
      <c r="I2591" s="3">
        <v>572.55999999999995</v>
      </c>
      <c r="J2591" s="3">
        <v>7253.3</v>
      </c>
      <c r="K2591" s="3">
        <v>4774.68</v>
      </c>
      <c r="L2591" s="3">
        <v>12600.54</v>
      </c>
      <c r="M2591" s="3">
        <v>46806305.277814202</v>
      </c>
      <c r="N2591" s="3">
        <v>9011.3799999999992</v>
      </c>
      <c r="O2591" s="3">
        <v>7814.14</v>
      </c>
      <c r="P2591" s="1">
        <v>3.33</v>
      </c>
      <c r="Q2591" s="3">
        <v>1559069.5637332131</v>
      </c>
      <c r="R2591" s="3">
        <v>45230410.194080986</v>
      </c>
      <c r="S2591" s="21">
        <f t="shared" si="80"/>
        <v>0.9652568381806409</v>
      </c>
      <c r="T2591" s="1">
        <v>15.73</v>
      </c>
      <c r="U2591" s="3">
        <v>7114743.5235289391</v>
      </c>
      <c r="V2591" s="3">
        <v>2531.77</v>
      </c>
      <c r="W2591" s="3">
        <f t="shared" si="81"/>
        <v>38113134.900552049</v>
      </c>
      <c r="X2591" s="3">
        <f>Table1_5[[#This Row],[Total Revenue]]/Table1_5[[#This Row],[Units Sold]]</f>
        <v>11956.728721051288</v>
      </c>
    </row>
    <row r="2592" spans="1:24" x14ac:dyDescent="0.25">
      <c r="A2592" s="1">
        <v>2016</v>
      </c>
      <c r="B2592" s="1">
        <v>41</v>
      </c>
      <c r="C2592" s="1" t="s">
        <v>2</v>
      </c>
      <c r="D2592" s="1">
        <v>1623</v>
      </c>
      <c r="E2592" s="3">
        <v>33259.031499999997</v>
      </c>
      <c r="F2592" s="3">
        <v>53979408.151000001</v>
      </c>
      <c r="G2592" s="3">
        <v>97626.06</v>
      </c>
      <c r="H2592" s="3">
        <v>53881782.090998299</v>
      </c>
      <c r="I2592" s="3">
        <v>214.39</v>
      </c>
      <c r="J2592" s="3">
        <v>12601.94</v>
      </c>
      <c r="K2592" s="3">
        <v>5658.69</v>
      </c>
      <c r="L2592" s="3">
        <v>18475.02</v>
      </c>
      <c r="M2592" s="3">
        <v>53863307.070998296</v>
      </c>
      <c r="N2592" s="3">
        <v>2171.1</v>
      </c>
      <c r="O2592" s="3">
        <v>14952.64</v>
      </c>
      <c r="P2592" s="1">
        <v>6.61</v>
      </c>
      <c r="Q2592" s="3">
        <v>3561585.796214988</v>
      </c>
      <c r="R2592" s="3">
        <v>50284597.534783311</v>
      </c>
      <c r="S2592" s="21">
        <f t="shared" si="80"/>
        <v>0.93155147967015561</v>
      </c>
      <c r="T2592" s="1">
        <v>18.13</v>
      </c>
      <c r="U2592" s="3">
        <v>9116597.5330562145</v>
      </c>
      <c r="V2592" s="3">
        <v>1600.86</v>
      </c>
      <c r="W2592" s="3">
        <f t="shared" si="81"/>
        <v>41166399.141727097</v>
      </c>
      <c r="X2592" s="3">
        <f>Table1_5[[#This Row],[Total Revenue]]/Table1_5[[#This Row],[Units Sold]]</f>
        <v>33259.031516327792</v>
      </c>
    </row>
    <row r="2593" spans="1:24" x14ac:dyDescent="0.25">
      <c r="A2593" s="1">
        <v>2016</v>
      </c>
      <c r="B2593" s="1">
        <v>42</v>
      </c>
      <c r="C2593" s="1" t="s">
        <v>2</v>
      </c>
      <c r="D2593" s="1">
        <v>1085</v>
      </c>
      <c r="E2593" s="3">
        <v>32077.961800000001</v>
      </c>
      <c r="F2593" s="3">
        <v>34804588.531900004</v>
      </c>
      <c r="G2593" s="3">
        <v>90178.43</v>
      </c>
      <c r="H2593" s="3">
        <v>34714410.101880901</v>
      </c>
      <c r="I2593" s="3">
        <v>1159.07</v>
      </c>
      <c r="J2593" s="3">
        <v>18829.18</v>
      </c>
      <c r="K2593" s="3">
        <v>4065.67</v>
      </c>
      <c r="L2593" s="3">
        <v>24053.919999999998</v>
      </c>
      <c r="M2593" s="3">
        <v>34690356.181880899</v>
      </c>
      <c r="N2593" s="3">
        <v>6573.98</v>
      </c>
      <c r="O2593" s="3">
        <v>13582.43</v>
      </c>
      <c r="P2593" s="1">
        <v>9.6</v>
      </c>
      <c r="Q2593" s="3">
        <v>3332583.3697805665</v>
      </c>
      <c r="R2593" s="3">
        <v>31337616.402100332</v>
      </c>
      <c r="S2593" s="21">
        <f t="shared" si="80"/>
        <v>0.90038749842935129</v>
      </c>
      <c r="T2593" s="1">
        <v>9.67</v>
      </c>
      <c r="U2593" s="3">
        <v>3030347.506083102</v>
      </c>
      <c r="V2593" s="3">
        <v>1260.68</v>
      </c>
      <c r="W2593" s="3">
        <f t="shared" si="81"/>
        <v>28306008.216017231</v>
      </c>
      <c r="X2593" s="3">
        <f>Table1_5[[#This Row],[Total Revenue]]/Table1_5[[#This Row],[Units Sold]]</f>
        <v>32077.961780553</v>
      </c>
    </row>
    <row r="2594" spans="1:24" x14ac:dyDescent="0.25">
      <c r="A2594" s="1">
        <v>2016</v>
      </c>
      <c r="B2594" s="1">
        <v>43</v>
      </c>
      <c r="C2594" s="1" t="s">
        <v>2</v>
      </c>
      <c r="D2594" s="1">
        <v>972</v>
      </c>
      <c r="E2594" s="3">
        <v>47837.469700000001</v>
      </c>
      <c r="F2594" s="3">
        <v>46498020.522200003</v>
      </c>
      <c r="G2594" s="3">
        <v>27698.92</v>
      </c>
      <c r="H2594" s="3">
        <v>46470321.602184497</v>
      </c>
      <c r="I2594" s="3">
        <v>574.65</v>
      </c>
      <c r="J2594" s="3">
        <v>17643.23</v>
      </c>
      <c r="K2594" s="3">
        <v>2625.31</v>
      </c>
      <c r="L2594" s="3">
        <v>20843.190000000002</v>
      </c>
      <c r="M2594" s="3">
        <v>46449478.412184499</v>
      </c>
      <c r="N2594" s="3">
        <v>3807.58</v>
      </c>
      <c r="O2594" s="3">
        <v>16056.65</v>
      </c>
      <c r="P2594" s="1">
        <v>9.5399999999999991</v>
      </c>
      <c r="Q2594" s="3">
        <v>4433268.6808484001</v>
      </c>
      <c r="R2594" s="3">
        <v>41996345.501336098</v>
      </c>
      <c r="S2594" s="21">
        <f t="shared" si="80"/>
        <v>0.90318566316786264</v>
      </c>
      <c r="T2594" s="1">
        <v>7.23</v>
      </c>
      <c r="U2594" s="3">
        <v>3036335.7797466</v>
      </c>
      <c r="V2594" s="3">
        <v>13192.76</v>
      </c>
      <c r="W2594" s="3">
        <f t="shared" si="81"/>
        <v>38946816.9615895</v>
      </c>
      <c r="X2594" s="3">
        <f>Table1_5[[#This Row],[Total Revenue]]/Table1_5[[#This Row],[Units Sold]]</f>
        <v>47837.469673045271</v>
      </c>
    </row>
    <row r="2595" spans="1:24" x14ac:dyDescent="0.25">
      <c r="A2595" s="1">
        <v>2016</v>
      </c>
      <c r="B2595" s="1">
        <v>44</v>
      </c>
      <c r="C2595" s="1" t="s">
        <v>2</v>
      </c>
      <c r="D2595" s="1">
        <v>5202</v>
      </c>
      <c r="E2595" s="3">
        <v>17266.633300000001</v>
      </c>
      <c r="F2595" s="3">
        <v>89821026.559699997</v>
      </c>
      <c r="G2595" s="3">
        <v>85829.93</v>
      </c>
      <c r="H2595" s="3">
        <v>89735196.629739195</v>
      </c>
      <c r="I2595" s="3">
        <v>486.29</v>
      </c>
      <c r="J2595" s="3">
        <v>16921.5</v>
      </c>
      <c r="K2595" s="3">
        <v>4096.75</v>
      </c>
      <c r="L2595" s="3">
        <v>21504.54</v>
      </c>
      <c r="M2595" s="3">
        <v>89713692.089739189</v>
      </c>
      <c r="N2595" s="3">
        <v>8652.74</v>
      </c>
      <c r="O2595" s="3">
        <v>3286.91</v>
      </c>
      <c r="P2595" s="1">
        <v>5.63</v>
      </c>
      <c r="Q2595" s="3">
        <v>5052091.5702543166</v>
      </c>
      <c r="R2595" s="3">
        <v>84649660.869484872</v>
      </c>
      <c r="S2595" s="21">
        <f t="shared" si="80"/>
        <v>0.94242588970214058</v>
      </c>
      <c r="T2595" s="1">
        <v>16.47</v>
      </c>
      <c r="U2595" s="3">
        <v>13941799.145204157</v>
      </c>
      <c r="V2595" s="3">
        <v>1003.94</v>
      </c>
      <c r="W2595" s="3">
        <f t="shared" si="81"/>
        <v>70706857.784280717</v>
      </c>
      <c r="X2595" s="3">
        <f>Table1_5[[#This Row],[Total Revenue]]/Table1_5[[#This Row],[Units Sold]]</f>
        <v>17266.633325586314</v>
      </c>
    </row>
    <row r="2596" spans="1:24" x14ac:dyDescent="0.25">
      <c r="A2596" s="1">
        <v>2016</v>
      </c>
      <c r="B2596" s="1">
        <v>45</v>
      </c>
      <c r="C2596" s="1" t="s">
        <v>2</v>
      </c>
      <c r="D2596" s="1">
        <v>6097</v>
      </c>
      <c r="E2596" s="3">
        <v>35079.644200000002</v>
      </c>
      <c r="F2596" s="3">
        <v>213880590.4664</v>
      </c>
      <c r="G2596" s="3">
        <v>50127.85</v>
      </c>
      <c r="H2596" s="3">
        <v>213830462.616364</v>
      </c>
      <c r="I2596" s="3">
        <v>124.42</v>
      </c>
      <c r="J2596" s="3">
        <v>6101.71</v>
      </c>
      <c r="K2596" s="3">
        <v>5764.42</v>
      </c>
      <c r="L2596" s="3">
        <v>11990.55</v>
      </c>
      <c r="M2596" s="3">
        <v>213818472.06636399</v>
      </c>
      <c r="N2596" s="3">
        <v>10016.34</v>
      </c>
      <c r="O2596" s="3">
        <v>8628.14</v>
      </c>
      <c r="P2596" s="1">
        <v>6.71</v>
      </c>
      <c r="Q2596" s="3">
        <v>14348024.041558024</v>
      </c>
      <c r="R2596" s="3">
        <v>199451803.54480597</v>
      </c>
      <c r="S2596" s="21">
        <f t="shared" si="80"/>
        <v>0.9325381190965959</v>
      </c>
      <c r="T2596" s="1">
        <v>6.49</v>
      </c>
      <c r="U2596" s="3">
        <v>12944422.050057907</v>
      </c>
      <c r="V2596" s="3">
        <v>4050.22</v>
      </c>
      <c r="W2596" s="3">
        <f t="shared" si="81"/>
        <v>186503331.27474806</v>
      </c>
      <c r="X2596" s="3">
        <f>Table1_5[[#This Row],[Total Revenue]]/Table1_5[[#This Row],[Units Sold]]</f>
        <v>35079.644163752666</v>
      </c>
    </row>
    <row r="2597" spans="1:24" x14ac:dyDescent="0.25">
      <c r="A2597" s="1">
        <v>2016</v>
      </c>
      <c r="B2597" s="1">
        <v>46</v>
      </c>
      <c r="C2597" s="1" t="s">
        <v>2</v>
      </c>
      <c r="D2597" s="1">
        <v>6060</v>
      </c>
      <c r="E2597" s="3">
        <v>21080.830600000001</v>
      </c>
      <c r="F2597" s="3">
        <v>127749833.52860001</v>
      </c>
      <c r="G2597" s="3">
        <v>22335.02</v>
      </c>
      <c r="H2597" s="3">
        <v>127727498.50862201</v>
      </c>
      <c r="I2597" s="3">
        <v>1296.17</v>
      </c>
      <c r="J2597" s="3">
        <v>20759.509999999998</v>
      </c>
      <c r="K2597" s="3">
        <v>4001.61</v>
      </c>
      <c r="L2597" s="3">
        <v>26057.29</v>
      </c>
      <c r="M2597" s="3">
        <v>127701441.218622</v>
      </c>
      <c r="N2597" s="3">
        <v>13794.96</v>
      </c>
      <c r="O2597" s="3">
        <v>15219.08</v>
      </c>
      <c r="P2597" s="1">
        <v>6.66</v>
      </c>
      <c r="Q2597" s="3">
        <v>8506651.4006742258</v>
      </c>
      <c r="R2597" s="3">
        <v>119165775.77794777</v>
      </c>
      <c r="S2597" s="21">
        <f t="shared" si="80"/>
        <v>0.93280572260995953</v>
      </c>
      <c r="T2597" s="1">
        <v>16.260000000000002</v>
      </c>
      <c r="U2597" s="3">
        <v>19376355.141494311</v>
      </c>
      <c r="V2597" s="3">
        <v>3226.01</v>
      </c>
      <c r="W2597" s="3">
        <f t="shared" si="81"/>
        <v>99786194.626453459</v>
      </c>
      <c r="X2597" s="3">
        <f>Table1_5[[#This Row],[Total Revenue]]/Table1_5[[#This Row],[Units Sold]]</f>
        <v>21080.830615280531</v>
      </c>
    </row>
    <row r="2598" spans="1:24" x14ac:dyDescent="0.25">
      <c r="A2598" s="1">
        <v>2016</v>
      </c>
      <c r="B2598" s="1">
        <v>47</v>
      </c>
      <c r="C2598" s="1" t="s">
        <v>2</v>
      </c>
      <c r="D2598" s="1">
        <v>5577</v>
      </c>
      <c r="E2598" s="3">
        <v>57243.718000000001</v>
      </c>
      <c r="F2598" s="3">
        <v>319248215.19859999</v>
      </c>
      <c r="G2598" s="3">
        <v>16647.64</v>
      </c>
      <c r="H2598" s="3">
        <v>319231567.558644</v>
      </c>
      <c r="I2598" s="3">
        <v>583.39</v>
      </c>
      <c r="J2598" s="3">
        <v>7311.63</v>
      </c>
      <c r="K2598" s="3">
        <v>6143.26</v>
      </c>
      <c r="L2598" s="3">
        <v>14038.28</v>
      </c>
      <c r="M2598" s="3">
        <v>319217529.27864403</v>
      </c>
      <c r="N2598" s="3">
        <v>5364.81</v>
      </c>
      <c r="O2598" s="3">
        <v>13172.69</v>
      </c>
      <c r="P2598" s="1">
        <v>7.05</v>
      </c>
      <c r="Q2598" s="3">
        <v>22505825.512884401</v>
      </c>
      <c r="R2598" s="3">
        <v>296693166.26575965</v>
      </c>
      <c r="S2598" s="21">
        <f t="shared" si="80"/>
        <v>0.92934949090064867</v>
      </c>
      <c r="T2598" s="1">
        <v>6.07</v>
      </c>
      <c r="U2598" s="3">
        <v>18009275.192331612</v>
      </c>
      <c r="V2598" s="3">
        <v>7786.54</v>
      </c>
      <c r="W2598" s="3">
        <f t="shared" si="81"/>
        <v>278676104.53342801</v>
      </c>
      <c r="X2598" s="3">
        <f>Table1_5[[#This Row],[Total Revenue]]/Table1_5[[#This Row],[Units Sold]]</f>
        <v>57243.71798432849</v>
      </c>
    </row>
    <row r="2599" spans="1:24" x14ac:dyDescent="0.25">
      <c r="A2599" s="1">
        <v>2016</v>
      </c>
      <c r="B2599" s="1">
        <v>48</v>
      </c>
      <c r="C2599" s="1" t="s">
        <v>2</v>
      </c>
      <c r="D2599" s="1">
        <v>3755</v>
      </c>
      <c r="E2599" s="3">
        <v>46950.962200000002</v>
      </c>
      <c r="F2599" s="3">
        <v>176300863.05720001</v>
      </c>
      <c r="G2599" s="3">
        <v>15924.94</v>
      </c>
      <c r="H2599" s="3">
        <v>176284938.11715901</v>
      </c>
      <c r="I2599" s="3">
        <v>407.25</v>
      </c>
      <c r="J2599" s="3">
        <v>13087.45</v>
      </c>
      <c r="K2599" s="3">
        <v>3782.91</v>
      </c>
      <c r="L2599" s="3">
        <v>17277.61</v>
      </c>
      <c r="M2599" s="3">
        <v>176267660.50715899</v>
      </c>
      <c r="N2599" s="3">
        <v>10206.43</v>
      </c>
      <c r="O2599" s="3">
        <v>10324.549999999999</v>
      </c>
      <c r="P2599" s="1">
        <v>6.79</v>
      </c>
      <c r="Q2599" s="3">
        <v>11969747.298155097</v>
      </c>
      <c r="R2599" s="3">
        <v>164277382.22900391</v>
      </c>
      <c r="S2599" s="21">
        <f t="shared" si="80"/>
        <v>0.93180135014826815</v>
      </c>
      <c r="T2599" s="1">
        <v>19.59</v>
      </c>
      <c r="U2599" s="3">
        <v>32181939.178661864</v>
      </c>
      <c r="V2599" s="3">
        <v>13736.03</v>
      </c>
      <c r="W2599" s="3">
        <f t="shared" si="81"/>
        <v>132081707.02034204</v>
      </c>
      <c r="X2599" s="3">
        <f>Table1_5[[#This Row],[Total Revenue]]/Table1_5[[#This Row],[Units Sold]]</f>
        <v>46950.962198988018</v>
      </c>
    </row>
    <row r="2600" spans="1:24" x14ac:dyDescent="0.25">
      <c r="A2600" s="1">
        <v>2016</v>
      </c>
      <c r="B2600" s="1">
        <v>49</v>
      </c>
      <c r="C2600" s="1" t="s">
        <v>2</v>
      </c>
      <c r="D2600" s="1">
        <v>6050</v>
      </c>
      <c r="E2600" s="3">
        <v>55155.1728</v>
      </c>
      <c r="F2600" s="3">
        <v>333688795.39660001</v>
      </c>
      <c r="G2600" s="3">
        <v>61017.05</v>
      </c>
      <c r="H2600" s="3">
        <v>333627778.34660298</v>
      </c>
      <c r="I2600" s="3">
        <v>842.85</v>
      </c>
      <c r="J2600" s="3">
        <v>12893.73</v>
      </c>
      <c r="K2600" s="3">
        <v>3942.23</v>
      </c>
      <c r="L2600" s="3">
        <v>17678.810000000001</v>
      </c>
      <c r="M2600" s="3">
        <v>333610099.53660297</v>
      </c>
      <c r="N2600" s="3">
        <v>3962.61</v>
      </c>
      <c r="O2600" s="3">
        <v>14888.01</v>
      </c>
      <c r="P2600" s="1">
        <v>8.01</v>
      </c>
      <c r="Q2600" s="3">
        <v>26723585.045562901</v>
      </c>
      <c r="R2600" s="3">
        <v>306867663.87104005</v>
      </c>
      <c r="S2600" s="21">
        <f t="shared" si="80"/>
        <v>0.91962231907222969</v>
      </c>
      <c r="T2600" s="1">
        <v>16.91</v>
      </c>
      <c r="U2600" s="3">
        <v>51891321.960592873</v>
      </c>
      <c r="V2600" s="3">
        <v>13425.41</v>
      </c>
      <c r="W2600" s="3">
        <f t="shared" si="81"/>
        <v>254962916.50044718</v>
      </c>
      <c r="X2600" s="3">
        <f>Table1_5[[#This Row],[Total Revenue]]/Table1_5[[#This Row],[Units Sold]]</f>
        <v>55155.172792826444</v>
      </c>
    </row>
    <row r="2601" spans="1:24" x14ac:dyDescent="0.25">
      <c r="A2601" s="1">
        <v>2016</v>
      </c>
      <c r="B2601" s="1">
        <v>50</v>
      </c>
      <c r="C2601" s="1" t="s">
        <v>2</v>
      </c>
      <c r="D2601" s="1">
        <v>827</v>
      </c>
      <c r="E2601" s="3">
        <v>51786.778200000001</v>
      </c>
      <c r="F2601" s="3">
        <v>42827665.5757</v>
      </c>
      <c r="G2601" s="3">
        <v>63571.08</v>
      </c>
      <c r="H2601" s="3">
        <v>42764094.495655097</v>
      </c>
      <c r="I2601" s="3">
        <v>850.82</v>
      </c>
      <c r="J2601" s="3">
        <v>6383.95</v>
      </c>
      <c r="K2601" s="3">
        <v>3020.02</v>
      </c>
      <c r="L2601" s="3">
        <v>10254.789999999999</v>
      </c>
      <c r="M2601" s="3">
        <v>42753839.705655098</v>
      </c>
      <c r="N2601" s="3">
        <v>9768.09</v>
      </c>
      <c r="O2601" s="3">
        <v>13079.11</v>
      </c>
      <c r="P2601" s="1">
        <v>9.93</v>
      </c>
      <c r="Q2601" s="3">
        <v>4246474.5834185509</v>
      </c>
      <c r="R2601" s="3">
        <v>38484517.922236547</v>
      </c>
      <c r="S2601" s="21">
        <f t="shared" si="80"/>
        <v>0.89859013805488119</v>
      </c>
      <c r="T2601" s="1">
        <v>17.059999999999999</v>
      </c>
      <c r="U2601" s="3">
        <v>6565458.757533554</v>
      </c>
      <c r="V2601" s="3">
        <v>14043.41</v>
      </c>
      <c r="W2601" s="3">
        <f t="shared" si="81"/>
        <v>31905015.754702993</v>
      </c>
      <c r="X2601" s="3">
        <f>Table1_5[[#This Row],[Total Revenue]]/Table1_5[[#This Row],[Units Sold]]</f>
        <v>51786.778205199516</v>
      </c>
    </row>
    <row r="2602" spans="1:24" x14ac:dyDescent="0.25">
      <c r="A2602" s="1">
        <v>2017</v>
      </c>
      <c r="B2602" s="1">
        <v>1</v>
      </c>
      <c r="C2602" s="1" t="s">
        <v>2</v>
      </c>
      <c r="D2602" s="1">
        <v>4357</v>
      </c>
      <c r="E2602" s="3">
        <v>33838.664400000001</v>
      </c>
      <c r="F2602" s="3">
        <v>147435060.96290001</v>
      </c>
      <c r="G2602" s="3">
        <v>30327.82</v>
      </c>
      <c r="H2602" s="3">
        <v>147404733.142878</v>
      </c>
      <c r="I2602" s="3">
        <v>1197.55</v>
      </c>
      <c r="J2602" s="3">
        <v>15277.53</v>
      </c>
      <c r="K2602" s="3">
        <v>5200.78</v>
      </c>
      <c r="L2602" s="3">
        <v>21675.86</v>
      </c>
      <c r="M2602" s="3">
        <v>147383057.28287798</v>
      </c>
      <c r="N2602" s="3">
        <v>7337.57</v>
      </c>
      <c r="O2602" s="3">
        <v>13412.3</v>
      </c>
      <c r="P2602" s="1">
        <v>4.45</v>
      </c>
      <c r="Q2602" s="3">
        <v>6559510.6248580711</v>
      </c>
      <c r="R2602" s="3">
        <v>140802796.7880199</v>
      </c>
      <c r="S2602" s="21">
        <f t="shared" si="80"/>
        <v>0.95501569211851833</v>
      </c>
      <c r="T2602" s="1">
        <v>7.82</v>
      </c>
      <c r="U2602" s="3">
        <v>11010778.708823157</v>
      </c>
      <c r="V2602" s="3">
        <v>10956.32</v>
      </c>
      <c r="W2602" s="3">
        <f t="shared" si="81"/>
        <v>129781061.75919674</v>
      </c>
      <c r="X2602" s="3">
        <f>Table1_5[[#This Row],[Total Revenue]]/Table1_5[[#This Row],[Units Sold]]</f>
        <v>33838.664439499662</v>
      </c>
    </row>
    <row r="2603" spans="1:24" x14ac:dyDescent="0.25">
      <c r="A2603" s="1">
        <v>2017</v>
      </c>
      <c r="B2603" s="1">
        <v>2</v>
      </c>
      <c r="C2603" s="1" t="s">
        <v>2</v>
      </c>
      <c r="D2603" s="1">
        <v>6532</v>
      </c>
      <c r="E2603" s="3">
        <v>34483.151299999998</v>
      </c>
      <c r="F2603" s="3">
        <v>225243943.99610001</v>
      </c>
      <c r="G2603" s="3">
        <v>67192.850000000006</v>
      </c>
      <c r="H2603" s="3">
        <v>225176751.14610001</v>
      </c>
      <c r="I2603" s="3">
        <v>1183.04</v>
      </c>
      <c r="J2603" s="3">
        <v>18497.099999999999</v>
      </c>
      <c r="K2603" s="3">
        <v>4187.67</v>
      </c>
      <c r="L2603" s="3">
        <v>23867.809999999998</v>
      </c>
      <c r="M2603" s="3">
        <v>225152883.33610001</v>
      </c>
      <c r="N2603" s="3">
        <v>11227.46</v>
      </c>
      <c r="O2603" s="3">
        <v>15924.32</v>
      </c>
      <c r="P2603" s="1">
        <v>8.2899999999999991</v>
      </c>
      <c r="Q2603" s="3">
        <v>18667152.670011688</v>
      </c>
      <c r="R2603" s="3">
        <v>206458578.88608831</v>
      </c>
      <c r="S2603" s="21">
        <f t="shared" si="80"/>
        <v>0.91659991040497424</v>
      </c>
      <c r="T2603" s="1">
        <v>17.350000000000001</v>
      </c>
      <c r="U2603" s="3">
        <v>35820563.436736323</v>
      </c>
      <c r="V2603" s="3">
        <v>14356.59</v>
      </c>
      <c r="W2603" s="3">
        <f t="shared" si="81"/>
        <v>170623658.85935199</v>
      </c>
      <c r="X2603" s="3">
        <f>Table1_5[[#This Row],[Total Revenue]]/Table1_5[[#This Row],[Units Sold]]</f>
        <v>34483.151254761178</v>
      </c>
    </row>
    <row r="2604" spans="1:24" x14ac:dyDescent="0.25">
      <c r="A2604" s="1">
        <v>2017</v>
      </c>
      <c r="B2604" s="1">
        <v>3</v>
      </c>
      <c r="C2604" s="1" t="s">
        <v>2</v>
      </c>
      <c r="D2604" s="1">
        <v>2447</v>
      </c>
      <c r="E2604" s="3">
        <v>64537.591999999997</v>
      </c>
      <c r="F2604" s="3">
        <v>157923487.63409999</v>
      </c>
      <c r="G2604" s="3">
        <v>56228.83</v>
      </c>
      <c r="H2604" s="3">
        <v>157867258.80406201</v>
      </c>
      <c r="I2604" s="3">
        <v>1266.6400000000001</v>
      </c>
      <c r="J2604" s="3">
        <v>5844.99</v>
      </c>
      <c r="K2604" s="3">
        <v>3998.02</v>
      </c>
      <c r="L2604" s="3">
        <v>11109.65</v>
      </c>
      <c r="M2604" s="3">
        <v>157856149.154062</v>
      </c>
      <c r="N2604" s="3">
        <v>5740.67</v>
      </c>
      <c r="O2604" s="3">
        <v>6494.86</v>
      </c>
      <c r="P2604" s="1">
        <v>4.78</v>
      </c>
      <c r="Q2604" s="3">
        <v>7546054.9708341639</v>
      </c>
      <c r="R2604" s="3">
        <v>150297858.65322784</v>
      </c>
      <c r="S2604" s="21">
        <f t="shared" si="80"/>
        <v>0.95171314226202808</v>
      </c>
      <c r="T2604" s="1">
        <v>18.43</v>
      </c>
      <c r="U2604" s="3">
        <v>27699895.349789888</v>
      </c>
      <c r="V2604" s="3">
        <v>8453.64</v>
      </c>
      <c r="W2604" s="3">
        <f t="shared" si="81"/>
        <v>122589509.66343795</v>
      </c>
      <c r="X2604" s="3">
        <f>Table1_5[[#This Row],[Total Revenue]]/Table1_5[[#This Row],[Units Sold]]</f>
        <v>64537.592004127502</v>
      </c>
    </row>
    <row r="2605" spans="1:24" x14ac:dyDescent="0.25">
      <c r="A2605" s="1">
        <v>2017</v>
      </c>
      <c r="B2605" s="1">
        <v>4</v>
      </c>
      <c r="C2605" s="1" t="s">
        <v>2</v>
      </c>
      <c r="D2605" s="1">
        <v>5082</v>
      </c>
      <c r="E2605" s="3">
        <v>40075.383900000001</v>
      </c>
      <c r="F2605" s="3">
        <v>203663100.903</v>
      </c>
      <c r="G2605" s="3">
        <v>36670.85</v>
      </c>
      <c r="H2605" s="3">
        <v>203626430.05304199</v>
      </c>
      <c r="I2605" s="3">
        <v>1250.51</v>
      </c>
      <c r="J2605" s="3">
        <v>24796.01</v>
      </c>
      <c r="K2605" s="3">
        <v>7306.46</v>
      </c>
      <c r="L2605" s="3">
        <v>33352.979999999996</v>
      </c>
      <c r="M2605" s="3">
        <v>203593077.07304201</v>
      </c>
      <c r="N2605" s="3">
        <v>9653.36</v>
      </c>
      <c r="O2605" s="3">
        <v>18068.14</v>
      </c>
      <c r="P2605" s="1">
        <v>4.62</v>
      </c>
      <c r="Q2605" s="3">
        <v>9407541.0684505403</v>
      </c>
      <c r="R2605" s="3">
        <v>194157814.50459146</v>
      </c>
      <c r="S2605" s="21">
        <f t="shared" si="80"/>
        <v>0.95332838223387517</v>
      </c>
      <c r="T2605" s="1">
        <v>19.95</v>
      </c>
      <c r="U2605" s="3">
        <v>38734483.993665993</v>
      </c>
      <c r="V2605" s="3">
        <v>4874.99</v>
      </c>
      <c r="W2605" s="3">
        <f t="shared" si="81"/>
        <v>155418455.52092546</v>
      </c>
      <c r="X2605" s="3">
        <f>Table1_5[[#This Row],[Total Revenue]]/Table1_5[[#This Row],[Units Sold]]</f>
        <v>40075.383884887837</v>
      </c>
    </row>
    <row r="2606" spans="1:24" x14ac:dyDescent="0.25">
      <c r="A2606" s="1">
        <v>2017</v>
      </c>
      <c r="B2606" s="1">
        <v>5</v>
      </c>
      <c r="C2606" s="1" t="s">
        <v>2</v>
      </c>
      <c r="D2606" s="1">
        <v>592</v>
      </c>
      <c r="E2606" s="3">
        <v>8814.7829000000002</v>
      </c>
      <c r="F2606" s="3">
        <v>5218351.4724000003</v>
      </c>
      <c r="G2606" s="3">
        <v>67058.399999999994</v>
      </c>
      <c r="H2606" s="3">
        <v>5151293.0724003399</v>
      </c>
      <c r="I2606" s="3">
        <v>571.54</v>
      </c>
      <c r="J2606" s="3">
        <v>19521.47</v>
      </c>
      <c r="K2606" s="3">
        <v>4136.43</v>
      </c>
      <c r="L2606" s="3">
        <v>24229.440000000002</v>
      </c>
      <c r="M2606" s="3">
        <v>5127063.6324003395</v>
      </c>
      <c r="N2606" s="3">
        <v>14930.04</v>
      </c>
      <c r="O2606" s="3">
        <v>16947.310000000001</v>
      </c>
      <c r="P2606" s="1">
        <v>6.97</v>
      </c>
      <c r="Q2606" s="3">
        <v>359045.12714630365</v>
      </c>
      <c r="R2606" s="3">
        <v>4736141.1552540362</v>
      </c>
      <c r="S2606" s="21">
        <f t="shared" si="80"/>
        <v>0.90759336167822591</v>
      </c>
      <c r="T2606" s="1">
        <v>8.2200000000000006</v>
      </c>
      <c r="U2606" s="3">
        <v>389310.8029618818</v>
      </c>
      <c r="V2606" s="3">
        <v>3535.44</v>
      </c>
      <c r="W2606" s="3">
        <f t="shared" si="81"/>
        <v>4343294.9122921545</v>
      </c>
      <c r="X2606" s="3">
        <f>Table1_5[[#This Row],[Total Revenue]]/Table1_5[[#This Row],[Units Sold]]</f>
        <v>8814.7828925675676</v>
      </c>
    </row>
    <row r="2607" spans="1:24" x14ac:dyDescent="0.25">
      <c r="A2607" s="1">
        <v>2017</v>
      </c>
      <c r="B2607" s="1">
        <v>6</v>
      </c>
      <c r="C2607" s="1" t="s">
        <v>2</v>
      </c>
      <c r="D2607" s="1">
        <v>5140</v>
      </c>
      <c r="E2607" s="3">
        <v>33919.172899999998</v>
      </c>
      <c r="F2607" s="3">
        <v>174344548.70590001</v>
      </c>
      <c r="G2607" s="3">
        <v>15949.8</v>
      </c>
      <c r="H2607" s="3">
        <v>174328598.90588999</v>
      </c>
      <c r="I2607" s="3">
        <v>305.74</v>
      </c>
      <c r="J2607" s="3">
        <v>12800.04</v>
      </c>
      <c r="K2607" s="3">
        <v>1715.61</v>
      </c>
      <c r="L2607" s="3">
        <v>14821.390000000001</v>
      </c>
      <c r="M2607" s="3">
        <v>174313777.51589</v>
      </c>
      <c r="N2607" s="3">
        <v>1867.78</v>
      </c>
      <c r="O2607" s="3">
        <v>6377.36</v>
      </c>
      <c r="P2607" s="1">
        <v>3.89</v>
      </c>
      <c r="Q2607" s="3">
        <v>6781382.4974391209</v>
      </c>
      <c r="R2607" s="3">
        <v>167524149.87845087</v>
      </c>
      <c r="S2607" s="21">
        <f t="shared" si="80"/>
        <v>0.9608797700984939</v>
      </c>
      <c r="T2607" s="1">
        <v>15.75</v>
      </c>
      <c r="U2607" s="3">
        <v>26385053.605856013</v>
      </c>
      <c r="V2607" s="3">
        <v>2836.44</v>
      </c>
      <c r="W2607" s="3">
        <f t="shared" si="81"/>
        <v>141136259.83259487</v>
      </c>
      <c r="X2607" s="3">
        <f>Table1_5[[#This Row],[Total Revenue]]/Table1_5[[#This Row],[Units Sold]]</f>
        <v>33919.172899980549</v>
      </c>
    </row>
    <row r="2608" spans="1:24" x14ac:dyDescent="0.25">
      <c r="A2608" s="1">
        <v>2017</v>
      </c>
      <c r="B2608" s="1">
        <v>7</v>
      </c>
      <c r="C2608" s="1" t="s">
        <v>2</v>
      </c>
      <c r="D2608" s="1">
        <v>6298</v>
      </c>
      <c r="E2608" s="3">
        <v>47211.4303</v>
      </c>
      <c r="F2608" s="3">
        <v>297337588.26630002</v>
      </c>
      <c r="G2608" s="3">
        <v>91441.43</v>
      </c>
      <c r="H2608" s="3">
        <v>297246146.83625901</v>
      </c>
      <c r="I2608" s="3">
        <v>1160.9100000000001</v>
      </c>
      <c r="J2608" s="3">
        <v>19971.88</v>
      </c>
      <c r="K2608" s="3">
        <v>3648.71</v>
      </c>
      <c r="L2608" s="3">
        <v>24781.5</v>
      </c>
      <c r="M2608" s="3">
        <v>297221365.33625901</v>
      </c>
      <c r="N2608" s="3">
        <v>8993.17</v>
      </c>
      <c r="O2608" s="3">
        <v>14727.75</v>
      </c>
      <c r="P2608" s="1">
        <v>5.15</v>
      </c>
      <c r="Q2608" s="3">
        <v>15308176.562067339</v>
      </c>
      <c r="R2608" s="3">
        <v>281889467.85419166</v>
      </c>
      <c r="S2608" s="21">
        <f t="shared" si="80"/>
        <v>0.94804518156556516</v>
      </c>
      <c r="T2608" s="1">
        <v>6.53</v>
      </c>
      <c r="U2608" s="3">
        <v>18407382.250878714</v>
      </c>
      <c r="V2608" s="3">
        <v>9718.82</v>
      </c>
      <c r="W2608" s="3">
        <f t="shared" si="81"/>
        <v>263472366.78331295</v>
      </c>
      <c r="X2608" s="3">
        <f>Table1_5[[#This Row],[Total Revenue]]/Table1_5[[#This Row],[Units Sold]]</f>
        <v>47211.430337615122</v>
      </c>
    </row>
    <row r="2609" spans="1:24" x14ac:dyDescent="0.25">
      <c r="A2609" s="1">
        <v>2017</v>
      </c>
      <c r="B2609" s="1">
        <v>8</v>
      </c>
      <c r="C2609" s="1" t="s">
        <v>2</v>
      </c>
      <c r="D2609" s="1">
        <v>4315</v>
      </c>
      <c r="E2609" s="3">
        <v>61594.065699999999</v>
      </c>
      <c r="F2609" s="3">
        <v>265778393.33270001</v>
      </c>
      <c r="G2609" s="3">
        <v>48827.53</v>
      </c>
      <c r="H2609" s="3">
        <v>265729565.80272099</v>
      </c>
      <c r="I2609" s="3">
        <v>467.19</v>
      </c>
      <c r="J2609" s="3">
        <v>18441.22</v>
      </c>
      <c r="K2609" s="3">
        <v>927.9</v>
      </c>
      <c r="L2609" s="3">
        <v>19836.310000000001</v>
      </c>
      <c r="M2609" s="3">
        <v>265709729.49272099</v>
      </c>
      <c r="N2609" s="3">
        <v>5335.69</v>
      </c>
      <c r="O2609" s="3">
        <v>3449.12</v>
      </c>
      <c r="P2609" s="1">
        <v>7.48</v>
      </c>
      <c r="Q2609" s="3">
        <v>19876571.522043534</v>
      </c>
      <c r="R2609" s="3">
        <v>245824373.16067746</v>
      </c>
      <c r="S2609" s="21">
        <f t="shared" si="80"/>
        <v>0.92492233878829944</v>
      </c>
      <c r="T2609" s="1">
        <v>17.34</v>
      </c>
      <c r="U2609" s="3">
        <v>42625946.306061469</v>
      </c>
      <c r="V2609" s="3">
        <v>9284.34</v>
      </c>
      <c r="W2609" s="3">
        <f t="shared" si="81"/>
        <v>203189142.51461598</v>
      </c>
      <c r="X2609" s="3">
        <f>Table1_5[[#This Row],[Total Revenue]]/Table1_5[[#This Row],[Units Sold]]</f>
        <v>61594.065662271154</v>
      </c>
    </row>
    <row r="2610" spans="1:24" x14ac:dyDescent="0.25">
      <c r="A2610" s="1">
        <v>2017</v>
      </c>
      <c r="B2610" s="1">
        <v>9</v>
      </c>
      <c r="C2610" s="1" t="s">
        <v>2</v>
      </c>
      <c r="D2610" s="1">
        <v>2873</v>
      </c>
      <c r="E2610" s="3">
        <v>19832.130799999999</v>
      </c>
      <c r="F2610" s="3">
        <v>56977711.910300002</v>
      </c>
      <c r="G2610" s="3">
        <v>82349.03</v>
      </c>
      <c r="H2610" s="3">
        <v>56895362.880323999</v>
      </c>
      <c r="I2610" s="3">
        <v>1315.08</v>
      </c>
      <c r="J2610" s="3">
        <v>6438.68</v>
      </c>
      <c r="K2610" s="3">
        <v>1840</v>
      </c>
      <c r="L2610" s="3">
        <v>9593.76</v>
      </c>
      <c r="M2610" s="3">
        <v>56885769.120324001</v>
      </c>
      <c r="N2610" s="3">
        <v>13015.5</v>
      </c>
      <c r="O2610" s="3">
        <v>13533.48</v>
      </c>
      <c r="P2610" s="1">
        <v>3.35</v>
      </c>
      <c r="Q2610" s="3">
        <v>1905994.656490854</v>
      </c>
      <c r="R2610" s="3">
        <v>54953225.483833149</v>
      </c>
      <c r="S2610" s="21">
        <f t="shared" si="80"/>
        <v>0.9644688008943918</v>
      </c>
      <c r="T2610" s="1">
        <v>11.56</v>
      </c>
      <c r="U2610" s="3">
        <v>6352592.8659311123</v>
      </c>
      <c r="V2610" s="3">
        <v>5598.5</v>
      </c>
      <c r="W2610" s="3">
        <f t="shared" si="81"/>
        <v>48595034.11790204</v>
      </c>
      <c r="X2610" s="3">
        <f>Table1_5[[#This Row],[Total Revenue]]/Table1_5[[#This Row],[Units Sold]]</f>
        <v>19832.130842429517</v>
      </c>
    </row>
    <row r="2611" spans="1:24" x14ac:dyDescent="0.25">
      <c r="A2611" s="1">
        <v>2017</v>
      </c>
      <c r="B2611" s="1">
        <v>10</v>
      </c>
      <c r="C2611" s="1" t="s">
        <v>2</v>
      </c>
      <c r="D2611" s="1">
        <v>5230</v>
      </c>
      <c r="E2611" s="3">
        <v>53694.669399999999</v>
      </c>
      <c r="F2611" s="3">
        <v>280823120.98589998</v>
      </c>
      <c r="G2611" s="3">
        <v>61822.04</v>
      </c>
      <c r="H2611" s="3">
        <v>280761298.945867</v>
      </c>
      <c r="I2611" s="3">
        <v>1213.83</v>
      </c>
      <c r="J2611" s="3">
        <v>4431.43</v>
      </c>
      <c r="K2611" s="3">
        <v>1650.14</v>
      </c>
      <c r="L2611" s="3">
        <v>7295.4000000000005</v>
      </c>
      <c r="M2611" s="3">
        <v>280754003.54586703</v>
      </c>
      <c r="N2611" s="3">
        <v>11204.26</v>
      </c>
      <c r="O2611" s="3">
        <v>4923.2299999999996</v>
      </c>
      <c r="P2611" s="1">
        <v>5.2</v>
      </c>
      <c r="Q2611" s="3">
        <v>14599587.545185085</v>
      </c>
      <c r="R2611" s="3">
        <v>266138288.51068193</v>
      </c>
      <c r="S2611" s="21">
        <f t="shared" si="80"/>
        <v>0.94770789376721098</v>
      </c>
      <c r="T2611" s="1">
        <v>9.42</v>
      </c>
      <c r="U2611" s="3">
        <v>25070226.777706239</v>
      </c>
      <c r="V2611" s="3">
        <v>1622.06</v>
      </c>
      <c r="W2611" s="3">
        <f t="shared" si="81"/>
        <v>241066439.67297569</v>
      </c>
      <c r="X2611" s="3">
        <f>Table1_5[[#This Row],[Total Revenue]]/Table1_5[[#This Row],[Units Sold]]</f>
        <v>53694.669404569788</v>
      </c>
    </row>
    <row r="2612" spans="1:24" x14ac:dyDescent="0.25">
      <c r="A2612" s="1">
        <v>2017</v>
      </c>
      <c r="B2612" s="1">
        <v>11</v>
      </c>
      <c r="C2612" s="1" t="s">
        <v>2</v>
      </c>
      <c r="D2612" s="1">
        <v>3821</v>
      </c>
      <c r="E2612" s="3">
        <v>66077.765499999994</v>
      </c>
      <c r="F2612" s="3">
        <v>252483142.10890001</v>
      </c>
      <c r="G2612" s="3">
        <v>26434.37</v>
      </c>
      <c r="H2612" s="3">
        <v>252456707.738855</v>
      </c>
      <c r="I2612" s="3">
        <v>459.36</v>
      </c>
      <c r="J2612" s="3">
        <v>23503.52</v>
      </c>
      <c r="K2612" s="3">
        <v>4691.2700000000004</v>
      </c>
      <c r="L2612" s="3">
        <v>28654.15</v>
      </c>
      <c r="M2612" s="3">
        <v>252428053.588855</v>
      </c>
      <c r="N2612" s="3">
        <v>4750.6099999999997</v>
      </c>
      <c r="O2612" s="3">
        <v>4042.13</v>
      </c>
      <c r="P2612" s="1">
        <v>8.94</v>
      </c>
      <c r="Q2612" s="3">
        <v>22569629.671853635</v>
      </c>
      <c r="R2612" s="3">
        <v>229849631.17700136</v>
      </c>
      <c r="S2612" s="21">
        <f t="shared" si="80"/>
        <v>0.91035634798090215</v>
      </c>
      <c r="T2612" s="1">
        <v>10.210000000000001</v>
      </c>
      <c r="U2612" s="3">
        <v>23467647.343171842</v>
      </c>
      <c r="V2612" s="3">
        <v>1202.43</v>
      </c>
      <c r="W2612" s="3">
        <f t="shared" si="81"/>
        <v>206380781.40382951</v>
      </c>
      <c r="X2612" s="3">
        <f>Table1_5[[#This Row],[Total Revenue]]/Table1_5[[#This Row],[Units Sold]]</f>
        <v>66077.765534912323</v>
      </c>
    </row>
    <row r="2613" spans="1:24" x14ac:dyDescent="0.25">
      <c r="A2613" s="1">
        <v>2017</v>
      </c>
      <c r="B2613" s="1">
        <v>12</v>
      </c>
      <c r="C2613" s="1" t="s">
        <v>2</v>
      </c>
      <c r="D2613" s="1">
        <v>964</v>
      </c>
      <c r="E2613" s="3">
        <v>20252.867699999999</v>
      </c>
      <c r="F2613" s="3">
        <v>19523764.4377</v>
      </c>
      <c r="G2613" s="3">
        <v>59882.07</v>
      </c>
      <c r="H2613" s="3">
        <v>19463882.367739901</v>
      </c>
      <c r="I2613" s="3">
        <v>557.63</v>
      </c>
      <c r="J2613" s="3">
        <v>23842.22</v>
      </c>
      <c r="K2613" s="3">
        <v>7068.59</v>
      </c>
      <c r="L2613" s="3">
        <v>31468.440000000002</v>
      </c>
      <c r="M2613" s="3">
        <v>19432413.9277399</v>
      </c>
      <c r="N2613" s="3">
        <v>12866.26</v>
      </c>
      <c r="O2613" s="3">
        <v>4022.96</v>
      </c>
      <c r="P2613" s="1">
        <v>3.56</v>
      </c>
      <c r="Q2613" s="3">
        <v>692914.21229154046</v>
      </c>
      <c r="R2613" s="3">
        <v>18722610.495448358</v>
      </c>
      <c r="S2613" s="21">
        <f t="shared" si="80"/>
        <v>0.95896519112345824</v>
      </c>
      <c r="T2613" s="1">
        <v>18.93</v>
      </c>
      <c r="U2613" s="3">
        <v>3544190.1667883741</v>
      </c>
      <c r="V2613" s="3">
        <v>11957.97</v>
      </c>
      <c r="W2613" s="3">
        <f t="shared" si="81"/>
        <v>15166462.358659985</v>
      </c>
      <c r="X2613" s="3">
        <f>Table1_5[[#This Row],[Total Revenue]]/Table1_5[[#This Row],[Units Sold]]</f>
        <v>20252.867673962653</v>
      </c>
    </row>
    <row r="2614" spans="1:24" x14ac:dyDescent="0.25">
      <c r="A2614" s="1">
        <v>2017</v>
      </c>
      <c r="B2614" s="1">
        <v>13</v>
      </c>
      <c r="C2614" s="1" t="s">
        <v>2</v>
      </c>
      <c r="D2614" s="1">
        <v>3439</v>
      </c>
      <c r="E2614" s="3">
        <v>26281.2084</v>
      </c>
      <c r="F2614" s="3">
        <v>90381075.624599993</v>
      </c>
      <c r="G2614" s="3">
        <v>30521.439999999999</v>
      </c>
      <c r="H2614" s="3">
        <v>90350554.184566006</v>
      </c>
      <c r="I2614" s="3">
        <v>503.16</v>
      </c>
      <c r="J2614" s="3">
        <v>19356.84</v>
      </c>
      <c r="K2614" s="3">
        <v>4948.46</v>
      </c>
      <c r="L2614" s="3">
        <v>24808.46</v>
      </c>
      <c r="M2614" s="3">
        <v>90325745.724566013</v>
      </c>
      <c r="N2614" s="3">
        <v>1049.03</v>
      </c>
      <c r="O2614" s="3">
        <v>17722.3</v>
      </c>
      <c r="P2614" s="1">
        <v>11.63</v>
      </c>
      <c r="Q2614" s="3">
        <v>10507769.451665027</v>
      </c>
      <c r="R2614" s="3">
        <v>79799204.942900985</v>
      </c>
      <c r="S2614" s="21">
        <f t="shared" si="80"/>
        <v>0.88291939868417735</v>
      </c>
      <c r="T2614" s="1">
        <v>11.21</v>
      </c>
      <c r="U2614" s="3">
        <v>8945490.8740992006</v>
      </c>
      <c r="V2614" s="3">
        <v>13486.75</v>
      </c>
      <c r="W2614" s="3">
        <f t="shared" si="81"/>
        <v>70840227.31880179</v>
      </c>
      <c r="X2614" s="3">
        <f>Table1_5[[#This Row],[Total Revenue]]/Table1_5[[#This Row],[Units Sold]]</f>
        <v>26281.208381680721</v>
      </c>
    </row>
    <row r="2615" spans="1:24" x14ac:dyDescent="0.25">
      <c r="A2615" s="1">
        <v>2017</v>
      </c>
      <c r="B2615" s="1">
        <v>14</v>
      </c>
      <c r="C2615" s="1" t="s">
        <v>2</v>
      </c>
      <c r="D2615" s="1">
        <v>4780</v>
      </c>
      <c r="E2615" s="3">
        <v>20549.218700000001</v>
      </c>
      <c r="F2615" s="3">
        <v>98225265.299700007</v>
      </c>
      <c r="G2615" s="3">
        <v>41272.44</v>
      </c>
      <c r="H2615" s="3">
        <v>98183992.859668493</v>
      </c>
      <c r="I2615" s="3">
        <v>1430.24</v>
      </c>
      <c r="J2615" s="3">
        <v>9774.2999999999993</v>
      </c>
      <c r="K2615" s="3">
        <v>5673.59</v>
      </c>
      <c r="L2615" s="3">
        <v>16878.129999999997</v>
      </c>
      <c r="M2615" s="3">
        <v>98167114.729668498</v>
      </c>
      <c r="N2615" s="3">
        <v>11409.55</v>
      </c>
      <c r="O2615" s="3">
        <v>10782.46</v>
      </c>
      <c r="P2615" s="1">
        <v>3.37</v>
      </c>
      <c r="Q2615" s="3">
        <v>3308800.5593708283</v>
      </c>
      <c r="R2615" s="3">
        <v>94836122.160297677</v>
      </c>
      <c r="S2615" s="21">
        <f t="shared" si="80"/>
        <v>0.96549621801415808</v>
      </c>
      <c r="T2615" s="1">
        <v>10.119999999999999</v>
      </c>
      <c r="U2615" s="3">
        <v>9597415.5626221243</v>
      </c>
      <c r="V2615" s="3">
        <v>6985.97</v>
      </c>
      <c r="W2615" s="3">
        <f t="shared" si="81"/>
        <v>85231720.627675548</v>
      </c>
      <c r="X2615" s="3">
        <f>Table1_5[[#This Row],[Total Revenue]]/Table1_5[[#This Row],[Units Sold]]</f>
        <v>20549.218681945607</v>
      </c>
    </row>
    <row r="2616" spans="1:24" x14ac:dyDescent="0.25">
      <c r="A2616" s="1">
        <v>2017</v>
      </c>
      <c r="B2616" s="1">
        <v>15</v>
      </c>
      <c r="C2616" s="1" t="s">
        <v>2</v>
      </c>
      <c r="D2616" s="1">
        <v>4647</v>
      </c>
      <c r="E2616" s="3">
        <v>54551.629000000001</v>
      </c>
      <c r="F2616" s="3">
        <v>253501419.77759999</v>
      </c>
      <c r="G2616" s="3">
        <v>94658.2</v>
      </c>
      <c r="H2616" s="3">
        <v>253406761.57760301</v>
      </c>
      <c r="I2616" s="3">
        <v>783.53</v>
      </c>
      <c r="J2616" s="3">
        <v>21955.94</v>
      </c>
      <c r="K2616" s="3">
        <v>3279.41</v>
      </c>
      <c r="L2616" s="3">
        <v>26018.879999999997</v>
      </c>
      <c r="M2616" s="3">
        <v>253380742.69760302</v>
      </c>
      <c r="N2616" s="3">
        <v>1499.08</v>
      </c>
      <c r="O2616" s="3">
        <v>9391.31</v>
      </c>
      <c r="P2616" s="1">
        <v>10.75</v>
      </c>
      <c r="Q2616" s="3">
        <v>27241226.869592324</v>
      </c>
      <c r="R2616" s="3">
        <v>226128625.43801069</v>
      </c>
      <c r="S2616" s="21">
        <f t="shared" si="80"/>
        <v>0.89202113990681475</v>
      </c>
      <c r="T2616" s="1">
        <v>11.49</v>
      </c>
      <c r="U2616" s="3">
        <v>25982179.062827431</v>
      </c>
      <c r="V2616" s="3">
        <v>12732.79</v>
      </c>
      <c r="W2616" s="3">
        <f t="shared" si="81"/>
        <v>200133713.58518326</v>
      </c>
      <c r="X2616" s="3">
        <f>Table1_5[[#This Row],[Total Revenue]]/Table1_5[[#This Row],[Units Sold]]</f>
        <v>54551.628960103291</v>
      </c>
    </row>
    <row r="2617" spans="1:24" x14ac:dyDescent="0.25">
      <c r="A2617" s="1">
        <v>2017</v>
      </c>
      <c r="B2617" s="1">
        <v>16</v>
      </c>
      <c r="C2617" s="1" t="s">
        <v>2</v>
      </c>
      <c r="D2617" s="1">
        <v>5888</v>
      </c>
      <c r="E2617" s="3">
        <v>41742.427600000003</v>
      </c>
      <c r="F2617" s="3">
        <v>245779413.7184</v>
      </c>
      <c r="G2617" s="3">
        <v>89811.87</v>
      </c>
      <c r="H2617" s="3">
        <v>245689601.848398</v>
      </c>
      <c r="I2617" s="3">
        <v>179.67</v>
      </c>
      <c r="J2617" s="3">
        <v>17342.62</v>
      </c>
      <c r="K2617" s="3">
        <v>576.91999999999996</v>
      </c>
      <c r="L2617" s="3">
        <v>18099.209999999995</v>
      </c>
      <c r="M2617" s="3">
        <v>245671502.63839799</v>
      </c>
      <c r="N2617" s="3">
        <v>1109.98</v>
      </c>
      <c r="O2617" s="3">
        <v>16787.97</v>
      </c>
      <c r="P2617" s="1">
        <v>11.16</v>
      </c>
      <c r="Q2617" s="3">
        <v>27418959.566281218</v>
      </c>
      <c r="R2617" s="3">
        <v>218234645.12211677</v>
      </c>
      <c r="S2617" s="21">
        <f t="shared" si="80"/>
        <v>0.88792890267106561</v>
      </c>
      <c r="T2617" s="1">
        <v>16.510000000000002</v>
      </c>
      <c r="U2617" s="3">
        <v>36030539.909661487</v>
      </c>
      <c r="V2617" s="3">
        <v>7323.32</v>
      </c>
      <c r="W2617" s="3">
        <f t="shared" si="81"/>
        <v>182196781.89245528</v>
      </c>
      <c r="X2617" s="3">
        <f>Table1_5[[#This Row],[Total Revenue]]/Table1_5[[#This Row],[Units Sold]]</f>
        <v>41742.427601630436</v>
      </c>
    </row>
    <row r="2618" spans="1:24" x14ac:dyDescent="0.25">
      <c r="A2618" s="1">
        <v>2017</v>
      </c>
      <c r="B2618" s="1">
        <v>17</v>
      </c>
      <c r="C2618" s="1" t="s">
        <v>2</v>
      </c>
      <c r="D2618" s="1">
        <v>2258</v>
      </c>
      <c r="E2618" s="3">
        <v>11019.976699999999</v>
      </c>
      <c r="F2618" s="3">
        <v>24883107.285300002</v>
      </c>
      <c r="G2618" s="3">
        <v>82973.97</v>
      </c>
      <c r="H2618" s="3">
        <v>24800133.315265302</v>
      </c>
      <c r="I2618" s="3">
        <v>147.41</v>
      </c>
      <c r="J2618" s="3">
        <v>20368.7</v>
      </c>
      <c r="K2618" s="3">
        <v>5657.04</v>
      </c>
      <c r="L2618" s="3">
        <v>26173.15</v>
      </c>
      <c r="M2618" s="3">
        <v>24773960.165265303</v>
      </c>
      <c r="N2618" s="3">
        <v>7271.74</v>
      </c>
      <c r="O2618" s="3">
        <v>13106.48</v>
      </c>
      <c r="P2618" s="1">
        <v>7.48</v>
      </c>
      <c r="Q2618" s="3">
        <v>1855049.9719818446</v>
      </c>
      <c r="R2618" s="3">
        <v>22898531.973283459</v>
      </c>
      <c r="S2618" s="21">
        <f t="shared" si="80"/>
        <v>0.92024407204204139</v>
      </c>
      <c r="T2618" s="1">
        <v>8.31</v>
      </c>
      <c r="U2618" s="3">
        <v>1902868.0069798555</v>
      </c>
      <c r="V2618" s="3">
        <v>4895.87</v>
      </c>
      <c r="W2618" s="3">
        <f t="shared" si="81"/>
        <v>20990768.096303605</v>
      </c>
      <c r="X2618" s="3">
        <f>Table1_5[[#This Row],[Total Revenue]]/Table1_5[[#This Row],[Units Sold]]</f>
        <v>11019.97665425155</v>
      </c>
    </row>
    <row r="2619" spans="1:24" x14ac:dyDescent="0.25">
      <c r="A2619" s="1">
        <v>2017</v>
      </c>
      <c r="B2619" s="1">
        <v>18</v>
      </c>
      <c r="C2619" s="1" t="s">
        <v>2</v>
      </c>
      <c r="D2619" s="1">
        <v>2252</v>
      </c>
      <c r="E2619" s="3">
        <v>66515.921199999997</v>
      </c>
      <c r="F2619" s="3">
        <v>149793854.59689999</v>
      </c>
      <c r="G2619" s="3">
        <v>10504.45</v>
      </c>
      <c r="H2619" s="3">
        <v>149783350.14689201</v>
      </c>
      <c r="I2619" s="3">
        <v>536.94000000000005</v>
      </c>
      <c r="J2619" s="3">
        <v>6573.06</v>
      </c>
      <c r="K2619" s="3">
        <v>2423.2600000000002</v>
      </c>
      <c r="L2619" s="3">
        <v>9533.26</v>
      </c>
      <c r="M2619" s="3">
        <v>149773816.88689202</v>
      </c>
      <c r="N2619" s="3">
        <v>8757.77</v>
      </c>
      <c r="O2619" s="3">
        <v>10230.35</v>
      </c>
      <c r="P2619" s="1">
        <v>8.6</v>
      </c>
      <c r="Q2619" s="3">
        <v>12881368.112632712</v>
      </c>
      <c r="R2619" s="3">
        <v>136873460.65425932</v>
      </c>
      <c r="S2619" s="21">
        <f t="shared" si="80"/>
        <v>0.91374550059206461</v>
      </c>
      <c r="T2619" s="1">
        <v>19.21</v>
      </c>
      <c r="U2619" s="3">
        <v>26293391.791683219</v>
      </c>
      <c r="V2619" s="3">
        <v>9169.67</v>
      </c>
      <c r="W2619" s="3">
        <f t="shared" si="81"/>
        <v>110570899.19257611</v>
      </c>
      <c r="X2619" s="3">
        <f>Table1_5[[#This Row],[Total Revenue]]/Table1_5[[#This Row],[Units Sold]]</f>
        <v>66515.921224200705</v>
      </c>
    </row>
    <row r="2620" spans="1:24" x14ac:dyDescent="0.25">
      <c r="A2620" s="1">
        <v>2017</v>
      </c>
      <c r="B2620" s="1">
        <v>19</v>
      </c>
      <c r="C2620" s="1" t="s">
        <v>2</v>
      </c>
      <c r="D2620" s="1">
        <v>4047</v>
      </c>
      <c r="E2620" s="3">
        <v>54430.847600000001</v>
      </c>
      <c r="F2620" s="3">
        <v>220281640.1478</v>
      </c>
      <c r="G2620" s="3">
        <v>29347.919999999998</v>
      </c>
      <c r="H2620" s="3">
        <v>220252292.227846</v>
      </c>
      <c r="I2620" s="3">
        <v>825.27</v>
      </c>
      <c r="J2620" s="3">
        <v>23584.09</v>
      </c>
      <c r="K2620" s="3">
        <v>1674.66</v>
      </c>
      <c r="L2620" s="3">
        <v>26084.02</v>
      </c>
      <c r="M2620" s="3">
        <v>220226208.20784599</v>
      </c>
      <c r="N2620" s="3">
        <v>6988.12</v>
      </c>
      <c r="O2620" s="3">
        <v>11950.71</v>
      </c>
      <c r="P2620" s="1">
        <v>11.09</v>
      </c>
      <c r="Q2620" s="3">
        <v>24425979.208068121</v>
      </c>
      <c r="R2620" s="3">
        <v>195781290.16977787</v>
      </c>
      <c r="S2620" s="21">
        <f t="shared" si="80"/>
        <v>0.88877715836152571</v>
      </c>
      <c r="T2620" s="1">
        <v>10.06</v>
      </c>
      <c r="U2620" s="3">
        <v>19695597.791079655</v>
      </c>
      <c r="V2620" s="3">
        <v>1273.5899999999999</v>
      </c>
      <c r="W2620" s="3">
        <f t="shared" si="81"/>
        <v>176084418.78869823</v>
      </c>
      <c r="X2620" s="3">
        <f>Table1_5[[#This Row],[Total Revenue]]/Table1_5[[#This Row],[Units Sold]]</f>
        <v>54430.847577909561</v>
      </c>
    </row>
    <row r="2621" spans="1:24" x14ac:dyDescent="0.25">
      <c r="A2621" s="1">
        <v>2017</v>
      </c>
      <c r="B2621" s="1">
        <v>20</v>
      </c>
      <c r="C2621" s="1" t="s">
        <v>2</v>
      </c>
      <c r="D2621" s="1">
        <v>1081</v>
      </c>
      <c r="E2621" s="3">
        <v>55686.98</v>
      </c>
      <c r="F2621" s="3">
        <v>60197625.338</v>
      </c>
      <c r="G2621" s="3">
        <v>54822.83</v>
      </c>
      <c r="H2621" s="3">
        <v>60142802.507988401</v>
      </c>
      <c r="I2621" s="3">
        <v>1473</v>
      </c>
      <c r="J2621" s="3">
        <v>20917.45</v>
      </c>
      <c r="K2621" s="3">
        <v>5419.2</v>
      </c>
      <c r="L2621" s="3">
        <v>27809.65</v>
      </c>
      <c r="M2621" s="3">
        <v>60114992.857988402</v>
      </c>
      <c r="N2621" s="3">
        <v>1722.78</v>
      </c>
      <c r="O2621" s="3">
        <v>3098.1</v>
      </c>
      <c r="P2621" s="1">
        <v>8.66</v>
      </c>
      <c r="Q2621" s="3">
        <v>5208366.6971917953</v>
      </c>
      <c r="R2621" s="3">
        <v>54901805.28079661</v>
      </c>
      <c r="S2621" s="21">
        <f t="shared" si="80"/>
        <v>0.91202609691880354</v>
      </c>
      <c r="T2621" s="1">
        <v>14.91</v>
      </c>
      <c r="U2621" s="3">
        <v>8185859.1673667748</v>
      </c>
      <c r="V2621" s="3">
        <v>10102.75</v>
      </c>
      <c r="W2621" s="3">
        <f t="shared" si="81"/>
        <v>46705843.363429837</v>
      </c>
      <c r="X2621" s="3">
        <f>Table1_5[[#This Row],[Total Revenue]]/Table1_5[[#This Row],[Units Sold]]</f>
        <v>55686.979961147088</v>
      </c>
    </row>
    <row r="2622" spans="1:24" x14ac:dyDescent="0.25">
      <c r="A2622" s="1">
        <v>2017</v>
      </c>
      <c r="B2622" s="1">
        <v>21</v>
      </c>
      <c r="C2622" s="1" t="s">
        <v>2</v>
      </c>
      <c r="D2622" s="1">
        <v>5588</v>
      </c>
      <c r="E2622" s="3">
        <v>54044.934300000001</v>
      </c>
      <c r="F2622" s="3">
        <v>302003092.77160001</v>
      </c>
      <c r="G2622" s="3">
        <v>93498.9</v>
      </c>
      <c r="H2622" s="3">
        <v>301909593.87155402</v>
      </c>
      <c r="I2622" s="3">
        <v>1390.02</v>
      </c>
      <c r="J2622" s="3">
        <v>22237.37</v>
      </c>
      <c r="K2622" s="3">
        <v>3301.27</v>
      </c>
      <c r="L2622" s="3">
        <v>26928.66</v>
      </c>
      <c r="M2622" s="3">
        <v>301882665.21155399</v>
      </c>
      <c r="N2622" s="3">
        <v>3948.07</v>
      </c>
      <c r="O2622" s="3">
        <v>3711.43</v>
      </c>
      <c r="P2622" s="1">
        <v>5.6</v>
      </c>
      <c r="Q2622" s="3">
        <v>16906937.256807022</v>
      </c>
      <c r="R2622" s="3">
        <v>284968068.45474696</v>
      </c>
      <c r="S2622" s="21">
        <f t="shared" si="80"/>
        <v>0.9435932123723767</v>
      </c>
      <c r="T2622" s="1">
        <v>6.6</v>
      </c>
      <c r="U2622" s="3">
        <v>18807892.518013299</v>
      </c>
      <c r="V2622" s="3">
        <v>1729.68</v>
      </c>
      <c r="W2622" s="3">
        <f t="shared" si="81"/>
        <v>266158446.25673366</v>
      </c>
      <c r="X2622" s="3">
        <f>Table1_5[[#This Row],[Total Revenue]]/Table1_5[[#This Row],[Units Sold]]</f>
        <v>54044.934282677168</v>
      </c>
    </row>
    <row r="2623" spans="1:24" x14ac:dyDescent="0.25">
      <c r="A2623" s="1">
        <v>2017</v>
      </c>
      <c r="B2623" s="1">
        <v>22</v>
      </c>
      <c r="C2623" s="1" t="s">
        <v>2</v>
      </c>
      <c r="D2623" s="1">
        <v>4560</v>
      </c>
      <c r="E2623" s="3">
        <v>65349.992100000003</v>
      </c>
      <c r="F2623" s="3">
        <v>297995964.08459997</v>
      </c>
      <c r="G2623" s="3">
        <v>32415.29</v>
      </c>
      <c r="H2623" s="3">
        <v>297963548.79461598</v>
      </c>
      <c r="I2623" s="3">
        <v>1224.8699999999999</v>
      </c>
      <c r="J2623" s="3">
        <v>24781.35</v>
      </c>
      <c r="K2623" s="3">
        <v>1655.22</v>
      </c>
      <c r="L2623" s="3">
        <v>27661.439999999999</v>
      </c>
      <c r="M2623" s="3">
        <v>297935887.35461599</v>
      </c>
      <c r="N2623" s="3">
        <v>10158.94</v>
      </c>
      <c r="O2623" s="3">
        <v>19248.84</v>
      </c>
      <c r="P2623" s="1">
        <v>7</v>
      </c>
      <c r="Q2623" s="3">
        <v>20857448.415623121</v>
      </c>
      <c r="R2623" s="3">
        <v>277049031.15899289</v>
      </c>
      <c r="S2623" s="21">
        <f t="shared" si="80"/>
        <v>0.92970732677553869</v>
      </c>
      <c r="T2623" s="1">
        <v>17.66</v>
      </c>
      <c r="U2623" s="3">
        <v>48926858.902678147</v>
      </c>
      <c r="V2623" s="3">
        <v>10763.51</v>
      </c>
      <c r="W2623" s="3">
        <f t="shared" si="81"/>
        <v>228111408.74631473</v>
      </c>
      <c r="X2623" s="3">
        <f>Table1_5[[#This Row],[Total Revenue]]/Table1_5[[#This Row],[Units Sold]]</f>
        <v>65349.992123815784</v>
      </c>
    </row>
    <row r="2624" spans="1:24" x14ac:dyDescent="0.25">
      <c r="A2624" s="1">
        <v>2017</v>
      </c>
      <c r="B2624" s="1">
        <v>23</v>
      </c>
      <c r="C2624" s="1" t="s">
        <v>2</v>
      </c>
      <c r="D2624" s="1">
        <v>3104</v>
      </c>
      <c r="E2624" s="3">
        <v>22390.107599999999</v>
      </c>
      <c r="F2624" s="3">
        <v>69498893.990999997</v>
      </c>
      <c r="G2624" s="3">
        <v>91620.25</v>
      </c>
      <c r="H2624" s="3">
        <v>69407273.7409935</v>
      </c>
      <c r="I2624" s="3">
        <v>1174.32</v>
      </c>
      <c r="J2624" s="3">
        <v>6280.11</v>
      </c>
      <c r="K2624" s="3">
        <v>2591.04</v>
      </c>
      <c r="L2624" s="3">
        <v>10045.469999999999</v>
      </c>
      <c r="M2624" s="3">
        <v>69397228.270993501</v>
      </c>
      <c r="N2624" s="3">
        <v>8762.4</v>
      </c>
      <c r="O2624" s="3">
        <v>14960.94</v>
      </c>
      <c r="P2624" s="1">
        <v>5.09</v>
      </c>
      <c r="Q2624" s="3">
        <v>3532830.2334165694</v>
      </c>
      <c r="R2624" s="3">
        <v>65840674.697576933</v>
      </c>
      <c r="S2624" s="21">
        <f t="shared" si="80"/>
        <v>0.94736291351777768</v>
      </c>
      <c r="T2624" s="1">
        <v>15.11</v>
      </c>
      <c r="U2624" s="3">
        <v>9948525.9468038734</v>
      </c>
      <c r="V2624" s="3">
        <v>13794.11</v>
      </c>
      <c r="W2624" s="3">
        <f t="shared" si="81"/>
        <v>55878354.640773058</v>
      </c>
      <c r="X2624" s="3">
        <f>Table1_5[[#This Row],[Total Revenue]]/Table1_5[[#This Row],[Units Sold]]</f>
        <v>22390.107600193296</v>
      </c>
    </row>
    <row r="2625" spans="1:24" x14ac:dyDescent="0.25">
      <c r="A2625" s="1">
        <v>2017</v>
      </c>
      <c r="B2625" s="1">
        <v>24</v>
      </c>
      <c r="C2625" s="1" t="s">
        <v>2</v>
      </c>
      <c r="D2625" s="1">
        <v>6334</v>
      </c>
      <c r="E2625" s="3">
        <v>31561.634600000001</v>
      </c>
      <c r="F2625" s="3">
        <v>199911393.6002</v>
      </c>
      <c r="G2625" s="3">
        <v>41181.1</v>
      </c>
      <c r="H2625" s="3">
        <v>199870212.500173</v>
      </c>
      <c r="I2625" s="3">
        <v>1479.99</v>
      </c>
      <c r="J2625" s="3">
        <v>21771.35</v>
      </c>
      <c r="K2625" s="3">
        <v>5520.54</v>
      </c>
      <c r="L2625" s="3">
        <v>28771.88</v>
      </c>
      <c r="M2625" s="3">
        <v>199841440.62017301</v>
      </c>
      <c r="N2625" s="3">
        <v>2473.2199999999998</v>
      </c>
      <c r="O2625" s="3">
        <v>8999.27</v>
      </c>
      <c r="P2625" s="1">
        <v>5.32</v>
      </c>
      <c r="Q2625" s="3">
        <v>10633095.305009205</v>
      </c>
      <c r="R2625" s="3">
        <v>189196872.82516381</v>
      </c>
      <c r="S2625" s="21">
        <f t="shared" si="80"/>
        <v>0.9464036512272832</v>
      </c>
      <c r="T2625" s="1">
        <v>5.74</v>
      </c>
      <c r="U2625" s="3">
        <v>10859900.500164403</v>
      </c>
      <c r="V2625" s="3">
        <v>5843.9</v>
      </c>
      <c r="W2625" s="3">
        <f t="shared" si="81"/>
        <v>178331128.42499942</v>
      </c>
      <c r="X2625" s="3">
        <f>Table1_5[[#This Row],[Total Revenue]]/Table1_5[[#This Row],[Units Sold]]</f>
        <v>31561.63460691506</v>
      </c>
    </row>
    <row r="2626" spans="1:24" x14ac:dyDescent="0.25">
      <c r="A2626" s="1">
        <v>2017</v>
      </c>
      <c r="B2626" s="1">
        <v>25</v>
      </c>
      <c r="C2626" s="1" t="s">
        <v>2</v>
      </c>
      <c r="D2626" s="1">
        <v>6609</v>
      </c>
      <c r="E2626" s="3">
        <v>41346.0288</v>
      </c>
      <c r="F2626" s="3">
        <v>273255904.5273</v>
      </c>
      <c r="G2626" s="3">
        <v>80905.61</v>
      </c>
      <c r="H2626" s="3">
        <v>273174998.91734397</v>
      </c>
      <c r="I2626" s="3">
        <v>1494.59</v>
      </c>
      <c r="J2626" s="3">
        <v>16785.04</v>
      </c>
      <c r="K2626" s="3">
        <v>6907.86</v>
      </c>
      <c r="L2626" s="3">
        <v>25187.49</v>
      </c>
      <c r="M2626" s="3">
        <v>273149811.42734396</v>
      </c>
      <c r="N2626" s="3">
        <v>1535.87</v>
      </c>
      <c r="O2626" s="3">
        <v>7572.6</v>
      </c>
      <c r="P2626" s="1">
        <v>8.5299999999999994</v>
      </c>
      <c r="Q2626" s="3">
        <v>23301827.407649439</v>
      </c>
      <c r="R2626" s="3">
        <v>249838875.54969454</v>
      </c>
      <c r="S2626" s="21">
        <f t="shared" si="80"/>
        <v>0.91430366704019028</v>
      </c>
      <c r="T2626" s="1">
        <v>9.1199999999999992</v>
      </c>
      <c r="U2626" s="3">
        <v>22785305.450132139</v>
      </c>
      <c r="V2626" s="3">
        <v>2363.9699999999998</v>
      </c>
      <c r="W2626" s="3">
        <f t="shared" si="81"/>
        <v>227051206.12956241</v>
      </c>
      <c r="X2626" s="3">
        <f>Table1_5[[#This Row],[Total Revenue]]/Table1_5[[#This Row],[Units Sold]]</f>
        <v>41346.028828461189</v>
      </c>
    </row>
    <row r="2627" spans="1:24" x14ac:dyDescent="0.25">
      <c r="A2627" s="1">
        <v>2017</v>
      </c>
      <c r="B2627" s="1">
        <v>26</v>
      </c>
      <c r="C2627" s="1" t="s">
        <v>2</v>
      </c>
      <c r="D2627" s="1">
        <v>597</v>
      </c>
      <c r="E2627" s="3">
        <v>10362.503500000001</v>
      </c>
      <c r="F2627" s="3">
        <v>6186414.5674000001</v>
      </c>
      <c r="G2627" s="3">
        <v>63916.98</v>
      </c>
      <c r="H2627" s="3">
        <v>6122497.58737671</v>
      </c>
      <c r="I2627" s="3">
        <v>1409.64</v>
      </c>
      <c r="J2627" s="3">
        <v>18561.060000000001</v>
      </c>
      <c r="K2627" s="3">
        <v>2914</v>
      </c>
      <c r="L2627" s="3">
        <v>22884.7</v>
      </c>
      <c r="M2627" s="3">
        <v>6099612.8873767098</v>
      </c>
      <c r="N2627" s="3">
        <v>5811.84</v>
      </c>
      <c r="O2627" s="3">
        <v>11764.39</v>
      </c>
      <c r="P2627" s="1">
        <v>11.57</v>
      </c>
      <c r="Q2627" s="3">
        <v>708372.97085948533</v>
      </c>
      <c r="R2627" s="3">
        <v>5373663.6865172246</v>
      </c>
      <c r="S2627" s="21">
        <f t="shared" ref="S2627:S2690" si="82">R2627/F2627</f>
        <v>0.86862327572328302</v>
      </c>
      <c r="T2627" s="1">
        <v>10.26</v>
      </c>
      <c r="U2627" s="3">
        <v>551337.8942366672</v>
      </c>
      <c r="V2627" s="3">
        <v>1605.85</v>
      </c>
      <c r="W2627" s="3">
        <f t="shared" ref="W2627:W2690" si="83">R2627-(U2627+V2627)</f>
        <v>4820719.942280557</v>
      </c>
      <c r="X2627" s="3">
        <f>Table1_5[[#This Row],[Total Revenue]]/Table1_5[[#This Row],[Units Sold]]</f>
        <v>10362.503462981575</v>
      </c>
    </row>
    <row r="2628" spans="1:24" x14ac:dyDescent="0.25">
      <c r="A2628" s="1">
        <v>2017</v>
      </c>
      <c r="B2628" s="1">
        <v>27</v>
      </c>
      <c r="C2628" s="1" t="s">
        <v>2</v>
      </c>
      <c r="D2628" s="1">
        <v>3069</v>
      </c>
      <c r="E2628" s="3">
        <v>38506.375500000002</v>
      </c>
      <c r="F2628" s="3">
        <v>118176066.2951</v>
      </c>
      <c r="G2628" s="3">
        <v>36621.129999999997</v>
      </c>
      <c r="H2628" s="3">
        <v>118139445.165144</v>
      </c>
      <c r="I2628" s="3">
        <v>1109.93</v>
      </c>
      <c r="J2628" s="3">
        <v>12158.03</v>
      </c>
      <c r="K2628" s="3">
        <v>1611.63</v>
      </c>
      <c r="L2628" s="3">
        <v>14879.59</v>
      </c>
      <c r="M2628" s="3">
        <v>118124565.57514399</v>
      </c>
      <c r="N2628" s="3">
        <v>4744.1400000000003</v>
      </c>
      <c r="O2628" s="3">
        <v>19853.080000000002</v>
      </c>
      <c r="P2628" s="1">
        <v>6.55</v>
      </c>
      <c r="Q2628" s="3">
        <v>7738133.6583169317</v>
      </c>
      <c r="R2628" s="3">
        <v>110361834.69682705</v>
      </c>
      <c r="S2628" s="21">
        <f t="shared" si="82"/>
        <v>0.93387636055883039</v>
      </c>
      <c r="T2628" s="1">
        <v>16.91</v>
      </c>
      <c r="U2628" s="3">
        <v>18662186.247233454</v>
      </c>
      <c r="V2628" s="3">
        <v>9544.1200000000008</v>
      </c>
      <c r="W2628" s="3">
        <f t="shared" si="83"/>
        <v>91690104.329593599</v>
      </c>
      <c r="X2628" s="3">
        <f>Table1_5[[#This Row],[Total Revenue]]/Table1_5[[#This Row],[Units Sold]]</f>
        <v>38506.375462724012</v>
      </c>
    </row>
    <row r="2629" spans="1:24" x14ac:dyDescent="0.25">
      <c r="A2629" s="1">
        <v>2017</v>
      </c>
      <c r="B2629" s="1">
        <v>28</v>
      </c>
      <c r="C2629" s="1" t="s">
        <v>2</v>
      </c>
      <c r="D2629" s="1">
        <v>6373</v>
      </c>
      <c r="E2629" s="3">
        <v>46974.507100000003</v>
      </c>
      <c r="F2629" s="3">
        <v>299368533.92989999</v>
      </c>
      <c r="G2629" s="3">
        <v>99446.97</v>
      </c>
      <c r="H2629" s="3">
        <v>299269086.95988399</v>
      </c>
      <c r="I2629" s="3">
        <v>1086.17</v>
      </c>
      <c r="J2629" s="3">
        <v>18698.28</v>
      </c>
      <c r="K2629" s="3">
        <v>5674.88</v>
      </c>
      <c r="L2629" s="3">
        <v>25459.329999999998</v>
      </c>
      <c r="M2629" s="3">
        <v>299243627.629884</v>
      </c>
      <c r="N2629" s="3">
        <v>12645.05</v>
      </c>
      <c r="O2629" s="3">
        <v>18391.669999999998</v>
      </c>
      <c r="P2629" s="1">
        <v>5.93</v>
      </c>
      <c r="Q2629" s="3">
        <v>17746656.856721122</v>
      </c>
      <c r="R2629" s="3">
        <v>281465934.05316287</v>
      </c>
      <c r="S2629" s="21">
        <f t="shared" si="82"/>
        <v>0.94019879229882863</v>
      </c>
      <c r="T2629" s="1">
        <v>6.79</v>
      </c>
      <c r="U2629" s="3">
        <v>19111536.922209758</v>
      </c>
      <c r="V2629" s="3">
        <v>14624.12</v>
      </c>
      <c r="W2629" s="3">
        <f t="shared" si="83"/>
        <v>262339773.01095313</v>
      </c>
      <c r="X2629" s="3">
        <f>Table1_5[[#This Row],[Total Revenue]]/Table1_5[[#This Row],[Units Sold]]</f>
        <v>46974.507128495214</v>
      </c>
    </row>
    <row r="2630" spans="1:24" x14ac:dyDescent="0.25">
      <c r="A2630" s="1">
        <v>2017</v>
      </c>
      <c r="B2630" s="1">
        <v>29</v>
      </c>
      <c r="C2630" s="1" t="s">
        <v>2</v>
      </c>
      <c r="D2630" s="1">
        <v>2404</v>
      </c>
      <c r="E2630" s="3">
        <v>43870.301099999997</v>
      </c>
      <c r="F2630" s="3">
        <v>105464203.8805</v>
      </c>
      <c r="G2630" s="3">
        <v>30544.87</v>
      </c>
      <c r="H2630" s="3">
        <v>105433659.01049399</v>
      </c>
      <c r="I2630" s="3">
        <v>1305.79</v>
      </c>
      <c r="J2630" s="3">
        <v>11358.85</v>
      </c>
      <c r="K2630" s="3">
        <v>855.37</v>
      </c>
      <c r="L2630" s="3">
        <v>13520.01</v>
      </c>
      <c r="M2630" s="3">
        <v>105420139.00049399</v>
      </c>
      <c r="N2630" s="3">
        <v>3839.5</v>
      </c>
      <c r="O2630" s="3">
        <v>2429.36</v>
      </c>
      <c r="P2630" s="1">
        <v>8.31</v>
      </c>
      <c r="Q2630" s="3">
        <v>8761537.0637720525</v>
      </c>
      <c r="R2630" s="3">
        <v>96652333.076721936</v>
      </c>
      <c r="S2630" s="21">
        <f t="shared" si="82"/>
        <v>0.91644680868436956</v>
      </c>
      <c r="T2630" s="1">
        <v>9.0399999999999991</v>
      </c>
      <c r="U2630" s="3">
        <v>8737370.9101356622</v>
      </c>
      <c r="V2630" s="3">
        <v>4342.92</v>
      </c>
      <c r="W2630" s="3">
        <f t="shared" si="83"/>
        <v>87910619.246586278</v>
      </c>
      <c r="X2630" s="3">
        <f>Table1_5[[#This Row],[Total Revenue]]/Table1_5[[#This Row],[Units Sold]]</f>
        <v>43870.301115016642</v>
      </c>
    </row>
    <row r="2631" spans="1:24" x14ac:dyDescent="0.25">
      <c r="A2631" s="1">
        <v>2017</v>
      </c>
      <c r="B2631" s="1">
        <v>30</v>
      </c>
      <c r="C2631" s="1" t="s">
        <v>2</v>
      </c>
      <c r="D2631" s="1">
        <v>4885</v>
      </c>
      <c r="E2631" s="3">
        <v>10475.088900000001</v>
      </c>
      <c r="F2631" s="3">
        <v>51170809.242600001</v>
      </c>
      <c r="G2631" s="3">
        <v>29318.25</v>
      </c>
      <c r="H2631" s="3">
        <v>51141490.992594801</v>
      </c>
      <c r="I2631" s="3">
        <v>1439.22</v>
      </c>
      <c r="J2631" s="3">
        <v>14687.21</v>
      </c>
      <c r="K2631" s="3">
        <v>2757.46</v>
      </c>
      <c r="L2631" s="3">
        <v>18883.89</v>
      </c>
      <c r="M2631" s="3">
        <v>51122607.1025948</v>
      </c>
      <c r="N2631" s="3">
        <v>5405.31</v>
      </c>
      <c r="O2631" s="3">
        <v>3278.73</v>
      </c>
      <c r="P2631" s="1">
        <v>11.45</v>
      </c>
      <c r="Q2631" s="3">
        <v>5855700.718652104</v>
      </c>
      <c r="R2631" s="3">
        <v>45258222.343942694</v>
      </c>
      <c r="S2631" s="21">
        <f t="shared" si="82"/>
        <v>0.88445391061482292</v>
      </c>
      <c r="T2631" s="1">
        <v>14.04</v>
      </c>
      <c r="U2631" s="3">
        <v>6354254.4170895545</v>
      </c>
      <c r="V2631" s="3">
        <v>10343.14</v>
      </c>
      <c r="W2631" s="3">
        <f t="shared" si="83"/>
        <v>38893624.786853142</v>
      </c>
      <c r="X2631" s="3">
        <f>Table1_5[[#This Row],[Total Revenue]]/Table1_5[[#This Row],[Units Sold]]</f>
        <v>10475.088893060389</v>
      </c>
    </row>
    <row r="2632" spans="1:24" x14ac:dyDescent="0.25">
      <c r="A2632" s="1">
        <v>2017</v>
      </c>
      <c r="B2632" s="1">
        <v>31</v>
      </c>
      <c r="C2632" s="1" t="s">
        <v>2</v>
      </c>
      <c r="D2632" s="1">
        <v>4697</v>
      </c>
      <c r="E2632" s="3">
        <v>27966.449700000001</v>
      </c>
      <c r="F2632" s="3">
        <v>131358414.37360001</v>
      </c>
      <c r="G2632" s="3">
        <v>55711.42</v>
      </c>
      <c r="H2632" s="3">
        <v>131302702.953577</v>
      </c>
      <c r="I2632" s="3">
        <v>997.2</v>
      </c>
      <c r="J2632" s="3">
        <v>6957.72</v>
      </c>
      <c r="K2632" s="3">
        <v>4240.2299999999996</v>
      </c>
      <c r="L2632" s="3">
        <v>12195.15</v>
      </c>
      <c r="M2632" s="3">
        <v>131290507.80357699</v>
      </c>
      <c r="N2632" s="3">
        <v>13274.03</v>
      </c>
      <c r="O2632" s="3">
        <v>7622.81</v>
      </c>
      <c r="P2632" s="1">
        <v>5.9</v>
      </c>
      <c r="Q2632" s="3">
        <v>7746859.4742610436</v>
      </c>
      <c r="R2632" s="3">
        <v>123522751.48931594</v>
      </c>
      <c r="S2632" s="21">
        <f t="shared" si="82"/>
        <v>0.94034898394861521</v>
      </c>
      <c r="T2632" s="1">
        <v>18.91</v>
      </c>
      <c r="U2632" s="3">
        <v>23358152.306629643</v>
      </c>
      <c r="V2632" s="3">
        <v>12192.63</v>
      </c>
      <c r="W2632" s="3">
        <f t="shared" si="83"/>
        <v>100152406.5526863</v>
      </c>
      <c r="X2632" s="3">
        <f>Table1_5[[#This Row],[Total Revenue]]/Table1_5[[#This Row],[Units Sold]]</f>
        <v>27966.449728252079</v>
      </c>
    </row>
    <row r="2633" spans="1:24" x14ac:dyDescent="0.25">
      <c r="A2633" s="1">
        <v>2017</v>
      </c>
      <c r="B2633" s="1">
        <v>32</v>
      </c>
      <c r="C2633" s="1" t="s">
        <v>2</v>
      </c>
      <c r="D2633" s="1">
        <v>470</v>
      </c>
      <c r="E2633" s="3">
        <v>39740.6469</v>
      </c>
      <c r="F2633" s="3">
        <v>18678104.058899999</v>
      </c>
      <c r="G2633" s="3">
        <v>53797.120000000003</v>
      </c>
      <c r="H2633" s="3">
        <v>18624306.9389112</v>
      </c>
      <c r="I2633" s="3">
        <v>1177.26</v>
      </c>
      <c r="J2633" s="3">
        <v>18684.189999999999</v>
      </c>
      <c r="K2633" s="3">
        <v>2883.05</v>
      </c>
      <c r="L2633" s="3">
        <v>22744.499999999996</v>
      </c>
      <c r="M2633" s="3">
        <v>18601562.4389112</v>
      </c>
      <c r="N2633" s="3">
        <v>3644.12</v>
      </c>
      <c r="O2633" s="3">
        <v>3474.21</v>
      </c>
      <c r="P2633" s="1">
        <v>3.27</v>
      </c>
      <c r="Q2633" s="3">
        <v>609014.83690239617</v>
      </c>
      <c r="R2633" s="3">
        <v>17985429.272008803</v>
      </c>
      <c r="S2633" s="21">
        <f t="shared" si="82"/>
        <v>0.96291514466849004</v>
      </c>
      <c r="T2633" s="1">
        <v>11.15</v>
      </c>
      <c r="U2633" s="3">
        <v>2005375.3638289815</v>
      </c>
      <c r="V2633" s="3">
        <v>7213.98</v>
      </c>
      <c r="W2633" s="3">
        <f t="shared" si="83"/>
        <v>15972839.928179821</v>
      </c>
      <c r="X2633" s="3">
        <f>Table1_5[[#This Row],[Total Revenue]]/Table1_5[[#This Row],[Units Sold]]</f>
        <v>39740.646933829783</v>
      </c>
    </row>
    <row r="2634" spans="1:24" x14ac:dyDescent="0.25">
      <c r="A2634" s="1">
        <v>2017</v>
      </c>
      <c r="B2634" s="1">
        <v>33</v>
      </c>
      <c r="C2634" s="1" t="s">
        <v>2</v>
      </c>
      <c r="D2634" s="1">
        <v>911</v>
      </c>
      <c r="E2634" s="3">
        <v>5731.8747999999996</v>
      </c>
      <c r="F2634" s="3">
        <v>5221737.9206999997</v>
      </c>
      <c r="G2634" s="3">
        <v>91206.52</v>
      </c>
      <c r="H2634" s="3">
        <v>5130531.4006526601</v>
      </c>
      <c r="I2634" s="3">
        <v>518.23</v>
      </c>
      <c r="J2634" s="3">
        <v>24463.39</v>
      </c>
      <c r="K2634" s="3">
        <v>1496.53</v>
      </c>
      <c r="L2634" s="3">
        <v>26478.149999999998</v>
      </c>
      <c r="M2634" s="3">
        <v>5104053.2506526597</v>
      </c>
      <c r="N2634" s="3">
        <v>8687.4</v>
      </c>
      <c r="O2634" s="3">
        <v>16640.96</v>
      </c>
      <c r="P2634" s="1">
        <v>3.4</v>
      </c>
      <c r="Q2634" s="3">
        <v>174438.06762219046</v>
      </c>
      <c r="R2634" s="3">
        <v>4904286.823030469</v>
      </c>
      <c r="S2634" s="21">
        <f t="shared" si="82"/>
        <v>0.93920585397227774</v>
      </c>
      <c r="T2634" s="1">
        <v>13.8</v>
      </c>
      <c r="U2634" s="3">
        <v>676791.58157820476</v>
      </c>
      <c r="V2634" s="3">
        <v>10740.6</v>
      </c>
      <c r="W2634" s="3">
        <f t="shared" si="83"/>
        <v>4216754.641452264</v>
      </c>
      <c r="X2634" s="3">
        <f>Table1_5[[#This Row],[Total Revenue]]/Table1_5[[#This Row],[Units Sold]]</f>
        <v>5731.8747757409437</v>
      </c>
    </row>
    <row r="2635" spans="1:24" x14ac:dyDescent="0.25">
      <c r="A2635" s="1">
        <v>2017</v>
      </c>
      <c r="B2635" s="1">
        <v>34</v>
      </c>
      <c r="C2635" s="1" t="s">
        <v>2</v>
      </c>
      <c r="D2635" s="1">
        <v>4697</v>
      </c>
      <c r="E2635" s="3">
        <v>12871.1862</v>
      </c>
      <c r="F2635" s="3">
        <v>60455961.437799998</v>
      </c>
      <c r="G2635" s="3">
        <v>45314.03</v>
      </c>
      <c r="H2635" s="3">
        <v>60410647.407787599</v>
      </c>
      <c r="I2635" s="3">
        <v>708.04</v>
      </c>
      <c r="J2635" s="3">
        <v>24003.48</v>
      </c>
      <c r="K2635" s="3">
        <v>6711.46</v>
      </c>
      <c r="L2635" s="3">
        <v>31422.98</v>
      </c>
      <c r="M2635" s="3">
        <v>60379224.427787602</v>
      </c>
      <c r="N2635" s="3">
        <v>11094.38</v>
      </c>
      <c r="O2635" s="3">
        <v>13107.35</v>
      </c>
      <c r="P2635" s="1">
        <v>6.67</v>
      </c>
      <c r="Q2635" s="3">
        <v>4029390.1820994327</v>
      </c>
      <c r="R2635" s="3">
        <v>56325632.515688166</v>
      </c>
      <c r="S2635" s="21">
        <f t="shared" si="82"/>
        <v>0.93168036991089265</v>
      </c>
      <c r="T2635" s="1">
        <v>8.94</v>
      </c>
      <c r="U2635" s="3">
        <v>5035511.5469025215</v>
      </c>
      <c r="V2635" s="3">
        <v>3583.85</v>
      </c>
      <c r="W2635" s="3">
        <f t="shared" si="83"/>
        <v>51286537.118785642</v>
      </c>
      <c r="X2635" s="3">
        <f>Table1_5[[#This Row],[Total Revenue]]/Table1_5[[#This Row],[Units Sold]]</f>
        <v>12871.186169427294</v>
      </c>
    </row>
    <row r="2636" spans="1:24" x14ac:dyDescent="0.25">
      <c r="A2636" s="1">
        <v>2017</v>
      </c>
      <c r="B2636" s="1">
        <v>35</v>
      </c>
      <c r="C2636" s="1" t="s">
        <v>2</v>
      </c>
      <c r="D2636" s="1">
        <v>2547</v>
      </c>
      <c r="E2636" s="3">
        <v>9785.4662000000008</v>
      </c>
      <c r="F2636" s="3">
        <v>24923582.394000001</v>
      </c>
      <c r="G2636" s="3">
        <v>37250.33</v>
      </c>
      <c r="H2636" s="3">
        <v>24886332.063981801</v>
      </c>
      <c r="I2636" s="3">
        <v>1125.4000000000001</v>
      </c>
      <c r="J2636" s="3">
        <v>12676.6</v>
      </c>
      <c r="K2636" s="3">
        <v>6127.04</v>
      </c>
      <c r="L2636" s="3">
        <v>19929.04</v>
      </c>
      <c r="M2636" s="3">
        <v>24866403.023981802</v>
      </c>
      <c r="N2636" s="3">
        <v>2806.62</v>
      </c>
      <c r="O2636" s="3">
        <v>19762.650000000001</v>
      </c>
      <c r="P2636" s="1">
        <v>3.54</v>
      </c>
      <c r="Q2636" s="3">
        <v>880976.15506495582</v>
      </c>
      <c r="R2636" s="3">
        <v>23962857.598916847</v>
      </c>
      <c r="S2636" s="21">
        <f t="shared" si="82"/>
        <v>0.96145318197457708</v>
      </c>
      <c r="T2636" s="1">
        <v>17.239999999999998</v>
      </c>
      <c r="U2636" s="3">
        <v>4131196.6500532646</v>
      </c>
      <c r="V2636" s="3">
        <v>2974.99</v>
      </c>
      <c r="W2636" s="3">
        <f t="shared" si="83"/>
        <v>19828685.958863582</v>
      </c>
      <c r="X2636" s="3">
        <f>Table1_5[[#This Row],[Total Revenue]]/Table1_5[[#This Row],[Units Sold]]</f>
        <v>9785.4661931684332</v>
      </c>
    </row>
    <row r="2637" spans="1:24" x14ac:dyDescent="0.25">
      <c r="A2637" s="1">
        <v>2017</v>
      </c>
      <c r="B2637" s="1">
        <v>36</v>
      </c>
      <c r="C2637" s="1" t="s">
        <v>2</v>
      </c>
      <c r="D2637" s="1">
        <v>1139</v>
      </c>
      <c r="E2637" s="3">
        <v>7554.3049000000001</v>
      </c>
      <c r="F2637" s="3">
        <v>8604353.2689999994</v>
      </c>
      <c r="G2637" s="3">
        <v>81655.13</v>
      </c>
      <c r="H2637" s="3">
        <v>8522698.1389521603</v>
      </c>
      <c r="I2637" s="3">
        <v>794.19</v>
      </c>
      <c r="J2637" s="3">
        <v>4649.8900000000003</v>
      </c>
      <c r="K2637" s="3">
        <v>5140.8900000000003</v>
      </c>
      <c r="L2637" s="3">
        <v>10584.970000000001</v>
      </c>
      <c r="M2637" s="3">
        <v>8512113.1689521596</v>
      </c>
      <c r="N2637" s="3">
        <v>6423.53</v>
      </c>
      <c r="O2637" s="3">
        <v>15168.23</v>
      </c>
      <c r="P2637" s="1">
        <v>11.64</v>
      </c>
      <c r="Q2637" s="3">
        <v>992042.06337403145</v>
      </c>
      <c r="R2637" s="3">
        <v>7498479.3455781285</v>
      </c>
      <c r="S2637" s="21">
        <f t="shared" si="82"/>
        <v>0.87147506746310099</v>
      </c>
      <c r="T2637" s="1">
        <v>17.36</v>
      </c>
      <c r="U2637" s="3">
        <v>1301736.0143923631</v>
      </c>
      <c r="V2637" s="3">
        <v>9967.26</v>
      </c>
      <c r="W2637" s="3">
        <f t="shared" si="83"/>
        <v>6186776.0711857658</v>
      </c>
      <c r="X2637" s="3">
        <f>Table1_5[[#This Row],[Total Revenue]]/Table1_5[[#This Row],[Units Sold]]</f>
        <v>7554.3048893766454</v>
      </c>
    </row>
    <row r="2638" spans="1:24" x14ac:dyDescent="0.25">
      <c r="A2638" s="1">
        <v>2017</v>
      </c>
      <c r="B2638" s="1">
        <v>37</v>
      </c>
      <c r="C2638" s="1" t="s">
        <v>2</v>
      </c>
      <c r="D2638" s="1">
        <v>6750</v>
      </c>
      <c r="E2638" s="3">
        <v>45563.395400000001</v>
      </c>
      <c r="F2638" s="3">
        <v>307552918.71240002</v>
      </c>
      <c r="G2638" s="3">
        <v>61792.55</v>
      </c>
      <c r="H2638" s="3">
        <v>307491126.16241902</v>
      </c>
      <c r="I2638" s="3">
        <v>631.87</v>
      </c>
      <c r="J2638" s="3">
        <v>10250.24</v>
      </c>
      <c r="K2638" s="3">
        <v>4387.22</v>
      </c>
      <c r="L2638" s="3">
        <v>15269.330000000002</v>
      </c>
      <c r="M2638" s="3">
        <v>307475856.83241904</v>
      </c>
      <c r="N2638" s="3">
        <v>7374.83</v>
      </c>
      <c r="O2638" s="3">
        <v>19788.98</v>
      </c>
      <c r="P2638" s="1">
        <v>11.97</v>
      </c>
      <c r="Q2638" s="3">
        <v>36806687.801641554</v>
      </c>
      <c r="R2638" s="3">
        <v>270642005.22077751</v>
      </c>
      <c r="S2638" s="21">
        <f t="shared" si="82"/>
        <v>0.87998516272856842</v>
      </c>
      <c r="T2638" s="1">
        <v>16.2</v>
      </c>
      <c r="U2638" s="3">
        <v>43844004.845765956</v>
      </c>
      <c r="V2638" s="3">
        <v>10295.42</v>
      </c>
      <c r="W2638" s="3">
        <f t="shared" si="83"/>
        <v>226787704.95501155</v>
      </c>
      <c r="X2638" s="3">
        <f>Table1_5[[#This Row],[Total Revenue]]/Table1_5[[#This Row],[Units Sold]]</f>
        <v>45563.395364800002</v>
      </c>
    </row>
    <row r="2639" spans="1:24" x14ac:dyDescent="0.25">
      <c r="A2639" s="1">
        <v>2017</v>
      </c>
      <c r="B2639" s="1">
        <v>38</v>
      </c>
      <c r="C2639" s="1" t="s">
        <v>2</v>
      </c>
      <c r="D2639" s="1">
        <v>2448</v>
      </c>
      <c r="E2639" s="3">
        <v>31730.973699999999</v>
      </c>
      <c r="F2639" s="3">
        <v>77677423.625400007</v>
      </c>
      <c r="G2639" s="3">
        <v>82827.509999999995</v>
      </c>
      <c r="H2639" s="3">
        <v>77594596.115417704</v>
      </c>
      <c r="I2639" s="3">
        <v>968.77</v>
      </c>
      <c r="J2639" s="3">
        <v>12856.16</v>
      </c>
      <c r="K2639" s="3">
        <v>1240.52</v>
      </c>
      <c r="L2639" s="3">
        <v>15065.45</v>
      </c>
      <c r="M2639" s="3">
        <v>77579530.665417701</v>
      </c>
      <c r="N2639" s="3">
        <v>14319.06</v>
      </c>
      <c r="O2639" s="3">
        <v>19894.689999999999</v>
      </c>
      <c r="P2639" s="1">
        <v>9.36</v>
      </c>
      <c r="Q2639" s="3">
        <v>7262854.1964030964</v>
      </c>
      <c r="R2639" s="3">
        <v>70282462.7190146</v>
      </c>
      <c r="S2639" s="21">
        <f t="shared" si="82"/>
        <v>0.90479909655542046</v>
      </c>
      <c r="T2639" s="1">
        <v>5.75</v>
      </c>
      <c r="U2639" s="3">
        <v>4041241.6063433397</v>
      </c>
      <c r="V2639" s="3">
        <v>7181.09</v>
      </c>
      <c r="W2639" s="3">
        <f t="shared" si="83"/>
        <v>66234040.02267126</v>
      </c>
      <c r="X2639" s="3">
        <f>Table1_5[[#This Row],[Total Revenue]]/Table1_5[[#This Row],[Units Sold]]</f>
        <v>31730.973703186279</v>
      </c>
    </row>
    <row r="2640" spans="1:24" x14ac:dyDescent="0.25">
      <c r="A2640" s="1">
        <v>2017</v>
      </c>
      <c r="B2640" s="1">
        <v>39</v>
      </c>
      <c r="C2640" s="1" t="s">
        <v>2</v>
      </c>
      <c r="D2640" s="1">
        <v>6274</v>
      </c>
      <c r="E2640" s="3">
        <v>47804.993300000002</v>
      </c>
      <c r="F2640" s="3">
        <v>299928527.73460001</v>
      </c>
      <c r="G2640" s="3">
        <v>82964.899999999994</v>
      </c>
      <c r="H2640" s="3">
        <v>299845562.83464301</v>
      </c>
      <c r="I2640" s="3">
        <v>462.66</v>
      </c>
      <c r="J2640" s="3">
        <v>19376.740000000002</v>
      </c>
      <c r="K2640" s="3">
        <v>4313.3599999999997</v>
      </c>
      <c r="L2640" s="3">
        <v>24152.760000000002</v>
      </c>
      <c r="M2640" s="3">
        <v>299821410.07464302</v>
      </c>
      <c r="N2640" s="3">
        <v>12168.02</v>
      </c>
      <c r="O2640" s="3">
        <v>8609.4699999999993</v>
      </c>
      <c r="P2640" s="1">
        <v>3.1</v>
      </c>
      <c r="Q2640" s="3">
        <v>9295212.4478739332</v>
      </c>
      <c r="R2640" s="3">
        <v>290505420.13676906</v>
      </c>
      <c r="S2640" s="21">
        <f t="shared" si="82"/>
        <v>0.96858215632569222</v>
      </c>
      <c r="T2640" s="1">
        <v>12</v>
      </c>
      <c r="U2640" s="3">
        <v>34860650.416412286</v>
      </c>
      <c r="V2640" s="3">
        <v>11921.7</v>
      </c>
      <c r="W2640" s="3">
        <f t="shared" si="83"/>
        <v>255632848.02035677</v>
      </c>
      <c r="X2640" s="3">
        <f>Table1_5[[#This Row],[Total Revenue]]/Table1_5[[#This Row],[Units Sold]]</f>
        <v>47804.993263404525</v>
      </c>
    </row>
    <row r="2641" spans="1:24" x14ac:dyDescent="0.25">
      <c r="A2641" s="1">
        <v>2017</v>
      </c>
      <c r="B2641" s="1">
        <v>40</v>
      </c>
      <c r="C2641" s="1" t="s">
        <v>2</v>
      </c>
      <c r="D2641" s="1">
        <v>4666</v>
      </c>
      <c r="E2641" s="3">
        <v>13163.794400000001</v>
      </c>
      <c r="F2641" s="3">
        <v>61422264.476199999</v>
      </c>
      <c r="G2641" s="3">
        <v>99811.05</v>
      </c>
      <c r="H2641" s="3">
        <v>61322453.426188998</v>
      </c>
      <c r="I2641" s="3">
        <v>141.62</v>
      </c>
      <c r="J2641" s="3">
        <v>5451.52</v>
      </c>
      <c r="K2641" s="3">
        <v>6926.28</v>
      </c>
      <c r="L2641" s="3">
        <v>12519.42</v>
      </c>
      <c r="M2641" s="3">
        <v>61309934.006188996</v>
      </c>
      <c r="N2641" s="3">
        <v>1343.05</v>
      </c>
      <c r="O2641" s="3">
        <v>3221.67</v>
      </c>
      <c r="P2641" s="1">
        <v>10.36</v>
      </c>
      <c r="Q2641" s="3">
        <v>6353006.1749531804</v>
      </c>
      <c r="R2641" s="3">
        <v>54952363.111235812</v>
      </c>
      <c r="S2641" s="21">
        <f t="shared" si="82"/>
        <v>0.89466520942953587</v>
      </c>
      <c r="T2641" s="1">
        <v>10.97</v>
      </c>
      <c r="U2641" s="3">
        <v>6028274.233302569</v>
      </c>
      <c r="V2641" s="3">
        <v>4144.75</v>
      </c>
      <c r="W2641" s="3">
        <f t="shared" si="83"/>
        <v>48919944.127933241</v>
      </c>
      <c r="X2641" s="3">
        <f>Table1_5[[#This Row],[Total Revenue]]/Table1_5[[#This Row],[Units Sold]]</f>
        <v>13163.794358379768</v>
      </c>
    </row>
    <row r="2642" spans="1:24" x14ac:dyDescent="0.25">
      <c r="A2642" s="1">
        <v>2017</v>
      </c>
      <c r="B2642" s="1">
        <v>41</v>
      </c>
      <c r="C2642" s="1" t="s">
        <v>2</v>
      </c>
      <c r="D2642" s="1">
        <v>5731</v>
      </c>
      <c r="E2642" s="3">
        <v>13088.458699999999</v>
      </c>
      <c r="F2642" s="3">
        <v>75009956.648399994</v>
      </c>
      <c r="G2642" s="3">
        <v>18862.41</v>
      </c>
      <c r="H2642" s="3">
        <v>74991094.238425002</v>
      </c>
      <c r="I2642" s="3">
        <v>707.47</v>
      </c>
      <c r="J2642" s="3">
        <v>4884.83</v>
      </c>
      <c r="K2642" s="3">
        <v>3444.61</v>
      </c>
      <c r="L2642" s="3">
        <v>9036.91</v>
      </c>
      <c r="M2642" s="3">
        <v>74982057.328425005</v>
      </c>
      <c r="N2642" s="3">
        <v>6029.83</v>
      </c>
      <c r="O2642" s="3">
        <v>19995.310000000001</v>
      </c>
      <c r="P2642" s="1">
        <v>5.87</v>
      </c>
      <c r="Q2642" s="3">
        <v>4401977.2317955475</v>
      </c>
      <c r="R2642" s="3">
        <v>70554054.956629455</v>
      </c>
      <c r="S2642" s="21">
        <f t="shared" si="82"/>
        <v>0.94059586365771364</v>
      </c>
      <c r="T2642" s="1">
        <v>16.440000000000001</v>
      </c>
      <c r="U2642" s="3">
        <v>11599086.634869883</v>
      </c>
      <c r="V2642" s="3">
        <v>5352.14</v>
      </c>
      <c r="W2642" s="3">
        <f t="shared" si="83"/>
        <v>58949616.181759574</v>
      </c>
      <c r="X2642" s="3">
        <f>Table1_5[[#This Row],[Total Revenue]]/Table1_5[[#This Row],[Units Sold]]</f>
        <v>13088.458671854823</v>
      </c>
    </row>
    <row r="2643" spans="1:24" x14ac:dyDescent="0.25">
      <c r="A2643" s="1">
        <v>2017</v>
      </c>
      <c r="B2643" s="1">
        <v>42</v>
      </c>
      <c r="C2643" s="1" t="s">
        <v>2</v>
      </c>
      <c r="D2643" s="1">
        <v>707</v>
      </c>
      <c r="E2643" s="3">
        <v>10435.654500000001</v>
      </c>
      <c r="F2643" s="3">
        <v>7378007.7337999996</v>
      </c>
      <c r="G2643" s="3">
        <v>67238.149999999994</v>
      </c>
      <c r="H2643" s="3">
        <v>7310769.58377071</v>
      </c>
      <c r="I2643" s="3">
        <v>839.67</v>
      </c>
      <c r="J2643" s="3">
        <v>20057.310000000001</v>
      </c>
      <c r="K2643" s="3">
        <v>2933.5</v>
      </c>
      <c r="L2643" s="3">
        <v>23830.48</v>
      </c>
      <c r="M2643" s="3">
        <v>7286939.1037707096</v>
      </c>
      <c r="N2643" s="3">
        <v>13631.68</v>
      </c>
      <c r="O2643" s="3">
        <v>6154.02</v>
      </c>
      <c r="P2643" s="1">
        <v>9.27</v>
      </c>
      <c r="Q2643" s="3">
        <v>677708.34041554481</v>
      </c>
      <c r="R2643" s="3">
        <v>6589445.0633551646</v>
      </c>
      <c r="S2643" s="21">
        <f t="shared" si="82"/>
        <v>0.8931198368317933</v>
      </c>
      <c r="T2643" s="1">
        <v>10.59</v>
      </c>
      <c r="U2643" s="3">
        <v>697822.23220931191</v>
      </c>
      <c r="V2643" s="3">
        <v>8523.01</v>
      </c>
      <c r="W2643" s="3">
        <f t="shared" si="83"/>
        <v>5883099.821145853</v>
      </c>
      <c r="X2643" s="3">
        <f>Table1_5[[#This Row],[Total Revenue]]/Table1_5[[#This Row],[Units Sold]]</f>
        <v>10435.654503253181</v>
      </c>
    </row>
    <row r="2644" spans="1:24" x14ac:dyDescent="0.25">
      <c r="A2644" s="1">
        <v>2017</v>
      </c>
      <c r="B2644" s="1">
        <v>43</v>
      </c>
      <c r="C2644" s="1" t="s">
        <v>2</v>
      </c>
      <c r="D2644" s="1">
        <v>1643</v>
      </c>
      <c r="E2644" s="3">
        <v>16339.177100000001</v>
      </c>
      <c r="F2644" s="3">
        <v>26845268.025899999</v>
      </c>
      <c r="G2644" s="3">
        <v>89332.67</v>
      </c>
      <c r="H2644" s="3">
        <v>26755935.3558557</v>
      </c>
      <c r="I2644" s="3">
        <v>399.92</v>
      </c>
      <c r="J2644" s="3">
        <v>9632.25</v>
      </c>
      <c r="K2644" s="3">
        <v>1195.48</v>
      </c>
      <c r="L2644" s="3">
        <v>11227.65</v>
      </c>
      <c r="M2644" s="3">
        <v>26744707.705855701</v>
      </c>
      <c r="N2644" s="3">
        <v>13644.6</v>
      </c>
      <c r="O2644" s="3">
        <v>18769.919999999998</v>
      </c>
      <c r="P2644" s="1">
        <v>6.52</v>
      </c>
      <c r="Q2644" s="3">
        <v>1744486.9852017914</v>
      </c>
      <c r="R2644" s="3">
        <v>24967806.200653911</v>
      </c>
      <c r="S2644" s="21">
        <f t="shared" si="82"/>
        <v>0.93006358426242064</v>
      </c>
      <c r="T2644" s="1">
        <v>9.07</v>
      </c>
      <c r="U2644" s="3">
        <v>2264580.0223993096</v>
      </c>
      <c r="V2644" s="3">
        <v>3826.23</v>
      </c>
      <c r="W2644" s="3">
        <f t="shared" si="83"/>
        <v>22699399.9482546</v>
      </c>
      <c r="X2644" s="3">
        <f>Table1_5[[#This Row],[Total Revenue]]/Table1_5[[#This Row],[Units Sold]]</f>
        <v>16339.177130797321</v>
      </c>
    </row>
    <row r="2645" spans="1:24" x14ac:dyDescent="0.25">
      <c r="A2645" s="1">
        <v>2017</v>
      </c>
      <c r="B2645" s="1">
        <v>44</v>
      </c>
      <c r="C2645" s="1" t="s">
        <v>2</v>
      </c>
      <c r="D2645" s="1">
        <v>4178</v>
      </c>
      <c r="E2645" s="3">
        <v>30020.162100000001</v>
      </c>
      <c r="F2645" s="3">
        <v>125424237.32709999</v>
      </c>
      <c r="G2645" s="3">
        <v>26428.14</v>
      </c>
      <c r="H2645" s="3">
        <v>125397809.187086</v>
      </c>
      <c r="I2645" s="3">
        <v>1311.98</v>
      </c>
      <c r="J2645" s="3">
        <v>12498.64</v>
      </c>
      <c r="K2645" s="3">
        <v>6083.57</v>
      </c>
      <c r="L2645" s="3">
        <v>19894.189999999999</v>
      </c>
      <c r="M2645" s="3">
        <v>125377914.997086</v>
      </c>
      <c r="N2645" s="3">
        <v>3859.53</v>
      </c>
      <c r="O2645" s="3">
        <v>4442.33</v>
      </c>
      <c r="P2645" s="1">
        <v>4.87</v>
      </c>
      <c r="Q2645" s="3">
        <v>6106873.3074110886</v>
      </c>
      <c r="R2645" s="3">
        <v>119262739.82967491</v>
      </c>
      <c r="S2645" s="21">
        <f t="shared" si="82"/>
        <v>0.9508747461516851</v>
      </c>
      <c r="T2645" s="1">
        <v>7.62</v>
      </c>
      <c r="U2645" s="3">
        <v>9087820.7750212289</v>
      </c>
      <c r="V2645" s="3">
        <v>5946.75</v>
      </c>
      <c r="W2645" s="3">
        <f t="shared" si="83"/>
        <v>110168972.30465369</v>
      </c>
      <c r="X2645" s="3">
        <f>Table1_5[[#This Row],[Total Revenue]]/Table1_5[[#This Row],[Units Sold]]</f>
        <v>30020.162117544278</v>
      </c>
    </row>
    <row r="2646" spans="1:24" x14ac:dyDescent="0.25">
      <c r="A2646" s="1">
        <v>2017</v>
      </c>
      <c r="B2646" s="1">
        <v>45</v>
      </c>
      <c r="C2646" s="1" t="s">
        <v>2</v>
      </c>
      <c r="D2646" s="1">
        <v>5950</v>
      </c>
      <c r="E2646" s="3">
        <v>17934.678899999999</v>
      </c>
      <c r="F2646" s="3">
        <v>106711339.4645</v>
      </c>
      <c r="G2646" s="3">
        <v>28520.78</v>
      </c>
      <c r="H2646" s="3">
        <v>106682818.684521</v>
      </c>
      <c r="I2646" s="3">
        <v>1444.56</v>
      </c>
      <c r="J2646" s="3">
        <v>10540.23</v>
      </c>
      <c r="K2646" s="3">
        <v>7833.11</v>
      </c>
      <c r="L2646" s="3">
        <v>19817.899999999998</v>
      </c>
      <c r="M2646" s="3">
        <v>106663000.784521</v>
      </c>
      <c r="N2646" s="3">
        <v>2736.86</v>
      </c>
      <c r="O2646" s="3">
        <v>7610.7</v>
      </c>
      <c r="P2646" s="1">
        <v>4.09</v>
      </c>
      <c r="Q2646" s="3">
        <v>4363327.2841969086</v>
      </c>
      <c r="R2646" s="3">
        <v>102289325.9403241</v>
      </c>
      <c r="S2646" s="21">
        <f t="shared" si="82"/>
        <v>0.95856097818313879</v>
      </c>
      <c r="T2646" s="1">
        <v>17.239999999999998</v>
      </c>
      <c r="U2646" s="3">
        <v>17634679.792111874</v>
      </c>
      <c r="V2646" s="3">
        <v>3225.6</v>
      </c>
      <c r="W2646" s="3">
        <f t="shared" si="83"/>
        <v>84651420.54821223</v>
      </c>
      <c r="X2646" s="3">
        <f>Table1_5[[#This Row],[Total Revenue]]/Table1_5[[#This Row],[Units Sold]]</f>
        <v>17934.678901596639</v>
      </c>
    </row>
    <row r="2647" spans="1:24" x14ac:dyDescent="0.25">
      <c r="A2647" s="1">
        <v>2017</v>
      </c>
      <c r="B2647" s="1">
        <v>46</v>
      </c>
      <c r="C2647" s="1" t="s">
        <v>2</v>
      </c>
      <c r="D2647" s="1">
        <v>4728</v>
      </c>
      <c r="E2647" s="3">
        <v>67755.392900000006</v>
      </c>
      <c r="F2647" s="3">
        <v>320347497.8326</v>
      </c>
      <c r="G2647" s="3">
        <v>38727.69</v>
      </c>
      <c r="H2647" s="3">
        <v>320308770.1426</v>
      </c>
      <c r="I2647" s="3">
        <v>779.09</v>
      </c>
      <c r="J2647" s="3">
        <v>6357.94</v>
      </c>
      <c r="K2647" s="3">
        <v>951.51</v>
      </c>
      <c r="L2647" s="3">
        <v>8088.54</v>
      </c>
      <c r="M2647" s="3">
        <v>320300681.60259998</v>
      </c>
      <c r="N2647" s="3">
        <v>9259.1</v>
      </c>
      <c r="O2647" s="3">
        <v>18655.98</v>
      </c>
      <c r="P2647" s="1">
        <v>4.5</v>
      </c>
      <c r="Q2647" s="3">
        <v>14413894.656416999</v>
      </c>
      <c r="R2647" s="3">
        <v>305858871.86618298</v>
      </c>
      <c r="S2647" s="21">
        <f t="shared" si="82"/>
        <v>0.95477215815811323</v>
      </c>
      <c r="T2647" s="1">
        <v>11.39</v>
      </c>
      <c r="U2647" s="3">
        <v>34837325.505558245</v>
      </c>
      <c r="V2647" s="3">
        <v>10314.969999999999</v>
      </c>
      <c r="W2647" s="3">
        <f t="shared" si="83"/>
        <v>271011231.39062476</v>
      </c>
      <c r="X2647" s="3">
        <f>Table1_5[[#This Row],[Total Revenue]]/Table1_5[[#This Row],[Units Sold]]</f>
        <v>67755.392942597289</v>
      </c>
    </row>
    <row r="2648" spans="1:24" x14ac:dyDescent="0.25">
      <c r="A2648" s="1">
        <v>2017</v>
      </c>
      <c r="B2648" s="1">
        <v>47</v>
      </c>
      <c r="C2648" s="1" t="s">
        <v>2</v>
      </c>
      <c r="D2648" s="1">
        <v>6755</v>
      </c>
      <c r="E2648" s="3">
        <v>6628.8167000000003</v>
      </c>
      <c r="F2648" s="3">
        <v>44777656.811099999</v>
      </c>
      <c r="G2648" s="3">
        <v>48694.34</v>
      </c>
      <c r="H2648" s="3">
        <v>44728962.471067697</v>
      </c>
      <c r="I2648" s="3">
        <v>762.51</v>
      </c>
      <c r="J2648" s="3">
        <v>14123.06</v>
      </c>
      <c r="K2648" s="3">
        <v>5023.91</v>
      </c>
      <c r="L2648" s="3">
        <v>19909.48</v>
      </c>
      <c r="M2648" s="3">
        <v>44709052.9910677</v>
      </c>
      <c r="N2648" s="3">
        <v>8393.19</v>
      </c>
      <c r="O2648" s="3">
        <v>11513.53</v>
      </c>
      <c r="P2648" s="1">
        <v>9.76</v>
      </c>
      <c r="Q2648" s="3">
        <v>4365546.7371762069</v>
      </c>
      <c r="R2648" s="3">
        <v>40323599.533891492</v>
      </c>
      <c r="S2648" s="21">
        <f t="shared" si="82"/>
        <v>0.90052946950756063</v>
      </c>
      <c r="T2648" s="1">
        <v>14.21</v>
      </c>
      <c r="U2648" s="3">
        <v>5729983.4937659809</v>
      </c>
      <c r="V2648" s="3">
        <v>10137.02</v>
      </c>
      <c r="W2648" s="3">
        <f t="shared" si="83"/>
        <v>34583479.020125508</v>
      </c>
      <c r="X2648" s="3">
        <f>Table1_5[[#This Row],[Total Revenue]]/Table1_5[[#This Row],[Units Sold]]</f>
        <v>6628.8167003849003</v>
      </c>
    </row>
    <row r="2649" spans="1:24" x14ac:dyDescent="0.25">
      <c r="A2649" s="1">
        <v>2017</v>
      </c>
      <c r="B2649" s="1">
        <v>48</v>
      </c>
      <c r="C2649" s="1" t="s">
        <v>2</v>
      </c>
      <c r="D2649" s="1">
        <v>913</v>
      </c>
      <c r="E2649" s="3">
        <v>19106.916499999999</v>
      </c>
      <c r="F2649" s="3">
        <v>17444614.791099999</v>
      </c>
      <c r="G2649" s="3">
        <v>71069.399999999994</v>
      </c>
      <c r="H2649" s="3">
        <v>17373545.3911101</v>
      </c>
      <c r="I2649" s="3">
        <v>1157.71</v>
      </c>
      <c r="J2649" s="3">
        <v>16366.15</v>
      </c>
      <c r="K2649" s="3">
        <v>2377.5500000000002</v>
      </c>
      <c r="L2649" s="3">
        <v>19901.41</v>
      </c>
      <c r="M2649" s="3">
        <v>17353643.9811101</v>
      </c>
      <c r="N2649" s="3">
        <v>11020.81</v>
      </c>
      <c r="O2649" s="3">
        <v>5279.78</v>
      </c>
      <c r="P2649" s="1">
        <v>9.02</v>
      </c>
      <c r="Q2649" s="3">
        <v>1567093.7942781311</v>
      </c>
      <c r="R2649" s="3">
        <v>15770249.596831968</v>
      </c>
      <c r="S2649" s="21">
        <f t="shared" si="82"/>
        <v>0.90401821912844593</v>
      </c>
      <c r="T2649" s="1">
        <v>19.29</v>
      </c>
      <c r="U2649" s="3">
        <v>3042081.1472288864</v>
      </c>
      <c r="V2649" s="3">
        <v>7565.4</v>
      </c>
      <c r="W2649" s="3">
        <f t="shared" si="83"/>
        <v>12720603.049603082</v>
      </c>
      <c r="X2649" s="3">
        <f>Table1_5[[#This Row],[Total Revenue]]/Table1_5[[#This Row],[Units Sold]]</f>
        <v>19106.91652913472</v>
      </c>
    </row>
    <row r="2650" spans="1:24" x14ac:dyDescent="0.25">
      <c r="A2650" s="1">
        <v>2017</v>
      </c>
      <c r="B2650" s="1">
        <v>49</v>
      </c>
      <c r="C2650" s="1" t="s">
        <v>2</v>
      </c>
      <c r="D2650" s="1">
        <v>3302</v>
      </c>
      <c r="E2650" s="3">
        <v>19734.236499999999</v>
      </c>
      <c r="F2650" s="3">
        <v>65162448.833700001</v>
      </c>
      <c r="G2650" s="3">
        <v>50434.05</v>
      </c>
      <c r="H2650" s="3">
        <v>65112014.783692203</v>
      </c>
      <c r="I2650" s="3">
        <v>1106.55</v>
      </c>
      <c r="J2650" s="3">
        <v>15433.63</v>
      </c>
      <c r="K2650" s="3">
        <v>5346.75</v>
      </c>
      <c r="L2650" s="3">
        <v>21886.93</v>
      </c>
      <c r="M2650" s="3">
        <v>65090127.853692204</v>
      </c>
      <c r="N2650" s="3">
        <v>1390.39</v>
      </c>
      <c r="O2650" s="3">
        <v>4732.62</v>
      </c>
      <c r="P2650" s="1">
        <v>4.79</v>
      </c>
      <c r="Q2650" s="3">
        <v>3118865.5081388564</v>
      </c>
      <c r="R2650" s="3">
        <v>61965139.335553348</v>
      </c>
      <c r="S2650" s="21">
        <f t="shared" si="82"/>
        <v>0.95093325135299234</v>
      </c>
      <c r="T2650" s="1">
        <v>14.66</v>
      </c>
      <c r="U2650" s="3">
        <v>9084089.4265921209</v>
      </c>
      <c r="V2650" s="3">
        <v>9310.76</v>
      </c>
      <c r="W2650" s="3">
        <f t="shared" si="83"/>
        <v>52871739.148961231</v>
      </c>
      <c r="X2650" s="3">
        <f>Table1_5[[#This Row],[Total Revenue]]/Table1_5[[#This Row],[Units Sold]]</f>
        <v>19734.236472955785</v>
      </c>
    </row>
    <row r="2651" spans="1:24" x14ac:dyDescent="0.25">
      <c r="A2651" s="1">
        <v>2017</v>
      </c>
      <c r="B2651" s="1">
        <v>50</v>
      </c>
      <c r="C2651" s="1" t="s">
        <v>2</v>
      </c>
      <c r="D2651" s="1">
        <v>1289</v>
      </c>
      <c r="E2651" s="3">
        <v>5335.8146999999999</v>
      </c>
      <c r="F2651" s="3">
        <v>6877865.2012999998</v>
      </c>
      <c r="G2651" s="3">
        <v>87667.24</v>
      </c>
      <c r="H2651" s="3">
        <v>6790197.9612934003</v>
      </c>
      <c r="I2651" s="3">
        <v>1310.9</v>
      </c>
      <c r="J2651" s="3">
        <v>19663.169999999998</v>
      </c>
      <c r="K2651" s="3">
        <v>7407.76</v>
      </c>
      <c r="L2651" s="3">
        <v>28381.83</v>
      </c>
      <c r="M2651" s="3">
        <v>6761816.1312934002</v>
      </c>
      <c r="N2651" s="3">
        <v>5444</v>
      </c>
      <c r="O2651" s="3">
        <v>8612.59</v>
      </c>
      <c r="P2651" s="1">
        <v>9.64</v>
      </c>
      <c r="Q2651" s="3">
        <v>654575.08346868376</v>
      </c>
      <c r="R2651" s="3">
        <v>6093184.4578247163</v>
      </c>
      <c r="S2651" s="21">
        <f t="shared" si="82"/>
        <v>0.88591216598328082</v>
      </c>
      <c r="T2651" s="1">
        <v>5.67</v>
      </c>
      <c r="U2651" s="3">
        <v>345483.55875866144</v>
      </c>
      <c r="V2651" s="3">
        <v>9211.06</v>
      </c>
      <c r="W2651" s="3">
        <f t="shared" si="83"/>
        <v>5738489.8390660547</v>
      </c>
      <c r="X2651" s="3">
        <f>Table1_5[[#This Row],[Total Revenue]]/Table1_5[[#This Row],[Units Sold]]</f>
        <v>5335.8147411171449</v>
      </c>
    </row>
    <row r="2652" spans="1:24" x14ac:dyDescent="0.25">
      <c r="A2652" s="1">
        <v>2018</v>
      </c>
      <c r="B2652" s="1">
        <v>1</v>
      </c>
      <c r="C2652" s="1" t="s">
        <v>2</v>
      </c>
      <c r="D2652" s="1">
        <v>782</v>
      </c>
      <c r="E2652" s="3">
        <v>24575.4902</v>
      </c>
      <c r="F2652" s="3">
        <v>19218033.298999999</v>
      </c>
      <c r="G2652" s="3">
        <v>54483.360000000001</v>
      </c>
      <c r="H2652" s="3">
        <v>19163549.9389771</v>
      </c>
      <c r="I2652" s="3">
        <v>233.97</v>
      </c>
      <c r="J2652" s="3">
        <v>24522</v>
      </c>
      <c r="K2652" s="3">
        <v>3028.27</v>
      </c>
      <c r="L2652" s="3">
        <v>27784.240000000002</v>
      </c>
      <c r="M2652" s="3">
        <v>19135765.698977102</v>
      </c>
      <c r="N2652" s="3">
        <v>7695.07</v>
      </c>
      <c r="O2652" s="3">
        <v>13327.04</v>
      </c>
      <c r="P2652" s="1">
        <v>3.52</v>
      </c>
      <c r="Q2652" s="3">
        <v>674556.95785199397</v>
      </c>
      <c r="R2652" s="3">
        <v>18440186.631125107</v>
      </c>
      <c r="S2652" s="21">
        <f t="shared" si="82"/>
        <v>0.95952516806621591</v>
      </c>
      <c r="T2652" s="1">
        <v>8.15</v>
      </c>
      <c r="U2652" s="3">
        <v>1502875.2104366964</v>
      </c>
      <c r="V2652" s="3">
        <v>7197.56</v>
      </c>
      <c r="W2652" s="3">
        <f t="shared" si="83"/>
        <v>16930113.860688411</v>
      </c>
      <c r="X2652" s="3">
        <f>Table1_5[[#This Row],[Total Revenue]]/Table1_5[[#This Row],[Units Sold]]</f>
        <v>24575.490152173912</v>
      </c>
    </row>
    <row r="2653" spans="1:24" x14ac:dyDescent="0.25">
      <c r="A2653" s="1">
        <v>2018</v>
      </c>
      <c r="B2653" s="1">
        <v>2</v>
      </c>
      <c r="C2653" s="1" t="s">
        <v>2</v>
      </c>
      <c r="D2653" s="1">
        <v>3287</v>
      </c>
      <c r="E2653" s="3">
        <v>60559.987000000001</v>
      </c>
      <c r="F2653" s="3">
        <v>199060677.11359999</v>
      </c>
      <c r="G2653" s="3">
        <v>30002.560000000001</v>
      </c>
      <c r="H2653" s="3">
        <v>199030674.55356699</v>
      </c>
      <c r="I2653" s="3">
        <v>230.89</v>
      </c>
      <c r="J2653" s="3">
        <v>7568.27</v>
      </c>
      <c r="K2653" s="3">
        <v>4532.6499999999996</v>
      </c>
      <c r="L2653" s="3">
        <v>12331.810000000001</v>
      </c>
      <c r="M2653" s="3">
        <v>199018342.74356699</v>
      </c>
      <c r="N2653" s="3">
        <v>12619.51</v>
      </c>
      <c r="O2653" s="3">
        <v>17368.759999999998</v>
      </c>
      <c r="P2653" s="1">
        <v>9.2200000000000006</v>
      </c>
      <c r="Q2653" s="3">
        <v>18350628.193838876</v>
      </c>
      <c r="R2653" s="3">
        <v>180637726.27972811</v>
      </c>
      <c r="S2653" s="21">
        <f t="shared" si="82"/>
        <v>0.9074505768743153</v>
      </c>
      <c r="T2653" s="1">
        <v>12.57</v>
      </c>
      <c r="U2653" s="3">
        <v>22706162.193361826</v>
      </c>
      <c r="V2653" s="3">
        <v>9200.1299999999992</v>
      </c>
      <c r="W2653" s="3">
        <f t="shared" si="83"/>
        <v>157922363.9563663</v>
      </c>
      <c r="X2653" s="3">
        <f>Table1_5[[#This Row],[Total Revenue]]/Table1_5[[#This Row],[Units Sold]]</f>
        <v>60559.986952722844</v>
      </c>
    </row>
    <row r="2654" spans="1:24" x14ac:dyDescent="0.25">
      <c r="A2654" s="1">
        <v>2018</v>
      </c>
      <c r="B2654" s="1">
        <v>3</v>
      </c>
      <c r="C2654" s="1" t="s">
        <v>2</v>
      </c>
      <c r="D2654" s="1">
        <v>3193</v>
      </c>
      <c r="E2654" s="3">
        <v>46730.410900000003</v>
      </c>
      <c r="F2654" s="3">
        <v>149210202.1099</v>
      </c>
      <c r="G2654" s="3">
        <v>86457.84</v>
      </c>
      <c r="H2654" s="3">
        <v>149123744.269858</v>
      </c>
      <c r="I2654" s="3">
        <v>679.57</v>
      </c>
      <c r="J2654" s="3">
        <v>21554.98</v>
      </c>
      <c r="K2654" s="3">
        <v>5942.55</v>
      </c>
      <c r="L2654" s="3">
        <v>28177.1</v>
      </c>
      <c r="M2654" s="3">
        <v>149095567.16985801</v>
      </c>
      <c r="N2654" s="3">
        <v>13860.16</v>
      </c>
      <c r="O2654" s="3">
        <v>7701.89</v>
      </c>
      <c r="P2654" s="1">
        <v>5.41</v>
      </c>
      <c r="Q2654" s="3">
        <v>8067594.5649993187</v>
      </c>
      <c r="R2654" s="3">
        <v>141006410.55485868</v>
      </c>
      <c r="S2654" s="21">
        <f t="shared" si="82"/>
        <v>0.94501856147209795</v>
      </c>
      <c r="T2654" s="1">
        <v>15.77</v>
      </c>
      <c r="U2654" s="3">
        <v>22236710.944501214</v>
      </c>
      <c r="V2654" s="3">
        <v>4005.22</v>
      </c>
      <c r="W2654" s="3">
        <f t="shared" si="83"/>
        <v>118765694.39035746</v>
      </c>
      <c r="X2654" s="3">
        <f>Table1_5[[#This Row],[Total Revenue]]/Table1_5[[#This Row],[Units Sold]]</f>
        <v>46730.410933260253</v>
      </c>
    </row>
    <row r="2655" spans="1:24" x14ac:dyDescent="0.25">
      <c r="A2655" s="1">
        <v>2018</v>
      </c>
      <c r="B2655" s="1">
        <v>4</v>
      </c>
      <c r="C2655" s="1" t="s">
        <v>2</v>
      </c>
      <c r="D2655" s="1">
        <v>4393</v>
      </c>
      <c r="E2655" s="3">
        <v>44453.002099999998</v>
      </c>
      <c r="F2655" s="3">
        <v>195282038.12360001</v>
      </c>
      <c r="G2655" s="3">
        <v>95732.64</v>
      </c>
      <c r="H2655" s="3">
        <v>195186305.483565</v>
      </c>
      <c r="I2655" s="3">
        <v>1235.17</v>
      </c>
      <c r="J2655" s="3">
        <v>13442.12</v>
      </c>
      <c r="K2655" s="3">
        <v>637.54999999999995</v>
      </c>
      <c r="L2655" s="3">
        <v>15314.84</v>
      </c>
      <c r="M2655" s="3">
        <v>195170990.643565</v>
      </c>
      <c r="N2655" s="3">
        <v>11398.51</v>
      </c>
      <c r="O2655" s="3">
        <v>12343.39</v>
      </c>
      <c r="P2655" s="1">
        <v>3.01</v>
      </c>
      <c r="Q2655" s="3">
        <v>5875107.7950553065</v>
      </c>
      <c r="R2655" s="3">
        <v>189272140.94850969</v>
      </c>
      <c r="S2655" s="21">
        <f t="shared" si="82"/>
        <v>0.96922452657275904</v>
      </c>
      <c r="T2655" s="1">
        <v>17.25</v>
      </c>
      <c r="U2655" s="3">
        <v>32649444.313617919</v>
      </c>
      <c r="V2655" s="3">
        <v>6310.19</v>
      </c>
      <c r="W2655" s="3">
        <f t="shared" si="83"/>
        <v>156616386.44489178</v>
      </c>
      <c r="X2655" s="3">
        <f>Table1_5[[#This Row],[Total Revenue]]/Table1_5[[#This Row],[Units Sold]]</f>
        <v>44453.002076849538</v>
      </c>
    </row>
    <row r="2656" spans="1:24" x14ac:dyDescent="0.25">
      <c r="A2656" s="1">
        <v>2018</v>
      </c>
      <c r="B2656" s="1">
        <v>5</v>
      </c>
      <c r="C2656" s="1" t="s">
        <v>2</v>
      </c>
      <c r="D2656" s="1">
        <v>5748</v>
      </c>
      <c r="E2656" s="3">
        <v>33249.310700000002</v>
      </c>
      <c r="F2656" s="3">
        <v>191117037.92429999</v>
      </c>
      <c r="G2656" s="3">
        <v>18355.73</v>
      </c>
      <c r="H2656" s="3">
        <v>191098682.19431099</v>
      </c>
      <c r="I2656" s="3">
        <v>643.36</v>
      </c>
      <c r="J2656" s="3">
        <v>10353.219999999999</v>
      </c>
      <c r="K2656" s="3">
        <v>7645.46</v>
      </c>
      <c r="L2656" s="3">
        <v>18642.04</v>
      </c>
      <c r="M2656" s="3">
        <v>191080040.154311</v>
      </c>
      <c r="N2656" s="3">
        <v>13758.68</v>
      </c>
      <c r="O2656" s="3">
        <v>12430.88</v>
      </c>
      <c r="P2656" s="1">
        <v>5.62</v>
      </c>
      <c r="Q2656" s="3">
        <v>10739745.939320277</v>
      </c>
      <c r="R2656" s="3">
        <v>180314104.65499073</v>
      </c>
      <c r="S2656" s="21">
        <f t="shared" si="82"/>
        <v>0.94347477657335699</v>
      </c>
      <c r="T2656" s="1">
        <v>7.79</v>
      </c>
      <c r="U2656" s="3">
        <v>14046468.752623778</v>
      </c>
      <c r="V2656" s="3">
        <v>5471.58</v>
      </c>
      <c r="W2656" s="3">
        <f t="shared" si="83"/>
        <v>166262164.32236695</v>
      </c>
      <c r="X2656" s="3">
        <f>Table1_5[[#This Row],[Total Revenue]]/Table1_5[[#This Row],[Units Sold]]</f>
        <v>33249.310703601252</v>
      </c>
    </row>
    <row r="2657" spans="1:24" x14ac:dyDescent="0.25">
      <c r="A2657" s="1">
        <v>2018</v>
      </c>
      <c r="B2657" s="1">
        <v>6</v>
      </c>
      <c r="C2657" s="1" t="s">
        <v>2</v>
      </c>
      <c r="D2657" s="1">
        <v>808</v>
      </c>
      <c r="E2657" s="3">
        <v>23608.166399999998</v>
      </c>
      <c r="F2657" s="3">
        <v>19075398.410999998</v>
      </c>
      <c r="G2657" s="3">
        <v>91091.62</v>
      </c>
      <c r="H2657" s="3">
        <v>18984306.7910082</v>
      </c>
      <c r="I2657" s="3">
        <v>494.7</v>
      </c>
      <c r="J2657" s="3">
        <v>12507.14</v>
      </c>
      <c r="K2657" s="3">
        <v>2319.88</v>
      </c>
      <c r="L2657" s="3">
        <v>15321.720000000001</v>
      </c>
      <c r="M2657" s="3">
        <v>18968985.071008202</v>
      </c>
      <c r="N2657" s="3">
        <v>12341.35</v>
      </c>
      <c r="O2657" s="3">
        <v>12510.45</v>
      </c>
      <c r="P2657" s="1">
        <v>9.69</v>
      </c>
      <c r="Q2657" s="3">
        <v>1839579.3280486946</v>
      </c>
      <c r="R2657" s="3">
        <v>17104553.942959506</v>
      </c>
      <c r="S2657" s="21">
        <f t="shared" si="82"/>
        <v>0.89668134706408087</v>
      </c>
      <c r="T2657" s="1">
        <v>19.68</v>
      </c>
      <c r="U2657" s="3">
        <v>3366176.215974431</v>
      </c>
      <c r="V2657" s="3">
        <v>10034.719999999999</v>
      </c>
      <c r="W2657" s="3">
        <f t="shared" si="83"/>
        <v>13728343.006985076</v>
      </c>
      <c r="X2657" s="3">
        <f>Table1_5[[#This Row],[Total Revenue]]/Table1_5[[#This Row],[Units Sold]]</f>
        <v>23608.166350247524</v>
      </c>
    </row>
    <row r="2658" spans="1:24" x14ac:dyDescent="0.25">
      <c r="A2658" s="1">
        <v>2018</v>
      </c>
      <c r="B2658" s="1">
        <v>7</v>
      </c>
      <c r="C2658" s="1" t="s">
        <v>2</v>
      </c>
      <c r="D2658" s="1">
        <v>6551</v>
      </c>
      <c r="E2658" s="3">
        <v>18597.4899</v>
      </c>
      <c r="F2658" s="3">
        <v>121832156.255</v>
      </c>
      <c r="G2658" s="3">
        <v>15017.52</v>
      </c>
      <c r="H2658" s="3">
        <v>121817138.73498499</v>
      </c>
      <c r="I2658" s="3">
        <v>1321.11</v>
      </c>
      <c r="J2658" s="3">
        <v>10461.36</v>
      </c>
      <c r="K2658" s="3">
        <v>5583.41</v>
      </c>
      <c r="L2658" s="3">
        <v>17365.88</v>
      </c>
      <c r="M2658" s="3">
        <v>121799772.854985</v>
      </c>
      <c r="N2658" s="3">
        <v>5818.5</v>
      </c>
      <c r="O2658" s="3">
        <v>11029.68</v>
      </c>
      <c r="P2658" s="1">
        <v>4.46</v>
      </c>
      <c r="Q2658" s="3">
        <v>5433044.3875803305</v>
      </c>
      <c r="R2658" s="3">
        <v>116349880.28740467</v>
      </c>
      <c r="S2658" s="21">
        <f t="shared" si="82"/>
        <v>0.95500140409465728</v>
      </c>
      <c r="T2658" s="1">
        <v>19.920000000000002</v>
      </c>
      <c r="U2658" s="3">
        <v>23176896.153251011</v>
      </c>
      <c r="V2658" s="3">
        <v>11770.84</v>
      </c>
      <c r="W2658" s="3">
        <f t="shared" si="83"/>
        <v>93161213.294153661</v>
      </c>
      <c r="X2658" s="3">
        <f>Table1_5[[#This Row],[Total Revenue]]/Table1_5[[#This Row],[Units Sold]]</f>
        <v>18597.489887803389</v>
      </c>
    </row>
    <row r="2659" spans="1:24" x14ac:dyDescent="0.25">
      <c r="A2659" s="1">
        <v>2018</v>
      </c>
      <c r="B2659" s="1">
        <v>8</v>
      </c>
      <c r="C2659" s="1" t="s">
        <v>2</v>
      </c>
      <c r="D2659" s="1">
        <v>3331</v>
      </c>
      <c r="E2659" s="3">
        <v>32306.703399999999</v>
      </c>
      <c r="F2659" s="3">
        <v>107613628.93539999</v>
      </c>
      <c r="G2659" s="3">
        <v>14449</v>
      </c>
      <c r="H2659" s="3">
        <v>107599179.935424</v>
      </c>
      <c r="I2659" s="3">
        <v>712.21</v>
      </c>
      <c r="J2659" s="3">
        <v>22957.39</v>
      </c>
      <c r="K2659" s="3">
        <v>776.5</v>
      </c>
      <c r="L2659" s="3">
        <v>24446.1</v>
      </c>
      <c r="M2659" s="3">
        <v>107574733.83542401</v>
      </c>
      <c r="N2659" s="3">
        <v>5302.71</v>
      </c>
      <c r="O2659" s="3">
        <v>14528.5</v>
      </c>
      <c r="P2659" s="1">
        <v>5.38</v>
      </c>
      <c r="Q2659" s="3">
        <v>5788835.8805258116</v>
      </c>
      <c r="R2659" s="3">
        <v>101766066.7448982</v>
      </c>
      <c r="S2659" s="21">
        <f t="shared" si="82"/>
        <v>0.94566150915687397</v>
      </c>
      <c r="T2659" s="1">
        <v>13.82</v>
      </c>
      <c r="U2659" s="3">
        <v>14064070.424144929</v>
      </c>
      <c r="V2659" s="3">
        <v>9321.5300000000007</v>
      </c>
      <c r="W2659" s="3">
        <f t="shared" si="83"/>
        <v>87692674.790753275</v>
      </c>
      <c r="X2659" s="3">
        <f>Table1_5[[#This Row],[Total Revenue]]/Table1_5[[#This Row],[Units Sold]]</f>
        <v>32306.703372981086</v>
      </c>
    </row>
    <row r="2660" spans="1:24" x14ac:dyDescent="0.25">
      <c r="A2660" s="1">
        <v>2018</v>
      </c>
      <c r="B2660" s="1">
        <v>9</v>
      </c>
      <c r="C2660" s="1" t="s">
        <v>2</v>
      </c>
      <c r="D2660" s="1">
        <v>3772</v>
      </c>
      <c r="E2660" s="3">
        <v>47468.538800000002</v>
      </c>
      <c r="F2660" s="3">
        <v>179051328.48719999</v>
      </c>
      <c r="G2660" s="3">
        <v>60544.4</v>
      </c>
      <c r="H2660" s="3">
        <v>178990784.08724299</v>
      </c>
      <c r="I2660" s="3">
        <v>1237.3800000000001</v>
      </c>
      <c r="J2660" s="3">
        <v>17736.13</v>
      </c>
      <c r="K2660" s="3">
        <v>7623.15</v>
      </c>
      <c r="L2660" s="3">
        <v>26596.660000000003</v>
      </c>
      <c r="M2660" s="3">
        <v>178964187.42724299</v>
      </c>
      <c r="N2660" s="3">
        <v>1976.6</v>
      </c>
      <c r="O2660" s="3">
        <v>6401.17</v>
      </c>
      <c r="P2660" s="1">
        <v>5.42</v>
      </c>
      <c r="Q2660" s="3">
        <v>9701300.4975285698</v>
      </c>
      <c r="R2660" s="3">
        <v>169254509.15971443</v>
      </c>
      <c r="S2660" s="21">
        <f t="shared" si="82"/>
        <v>0.94528485540845397</v>
      </c>
      <c r="T2660" s="1">
        <v>16.72</v>
      </c>
      <c r="U2660" s="3">
        <v>28299353.93150425</v>
      </c>
      <c r="V2660" s="3">
        <v>7522.98</v>
      </c>
      <c r="W2660" s="3">
        <f t="shared" si="83"/>
        <v>140947632.24821019</v>
      </c>
      <c r="X2660" s="3">
        <f>Table1_5[[#This Row],[Total Revenue]]/Table1_5[[#This Row],[Units Sold]]</f>
        <v>47468.538835418876</v>
      </c>
    </row>
    <row r="2661" spans="1:24" x14ac:dyDescent="0.25">
      <c r="A2661" s="1">
        <v>2018</v>
      </c>
      <c r="B2661" s="1">
        <v>10</v>
      </c>
      <c r="C2661" s="1" t="s">
        <v>2</v>
      </c>
      <c r="D2661" s="1">
        <v>4768</v>
      </c>
      <c r="E2661" s="3">
        <v>38266.540200000003</v>
      </c>
      <c r="F2661" s="3">
        <v>182454863.4515</v>
      </c>
      <c r="G2661" s="3">
        <v>37875.199999999997</v>
      </c>
      <c r="H2661" s="3">
        <v>182416988.25154501</v>
      </c>
      <c r="I2661" s="3">
        <v>301.44</v>
      </c>
      <c r="J2661" s="3">
        <v>22542.37</v>
      </c>
      <c r="K2661" s="3">
        <v>7604.66</v>
      </c>
      <c r="L2661" s="3">
        <v>30448.469999999998</v>
      </c>
      <c r="M2661" s="3">
        <v>182386539.78154501</v>
      </c>
      <c r="N2661" s="3">
        <v>10902.71</v>
      </c>
      <c r="O2661" s="3">
        <v>3984.93</v>
      </c>
      <c r="P2661" s="1">
        <v>5.32</v>
      </c>
      <c r="Q2661" s="3">
        <v>9704583.7749821953</v>
      </c>
      <c r="R2661" s="3">
        <v>172667068.36656281</v>
      </c>
      <c r="S2661" s="21">
        <f t="shared" si="82"/>
        <v>0.94635497843257566</v>
      </c>
      <c r="T2661" s="1">
        <v>5.36</v>
      </c>
      <c r="U2661" s="3">
        <v>9254954.8644477669</v>
      </c>
      <c r="V2661" s="3">
        <v>13170.07</v>
      </c>
      <c r="W2661" s="3">
        <f t="shared" si="83"/>
        <v>163398943.43211505</v>
      </c>
      <c r="X2661" s="3">
        <f>Table1_5[[#This Row],[Total Revenue]]/Table1_5[[#This Row],[Units Sold]]</f>
        <v>38266.540153418624</v>
      </c>
    </row>
    <row r="2662" spans="1:24" x14ac:dyDescent="0.25">
      <c r="A2662" s="1">
        <v>2018</v>
      </c>
      <c r="B2662" s="1">
        <v>11</v>
      </c>
      <c r="C2662" s="1" t="s">
        <v>2</v>
      </c>
      <c r="D2662" s="1">
        <v>1111</v>
      </c>
      <c r="E2662" s="3">
        <v>11210.7268</v>
      </c>
      <c r="F2662" s="3">
        <v>12455117.429400001</v>
      </c>
      <c r="G2662" s="3">
        <v>94880.2</v>
      </c>
      <c r="H2662" s="3">
        <v>12360237.229382901</v>
      </c>
      <c r="I2662" s="3">
        <v>1296.0999999999999</v>
      </c>
      <c r="J2662" s="3">
        <v>7196.11</v>
      </c>
      <c r="K2662" s="3">
        <v>4992.7299999999996</v>
      </c>
      <c r="L2662" s="3">
        <v>13484.939999999999</v>
      </c>
      <c r="M2662" s="3">
        <v>12346752.289382901</v>
      </c>
      <c r="N2662" s="3">
        <v>9533.76</v>
      </c>
      <c r="O2662" s="3">
        <v>14833.26</v>
      </c>
      <c r="P2662" s="1">
        <v>10.68</v>
      </c>
      <c r="Q2662" s="3">
        <v>1320073.3360980938</v>
      </c>
      <c r="R2662" s="3">
        <v>11002311.933284808</v>
      </c>
      <c r="S2662" s="21">
        <f t="shared" si="82"/>
        <v>0.88335674036393419</v>
      </c>
      <c r="T2662" s="1">
        <v>5.05</v>
      </c>
      <c r="U2662" s="3">
        <v>555616.75263088278</v>
      </c>
      <c r="V2662" s="3">
        <v>1342.21</v>
      </c>
      <c r="W2662" s="3">
        <f t="shared" si="83"/>
        <v>10445352.970653925</v>
      </c>
      <c r="X2662" s="3">
        <f>Table1_5[[#This Row],[Total Revenue]]/Table1_5[[#This Row],[Units Sold]]</f>
        <v>11210.726759135914</v>
      </c>
    </row>
    <row r="2663" spans="1:24" x14ac:dyDescent="0.25">
      <c r="A2663" s="1">
        <v>2018</v>
      </c>
      <c r="B2663" s="1">
        <v>12</v>
      </c>
      <c r="C2663" s="1" t="s">
        <v>2</v>
      </c>
      <c r="D2663" s="1">
        <v>3985</v>
      </c>
      <c r="E2663" s="3">
        <v>67933.261299999998</v>
      </c>
      <c r="F2663" s="3">
        <v>270714046.11830002</v>
      </c>
      <c r="G2663" s="3">
        <v>65033.15</v>
      </c>
      <c r="H2663" s="3">
        <v>270649012.96828401</v>
      </c>
      <c r="I2663" s="3">
        <v>215.35</v>
      </c>
      <c r="J2663" s="3">
        <v>19088.55</v>
      </c>
      <c r="K2663" s="3">
        <v>2783.21</v>
      </c>
      <c r="L2663" s="3">
        <v>22087.109999999997</v>
      </c>
      <c r="M2663" s="3">
        <v>270626925.858284</v>
      </c>
      <c r="N2663" s="3">
        <v>1207.53</v>
      </c>
      <c r="O2663" s="3">
        <v>13368</v>
      </c>
      <c r="P2663" s="1">
        <v>5.95</v>
      </c>
      <c r="Q2663" s="3">
        <v>16103616.271612899</v>
      </c>
      <c r="R2663" s="3">
        <v>254508734.05667108</v>
      </c>
      <c r="S2663" s="21">
        <f t="shared" si="82"/>
        <v>0.9401386359740368</v>
      </c>
      <c r="T2663" s="1">
        <v>8.25</v>
      </c>
      <c r="U2663" s="3">
        <v>20996970.559675366</v>
      </c>
      <c r="V2663" s="3">
        <v>1169.48</v>
      </c>
      <c r="W2663" s="3">
        <f t="shared" si="83"/>
        <v>233510594.01699573</v>
      </c>
      <c r="X2663" s="3">
        <f>Table1_5[[#This Row],[Total Revenue]]/Table1_5[[#This Row],[Units Sold]]</f>
        <v>67933.261259297375</v>
      </c>
    </row>
    <row r="2664" spans="1:24" x14ac:dyDescent="0.25">
      <c r="A2664" s="1">
        <v>2018</v>
      </c>
      <c r="B2664" s="1">
        <v>13</v>
      </c>
      <c r="C2664" s="1" t="s">
        <v>2</v>
      </c>
      <c r="D2664" s="1">
        <v>2085</v>
      </c>
      <c r="E2664" s="3">
        <v>60567.911</v>
      </c>
      <c r="F2664" s="3">
        <v>126284094.339</v>
      </c>
      <c r="G2664" s="3">
        <v>31548.240000000002</v>
      </c>
      <c r="H2664" s="3">
        <v>126252546.09897099</v>
      </c>
      <c r="I2664" s="3">
        <v>999.94</v>
      </c>
      <c r="J2664" s="3">
        <v>21321.43</v>
      </c>
      <c r="K2664" s="3">
        <v>2706.96</v>
      </c>
      <c r="L2664" s="3">
        <v>25028.329999999998</v>
      </c>
      <c r="M2664" s="3">
        <v>126227517.768971</v>
      </c>
      <c r="N2664" s="3">
        <v>6867.64</v>
      </c>
      <c r="O2664" s="3">
        <v>18316.55</v>
      </c>
      <c r="P2664" s="1">
        <v>3.97</v>
      </c>
      <c r="Q2664" s="3">
        <v>5012226.0801291484</v>
      </c>
      <c r="R2664" s="3">
        <v>121190107.49884185</v>
      </c>
      <c r="S2664" s="21">
        <f t="shared" si="82"/>
        <v>0.95966248269965237</v>
      </c>
      <c r="T2664" s="1">
        <v>10.08</v>
      </c>
      <c r="U2664" s="3">
        <v>12215962.835883258</v>
      </c>
      <c r="V2664" s="3">
        <v>14444.34</v>
      </c>
      <c r="W2664" s="3">
        <f t="shared" si="83"/>
        <v>108959700.32295859</v>
      </c>
      <c r="X2664" s="3">
        <f>Table1_5[[#This Row],[Total Revenue]]/Table1_5[[#This Row],[Units Sold]]</f>
        <v>60567.910953956838</v>
      </c>
    </row>
    <row r="2665" spans="1:24" x14ac:dyDescent="0.25">
      <c r="A2665" s="1">
        <v>2018</v>
      </c>
      <c r="B2665" s="1">
        <v>14</v>
      </c>
      <c r="C2665" s="1" t="s">
        <v>2</v>
      </c>
      <c r="D2665" s="1">
        <v>3752</v>
      </c>
      <c r="E2665" s="3">
        <v>68544.3796</v>
      </c>
      <c r="F2665" s="3">
        <v>257178512.294</v>
      </c>
      <c r="G2665" s="3">
        <v>20347.45</v>
      </c>
      <c r="H2665" s="3">
        <v>257158164.843961</v>
      </c>
      <c r="I2665" s="3">
        <v>634.58000000000004</v>
      </c>
      <c r="J2665" s="3">
        <v>11937.92</v>
      </c>
      <c r="K2665" s="3">
        <v>4057.99</v>
      </c>
      <c r="L2665" s="3">
        <v>16630.489999999998</v>
      </c>
      <c r="M2665" s="3">
        <v>257141534.35396099</v>
      </c>
      <c r="N2665" s="3">
        <v>5972.49</v>
      </c>
      <c r="O2665" s="3">
        <v>18388.169999999998</v>
      </c>
      <c r="P2665" s="1">
        <v>5.99</v>
      </c>
      <c r="Q2665" s="3">
        <v>15403774.074153265</v>
      </c>
      <c r="R2665" s="3">
        <v>241713399.61980772</v>
      </c>
      <c r="S2665" s="21">
        <f t="shared" si="82"/>
        <v>0.93986623323914031</v>
      </c>
      <c r="T2665" s="1">
        <v>6.39</v>
      </c>
      <c r="U2665" s="3">
        <v>15445486.235705713</v>
      </c>
      <c r="V2665" s="3">
        <v>5084.75</v>
      </c>
      <c r="W2665" s="3">
        <f t="shared" si="83"/>
        <v>226262828.63410202</v>
      </c>
      <c r="X2665" s="3">
        <f>Table1_5[[#This Row],[Total Revenue]]/Table1_5[[#This Row],[Units Sold]]</f>
        <v>68544.379609275056</v>
      </c>
    </row>
    <row r="2666" spans="1:24" x14ac:dyDescent="0.25">
      <c r="A2666" s="1">
        <v>2018</v>
      </c>
      <c r="B2666" s="1">
        <v>15</v>
      </c>
      <c r="C2666" s="1" t="s">
        <v>2</v>
      </c>
      <c r="D2666" s="1">
        <v>874</v>
      </c>
      <c r="E2666" s="3">
        <v>51838.5579</v>
      </c>
      <c r="F2666" s="3">
        <v>45306899.604400001</v>
      </c>
      <c r="G2666" s="3">
        <v>45702.87</v>
      </c>
      <c r="H2666" s="3">
        <v>45261196.734388299</v>
      </c>
      <c r="I2666" s="3">
        <v>975.42</v>
      </c>
      <c r="J2666" s="3">
        <v>10829.4</v>
      </c>
      <c r="K2666" s="3">
        <v>4947.2</v>
      </c>
      <c r="L2666" s="3">
        <v>16752.02</v>
      </c>
      <c r="M2666" s="3">
        <v>45244444.714388296</v>
      </c>
      <c r="N2666" s="3">
        <v>2013.24</v>
      </c>
      <c r="O2666" s="3">
        <v>15269.94</v>
      </c>
      <c r="P2666" s="1">
        <v>8.92</v>
      </c>
      <c r="Q2666" s="3">
        <v>4037298.7487074365</v>
      </c>
      <c r="R2666" s="3">
        <v>41189862.78568086</v>
      </c>
      <c r="S2666" s="21">
        <f t="shared" si="82"/>
        <v>0.90913002534564702</v>
      </c>
      <c r="T2666" s="1">
        <v>12.41</v>
      </c>
      <c r="U2666" s="3">
        <v>5111661.9717029948</v>
      </c>
      <c r="V2666" s="3">
        <v>6009.76</v>
      </c>
      <c r="W2666" s="3">
        <f t="shared" si="83"/>
        <v>36072191.053977862</v>
      </c>
      <c r="X2666" s="3">
        <f>Table1_5[[#This Row],[Total Revenue]]/Table1_5[[#This Row],[Units Sold]]</f>
        <v>51838.557899771171</v>
      </c>
    </row>
    <row r="2667" spans="1:24" x14ac:dyDescent="0.25">
      <c r="A2667" s="1">
        <v>2018</v>
      </c>
      <c r="B2667" s="1">
        <v>16</v>
      </c>
      <c r="C2667" s="1" t="s">
        <v>2</v>
      </c>
      <c r="D2667" s="1">
        <v>242</v>
      </c>
      <c r="E2667" s="3">
        <v>60969.769399999997</v>
      </c>
      <c r="F2667" s="3">
        <v>14754684.184699999</v>
      </c>
      <c r="G2667" s="3">
        <v>54698.02</v>
      </c>
      <c r="H2667" s="3">
        <v>14699986.1646556</v>
      </c>
      <c r="I2667" s="3">
        <v>789.24</v>
      </c>
      <c r="J2667" s="3">
        <v>11892.67</v>
      </c>
      <c r="K2667" s="3">
        <v>2052.15</v>
      </c>
      <c r="L2667" s="3">
        <v>14734.06</v>
      </c>
      <c r="M2667" s="3">
        <v>14685252.104655599</v>
      </c>
      <c r="N2667" s="3">
        <v>10416.290000000001</v>
      </c>
      <c r="O2667" s="3">
        <v>12563.4</v>
      </c>
      <c r="P2667" s="1">
        <v>4.1500000000000004</v>
      </c>
      <c r="Q2667" s="3">
        <v>610049.42583320744</v>
      </c>
      <c r="R2667" s="3">
        <v>14052222.988822391</v>
      </c>
      <c r="S2667" s="21">
        <f t="shared" si="82"/>
        <v>0.95239063153882808</v>
      </c>
      <c r="T2667" s="1">
        <v>19.22</v>
      </c>
      <c r="U2667" s="3">
        <v>2700837.2584516634</v>
      </c>
      <c r="V2667" s="3">
        <v>2208.8200000000002</v>
      </c>
      <c r="W2667" s="3">
        <f t="shared" si="83"/>
        <v>11349176.910370728</v>
      </c>
      <c r="X2667" s="3">
        <f>Table1_5[[#This Row],[Total Revenue]]/Table1_5[[#This Row],[Units Sold]]</f>
        <v>60969.769358264457</v>
      </c>
    </row>
    <row r="2668" spans="1:24" x14ac:dyDescent="0.25">
      <c r="A2668" s="1">
        <v>2018</v>
      </c>
      <c r="B2668" s="1">
        <v>17</v>
      </c>
      <c r="C2668" s="1" t="s">
        <v>2</v>
      </c>
      <c r="D2668" s="1">
        <v>6244</v>
      </c>
      <c r="E2668" s="3">
        <v>12278.2405</v>
      </c>
      <c r="F2668" s="3">
        <v>76665333.510100007</v>
      </c>
      <c r="G2668" s="3">
        <v>55411.43</v>
      </c>
      <c r="H2668" s="3">
        <v>76609922.0801218</v>
      </c>
      <c r="I2668" s="3">
        <v>247.29</v>
      </c>
      <c r="J2668" s="3">
        <v>22656.400000000001</v>
      </c>
      <c r="K2668" s="3">
        <v>4547.34</v>
      </c>
      <c r="L2668" s="3">
        <v>27451.030000000002</v>
      </c>
      <c r="M2668" s="3">
        <v>76582471.050121799</v>
      </c>
      <c r="N2668" s="3">
        <v>6198.68</v>
      </c>
      <c r="O2668" s="3">
        <v>18173.689999999999</v>
      </c>
      <c r="P2668" s="1">
        <v>3.95</v>
      </c>
      <c r="Q2668" s="3">
        <v>3026091.9221648113</v>
      </c>
      <c r="R2668" s="3">
        <v>73532006.757956982</v>
      </c>
      <c r="S2668" s="21">
        <f t="shared" si="82"/>
        <v>0.9591298099325396</v>
      </c>
      <c r="T2668" s="1">
        <v>16.45</v>
      </c>
      <c r="U2668" s="3">
        <v>12096015.111683922</v>
      </c>
      <c r="V2668" s="3">
        <v>3267.46</v>
      </c>
      <c r="W2668" s="3">
        <f t="shared" si="83"/>
        <v>61432724.186273061</v>
      </c>
      <c r="X2668" s="3">
        <f>Table1_5[[#This Row],[Total Revenue]]/Table1_5[[#This Row],[Units Sold]]</f>
        <v>12278.240472469572</v>
      </c>
    </row>
    <row r="2669" spans="1:24" x14ac:dyDescent="0.25">
      <c r="A2669" s="1">
        <v>2018</v>
      </c>
      <c r="B2669" s="1">
        <v>18</v>
      </c>
      <c r="C2669" s="1" t="s">
        <v>2</v>
      </c>
      <c r="D2669" s="1">
        <v>5836</v>
      </c>
      <c r="E2669" s="3">
        <v>32174.8554</v>
      </c>
      <c r="F2669" s="3">
        <v>187772456.1038</v>
      </c>
      <c r="G2669" s="3">
        <v>17913.490000000002</v>
      </c>
      <c r="H2669" s="3">
        <v>187754542.61378601</v>
      </c>
      <c r="I2669" s="3">
        <v>431.54</v>
      </c>
      <c r="J2669" s="3">
        <v>8727.09</v>
      </c>
      <c r="K2669" s="3">
        <v>5182.76</v>
      </c>
      <c r="L2669" s="3">
        <v>14341.390000000001</v>
      </c>
      <c r="M2669" s="3">
        <v>187740201.22378603</v>
      </c>
      <c r="N2669" s="3">
        <v>13347.94</v>
      </c>
      <c r="O2669" s="3">
        <v>7685.34</v>
      </c>
      <c r="P2669" s="1">
        <v>5.65</v>
      </c>
      <c r="Q2669" s="3">
        <v>10608131.65767891</v>
      </c>
      <c r="R2669" s="3">
        <v>177111036.28610712</v>
      </c>
      <c r="S2669" s="21">
        <f t="shared" si="82"/>
        <v>0.94322159895592317</v>
      </c>
      <c r="T2669" s="1">
        <v>11.38</v>
      </c>
      <c r="U2669" s="3">
        <v>20155235.929358993</v>
      </c>
      <c r="V2669" s="3">
        <v>14498.8</v>
      </c>
      <c r="W2669" s="3">
        <f t="shared" si="83"/>
        <v>156941301.55674812</v>
      </c>
      <c r="X2669" s="3">
        <f>Table1_5[[#This Row],[Total Revenue]]/Table1_5[[#This Row],[Units Sold]]</f>
        <v>32174.855398183689</v>
      </c>
    </row>
    <row r="2670" spans="1:24" x14ac:dyDescent="0.25">
      <c r="A2670" s="1">
        <v>2018</v>
      </c>
      <c r="B2670" s="1">
        <v>19</v>
      </c>
      <c r="C2670" s="1" t="s">
        <v>2</v>
      </c>
      <c r="D2670" s="1">
        <v>880</v>
      </c>
      <c r="E2670" s="3">
        <v>33485.799299999999</v>
      </c>
      <c r="F2670" s="3">
        <v>29467503.341200002</v>
      </c>
      <c r="G2670" s="3">
        <v>27511.63</v>
      </c>
      <c r="H2670" s="3">
        <v>29439991.711179599</v>
      </c>
      <c r="I2670" s="3">
        <v>1273.01</v>
      </c>
      <c r="J2670" s="3">
        <v>15603.3</v>
      </c>
      <c r="K2670" s="3">
        <v>7472.61</v>
      </c>
      <c r="L2670" s="3">
        <v>24348.92</v>
      </c>
      <c r="M2670" s="3">
        <v>29415642.791179597</v>
      </c>
      <c r="N2670" s="3">
        <v>4869.57</v>
      </c>
      <c r="O2670" s="3">
        <v>10524.92</v>
      </c>
      <c r="P2670" s="1">
        <v>5.46</v>
      </c>
      <c r="Q2670" s="3">
        <v>1607423.5474304061</v>
      </c>
      <c r="R2670" s="3">
        <v>27792824.753749192</v>
      </c>
      <c r="S2670" s="21">
        <f t="shared" si="82"/>
        <v>0.94316862992904604</v>
      </c>
      <c r="T2670" s="1">
        <v>10.68</v>
      </c>
      <c r="U2670" s="3">
        <v>2968273.6837004134</v>
      </c>
      <c r="V2670" s="3">
        <v>11528.85</v>
      </c>
      <c r="W2670" s="3">
        <f t="shared" si="83"/>
        <v>24813022.220048778</v>
      </c>
      <c r="X2670" s="3">
        <f>Table1_5[[#This Row],[Total Revenue]]/Table1_5[[#This Row],[Units Sold]]</f>
        <v>33485.799251363635</v>
      </c>
    </row>
    <row r="2671" spans="1:24" x14ac:dyDescent="0.25">
      <c r="A2671" s="1">
        <v>2018</v>
      </c>
      <c r="B2671" s="1">
        <v>20</v>
      </c>
      <c r="C2671" s="1" t="s">
        <v>2</v>
      </c>
      <c r="D2671" s="1">
        <v>959</v>
      </c>
      <c r="E2671" s="3">
        <v>43503.214</v>
      </c>
      <c r="F2671" s="3">
        <v>41719582.208099999</v>
      </c>
      <c r="G2671" s="3">
        <v>48702.74</v>
      </c>
      <c r="H2671" s="3">
        <v>41670879.468098998</v>
      </c>
      <c r="I2671" s="3">
        <v>701.68</v>
      </c>
      <c r="J2671" s="3">
        <v>16649.990000000002</v>
      </c>
      <c r="K2671" s="3">
        <v>1833.26</v>
      </c>
      <c r="L2671" s="3">
        <v>19184.93</v>
      </c>
      <c r="M2671" s="3">
        <v>41651694.538098998</v>
      </c>
      <c r="N2671" s="3">
        <v>11438.7</v>
      </c>
      <c r="O2671" s="3">
        <v>2042.03</v>
      </c>
      <c r="P2671" s="1">
        <v>5.0999999999999996</v>
      </c>
      <c r="Q2671" s="3">
        <v>2125214.8528730487</v>
      </c>
      <c r="R2671" s="3">
        <v>39512998.955225952</v>
      </c>
      <c r="S2671" s="21">
        <f t="shared" si="82"/>
        <v>0.94710917185441923</v>
      </c>
      <c r="T2671" s="1">
        <v>18.739999999999998</v>
      </c>
      <c r="U2671" s="3">
        <v>7404736.0042093424</v>
      </c>
      <c r="V2671" s="3">
        <v>11048.49</v>
      </c>
      <c r="W2671" s="3">
        <f t="shared" si="83"/>
        <v>32097214.46101661</v>
      </c>
      <c r="X2671" s="3">
        <f>Table1_5[[#This Row],[Total Revenue]]/Table1_5[[#This Row],[Units Sold]]</f>
        <v>43503.213981334724</v>
      </c>
    </row>
    <row r="2672" spans="1:24" x14ac:dyDescent="0.25">
      <c r="A2672" s="1">
        <v>2018</v>
      </c>
      <c r="B2672" s="1">
        <v>21</v>
      </c>
      <c r="C2672" s="1" t="s">
        <v>2</v>
      </c>
      <c r="D2672" s="1">
        <v>5936</v>
      </c>
      <c r="E2672" s="3">
        <v>60177.433599999997</v>
      </c>
      <c r="F2672" s="3">
        <v>357213245.94870001</v>
      </c>
      <c r="G2672" s="3">
        <v>16156.73</v>
      </c>
      <c r="H2672" s="3">
        <v>357197089.21870399</v>
      </c>
      <c r="I2672" s="3">
        <v>1125.8</v>
      </c>
      <c r="J2672" s="3">
        <v>16769.310000000001</v>
      </c>
      <c r="K2672" s="3">
        <v>3416.89</v>
      </c>
      <c r="L2672" s="3">
        <v>21312</v>
      </c>
      <c r="M2672" s="3">
        <v>357175777.21870399</v>
      </c>
      <c r="N2672" s="3">
        <v>3660.26</v>
      </c>
      <c r="O2672" s="3">
        <v>3074.76</v>
      </c>
      <c r="P2672" s="1">
        <v>6.92</v>
      </c>
      <c r="Q2672" s="3">
        <v>24718038.573934317</v>
      </c>
      <c r="R2672" s="3">
        <v>332451003.62476969</v>
      </c>
      <c r="S2672" s="21">
        <f t="shared" si="82"/>
        <v>0.93067938380009996</v>
      </c>
      <c r="T2672" s="1">
        <v>16.96</v>
      </c>
      <c r="U2672" s="3">
        <v>56383690.214760937</v>
      </c>
      <c r="V2672" s="3">
        <v>9602.5</v>
      </c>
      <c r="W2672" s="3">
        <f t="shared" si="83"/>
        <v>276057710.91000873</v>
      </c>
      <c r="X2672" s="3">
        <f>Table1_5[[#This Row],[Total Revenue]]/Table1_5[[#This Row],[Units Sold]]</f>
        <v>60177.433616694747</v>
      </c>
    </row>
    <row r="2673" spans="1:24" x14ac:dyDescent="0.25">
      <c r="A2673" s="1">
        <v>2018</v>
      </c>
      <c r="B2673" s="1">
        <v>22</v>
      </c>
      <c r="C2673" s="1" t="s">
        <v>2</v>
      </c>
      <c r="D2673" s="1">
        <v>223</v>
      </c>
      <c r="E2673" s="3">
        <v>66495.253700000001</v>
      </c>
      <c r="F2673" s="3">
        <v>14828441.5812</v>
      </c>
      <c r="G2673" s="3">
        <v>36389.589999999997</v>
      </c>
      <c r="H2673" s="3">
        <v>14792051.9911817</v>
      </c>
      <c r="I2673" s="3">
        <v>251.86</v>
      </c>
      <c r="J2673" s="3">
        <v>9398.33</v>
      </c>
      <c r="K2673" s="3">
        <v>640.87</v>
      </c>
      <c r="L2673" s="3">
        <v>10291.060000000001</v>
      </c>
      <c r="M2673" s="3">
        <v>14781760.931181699</v>
      </c>
      <c r="N2673" s="3">
        <v>6924.38</v>
      </c>
      <c r="O2673" s="3">
        <v>18460.5</v>
      </c>
      <c r="P2673" s="1">
        <v>9.4499999999999993</v>
      </c>
      <c r="Q2673" s="3">
        <v>1397848.9131666704</v>
      </c>
      <c r="R2673" s="3">
        <v>13358527.138015028</v>
      </c>
      <c r="S2673" s="21">
        <f t="shared" si="82"/>
        <v>0.90087195372920514</v>
      </c>
      <c r="T2673" s="1">
        <v>9.5</v>
      </c>
      <c r="U2673" s="3">
        <v>1269060.0781114276</v>
      </c>
      <c r="V2673" s="3">
        <v>13854.73</v>
      </c>
      <c r="W2673" s="3">
        <f t="shared" si="83"/>
        <v>12075612.329903601</v>
      </c>
      <c r="X2673" s="3">
        <f>Table1_5[[#This Row],[Total Revenue]]/Table1_5[[#This Row],[Units Sold]]</f>
        <v>66495.253727354255</v>
      </c>
    </row>
    <row r="2674" spans="1:24" x14ac:dyDescent="0.25">
      <c r="A2674" s="1">
        <v>2018</v>
      </c>
      <c r="B2674" s="1">
        <v>23</v>
      </c>
      <c r="C2674" s="1" t="s">
        <v>2</v>
      </c>
      <c r="D2674" s="1">
        <v>6540</v>
      </c>
      <c r="E2674" s="3">
        <v>41480.081899999997</v>
      </c>
      <c r="F2674" s="3">
        <v>271279735.49730003</v>
      </c>
      <c r="G2674" s="3">
        <v>20760.62</v>
      </c>
      <c r="H2674" s="3">
        <v>271258974.87729198</v>
      </c>
      <c r="I2674" s="3">
        <v>1111.07</v>
      </c>
      <c r="J2674" s="3">
        <v>4866.2299999999996</v>
      </c>
      <c r="K2674" s="3">
        <v>2619.0700000000002</v>
      </c>
      <c r="L2674" s="3">
        <v>8596.369999999999</v>
      </c>
      <c r="M2674" s="3">
        <v>271250378.50729197</v>
      </c>
      <c r="N2674" s="3">
        <v>5736.43</v>
      </c>
      <c r="O2674" s="3">
        <v>4414.87</v>
      </c>
      <c r="P2674" s="1">
        <v>7.3</v>
      </c>
      <c r="Q2674" s="3">
        <v>19801905.166042313</v>
      </c>
      <c r="R2674" s="3">
        <v>251438322.04124966</v>
      </c>
      <c r="S2674" s="21">
        <f t="shared" si="82"/>
        <v>0.92685994986069331</v>
      </c>
      <c r="T2674" s="1">
        <v>11.65</v>
      </c>
      <c r="U2674" s="3">
        <v>29292564.517805588</v>
      </c>
      <c r="V2674" s="3">
        <v>6659.36</v>
      </c>
      <c r="W2674" s="3">
        <f t="shared" si="83"/>
        <v>222139098.16344407</v>
      </c>
      <c r="X2674" s="3">
        <f>Table1_5[[#This Row],[Total Revenue]]/Table1_5[[#This Row],[Units Sold]]</f>
        <v>41480.081880321108</v>
      </c>
    </row>
    <row r="2675" spans="1:24" x14ac:dyDescent="0.25">
      <c r="A2675" s="1">
        <v>2018</v>
      </c>
      <c r="B2675" s="1">
        <v>24</v>
      </c>
      <c r="C2675" s="1" t="s">
        <v>2</v>
      </c>
      <c r="D2675" s="1">
        <v>4334</v>
      </c>
      <c r="E2675" s="3">
        <v>54607.014000000003</v>
      </c>
      <c r="F2675" s="3">
        <v>236666798.51199999</v>
      </c>
      <c r="G2675" s="3">
        <v>98259.88</v>
      </c>
      <c r="H2675" s="3">
        <v>236568538.63196599</v>
      </c>
      <c r="I2675" s="3">
        <v>989.21</v>
      </c>
      <c r="J2675" s="3">
        <v>20960.419999999998</v>
      </c>
      <c r="K2675" s="3">
        <v>7104.46</v>
      </c>
      <c r="L2675" s="3">
        <v>29054.089999999997</v>
      </c>
      <c r="M2675" s="3">
        <v>236539484.54196599</v>
      </c>
      <c r="N2675" s="3">
        <v>11270.25</v>
      </c>
      <c r="O2675" s="3">
        <v>2835.26</v>
      </c>
      <c r="P2675" s="1">
        <v>6.14</v>
      </c>
      <c r="Q2675" s="3">
        <v>14525308.272002712</v>
      </c>
      <c r="R2675" s="3">
        <v>222000070.75996327</v>
      </c>
      <c r="S2675" s="21">
        <f t="shared" si="82"/>
        <v>0.93802794543108226</v>
      </c>
      <c r="T2675" s="1">
        <v>5.95</v>
      </c>
      <c r="U2675" s="3">
        <v>13209004.210217815</v>
      </c>
      <c r="V2675" s="3">
        <v>3012.27</v>
      </c>
      <c r="W2675" s="3">
        <f t="shared" si="83"/>
        <v>208788054.27974546</v>
      </c>
      <c r="X2675" s="3">
        <f>Table1_5[[#This Row],[Total Revenue]]/Table1_5[[#This Row],[Units Sold]]</f>
        <v>54607.013962159668</v>
      </c>
    </row>
    <row r="2676" spans="1:24" x14ac:dyDescent="0.25">
      <c r="A2676" s="1">
        <v>2018</v>
      </c>
      <c r="B2676" s="1">
        <v>25</v>
      </c>
      <c r="C2676" s="1" t="s">
        <v>2</v>
      </c>
      <c r="D2676" s="1">
        <v>1513</v>
      </c>
      <c r="E2676" s="3">
        <v>18637.577399999998</v>
      </c>
      <c r="F2676" s="3">
        <v>28198654.624600001</v>
      </c>
      <c r="G2676" s="3">
        <v>65833.210000000006</v>
      </c>
      <c r="H2676" s="3">
        <v>28132821.414561599</v>
      </c>
      <c r="I2676" s="3">
        <v>1189.8900000000001</v>
      </c>
      <c r="J2676" s="3">
        <v>16554.82</v>
      </c>
      <c r="K2676" s="3">
        <v>3417.17</v>
      </c>
      <c r="L2676" s="3">
        <v>21161.879999999997</v>
      </c>
      <c r="M2676" s="3">
        <v>28111659.534561601</v>
      </c>
      <c r="N2676" s="3">
        <v>5044.2700000000004</v>
      </c>
      <c r="O2676" s="3">
        <v>7889.76</v>
      </c>
      <c r="P2676" s="1">
        <v>8.3699999999999992</v>
      </c>
      <c r="Q2676" s="3">
        <v>2354717.1523988056</v>
      </c>
      <c r="R2676" s="3">
        <v>25744008.352162793</v>
      </c>
      <c r="S2676" s="21">
        <f t="shared" si="82"/>
        <v>0.91295165300915393</v>
      </c>
      <c r="T2676" s="1">
        <v>8.5299999999999994</v>
      </c>
      <c r="U2676" s="3">
        <v>2195963.912439486</v>
      </c>
      <c r="V2676" s="3">
        <v>12420.06</v>
      </c>
      <c r="W2676" s="3">
        <f t="shared" si="83"/>
        <v>23535624.379723307</v>
      </c>
      <c r="X2676" s="3">
        <f>Table1_5[[#This Row],[Total Revenue]]/Table1_5[[#This Row],[Units Sold]]</f>
        <v>18637.57741216127</v>
      </c>
    </row>
    <row r="2677" spans="1:24" x14ac:dyDescent="0.25">
      <c r="A2677" s="1">
        <v>2018</v>
      </c>
      <c r="B2677" s="1">
        <v>26</v>
      </c>
      <c r="C2677" s="1" t="s">
        <v>2</v>
      </c>
      <c r="D2677" s="1">
        <v>4448</v>
      </c>
      <c r="E2677" s="3">
        <v>51143.928699999997</v>
      </c>
      <c r="F2677" s="3">
        <v>227488194.98300001</v>
      </c>
      <c r="G2677" s="3">
        <v>16506.61</v>
      </c>
      <c r="H2677" s="3">
        <v>227471688.373007</v>
      </c>
      <c r="I2677" s="3">
        <v>253.37</v>
      </c>
      <c r="J2677" s="3">
        <v>21649</v>
      </c>
      <c r="K2677" s="3">
        <v>2072.46</v>
      </c>
      <c r="L2677" s="3">
        <v>23974.829999999998</v>
      </c>
      <c r="M2677" s="3">
        <v>227447713.54300699</v>
      </c>
      <c r="N2677" s="3">
        <v>7002.37</v>
      </c>
      <c r="O2677" s="3">
        <v>3299.35</v>
      </c>
      <c r="P2677" s="1">
        <v>4.25</v>
      </c>
      <c r="Q2677" s="3">
        <v>9667546.755852798</v>
      </c>
      <c r="R2677" s="3">
        <v>217769865.0671542</v>
      </c>
      <c r="S2677" s="21">
        <f t="shared" si="82"/>
        <v>0.95727984954748069</v>
      </c>
      <c r="T2677" s="1">
        <v>7.92</v>
      </c>
      <c r="U2677" s="3">
        <v>17247373.31331861</v>
      </c>
      <c r="V2677" s="3">
        <v>2507.54</v>
      </c>
      <c r="W2677" s="3">
        <f t="shared" si="83"/>
        <v>200519984.2138356</v>
      </c>
      <c r="X2677" s="3">
        <f>Table1_5[[#This Row],[Total Revenue]]/Table1_5[[#This Row],[Units Sold]]</f>
        <v>51143.928728192448</v>
      </c>
    </row>
    <row r="2678" spans="1:24" x14ac:dyDescent="0.25">
      <c r="A2678" s="1">
        <v>2018</v>
      </c>
      <c r="B2678" s="1">
        <v>27</v>
      </c>
      <c r="C2678" s="1" t="s">
        <v>2</v>
      </c>
      <c r="D2678" s="1">
        <v>1479</v>
      </c>
      <c r="E2678" s="3">
        <v>48607.868199999997</v>
      </c>
      <c r="F2678" s="3">
        <v>71891037.035300002</v>
      </c>
      <c r="G2678" s="3">
        <v>38916.129999999997</v>
      </c>
      <c r="H2678" s="3">
        <v>71852120.905312195</v>
      </c>
      <c r="I2678" s="3">
        <v>780.73</v>
      </c>
      <c r="J2678" s="3">
        <v>14857.19</v>
      </c>
      <c r="K2678" s="3">
        <v>4969.1400000000003</v>
      </c>
      <c r="L2678" s="3">
        <v>20607.060000000001</v>
      </c>
      <c r="M2678" s="3">
        <v>71831513.845312193</v>
      </c>
      <c r="N2678" s="3">
        <v>8990.57</v>
      </c>
      <c r="O2678" s="3">
        <v>18609.95</v>
      </c>
      <c r="P2678" s="1">
        <v>3.24</v>
      </c>
      <c r="Q2678" s="3">
        <v>2328008.7173321154</v>
      </c>
      <c r="R2678" s="3">
        <v>69475904.607980072</v>
      </c>
      <c r="S2678" s="21">
        <f t="shared" si="82"/>
        <v>0.96640565323693906</v>
      </c>
      <c r="T2678" s="1">
        <v>10.79</v>
      </c>
      <c r="U2678" s="3">
        <v>7496450.1072010491</v>
      </c>
      <c r="V2678" s="3">
        <v>7258.2</v>
      </c>
      <c r="W2678" s="3">
        <f t="shared" si="83"/>
        <v>61972196.300779022</v>
      </c>
      <c r="X2678" s="3">
        <f>Table1_5[[#This Row],[Total Revenue]]/Table1_5[[#This Row],[Units Sold]]</f>
        <v>48607.868178025696</v>
      </c>
    </row>
    <row r="2679" spans="1:24" x14ac:dyDescent="0.25">
      <c r="A2679" s="1">
        <v>2018</v>
      </c>
      <c r="B2679" s="1">
        <v>28</v>
      </c>
      <c r="C2679" s="1" t="s">
        <v>2</v>
      </c>
      <c r="D2679" s="1">
        <v>6492</v>
      </c>
      <c r="E2679" s="3">
        <v>35342.379399999998</v>
      </c>
      <c r="F2679" s="3">
        <v>229442727.18259999</v>
      </c>
      <c r="G2679" s="3">
        <v>85249.99</v>
      </c>
      <c r="H2679" s="3">
        <v>229357477.192628</v>
      </c>
      <c r="I2679" s="3">
        <v>582.24</v>
      </c>
      <c r="J2679" s="3">
        <v>22626.55</v>
      </c>
      <c r="K2679" s="3">
        <v>4355.21</v>
      </c>
      <c r="L2679" s="3">
        <v>27564</v>
      </c>
      <c r="M2679" s="3">
        <v>229329913.192628</v>
      </c>
      <c r="N2679" s="3">
        <v>12301.58</v>
      </c>
      <c r="O2679" s="3">
        <v>19732.61</v>
      </c>
      <c r="P2679" s="1">
        <v>9.91</v>
      </c>
      <c r="Q2679" s="3">
        <v>22729325.989789438</v>
      </c>
      <c r="R2679" s="3">
        <v>206568553.01283854</v>
      </c>
      <c r="S2679" s="21">
        <f t="shared" si="82"/>
        <v>0.90030551654157576</v>
      </c>
      <c r="T2679" s="1">
        <v>11.55</v>
      </c>
      <c r="U2679" s="3">
        <v>23858667.872982852</v>
      </c>
      <c r="V2679" s="3">
        <v>4985.8</v>
      </c>
      <c r="W2679" s="3">
        <f t="shared" si="83"/>
        <v>182704899.3398557</v>
      </c>
      <c r="X2679" s="3">
        <f>Table1_5[[#This Row],[Total Revenue]]/Table1_5[[#This Row],[Units Sold]]</f>
        <v>35342.379418145407</v>
      </c>
    </row>
    <row r="2680" spans="1:24" x14ac:dyDescent="0.25">
      <c r="A2680" s="1">
        <v>2018</v>
      </c>
      <c r="B2680" s="1">
        <v>29</v>
      </c>
      <c r="C2680" s="1" t="s">
        <v>2</v>
      </c>
      <c r="D2680" s="1">
        <v>6721</v>
      </c>
      <c r="E2680" s="3">
        <v>65034.578800000003</v>
      </c>
      <c r="F2680" s="3">
        <v>437097404.27939999</v>
      </c>
      <c r="G2680" s="3">
        <v>63451.33</v>
      </c>
      <c r="H2680" s="3">
        <v>437033952.94943702</v>
      </c>
      <c r="I2680" s="3">
        <v>733.29</v>
      </c>
      <c r="J2680" s="3">
        <v>7140.85</v>
      </c>
      <c r="K2680" s="3">
        <v>1275.02</v>
      </c>
      <c r="L2680" s="3">
        <v>9149.16</v>
      </c>
      <c r="M2680" s="3">
        <v>437024803.789437</v>
      </c>
      <c r="N2680" s="3">
        <v>3196.43</v>
      </c>
      <c r="O2680" s="3">
        <v>15027.71</v>
      </c>
      <c r="P2680" s="1">
        <v>7.01</v>
      </c>
      <c r="Q2680" s="3">
        <v>30636080.101755533</v>
      </c>
      <c r="R2680" s="3">
        <v>406370499.54768145</v>
      </c>
      <c r="S2680" s="21">
        <f t="shared" si="82"/>
        <v>0.92970238571337438</v>
      </c>
      <c r="T2680" s="1">
        <v>9.44</v>
      </c>
      <c r="U2680" s="3">
        <v>38361375.157301128</v>
      </c>
      <c r="V2680" s="3">
        <v>11360.01</v>
      </c>
      <c r="W2680" s="3">
        <f t="shared" si="83"/>
        <v>367997764.38038033</v>
      </c>
      <c r="X2680" s="3">
        <f>Table1_5[[#This Row],[Total Revenue]]/Table1_5[[#This Row],[Units Sold]]</f>
        <v>65034.578824490403</v>
      </c>
    </row>
    <row r="2681" spans="1:24" x14ac:dyDescent="0.25">
      <c r="A2681" s="1">
        <v>2018</v>
      </c>
      <c r="B2681" s="1">
        <v>30</v>
      </c>
      <c r="C2681" s="1" t="s">
        <v>2</v>
      </c>
      <c r="D2681" s="1">
        <v>1910</v>
      </c>
      <c r="E2681" s="3">
        <v>56585.725299999998</v>
      </c>
      <c r="F2681" s="3">
        <v>108078735.25220001</v>
      </c>
      <c r="G2681" s="3">
        <v>39758.449999999997</v>
      </c>
      <c r="H2681" s="3">
        <v>108038976.802174</v>
      </c>
      <c r="I2681" s="3">
        <v>1057.73</v>
      </c>
      <c r="J2681" s="3">
        <v>17546.310000000001</v>
      </c>
      <c r="K2681" s="3">
        <v>3600.2</v>
      </c>
      <c r="L2681" s="3">
        <v>22204.240000000002</v>
      </c>
      <c r="M2681" s="3">
        <v>108016772.56217401</v>
      </c>
      <c r="N2681" s="3">
        <v>11342.81</v>
      </c>
      <c r="O2681" s="3">
        <v>16172.07</v>
      </c>
      <c r="P2681" s="1">
        <v>10.06</v>
      </c>
      <c r="Q2681" s="3">
        <v>10868721.066298706</v>
      </c>
      <c r="R2681" s="3">
        <v>97120536.615875304</v>
      </c>
      <c r="S2681" s="21">
        <f t="shared" si="82"/>
        <v>0.89860911482028427</v>
      </c>
      <c r="T2681" s="1">
        <v>10.91</v>
      </c>
      <c r="U2681" s="3">
        <v>10595850.544791996</v>
      </c>
      <c r="V2681" s="3">
        <v>1852.41</v>
      </c>
      <c r="W2681" s="3">
        <f t="shared" si="83"/>
        <v>86522833.661083311</v>
      </c>
      <c r="X2681" s="3">
        <f>Table1_5[[#This Row],[Total Revenue]]/Table1_5[[#This Row],[Units Sold]]</f>
        <v>56585.725262931941</v>
      </c>
    </row>
    <row r="2682" spans="1:24" x14ac:dyDescent="0.25">
      <c r="A2682" s="1">
        <v>2018</v>
      </c>
      <c r="B2682" s="1">
        <v>31</v>
      </c>
      <c r="C2682" s="1" t="s">
        <v>2</v>
      </c>
      <c r="D2682" s="1">
        <v>3413</v>
      </c>
      <c r="E2682" s="3">
        <v>22820.517199999998</v>
      </c>
      <c r="F2682" s="3">
        <v>77886425.048600003</v>
      </c>
      <c r="G2682" s="3">
        <v>32902.519999999997</v>
      </c>
      <c r="H2682" s="3">
        <v>77853522.528648302</v>
      </c>
      <c r="I2682" s="3">
        <v>686.47</v>
      </c>
      <c r="J2682" s="3">
        <v>21596.69</v>
      </c>
      <c r="K2682" s="3">
        <v>3182.4</v>
      </c>
      <c r="L2682" s="3">
        <v>25465.56</v>
      </c>
      <c r="M2682" s="3">
        <v>77828056.9686483</v>
      </c>
      <c r="N2682" s="3">
        <v>14536.71</v>
      </c>
      <c r="O2682" s="3">
        <v>16796.39</v>
      </c>
      <c r="P2682" s="1">
        <v>6.32</v>
      </c>
      <c r="Q2682" s="3">
        <v>4920342.6238105735</v>
      </c>
      <c r="R2682" s="3">
        <v>72876381.244837731</v>
      </c>
      <c r="S2682" s="21">
        <f t="shared" si="82"/>
        <v>0.9356750062589716</v>
      </c>
      <c r="T2682" s="1">
        <v>8.94</v>
      </c>
      <c r="U2682" s="3">
        <v>6515148.483288493</v>
      </c>
      <c r="V2682" s="3">
        <v>13427.3</v>
      </c>
      <c r="W2682" s="3">
        <f t="shared" si="83"/>
        <v>66347805.461549237</v>
      </c>
      <c r="X2682" s="3">
        <f>Table1_5[[#This Row],[Total Revenue]]/Table1_5[[#This Row],[Units Sold]]</f>
        <v>22820.51715458541</v>
      </c>
    </row>
    <row r="2683" spans="1:24" x14ac:dyDescent="0.25">
      <c r="A2683" s="1">
        <v>2018</v>
      </c>
      <c r="B2683" s="1">
        <v>32</v>
      </c>
      <c r="C2683" s="1" t="s">
        <v>2</v>
      </c>
      <c r="D2683" s="1">
        <v>4422</v>
      </c>
      <c r="E2683" s="3">
        <v>57574.733500000002</v>
      </c>
      <c r="F2683" s="3">
        <v>254595471.52489999</v>
      </c>
      <c r="G2683" s="3">
        <v>61342.23</v>
      </c>
      <c r="H2683" s="3">
        <v>254534129.29487401</v>
      </c>
      <c r="I2683" s="3">
        <v>168.47</v>
      </c>
      <c r="J2683" s="3">
        <v>8896.36</v>
      </c>
      <c r="K2683" s="3">
        <v>6677.72</v>
      </c>
      <c r="L2683" s="3">
        <v>15742.55</v>
      </c>
      <c r="M2683" s="3">
        <v>254518386.744874</v>
      </c>
      <c r="N2683" s="3">
        <v>1936.63</v>
      </c>
      <c r="O2683" s="3">
        <v>7428.37</v>
      </c>
      <c r="P2683" s="1">
        <v>8.73</v>
      </c>
      <c r="Q2683" s="3">
        <v>22220829.487442501</v>
      </c>
      <c r="R2683" s="3">
        <v>232288192.25743151</v>
      </c>
      <c r="S2683" s="21">
        <f t="shared" si="82"/>
        <v>0.91238147664662295</v>
      </c>
      <c r="T2683" s="1">
        <v>11.87</v>
      </c>
      <c r="U2683" s="3">
        <v>27572608.420957118</v>
      </c>
      <c r="V2683" s="3">
        <v>3272.4</v>
      </c>
      <c r="W2683" s="3">
        <f t="shared" si="83"/>
        <v>204712311.43647438</v>
      </c>
      <c r="X2683" s="3">
        <f>Table1_5[[#This Row],[Total Revenue]]/Table1_5[[#This Row],[Units Sold]]</f>
        <v>57574.733497263682</v>
      </c>
    </row>
    <row r="2684" spans="1:24" x14ac:dyDescent="0.25">
      <c r="A2684" s="1">
        <v>2018</v>
      </c>
      <c r="B2684" s="1">
        <v>33</v>
      </c>
      <c r="C2684" s="1" t="s">
        <v>2</v>
      </c>
      <c r="D2684" s="1">
        <v>3445</v>
      </c>
      <c r="E2684" s="3">
        <v>21774.779699999999</v>
      </c>
      <c r="F2684" s="3">
        <v>75014116.059400007</v>
      </c>
      <c r="G2684" s="3">
        <v>78164.22</v>
      </c>
      <c r="H2684" s="3">
        <v>74935951.839446694</v>
      </c>
      <c r="I2684" s="3">
        <v>971.26</v>
      </c>
      <c r="J2684" s="3">
        <v>18081.400000000001</v>
      </c>
      <c r="K2684" s="3">
        <v>4597.21</v>
      </c>
      <c r="L2684" s="3">
        <v>23649.87</v>
      </c>
      <c r="M2684" s="3">
        <v>74912301.969446689</v>
      </c>
      <c r="N2684" s="3">
        <v>2077.0100000000002</v>
      </c>
      <c r="O2684" s="3">
        <v>3323.46</v>
      </c>
      <c r="P2684" s="1">
        <v>10.06</v>
      </c>
      <c r="Q2684" s="3">
        <v>7538556.7550483383</v>
      </c>
      <c r="R2684" s="3">
        <v>67368344.744398355</v>
      </c>
      <c r="S2684" s="21">
        <f t="shared" si="82"/>
        <v>0.89807556608482408</v>
      </c>
      <c r="T2684" s="1">
        <v>8.7200000000000006</v>
      </c>
      <c r="U2684" s="3">
        <v>5874519.6617115363</v>
      </c>
      <c r="V2684" s="3">
        <v>8934.1200000000008</v>
      </c>
      <c r="W2684" s="3">
        <f t="shared" si="83"/>
        <v>61484890.962686822</v>
      </c>
      <c r="X2684" s="3">
        <f>Table1_5[[#This Row],[Total Revenue]]/Table1_5[[#This Row],[Units Sold]]</f>
        <v>21774.779697939044</v>
      </c>
    </row>
    <row r="2685" spans="1:24" x14ac:dyDescent="0.25">
      <c r="A2685" s="1">
        <v>2018</v>
      </c>
      <c r="B2685" s="1">
        <v>34</v>
      </c>
      <c r="C2685" s="1" t="s">
        <v>2</v>
      </c>
      <c r="D2685" s="1">
        <v>5022</v>
      </c>
      <c r="E2685" s="3">
        <v>31055.290099999998</v>
      </c>
      <c r="F2685" s="3">
        <v>155959666.97499999</v>
      </c>
      <c r="G2685" s="3">
        <v>47012.15</v>
      </c>
      <c r="H2685" s="3">
        <v>155912654.82496899</v>
      </c>
      <c r="I2685" s="3">
        <v>582.85</v>
      </c>
      <c r="J2685" s="3">
        <v>13718.67</v>
      </c>
      <c r="K2685" s="3">
        <v>3707.87</v>
      </c>
      <c r="L2685" s="3">
        <v>18009.39</v>
      </c>
      <c r="M2685" s="3">
        <v>155894645.43496901</v>
      </c>
      <c r="N2685" s="3">
        <v>6911.2</v>
      </c>
      <c r="O2685" s="3">
        <v>11897.3</v>
      </c>
      <c r="P2685" s="1">
        <v>3.12</v>
      </c>
      <c r="Q2685" s="3">
        <v>4864474.8305390328</v>
      </c>
      <c r="R2685" s="3">
        <v>151011362.10442996</v>
      </c>
      <c r="S2685" s="21">
        <f t="shared" si="82"/>
        <v>0.96827189383930123</v>
      </c>
      <c r="T2685" s="1">
        <v>18.399999999999999</v>
      </c>
      <c r="U2685" s="3">
        <v>27786090.627215113</v>
      </c>
      <c r="V2685" s="3">
        <v>3452.33</v>
      </c>
      <c r="W2685" s="3">
        <f t="shared" si="83"/>
        <v>123221819.14721484</v>
      </c>
      <c r="X2685" s="3">
        <f>Table1_5[[#This Row],[Total Revenue]]/Table1_5[[#This Row],[Units Sold]]</f>
        <v>31055.290118478693</v>
      </c>
    </row>
    <row r="2686" spans="1:24" x14ac:dyDescent="0.25">
      <c r="A2686" s="1">
        <v>2018</v>
      </c>
      <c r="B2686" s="1">
        <v>35</v>
      </c>
      <c r="C2686" s="1" t="s">
        <v>2</v>
      </c>
      <c r="D2686" s="1">
        <v>6259</v>
      </c>
      <c r="E2686" s="3">
        <v>59064.412499999999</v>
      </c>
      <c r="F2686" s="3">
        <v>369684157.87559998</v>
      </c>
      <c r="G2686" s="3">
        <v>75329.52</v>
      </c>
      <c r="H2686" s="3">
        <v>369608828.35563898</v>
      </c>
      <c r="I2686" s="3">
        <v>123.51</v>
      </c>
      <c r="J2686" s="3">
        <v>6028.21</v>
      </c>
      <c r="K2686" s="3">
        <v>549.36</v>
      </c>
      <c r="L2686" s="3">
        <v>6701.08</v>
      </c>
      <c r="M2686" s="3">
        <v>369602127.275639</v>
      </c>
      <c r="N2686" s="3">
        <v>5124.63</v>
      </c>
      <c r="O2686" s="3">
        <v>7072.6</v>
      </c>
      <c r="P2686" s="1">
        <v>10.81</v>
      </c>
      <c r="Q2686" s="3">
        <v>39954714.345244572</v>
      </c>
      <c r="R2686" s="3">
        <v>329635215.70039445</v>
      </c>
      <c r="S2686" s="21">
        <f t="shared" si="82"/>
        <v>0.89166713984892443</v>
      </c>
      <c r="T2686" s="1">
        <v>16.09</v>
      </c>
      <c r="U2686" s="3">
        <v>53038306.206193462</v>
      </c>
      <c r="V2686" s="3">
        <v>1637.81</v>
      </c>
      <c r="W2686" s="3">
        <f t="shared" si="83"/>
        <v>276595271.684201</v>
      </c>
      <c r="X2686" s="3">
        <f>Table1_5[[#This Row],[Total Revenue]]/Table1_5[[#This Row],[Units Sold]]</f>
        <v>59064.412506087232</v>
      </c>
    </row>
    <row r="2687" spans="1:24" x14ac:dyDescent="0.25">
      <c r="A2687" s="1">
        <v>2018</v>
      </c>
      <c r="B2687" s="1">
        <v>36</v>
      </c>
      <c r="C2687" s="1" t="s">
        <v>2</v>
      </c>
      <c r="D2687" s="1">
        <v>3263</v>
      </c>
      <c r="E2687" s="3">
        <v>23883.9293</v>
      </c>
      <c r="F2687" s="3">
        <v>77933261.288900003</v>
      </c>
      <c r="G2687" s="3">
        <v>94322.64</v>
      </c>
      <c r="H2687" s="3">
        <v>77838938.648926899</v>
      </c>
      <c r="I2687" s="3">
        <v>435.9</v>
      </c>
      <c r="J2687" s="3">
        <v>4691.49</v>
      </c>
      <c r="K2687" s="3">
        <v>5411.25</v>
      </c>
      <c r="L2687" s="3">
        <v>10538.64</v>
      </c>
      <c r="M2687" s="3">
        <v>77828400.008926898</v>
      </c>
      <c r="N2687" s="3">
        <v>2920.02</v>
      </c>
      <c r="O2687" s="3">
        <v>14785.75</v>
      </c>
      <c r="P2687" s="1">
        <v>5.25</v>
      </c>
      <c r="Q2687" s="3">
        <v>4086544.2790686619</v>
      </c>
      <c r="R2687" s="3">
        <v>73724149.959858239</v>
      </c>
      <c r="S2687" s="21">
        <f t="shared" si="82"/>
        <v>0.94599082266763468</v>
      </c>
      <c r="T2687" s="1">
        <v>10.58</v>
      </c>
      <c r="U2687" s="3">
        <v>7800015.0657530017</v>
      </c>
      <c r="V2687" s="3">
        <v>8704.68</v>
      </c>
      <c r="W2687" s="3">
        <f t="shared" si="83"/>
        <v>65915430.214105234</v>
      </c>
      <c r="X2687" s="3">
        <f>Table1_5[[#This Row],[Total Revenue]]/Table1_5[[#This Row],[Units Sold]]</f>
        <v>23883.929294790072</v>
      </c>
    </row>
    <row r="2688" spans="1:24" x14ac:dyDescent="0.25">
      <c r="A2688" s="1">
        <v>2018</v>
      </c>
      <c r="B2688" s="1">
        <v>37</v>
      </c>
      <c r="C2688" s="1" t="s">
        <v>2</v>
      </c>
      <c r="D2688" s="1">
        <v>1930</v>
      </c>
      <c r="E2688" s="3">
        <v>45963.677000000003</v>
      </c>
      <c r="F2688" s="3">
        <v>88709896.698400006</v>
      </c>
      <c r="G2688" s="3">
        <v>40934.35</v>
      </c>
      <c r="H2688" s="3">
        <v>88668962.348393202</v>
      </c>
      <c r="I2688" s="3">
        <v>443.71</v>
      </c>
      <c r="J2688" s="3">
        <v>22287.45</v>
      </c>
      <c r="K2688" s="3">
        <v>2526</v>
      </c>
      <c r="L2688" s="3">
        <v>25257.16</v>
      </c>
      <c r="M2688" s="3">
        <v>88643705.188393205</v>
      </c>
      <c r="N2688" s="3">
        <v>1686.26</v>
      </c>
      <c r="O2688" s="3">
        <v>6422.54</v>
      </c>
      <c r="P2688" s="1">
        <v>4.25</v>
      </c>
      <c r="Q2688" s="3">
        <v>3768430.8998067114</v>
      </c>
      <c r="R2688" s="3">
        <v>84867165.4885865</v>
      </c>
      <c r="S2688" s="21">
        <f t="shared" si="82"/>
        <v>0.95668204616585006</v>
      </c>
      <c r="T2688" s="1">
        <v>16.510000000000002</v>
      </c>
      <c r="U2688" s="3">
        <v>14011569.022165634</v>
      </c>
      <c r="V2688" s="3">
        <v>10078.44</v>
      </c>
      <c r="W2688" s="3">
        <f t="shared" si="83"/>
        <v>70845518.026420861</v>
      </c>
      <c r="X2688" s="3">
        <f>Table1_5[[#This Row],[Total Revenue]]/Table1_5[[#This Row],[Units Sold]]</f>
        <v>45963.67704580311</v>
      </c>
    </row>
    <row r="2689" spans="1:24" x14ac:dyDescent="0.25">
      <c r="A2689" s="1">
        <v>2018</v>
      </c>
      <c r="B2689" s="1">
        <v>38</v>
      </c>
      <c r="C2689" s="1" t="s">
        <v>2</v>
      </c>
      <c r="D2689" s="1">
        <v>1833</v>
      </c>
      <c r="E2689" s="3">
        <v>59585.414900000003</v>
      </c>
      <c r="F2689" s="3">
        <v>109220065.5038</v>
      </c>
      <c r="G2689" s="3">
        <v>15419.64</v>
      </c>
      <c r="H2689" s="3">
        <v>109204645.863802</v>
      </c>
      <c r="I2689" s="3">
        <v>140.93</v>
      </c>
      <c r="J2689" s="3">
        <v>7392.36</v>
      </c>
      <c r="K2689" s="3">
        <v>1175.1099999999999</v>
      </c>
      <c r="L2689" s="3">
        <v>8708.4</v>
      </c>
      <c r="M2689" s="3">
        <v>109195937.46380199</v>
      </c>
      <c r="N2689" s="3">
        <v>9540.2900000000009</v>
      </c>
      <c r="O2689" s="3">
        <v>14811.25</v>
      </c>
      <c r="P2689" s="1">
        <v>6.92</v>
      </c>
      <c r="Q2689" s="3">
        <v>7556961.4937750986</v>
      </c>
      <c r="R2689" s="3">
        <v>101614624.43002689</v>
      </c>
      <c r="S2689" s="21">
        <f t="shared" si="82"/>
        <v>0.93036589898851041</v>
      </c>
      <c r="T2689" s="1">
        <v>6.96</v>
      </c>
      <c r="U2689" s="3">
        <v>7072377.8603298711</v>
      </c>
      <c r="V2689" s="3">
        <v>3394.75</v>
      </c>
      <c r="W2689" s="3">
        <f t="shared" si="83"/>
        <v>94538851.819697022</v>
      </c>
      <c r="X2689" s="3">
        <f>Table1_5[[#This Row],[Total Revenue]]/Table1_5[[#This Row],[Units Sold]]</f>
        <v>59585.414895690126</v>
      </c>
    </row>
    <row r="2690" spans="1:24" x14ac:dyDescent="0.25">
      <c r="A2690" s="1">
        <v>2018</v>
      </c>
      <c r="B2690" s="1">
        <v>39</v>
      </c>
      <c r="C2690" s="1" t="s">
        <v>2</v>
      </c>
      <c r="D2690" s="1">
        <v>6577</v>
      </c>
      <c r="E2690" s="3">
        <v>10117.2868</v>
      </c>
      <c r="F2690" s="3">
        <v>66541395.128899999</v>
      </c>
      <c r="G2690" s="3">
        <v>54290.37</v>
      </c>
      <c r="H2690" s="3">
        <v>66487104.758915499</v>
      </c>
      <c r="I2690" s="3">
        <v>583.26</v>
      </c>
      <c r="J2690" s="3">
        <v>14290.54</v>
      </c>
      <c r="K2690" s="3">
        <v>1786.55</v>
      </c>
      <c r="L2690" s="3">
        <v>16660.350000000002</v>
      </c>
      <c r="M2690" s="3">
        <v>66470444.408915497</v>
      </c>
      <c r="N2690" s="3">
        <v>6292.01</v>
      </c>
      <c r="O2690" s="3">
        <v>10912.06</v>
      </c>
      <c r="P2690" s="1">
        <v>5.94</v>
      </c>
      <c r="Q2690" s="3">
        <v>3949334.0226795808</v>
      </c>
      <c r="R2690" s="3">
        <v>62503906.316235915</v>
      </c>
      <c r="S2690" s="21">
        <f t="shared" si="82"/>
        <v>0.93932365251971495</v>
      </c>
      <c r="T2690" s="1">
        <v>17.59</v>
      </c>
      <c r="U2690" s="3">
        <v>10994437.121025898</v>
      </c>
      <c r="V2690" s="3">
        <v>13397.34</v>
      </c>
      <c r="W2690" s="3">
        <f t="shared" si="83"/>
        <v>51496071.855210021</v>
      </c>
      <c r="X2690" s="3">
        <f>Table1_5[[#This Row],[Total Revenue]]/Table1_5[[#This Row],[Units Sold]]</f>
        <v>10117.286776478637</v>
      </c>
    </row>
    <row r="2691" spans="1:24" x14ac:dyDescent="0.25">
      <c r="A2691" s="1">
        <v>2018</v>
      </c>
      <c r="B2691" s="1">
        <v>40</v>
      </c>
      <c r="C2691" s="1" t="s">
        <v>2</v>
      </c>
      <c r="D2691" s="1">
        <v>5329</v>
      </c>
      <c r="E2691" s="3">
        <v>69244.027199999997</v>
      </c>
      <c r="F2691" s="3">
        <v>369001420.80220002</v>
      </c>
      <c r="G2691" s="3">
        <v>76544.47</v>
      </c>
      <c r="H2691" s="3">
        <v>368924876.33223999</v>
      </c>
      <c r="I2691" s="3">
        <v>1445.09</v>
      </c>
      <c r="J2691" s="3">
        <v>16519.91</v>
      </c>
      <c r="K2691" s="3">
        <v>1571.15</v>
      </c>
      <c r="L2691" s="3">
        <v>19536.150000000001</v>
      </c>
      <c r="M2691" s="3">
        <v>368905340.18224001</v>
      </c>
      <c r="N2691" s="3">
        <v>8211.1</v>
      </c>
      <c r="O2691" s="3">
        <v>13593.83</v>
      </c>
      <c r="P2691" s="1">
        <v>9.9</v>
      </c>
      <c r="Q2691" s="3">
        <v>36523562.756891757</v>
      </c>
      <c r="R2691" s="3">
        <v>332359972.49534827</v>
      </c>
      <c r="S2691" s="21">
        <f t="shared" ref="S2691:S2754" si="84">R2691/F2691</f>
        <v>0.90070106443711206</v>
      </c>
      <c r="T2691" s="1">
        <v>19.09</v>
      </c>
      <c r="U2691" s="3">
        <v>63447518.749361984</v>
      </c>
      <c r="V2691" s="3">
        <v>6495.59</v>
      </c>
      <c r="W2691" s="3">
        <f t="shared" ref="W2691:W2754" si="85">R2691-(U2691+V2691)</f>
        <v>268905958.15598631</v>
      </c>
      <c r="X2691" s="3">
        <f>Table1_5[[#This Row],[Total Revenue]]/Table1_5[[#This Row],[Units Sold]]</f>
        <v>69244.027172490154</v>
      </c>
    </row>
    <row r="2692" spans="1:24" x14ac:dyDescent="0.25">
      <c r="A2692" s="1">
        <v>2018</v>
      </c>
      <c r="B2692" s="1">
        <v>41</v>
      </c>
      <c r="C2692" s="1" t="s">
        <v>2</v>
      </c>
      <c r="D2692" s="1">
        <v>5389</v>
      </c>
      <c r="E2692" s="3">
        <v>23950.035800000001</v>
      </c>
      <c r="F2692" s="3">
        <v>129066742.9673</v>
      </c>
      <c r="G2692" s="3">
        <v>72012.17</v>
      </c>
      <c r="H2692" s="3">
        <v>128994730.797335</v>
      </c>
      <c r="I2692" s="3">
        <v>962.61</v>
      </c>
      <c r="J2692" s="3">
        <v>17637.98</v>
      </c>
      <c r="K2692" s="3">
        <v>1081.01</v>
      </c>
      <c r="L2692" s="3">
        <v>19681.599999999999</v>
      </c>
      <c r="M2692" s="3">
        <v>128975049.197335</v>
      </c>
      <c r="N2692" s="3">
        <v>9240.44</v>
      </c>
      <c r="O2692" s="3">
        <v>3553.69</v>
      </c>
      <c r="P2692" s="1">
        <v>6.32</v>
      </c>
      <c r="Q2692" s="3">
        <v>8152466.9863915723</v>
      </c>
      <c r="R2692" s="3">
        <v>120809788.08094344</v>
      </c>
      <c r="S2692" s="21">
        <f t="shared" si="84"/>
        <v>0.9360256972747153</v>
      </c>
      <c r="T2692" s="1">
        <v>8.0399999999999991</v>
      </c>
      <c r="U2692" s="3">
        <v>9713106.9617078509</v>
      </c>
      <c r="V2692" s="3">
        <v>2480.37</v>
      </c>
      <c r="W2692" s="3">
        <f t="shared" si="85"/>
        <v>111094200.74923559</v>
      </c>
      <c r="X2692" s="3">
        <f>Table1_5[[#This Row],[Total Revenue]]/Table1_5[[#This Row],[Units Sold]]</f>
        <v>23950.035807626646</v>
      </c>
    </row>
    <row r="2693" spans="1:24" x14ac:dyDescent="0.25">
      <c r="A2693" s="1">
        <v>2018</v>
      </c>
      <c r="B2693" s="1">
        <v>42</v>
      </c>
      <c r="C2693" s="1" t="s">
        <v>2</v>
      </c>
      <c r="D2693" s="1">
        <v>3067</v>
      </c>
      <c r="E2693" s="3">
        <v>36050.722000000002</v>
      </c>
      <c r="F2693" s="3">
        <v>110567564.4614</v>
      </c>
      <c r="G2693" s="3">
        <v>67491.87</v>
      </c>
      <c r="H2693" s="3">
        <v>110500072.591354</v>
      </c>
      <c r="I2693" s="3">
        <v>717.11</v>
      </c>
      <c r="J2693" s="3">
        <v>6935.99</v>
      </c>
      <c r="K2693" s="3">
        <v>1862.95</v>
      </c>
      <c r="L2693" s="3">
        <v>9516.0499999999993</v>
      </c>
      <c r="M2693" s="3">
        <v>110490556.541354</v>
      </c>
      <c r="N2693" s="3">
        <v>11979.07</v>
      </c>
      <c r="O2693" s="3">
        <v>3499.4</v>
      </c>
      <c r="P2693" s="1">
        <v>5.23</v>
      </c>
      <c r="Q2693" s="3">
        <v>5779153.7965278151</v>
      </c>
      <c r="R2693" s="3">
        <v>104695924.27482618</v>
      </c>
      <c r="S2693" s="21">
        <f t="shared" si="84"/>
        <v>0.94689545514386675</v>
      </c>
      <c r="T2693" s="1">
        <v>14.19</v>
      </c>
      <c r="U2693" s="3">
        <v>14856351.654597836</v>
      </c>
      <c r="V2693" s="3">
        <v>9964.27</v>
      </c>
      <c r="W2693" s="3">
        <f t="shared" si="85"/>
        <v>89829608.350228354</v>
      </c>
      <c r="X2693" s="3">
        <f>Table1_5[[#This Row],[Total Revenue]]/Table1_5[[#This Row],[Units Sold]]</f>
        <v>36050.722028496901</v>
      </c>
    </row>
    <row r="2694" spans="1:24" x14ac:dyDescent="0.25">
      <c r="A2694" s="1">
        <v>2018</v>
      </c>
      <c r="B2694" s="1">
        <v>43</v>
      </c>
      <c r="C2694" s="1" t="s">
        <v>2</v>
      </c>
      <c r="D2694" s="1">
        <v>4955</v>
      </c>
      <c r="E2694" s="3">
        <v>7549.8801999999996</v>
      </c>
      <c r="F2694" s="3">
        <v>37409656.256499998</v>
      </c>
      <c r="G2694" s="3">
        <v>42049.94</v>
      </c>
      <c r="H2694" s="3">
        <v>37367606.316490002</v>
      </c>
      <c r="I2694" s="3">
        <v>676.31</v>
      </c>
      <c r="J2694" s="3">
        <v>15616.77</v>
      </c>
      <c r="K2694" s="3">
        <v>1321.68</v>
      </c>
      <c r="L2694" s="3">
        <v>17614.759999999998</v>
      </c>
      <c r="M2694" s="3">
        <v>37349991.556490004</v>
      </c>
      <c r="N2694" s="3">
        <v>4667.1499999999996</v>
      </c>
      <c r="O2694" s="3">
        <v>19820.03</v>
      </c>
      <c r="P2694" s="1">
        <v>8.4600000000000009</v>
      </c>
      <c r="Q2694" s="3">
        <v>3161299.4943750543</v>
      </c>
      <c r="R2694" s="3">
        <v>34164204.882114947</v>
      </c>
      <c r="S2694" s="21">
        <f t="shared" si="84"/>
        <v>0.91324562428126699</v>
      </c>
      <c r="T2694" s="1">
        <v>6.06</v>
      </c>
      <c r="U2694" s="3">
        <v>2070350.8158561655</v>
      </c>
      <c r="V2694" s="3">
        <v>14007.02</v>
      </c>
      <c r="W2694" s="3">
        <f t="shared" si="85"/>
        <v>32079847.046258781</v>
      </c>
      <c r="X2694" s="3">
        <f>Table1_5[[#This Row],[Total Revenue]]/Table1_5[[#This Row],[Units Sold]]</f>
        <v>7549.8801728557009</v>
      </c>
    </row>
    <row r="2695" spans="1:24" x14ac:dyDescent="0.25">
      <c r="A2695" s="1">
        <v>2018</v>
      </c>
      <c r="B2695" s="1">
        <v>44</v>
      </c>
      <c r="C2695" s="1" t="s">
        <v>2</v>
      </c>
      <c r="D2695" s="1">
        <v>1501</v>
      </c>
      <c r="E2695" s="3">
        <v>63355.740700000002</v>
      </c>
      <c r="F2695" s="3">
        <v>95096966.770699993</v>
      </c>
      <c r="G2695" s="3">
        <v>15238.43</v>
      </c>
      <c r="H2695" s="3">
        <v>95081728.3406986</v>
      </c>
      <c r="I2695" s="3">
        <v>918.76</v>
      </c>
      <c r="J2695" s="3">
        <v>4855.75</v>
      </c>
      <c r="K2695" s="3">
        <v>3357.81</v>
      </c>
      <c r="L2695" s="3">
        <v>9132.32</v>
      </c>
      <c r="M2695" s="3">
        <v>95072596.020698607</v>
      </c>
      <c r="N2695" s="3">
        <v>12346.01</v>
      </c>
      <c r="O2695" s="3">
        <v>4271.66</v>
      </c>
      <c r="P2695" s="1">
        <v>8.24</v>
      </c>
      <c r="Q2695" s="3">
        <v>7834734.4152735649</v>
      </c>
      <c r="R2695" s="3">
        <v>87221243.935425043</v>
      </c>
      <c r="S2695" s="21">
        <f t="shared" si="84"/>
        <v>0.91718218674350493</v>
      </c>
      <c r="T2695" s="1">
        <v>19.86</v>
      </c>
      <c r="U2695" s="3">
        <v>17322139.045575414</v>
      </c>
      <c r="V2695" s="3">
        <v>12135.86</v>
      </c>
      <c r="W2695" s="3">
        <f t="shared" si="85"/>
        <v>69886969.029849634</v>
      </c>
      <c r="X2695" s="3">
        <f>Table1_5[[#This Row],[Total Revenue]]/Table1_5[[#This Row],[Units Sold]]</f>
        <v>63355.740686675548</v>
      </c>
    </row>
    <row r="2696" spans="1:24" x14ac:dyDescent="0.25">
      <c r="A2696" s="1">
        <v>2018</v>
      </c>
      <c r="B2696" s="1">
        <v>45</v>
      </c>
      <c r="C2696" s="1" t="s">
        <v>2</v>
      </c>
      <c r="D2696" s="1">
        <v>5322</v>
      </c>
      <c r="E2696" s="3">
        <v>63526.330999999998</v>
      </c>
      <c r="F2696" s="3">
        <v>338087133.50260001</v>
      </c>
      <c r="G2696" s="3">
        <v>16229.49</v>
      </c>
      <c r="H2696" s="3">
        <v>338070904.01259202</v>
      </c>
      <c r="I2696" s="3">
        <v>1167.9100000000001</v>
      </c>
      <c r="J2696" s="3">
        <v>6490.57</v>
      </c>
      <c r="K2696" s="3">
        <v>6477.26</v>
      </c>
      <c r="L2696" s="3">
        <v>14135.74</v>
      </c>
      <c r="M2696" s="3">
        <v>338056768.27259201</v>
      </c>
      <c r="N2696" s="3">
        <v>3064.34</v>
      </c>
      <c r="O2696" s="3">
        <v>12873.95</v>
      </c>
      <c r="P2696" s="1">
        <v>5.22</v>
      </c>
      <c r="Q2696" s="3">
        <v>17647301.189457301</v>
      </c>
      <c r="R2696" s="3">
        <v>320393528.79313469</v>
      </c>
      <c r="S2696" s="21">
        <f t="shared" si="84"/>
        <v>0.94766554844557771</v>
      </c>
      <c r="T2696" s="1">
        <v>10.97</v>
      </c>
      <c r="U2696" s="3">
        <v>35147170.108606875</v>
      </c>
      <c r="V2696" s="3">
        <v>14947.17</v>
      </c>
      <c r="W2696" s="3">
        <f t="shared" si="85"/>
        <v>285231411.5145278</v>
      </c>
      <c r="X2696" s="3">
        <f>Table1_5[[#This Row],[Total Revenue]]/Table1_5[[#This Row],[Units Sold]]</f>
        <v>63526.3309850808</v>
      </c>
    </row>
    <row r="2697" spans="1:24" x14ac:dyDescent="0.25">
      <c r="A2697" s="1">
        <v>2018</v>
      </c>
      <c r="B2697" s="1">
        <v>46</v>
      </c>
      <c r="C2697" s="1" t="s">
        <v>2</v>
      </c>
      <c r="D2697" s="1">
        <v>1993</v>
      </c>
      <c r="E2697" s="3">
        <v>47667.446600000003</v>
      </c>
      <c r="F2697" s="3">
        <v>95001221.020500004</v>
      </c>
      <c r="G2697" s="3">
        <v>40195.29</v>
      </c>
      <c r="H2697" s="3">
        <v>94961025.730456203</v>
      </c>
      <c r="I2697" s="3">
        <v>390.9</v>
      </c>
      <c r="J2697" s="3">
        <v>4539.93</v>
      </c>
      <c r="K2697" s="3">
        <v>6401.63</v>
      </c>
      <c r="L2697" s="3">
        <v>11332.46</v>
      </c>
      <c r="M2697" s="3">
        <v>94949693.27045621</v>
      </c>
      <c r="N2697" s="3">
        <v>1045.24</v>
      </c>
      <c r="O2697" s="3">
        <v>17627.009999999998</v>
      </c>
      <c r="P2697" s="1">
        <v>9.49</v>
      </c>
      <c r="Q2697" s="3">
        <v>9011801.341820294</v>
      </c>
      <c r="R2697" s="3">
        <v>85919219.67863591</v>
      </c>
      <c r="S2697" s="21">
        <f t="shared" si="84"/>
        <v>0.9044012145917123</v>
      </c>
      <c r="T2697" s="1">
        <v>9.6199999999999992</v>
      </c>
      <c r="U2697" s="3">
        <v>8265428.9330847738</v>
      </c>
      <c r="V2697" s="3">
        <v>12283.95</v>
      </c>
      <c r="W2697" s="3">
        <f t="shared" si="85"/>
        <v>77641506.795551136</v>
      </c>
      <c r="X2697" s="3">
        <f>Table1_5[[#This Row],[Total Revenue]]/Table1_5[[#This Row],[Units Sold]]</f>
        <v>47667.446573256399</v>
      </c>
    </row>
    <row r="2698" spans="1:24" x14ac:dyDescent="0.25">
      <c r="A2698" s="1">
        <v>2018</v>
      </c>
      <c r="B2698" s="1">
        <v>47</v>
      </c>
      <c r="C2698" s="1" t="s">
        <v>2</v>
      </c>
      <c r="D2698" s="1">
        <v>6479</v>
      </c>
      <c r="E2698" s="3">
        <v>64261.794699999999</v>
      </c>
      <c r="F2698" s="3">
        <v>416352168.12459999</v>
      </c>
      <c r="G2698" s="3">
        <v>94837.29</v>
      </c>
      <c r="H2698" s="3">
        <v>416257330.83457899</v>
      </c>
      <c r="I2698" s="3">
        <v>752.02</v>
      </c>
      <c r="J2698" s="3">
        <v>14801.85</v>
      </c>
      <c r="K2698" s="3">
        <v>4342.3100000000004</v>
      </c>
      <c r="L2698" s="3">
        <v>19896.18</v>
      </c>
      <c r="M2698" s="3">
        <v>416237434.65457898</v>
      </c>
      <c r="N2698" s="3">
        <v>14858.82</v>
      </c>
      <c r="O2698" s="3">
        <v>11886.25</v>
      </c>
      <c r="P2698" s="1">
        <v>6.51</v>
      </c>
      <c r="Q2698" s="3">
        <v>27098352.237331089</v>
      </c>
      <c r="R2698" s="3">
        <v>389112337.3472479</v>
      </c>
      <c r="S2698" s="21">
        <f t="shared" si="84"/>
        <v>0.93457502359108613</v>
      </c>
      <c r="T2698" s="1">
        <v>16.64</v>
      </c>
      <c r="U2698" s="3">
        <v>64748292.934582047</v>
      </c>
      <c r="V2698" s="3">
        <v>1281.98</v>
      </c>
      <c r="W2698" s="3">
        <f t="shared" si="85"/>
        <v>324362762.43266582</v>
      </c>
      <c r="X2698" s="3">
        <f>Table1_5[[#This Row],[Total Revenue]]/Table1_5[[#This Row],[Units Sold]]</f>
        <v>64261.794740638987</v>
      </c>
    </row>
    <row r="2699" spans="1:24" x14ac:dyDescent="0.25">
      <c r="A2699" s="1">
        <v>2018</v>
      </c>
      <c r="B2699" s="1">
        <v>48</v>
      </c>
      <c r="C2699" s="1" t="s">
        <v>2</v>
      </c>
      <c r="D2699" s="1">
        <v>1279</v>
      </c>
      <c r="E2699" s="3">
        <v>54403.337</v>
      </c>
      <c r="F2699" s="3">
        <v>69581868.028999999</v>
      </c>
      <c r="G2699" s="3">
        <v>41050.949999999997</v>
      </c>
      <c r="H2699" s="3">
        <v>69540817.079022795</v>
      </c>
      <c r="I2699" s="3">
        <v>293.39</v>
      </c>
      <c r="J2699" s="3">
        <v>5091.1000000000004</v>
      </c>
      <c r="K2699" s="3">
        <v>4316.25</v>
      </c>
      <c r="L2699" s="3">
        <v>9700.7400000000016</v>
      </c>
      <c r="M2699" s="3">
        <v>69531116.3390228</v>
      </c>
      <c r="N2699" s="3">
        <v>11039.43</v>
      </c>
      <c r="O2699" s="3">
        <v>11018.9</v>
      </c>
      <c r="P2699" s="1">
        <v>7.96</v>
      </c>
      <c r="Q2699" s="3">
        <v>5535449.0394902145</v>
      </c>
      <c r="R2699" s="3">
        <v>63973608.969532587</v>
      </c>
      <c r="S2699" s="21">
        <f t="shared" si="84"/>
        <v>0.9194005677293684</v>
      </c>
      <c r="T2699" s="1">
        <v>20</v>
      </c>
      <c r="U2699" s="3">
        <v>12794721.793906517</v>
      </c>
      <c r="V2699" s="3">
        <v>3447.73</v>
      </c>
      <c r="W2699" s="3">
        <f t="shared" si="85"/>
        <v>51175439.445626065</v>
      </c>
      <c r="X2699" s="3">
        <f>Table1_5[[#This Row],[Total Revenue]]/Table1_5[[#This Row],[Units Sold]]</f>
        <v>54403.337004691166</v>
      </c>
    </row>
    <row r="2700" spans="1:24" x14ac:dyDescent="0.25">
      <c r="A2700" s="1">
        <v>2018</v>
      </c>
      <c r="B2700" s="1">
        <v>49</v>
      </c>
      <c r="C2700" s="1" t="s">
        <v>2</v>
      </c>
      <c r="D2700" s="1">
        <v>5339</v>
      </c>
      <c r="E2700" s="3">
        <v>33131.930200000003</v>
      </c>
      <c r="F2700" s="3">
        <v>176891375.3822</v>
      </c>
      <c r="G2700" s="3">
        <v>42681.4</v>
      </c>
      <c r="H2700" s="3">
        <v>176848693.98224801</v>
      </c>
      <c r="I2700" s="3">
        <v>1254.93</v>
      </c>
      <c r="J2700" s="3">
        <v>12972.02</v>
      </c>
      <c r="K2700" s="3">
        <v>7907.47</v>
      </c>
      <c r="L2700" s="3">
        <v>22134.420000000002</v>
      </c>
      <c r="M2700" s="3">
        <v>176826559.56224802</v>
      </c>
      <c r="N2700" s="3">
        <v>3989.84</v>
      </c>
      <c r="O2700" s="3">
        <v>18855.599999999999</v>
      </c>
      <c r="P2700" s="1">
        <v>8.66</v>
      </c>
      <c r="Q2700" s="3">
        <v>15315096.898862677</v>
      </c>
      <c r="R2700" s="3">
        <v>161488617.22338533</v>
      </c>
      <c r="S2700" s="21">
        <f t="shared" si="84"/>
        <v>0.9129253298780976</v>
      </c>
      <c r="T2700" s="1">
        <v>16.25</v>
      </c>
      <c r="U2700" s="3">
        <v>26241900.298800118</v>
      </c>
      <c r="V2700" s="3">
        <v>8184.32</v>
      </c>
      <c r="W2700" s="3">
        <f t="shared" si="85"/>
        <v>135238532.60458523</v>
      </c>
      <c r="X2700" s="3">
        <f>Table1_5[[#This Row],[Total Revenue]]/Table1_5[[#This Row],[Units Sold]]</f>
        <v>33131.930208316167</v>
      </c>
    </row>
    <row r="2701" spans="1:24" x14ac:dyDescent="0.25">
      <c r="A2701" s="1">
        <v>2018</v>
      </c>
      <c r="B2701" s="1">
        <v>50</v>
      </c>
      <c r="C2701" s="1" t="s">
        <v>2</v>
      </c>
      <c r="D2701" s="1">
        <v>6554</v>
      </c>
      <c r="E2701" s="3">
        <v>10910.0674</v>
      </c>
      <c r="F2701" s="3">
        <v>71504581.632699996</v>
      </c>
      <c r="G2701" s="3">
        <v>28929.74</v>
      </c>
      <c r="H2701" s="3">
        <v>71475651.892738894</v>
      </c>
      <c r="I2701" s="3">
        <v>660.4</v>
      </c>
      <c r="J2701" s="3">
        <v>20740.21</v>
      </c>
      <c r="K2701" s="3">
        <v>1856.08</v>
      </c>
      <c r="L2701" s="3">
        <v>23256.690000000002</v>
      </c>
      <c r="M2701" s="3">
        <v>71452395.202738896</v>
      </c>
      <c r="N2701" s="3">
        <v>7981.1</v>
      </c>
      <c r="O2701" s="3">
        <v>9847.73</v>
      </c>
      <c r="P2701" s="1">
        <v>4.57</v>
      </c>
      <c r="Q2701" s="3">
        <v>3266437.2914981679</v>
      </c>
      <c r="R2701" s="3">
        <v>68168129.081240728</v>
      </c>
      <c r="S2701" s="21">
        <f t="shared" si="84"/>
        <v>0.95333931791115512</v>
      </c>
      <c r="T2701" s="1">
        <v>5.0199999999999996</v>
      </c>
      <c r="U2701" s="3">
        <v>3422040.0798782841</v>
      </c>
      <c r="V2701" s="3">
        <v>12664.93</v>
      </c>
      <c r="W2701" s="3">
        <f t="shared" si="85"/>
        <v>64733424.071362443</v>
      </c>
      <c r="X2701" s="3">
        <f>Table1_5[[#This Row],[Total Revenue]]/Table1_5[[#This Row],[Units Sold]]</f>
        <v>10910.067383689349</v>
      </c>
    </row>
    <row r="2702" spans="1:24" x14ac:dyDescent="0.25">
      <c r="A2702" s="1">
        <v>2019</v>
      </c>
      <c r="B2702" s="1">
        <v>1</v>
      </c>
      <c r="C2702" s="1" t="s">
        <v>2</v>
      </c>
      <c r="D2702" s="1">
        <v>644</v>
      </c>
      <c r="E2702" s="3">
        <v>56446.202100000002</v>
      </c>
      <c r="F2702" s="3">
        <v>36351354.163699999</v>
      </c>
      <c r="G2702" s="3">
        <v>32741.99</v>
      </c>
      <c r="H2702" s="3">
        <v>36318612.173735298</v>
      </c>
      <c r="I2702" s="3">
        <v>858.47</v>
      </c>
      <c r="J2702" s="3">
        <v>9345.2199999999993</v>
      </c>
      <c r="K2702" s="3">
        <v>4278.93</v>
      </c>
      <c r="L2702" s="3">
        <v>14482.619999999999</v>
      </c>
      <c r="M2702" s="3">
        <v>36304129.553735301</v>
      </c>
      <c r="N2702" s="3">
        <v>7536.26</v>
      </c>
      <c r="O2702" s="3">
        <v>4851.8</v>
      </c>
      <c r="P2702" s="1">
        <v>7.27</v>
      </c>
      <c r="Q2702" s="3">
        <v>2640363.1050305562</v>
      </c>
      <c r="R2702" s="3">
        <v>33651378.388704747</v>
      </c>
      <c r="S2702" s="21">
        <f t="shared" si="84"/>
        <v>0.9257255792222614</v>
      </c>
      <c r="T2702" s="1">
        <v>6.07</v>
      </c>
      <c r="U2702" s="3">
        <v>2042638.6681943783</v>
      </c>
      <c r="V2702" s="3">
        <v>2440.9899999999998</v>
      </c>
      <c r="W2702" s="3">
        <f t="shared" si="85"/>
        <v>31606298.730510369</v>
      </c>
      <c r="X2702" s="3">
        <f>Table1_5[[#This Row],[Total Revenue]]/Table1_5[[#This Row],[Units Sold]]</f>
        <v>56446.202117546585</v>
      </c>
    </row>
    <row r="2703" spans="1:24" x14ac:dyDescent="0.25">
      <c r="A2703" s="1">
        <v>2019</v>
      </c>
      <c r="B2703" s="1">
        <v>2</v>
      </c>
      <c r="C2703" s="1" t="s">
        <v>2</v>
      </c>
      <c r="D2703" s="1">
        <v>6657</v>
      </c>
      <c r="E2703" s="3">
        <v>47296.535900000003</v>
      </c>
      <c r="F2703" s="3">
        <v>314853039.35549998</v>
      </c>
      <c r="G2703" s="3">
        <v>32185.65</v>
      </c>
      <c r="H2703" s="3">
        <v>314820853.70551997</v>
      </c>
      <c r="I2703" s="3">
        <v>1403.4</v>
      </c>
      <c r="J2703" s="3">
        <v>8132.97</v>
      </c>
      <c r="K2703" s="3">
        <v>1982.36</v>
      </c>
      <c r="L2703" s="3">
        <v>11518.730000000001</v>
      </c>
      <c r="M2703" s="3">
        <v>314809334.97551996</v>
      </c>
      <c r="N2703" s="3">
        <v>4200.75</v>
      </c>
      <c r="O2703" s="3">
        <v>18031.87</v>
      </c>
      <c r="P2703" s="1">
        <v>3.34</v>
      </c>
      <c r="Q2703" s="3">
        <v>10515016.513764367</v>
      </c>
      <c r="R2703" s="3">
        <v>304272085.84175557</v>
      </c>
      <c r="S2703" s="21">
        <f t="shared" si="84"/>
        <v>0.96639399278023963</v>
      </c>
      <c r="T2703" s="1">
        <v>11.43</v>
      </c>
      <c r="U2703" s="3">
        <v>34778299.411712661</v>
      </c>
      <c r="V2703" s="3">
        <v>11510.34</v>
      </c>
      <c r="W2703" s="3">
        <f t="shared" si="85"/>
        <v>269482276.09004289</v>
      </c>
      <c r="X2703" s="3">
        <f>Table1_5[[#This Row],[Total Revenue]]/Table1_5[[#This Row],[Units Sold]]</f>
        <v>47296.535880351505</v>
      </c>
    </row>
    <row r="2704" spans="1:24" x14ac:dyDescent="0.25">
      <c r="A2704" s="1">
        <v>2019</v>
      </c>
      <c r="B2704" s="1">
        <v>3</v>
      </c>
      <c r="C2704" s="1" t="s">
        <v>2</v>
      </c>
      <c r="D2704" s="1">
        <v>2128</v>
      </c>
      <c r="E2704" s="3">
        <v>62445.472900000001</v>
      </c>
      <c r="F2704" s="3">
        <v>132883966.29610001</v>
      </c>
      <c r="G2704" s="3">
        <v>86639.03</v>
      </c>
      <c r="H2704" s="3">
        <v>132797327.26611599</v>
      </c>
      <c r="I2704" s="3">
        <v>1496.15</v>
      </c>
      <c r="J2704" s="3">
        <v>14429.01</v>
      </c>
      <c r="K2704" s="3">
        <v>1763.28</v>
      </c>
      <c r="L2704" s="3">
        <v>17688.439999999999</v>
      </c>
      <c r="M2704" s="3">
        <v>132779638.826116</v>
      </c>
      <c r="N2704" s="3">
        <v>6577.54</v>
      </c>
      <c r="O2704" s="3">
        <v>11187.64</v>
      </c>
      <c r="P2704" s="1">
        <v>4.9000000000000004</v>
      </c>
      <c r="Q2704" s="3">
        <v>6507069.036039684</v>
      </c>
      <c r="R2704" s="3">
        <v>126254804.61007631</v>
      </c>
      <c r="S2704" s="21">
        <f t="shared" si="84"/>
        <v>0.95011315608045444</v>
      </c>
      <c r="T2704" s="1">
        <v>14.01</v>
      </c>
      <c r="U2704" s="3">
        <v>17688298.125871692</v>
      </c>
      <c r="V2704" s="3">
        <v>9836.67</v>
      </c>
      <c r="W2704" s="3">
        <f t="shared" si="85"/>
        <v>108556669.81420462</v>
      </c>
      <c r="X2704" s="3">
        <f>Table1_5[[#This Row],[Total Revenue]]/Table1_5[[#This Row],[Units Sold]]</f>
        <v>62445.472883505645</v>
      </c>
    </row>
    <row r="2705" spans="1:24" x14ac:dyDescent="0.25">
      <c r="A2705" s="1">
        <v>2019</v>
      </c>
      <c r="B2705" s="1">
        <v>4</v>
      </c>
      <c r="C2705" s="1" t="s">
        <v>2</v>
      </c>
      <c r="D2705" s="1">
        <v>5948</v>
      </c>
      <c r="E2705" s="3">
        <v>56838.378599999996</v>
      </c>
      <c r="F2705" s="3">
        <v>338074675.93360001</v>
      </c>
      <c r="G2705" s="3">
        <v>41259.64</v>
      </c>
      <c r="H2705" s="3">
        <v>338033416.293612</v>
      </c>
      <c r="I2705" s="3">
        <v>469.94</v>
      </c>
      <c r="J2705" s="3">
        <v>7799.65</v>
      </c>
      <c r="K2705" s="3">
        <v>2734.42</v>
      </c>
      <c r="L2705" s="3">
        <v>11004.01</v>
      </c>
      <c r="M2705" s="3">
        <v>338022412.28361201</v>
      </c>
      <c r="N2705" s="3">
        <v>1284.42</v>
      </c>
      <c r="O2705" s="3">
        <v>13127.39</v>
      </c>
      <c r="P2705" s="1">
        <v>3.81</v>
      </c>
      <c r="Q2705" s="3">
        <v>12879073.160786618</v>
      </c>
      <c r="R2705" s="3">
        <v>325128927.31282538</v>
      </c>
      <c r="S2705" s="21">
        <f t="shared" si="84"/>
        <v>0.96170742873590076</v>
      </c>
      <c r="T2705" s="1">
        <v>18.45</v>
      </c>
      <c r="U2705" s="3">
        <v>59986287.089216284</v>
      </c>
      <c r="V2705" s="3">
        <v>12649.59</v>
      </c>
      <c r="W2705" s="3">
        <f t="shared" si="85"/>
        <v>265129990.63360909</v>
      </c>
      <c r="X2705" s="3">
        <f>Table1_5[[#This Row],[Total Revenue]]/Table1_5[[#This Row],[Units Sold]]</f>
        <v>56838.378603496974</v>
      </c>
    </row>
    <row r="2706" spans="1:24" x14ac:dyDescent="0.25">
      <c r="A2706" s="1">
        <v>2019</v>
      </c>
      <c r="B2706" s="1">
        <v>5</v>
      </c>
      <c r="C2706" s="1" t="s">
        <v>2</v>
      </c>
      <c r="D2706" s="1">
        <v>6469</v>
      </c>
      <c r="E2706" s="3">
        <v>43146.189100000003</v>
      </c>
      <c r="F2706" s="3">
        <v>279112696.99470001</v>
      </c>
      <c r="G2706" s="3">
        <v>36642.93</v>
      </c>
      <c r="H2706" s="3">
        <v>279076054.06470299</v>
      </c>
      <c r="I2706" s="3">
        <v>554.63</v>
      </c>
      <c r="J2706" s="3">
        <v>24252.99</v>
      </c>
      <c r="K2706" s="3">
        <v>3382.28</v>
      </c>
      <c r="L2706" s="3">
        <v>28189.9</v>
      </c>
      <c r="M2706" s="3">
        <v>279047864.16470301</v>
      </c>
      <c r="N2706" s="3">
        <v>6418.01</v>
      </c>
      <c r="O2706" s="3">
        <v>15000.52</v>
      </c>
      <c r="P2706" s="1">
        <v>7.46</v>
      </c>
      <c r="Q2706" s="3">
        <v>20819073.633226842</v>
      </c>
      <c r="R2706" s="3">
        <v>258207372.00147617</v>
      </c>
      <c r="S2706" s="21">
        <f t="shared" si="84"/>
        <v>0.92510077392279721</v>
      </c>
      <c r="T2706" s="1">
        <v>8.24</v>
      </c>
      <c r="U2706" s="3">
        <v>21276287.452921636</v>
      </c>
      <c r="V2706" s="3">
        <v>13351.83</v>
      </c>
      <c r="W2706" s="3">
        <f t="shared" si="85"/>
        <v>236917732.71855453</v>
      </c>
      <c r="X2706" s="3">
        <f>Table1_5[[#This Row],[Total Revenue]]/Table1_5[[#This Row],[Units Sold]]</f>
        <v>43146.18905467615</v>
      </c>
    </row>
    <row r="2707" spans="1:24" x14ac:dyDescent="0.25">
      <c r="A2707" s="1">
        <v>2019</v>
      </c>
      <c r="B2707" s="1">
        <v>6</v>
      </c>
      <c r="C2707" s="1" t="s">
        <v>2</v>
      </c>
      <c r="D2707" s="1">
        <v>3733</v>
      </c>
      <c r="E2707" s="3">
        <v>69166.775399999999</v>
      </c>
      <c r="F2707" s="3">
        <v>258199572.47589999</v>
      </c>
      <c r="G2707" s="3">
        <v>56635.3</v>
      </c>
      <c r="H2707" s="3">
        <v>258142937.175861</v>
      </c>
      <c r="I2707" s="3">
        <v>1191.78</v>
      </c>
      <c r="J2707" s="3">
        <v>14348.63</v>
      </c>
      <c r="K2707" s="3">
        <v>7973.94</v>
      </c>
      <c r="L2707" s="3">
        <v>23514.35</v>
      </c>
      <c r="M2707" s="3">
        <v>258119422.82586101</v>
      </c>
      <c r="N2707" s="3">
        <v>12599.58</v>
      </c>
      <c r="O2707" s="3">
        <v>11360.12</v>
      </c>
      <c r="P2707" s="1">
        <v>8.94</v>
      </c>
      <c r="Q2707" s="3">
        <v>23077978.583521973</v>
      </c>
      <c r="R2707" s="3">
        <v>235017484.54233903</v>
      </c>
      <c r="S2707" s="21">
        <f t="shared" si="84"/>
        <v>0.91021639690853962</v>
      </c>
      <c r="T2707" s="1">
        <v>13.07</v>
      </c>
      <c r="U2707" s="3">
        <v>30716785.229683712</v>
      </c>
      <c r="V2707" s="3">
        <v>2714.49</v>
      </c>
      <c r="W2707" s="3">
        <f t="shared" si="85"/>
        <v>204297984.82265532</v>
      </c>
      <c r="X2707" s="3">
        <f>Table1_5[[#This Row],[Total Revenue]]/Table1_5[[#This Row],[Units Sold]]</f>
        <v>69166.775375274578</v>
      </c>
    </row>
    <row r="2708" spans="1:24" x14ac:dyDescent="0.25">
      <c r="A2708" s="1">
        <v>2019</v>
      </c>
      <c r="B2708" s="1">
        <v>7</v>
      </c>
      <c r="C2708" s="1" t="s">
        <v>2</v>
      </c>
      <c r="D2708" s="1">
        <v>1320</v>
      </c>
      <c r="E2708" s="3">
        <v>63563.505700000002</v>
      </c>
      <c r="F2708" s="3">
        <v>83903827.575800002</v>
      </c>
      <c r="G2708" s="3">
        <v>82505.759999999995</v>
      </c>
      <c r="H2708" s="3">
        <v>83821321.81577</v>
      </c>
      <c r="I2708" s="3">
        <v>1032.67</v>
      </c>
      <c r="J2708" s="3">
        <v>8741.43</v>
      </c>
      <c r="K2708" s="3">
        <v>2626.43</v>
      </c>
      <c r="L2708" s="3">
        <v>12400.53</v>
      </c>
      <c r="M2708" s="3">
        <v>83808921.285769999</v>
      </c>
      <c r="N2708" s="3">
        <v>10623.14</v>
      </c>
      <c r="O2708" s="3">
        <v>18986.18</v>
      </c>
      <c r="P2708" s="1">
        <v>3.43</v>
      </c>
      <c r="Q2708" s="3">
        <v>2875071.3382809116</v>
      </c>
      <c r="R2708" s="3">
        <v>80904240.62748909</v>
      </c>
      <c r="S2708" s="21">
        <f t="shared" si="84"/>
        <v>0.96424970069927929</v>
      </c>
      <c r="T2708" s="1">
        <v>17.34</v>
      </c>
      <c r="U2708" s="3">
        <v>14028795.324806608</v>
      </c>
      <c r="V2708" s="3">
        <v>14263.44</v>
      </c>
      <c r="W2708" s="3">
        <f t="shared" si="85"/>
        <v>66861181.862682484</v>
      </c>
      <c r="X2708" s="3">
        <f>Table1_5[[#This Row],[Total Revenue]]/Table1_5[[#This Row],[Units Sold]]</f>
        <v>63563.505739242428</v>
      </c>
    </row>
    <row r="2709" spans="1:24" x14ac:dyDescent="0.25">
      <c r="A2709" s="1">
        <v>2019</v>
      </c>
      <c r="B2709" s="1">
        <v>8</v>
      </c>
      <c r="C2709" s="1" t="s">
        <v>2</v>
      </c>
      <c r="D2709" s="1">
        <v>2902</v>
      </c>
      <c r="E2709" s="3">
        <v>50824.4395</v>
      </c>
      <c r="F2709" s="3">
        <v>147492523.35330001</v>
      </c>
      <c r="G2709" s="3">
        <v>75997.87</v>
      </c>
      <c r="H2709" s="3">
        <v>147416525.48333699</v>
      </c>
      <c r="I2709" s="3">
        <v>710</v>
      </c>
      <c r="J2709" s="3">
        <v>15520.7</v>
      </c>
      <c r="K2709" s="3">
        <v>7734.82</v>
      </c>
      <c r="L2709" s="3">
        <v>23965.52</v>
      </c>
      <c r="M2709" s="3">
        <v>147392559.96333697</v>
      </c>
      <c r="N2709" s="3">
        <v>3672.28</v>
      </c>
      <c r="O2709" s="3">
        <v>6528.79</v>
      </c>
      <c r="P2709" s="1">
        <v>7.39</v>
      </c>
      <c r="Q2709" s="3">
        <v>10894081.233218603</v>
      </c>
      <c r="R2709" s="3">
        <v>136488277.66011837</v>
      </c>
      <c r="S2709" s="21">
        <f t="shared" si="84"/>
        <v>0.9253911625959349</v>
      </c>
      <c r="T2709" s="1">
        <v>12.62</v>
      </c>
      <c r="U2709" s="3">
        <v>17224820.640706934</v>
      </c>
      <c r="V2709" s="3">
        <v>13122.23</v>
      </c>
      <c r="W2709" s="3">
        <f t="shared" si="85"/>
        <v>119250334.78941144</v>
      </c>
      <c r="X2709" s="3">
        <f>Table1_5[[#This Row],[Total Revenue]]/Table1_5[[#This Row],[Units Sold]]</f>
        <v>50824.439473914543</v>
      </c>
    </row>
    <row r="2710" spans="1:24" x14ac:dyDescent="0.25">
      <c r="A2710" s="1">
        <v>2019</v>
      </c>
      <c r="B2710" s="1">
        <v>9</v>
      </c>
      <c r="C2710" s="1" t="s">
        <v>2</v>
      </c>
      <c r="D2710" s="1">
        <v>6445</v>
      </c>
      <c r="E2710" s="3">
        <v>16287.0265</v>
      </c>
      <c r="F2710" s="3">
        <v>104969885.8354</v>
      </c>
      <c r="G2710" s="3">
        <v>40644.57</v>
      </c>
      <c r="H2710" s="3">
        <v>104929241.265387</v>
      </c>
      <c r="I2710" s="3">
        <v>959.53</v>
      </c>
      <c r="J2710" s="3">
        <v>23836.85</v>
      </c>
      <c r="K2710" s="3">
        <v>533.46</v>
      </c>
      <c r="L2710" s="3">
        <v>25329.839999999997</v>
      </c>
      <c r="M2710" s="3">
        <v>104903911.425387</v>
      </c>
      <c r="N2710" s="3">
        <v>9624.86</v>
      </c>
      <c r="O2710" s="3">
        <v>2712.75</v>
      </c>
      <c r="P2710" s="1">
        <v>11.33</v>
      </c>
      <c r="Q2710" s="3">
        <v>11888483.035368348</v>
      </c>
      <c r="R2710" s="3">
        <v>93003090.780018643</v>
      </c>
      <c r="S2710" s="21">
        <f t="shared" si="84"/>
        <v>0.88599782728023435</v>
      </c>
      <c r="T2710" s="1">
        <v>7.27</v>
      </c>
      <c r="U2710" s="3">
        <v>6761324.6997073554</v>
      </c>
      <c r="V2710" s="3">
        <v>2220.1</v>
      </c>
      <c r="W2710" s="3">
        <f t="shared" si="85"/>
        <v>86239545.980311289</v>
      </c>
      <c r="X2710" s="3">
        <f>Table1_5[[#This Row],[Total Revenue]]/Table1_5[[#This Row],[Units Sold]]</f>
        <v>16287.026506656322</v>
      </c>
    </row>
    <row r="2711" spans="1:24" x14ac:dyDescent="0.25">
      <c r="A2711" s="1">
        <v>2019</v>
      </c>
      <c r="B2711" s="1">
        <v>10</v>
      </c>
      <c r="C2711" s="1" t="s">
        <v>2</v>
      </c>
      <c r="D2711" s="1">
        <v>3247</v>
      </c>
      <c r="E2711" s="3">
        <v>66654.315499999997</v>
      </c>
      <c r="F2711" s="3">
        <v>216426562.58239999</v>
      </c>
      <c r="G2711" s="3">
        <v>52833.85</v>
      </c>
      <c r="H2711" s="3">
        <v>216373728.73242</v>
      </c>
      <c r="I2711" s="3">
        <v>417</v>
      </c>
      <c r="J2711" s="3">
        <v>13309.85</v>
      </c>
      <c r="K2711" s="3">
        <v>4840.04</v>
      </c>
      <c r="L2711" s="3">
        <v>18566.89</v>
      </c>
      <c r="M2711" s="3">
        <v>216355161.84242001</v>
      </c>
      <c r="N2711" s="3">
        <v>1767.73</v>
      </c>
      <c r="O2711" s="3">
        <v>5301.95</v>
      </c>
      <c r="P2711" s="1">
        <v>4.21</v>
      </c>
      <c r="Q2711" s="3">
        <v>9109333.979634881</v>
      </c>
      <c r="R2711" s="3">
        <v>207238758.18278512</v>
      </c>
      <c r="S2711" s="21">
        <f t="shared" si="84"/>
        <v>0.95754770445001736</v>
      </c>
      <c r="T2711" s="1">
        <v>15.59</v>
      </c>
      <c r="U2711" s="3">
        <v>32308522.400696203</v>
      </c>
      <c r="V2711" s="3">
        <v>7863.04</v>
      </c>
      <c r="W2711" s="3">
        <f t="shared" si="85"/>
        <v>174922372.74208891</v>
      </c>
      <c r="X2711" s="3">
        <f>Table1_5[[#This Row],[Total Revenue]]/Table1_5[[#This Row],[Units Sold]]</f>
        <v>66654.315547397593</v>
      </c>
    </row>
    <row r="2712" spans="1:24" x14ac:dyDescent="0.25">
      <c r="A2712" s="1">
        <v>2019</v>
      </c>
      <c r="B2712" s="1">
        <v>11</v>
      </c>
      <c r="C2712" s="1" t="s">
        <v>2</v>
      </c>
      <c r="D2712" s="1">
        <v>1376</v>
      </c>
      <c r="E2712" s="3">
        <v>45577.958200000001</v>
      </c>
      <c r="F2712" s="3">
        <v>62715270.493699998</v>
      </c>
      <c r="G2712" s="3">
        <v>51843.66</v>
      </c>
      <c r="H2712" s="3">
        <v>62663426.833717801</v>
      </c>
      <c r="I2712" s="3">
        <v>1244.54</v>
      </c>
      <c r="J2712" s="3">
        <v>8403.92</v>
      </c>
      <c r="K2712" s="3">
        <v>589.96</v>
      </c>
      <c r="L2712" s="3">
        <v>10238.419999999998</v>
      </c>
      <c r="M2712" s="3">
        <v>62653188.413717799</v>
      </c>
      <c r="N2712" s="3">
        <v>14482.1</v>
      </c>
      <c r="O2712" s="3">
        <v>16274.36</v>
      </c>
      <c r="P2712" s="1">
        <v>9.75</v>
      </c>
      <c r="Q2712" s="3">
        <v>6109684.1162874857</v>
      </c>
      <c r="R2712" s="3">
        <v>56512747.837430313</v>
      </c>
      <c r="S2712" s="21">
        <f t="shared" si="84"/>
        <v>0.90110028056256641</v>
      </c>
      <c r="T2712" s="1">
        <v>15.88</v>
      </c>
      <c r="U2712" s="3">
        <v>8974224.3565839343</v>
      </c>
      <c r="V2712" s="3">
        <v>10154.26</v>
      </c>
      <c r="W2712" s="3">
        <f t="shared" si="85"/>
        <v>47528369.220846377</v>
      </c>
      <c r="X2712" s="3">
        <f>Table1_5[[#This Row],[Total Revenue]]/Table1_5[[#This Row],[Units Sold]]</f>
        <v>45577.958207630814</v>
      </c>
    </row>
    <row r="2713" spans="1:24" x14ac:dyDescent="0.25">
      <c r="A2713" s="1">
        <v>2019</v>
      </c>
      <c r="B2713" s="1">
        <v>12</v>
      </c>
      <c r="C2713" s="1" t="s">
        <v>2</v>
      </c>
      <c r="D2713" s="1">
        <v>2442</v>
      </c>
      <c r="E2713" s="3">
        <v>32984.500200000002</v>
      </c>
      <c r="F2713" s="3">
        <v>80548149.402899995</v>
      </c>
      <c r="G2713" s="3">
        <v>43375.1</v>
      </c>
      <c r="H2713" s="3">
        <v>80504774.3028505</v>
      </c>
      <c r="I2713" s="3">
        <v>768.28</v>
      </c>
      <c r="J2713" s="3">
        <v>20689.919999999998</v>
      </c>
      <c r="K2713" s="3">
        <v>6802.82</v>
      </c>
      <c r="L2713" s="3">
        <v>28261.019999999997</v>
      </c>
      <c r="M2713" s="3">
        <v>80476513.282850504</v>
      </c>
      <c r="N2713" s="3">
        <v>5289.53</v>
      </c>
      <c r="O2713" s="3">
        <v>10936.85</v>
      </c>
      <c r="P2713" s="1">
        <v>7.54</v>
      </c>
      <c r="Q2713" s="3">
        <v>6070059.9824349275</v>
      </c>
      <c r="R2713" s="3">
        <v>74390226.92041558</v>
      </c>
      <c r="S2713" s="21">
        <f t="shared" si="84"/>
        <v>0.92354979564232287</v>
      </c>
      <c r="T2713" s="1">
        <v>18.98</v>
      </c>
      <c r="U2713" s="3">
        <v>14119265.069494877</v>
      </c>
      <c r="V2713" s="3">
        <v>8292.5300000000007</v>
      </c>
      <c r="W2713" s="3">
        <f t="shared" si="85"/>
        <v>60262669.320920706</v>
      </c>
      <c r="X2713" s="3">
        <f>Table1_5[[#This Row],[Total Revenue]]/Table1_5[[#This Row],[Units Sold]]</f>
        <v>32984.500164987716</v>
      </c>
    </row>
    <row r="2714" spans="1:24" x14ac:dyDescent="0.25">
      <c r="A2714" s="1">
        <v>2019</v>
      </c>
      <c r="B2714" s="1">
        <v>13</v>
      </c>
      <c r="C2714" s="1" t="s">
        <v>2</v>
      </c>
      <c r="D2714" s="1">
        <v>6487</v>
      </c>
      <c r="E2714" s="3">
        <v>65121.291799999999</v>
      </c>
      <c r="F2714" s="3">
        <v>422441819.76810002</v>
      </c>
      <c r="G2714" s="3">
        <v>40522.1</v>
      </c>
      <c r="H2714" s="3">
        <v>422401297.66813701</v>
      </c>
      <c r="I2714" s="3">
        <v>1151.1199999999999</v>
      </c>
      <c r="J2714" s="3">
        <v>23699.11</v>
      </c>
      <c r="K2714" s="3">
        <v>1583.54</v>
      </c>
      <c r="L2714" s="3">
        <v>26433.77</v>
      </c>
      <c r="M2714" s="3">
        <v>422374863.89813703</v>
      </c>
      <c r="N2714" s="3">
        <v>4828.54</v>
      </c>
      <c r="O2714" s="3">
        <v>15477.29</v>
      </c>
      <c r="P2714" s="1">
        <v>4.37</v>
      </c>
      <c r="Q2714" s="3">
        <v>18458936.708097588</v>
      </c>
      <c r="R2714" s="3">
        <v>403895621.36003947</v>
      </c>
      <c r="S2714" s="21">
        <f t="shared" si="84"/>
        <v>0.95609762684423261</v>
      </c>
      <c r="T2714" s="1">
        <v>16.75</v>
      </c>
      <c r="U2714" s="3">
        <v>67652516.577806622</v>
      </c>
      <c r="V2714" s="3">
        <v>10623.01</v>
      </c>
      <c r="W2714" s="3">
        <f t="shared" si="85"/>
        <v>336232481.77223283</v>
      </c>
      <c r="X2714" s="3">
        <f>Table1_5[[#This Row],[Total Revenue]]/Table1_5[[#This Row],[Units Sold]]</f>
        <v>65121.291778649611</v>
      </c>
    </row>
    <row r="2715" spans="1:24" x14ac:dyDescent="0.25">
      <c r="A2715" s="1">
        <v>2019</v>
      </c>
      <c r="B2715" s="1">
        <v>14</v>
      </c>
      <c r="C2715" s="1" t="s">
        <v>2</v>
      </c>
      <c r="D2715" s="1">
        <v>4445</v>
      </c>
      <c r="E2715" s="3">
        <v>10008.5308</v>
      </c>
      <c r="F2715" s="3">
        <v>44487919.328900002</v>
      </c>
      <c r="G2715" s="3">
        <v>96880.14</v>
      </c>
      <c r="H2715" s="3">
        <v>44391039.188913599</v>
      </c>
      <c r="I2715" s="3">
        <v>1059.55</v>
      </c>
      <c r="J2715" s="3">
        <v>23984.54</v>
      </c>
      <c r="K2715" s="3">
        <v>3331.38</v>
      </c>
      <c r="L2715" s="3">
        <v>28375.47</v>
      </c>
      <c r="M2715" s="3">
        <v>44362663.7189136</v>
      </c>
      <c r="N2715" s="3">
        <v>12524.18</v>
      </c>
      <c r="O2715" s="3">
        <v>11859.95</v>
      </c>
      <c r="P2715" s="1">
        <v>4.41</v>
      </c>
      <c r="Q2715" s="3">
        <v>1957644.8282310897</v>
      </c>
      <c r="R2715" s="3">
        <v>42380634.760682508</v>
      </c>
      <c r="S2715" s="21">
        <f t="shared" si="84"/>
        <v>0.95263243145541832</v>
      </c>
      <c r="T2715" s="1">
        <v>10.34</v>
      </c>
      <c r="U2715" s="3">
        <v>4382157.6342545711</v>
      </c>
      <c r="V2715" s="3">
        <v>12783.81</v>
      </c>
      <c r="W2715" s="3">
        <f t="shared" si="85"/>
        <v>37985693.316427939</v>
      </c>
      <c r="X2715" s="3">
        <f>Table1_5[[#This Row],[Total Revenue]]/Table1_5[[#This Row],[Units Sold]]</f>
        <v>10008.530782654669</v>
      </c>
    </row>
    <row r="2716" spans="1:24" x14ac:dyDescent="0.25">
      <c r="A2716" s="1">
        <v>2019</v>
      </c>
      <c r="B2716" s="1">
        <v>15</v>
      </c>
      <c r="C2716" s="1" t="s">
        <v>2</v>
      </c>
      <c r="D2716" s="1">
        <v>6964</v>
      </c>
      <c r="E2716" s="3">
        <v>41932.8462</v>
      </c>
      <c r="F2716" s="3">
        <v>292020340.86449999</v>
      </c>
      <c r="G2716" s="3">
        <v>59454.28</v>
      </c>
      <c r="H2716" s="3">
        <v>291960886.58452499</v>
      </c>
      <c r="I2716" s="3">
        <v>166.6</v>
      </c>
      <c r="J2716" s="3">
        <v>22554.36</v>
      </c>
      <c r="K2716" s="3">
        <v>7339.03</v>
      </c>
      <c r="L2716" s="3">
        <v>30059.989999999998</v>
      </c>
      <c r="M2716" s="3">
        <v>291930826.59452498</v>
      </c>
      <c r="N2716" s="3">
        <v>7633.47</v>
      </c>
      <c r="O2716" s="3">
        <v>16507.990000000002</v>
      </c>
      <c r="P2716" s="1">
        <v>7.09</v>
      </c>
      <c r="Q2716" s="3">
        <v>20700026.858842824</v>
      </c>
      <c r="R2716" s="3">
        <v>271206658.27568215</v>
      </c>
      <c r="S2716" s="21">
        <f t="shared" si="84"/>
        <v>0.92872523014252772</v>
      </c>
      <c r="T2716" s="1">
        <v>12.36</v>
      </c>
      <c r="U2716" s="3">
        <v>33521142.962874312</v>
      </c>
      <c r="V2716" s="3">
        <v>8271.2000000000007</v>
      </c>
      <c r="W2716" s="3">
        <f t="shared" si="85"/>
        <v>237677244.11280784</v>
      </c>
      <c r="X2716" s="3">
        <f>Table1_5[[#This Row],[Total Revenue]]/Table1_5[[#This Row],[Units Sold]]</f>
        <v>41932.846189618031</v>
      </c>
    </row>
    <row r="2717" spans="1:24" x14ac:dyDescent="0.25">
      <c r="A2717" s="1">
        <v>2019</v>
      </c>
      <c r="B2717" s="1">
        <v>16</v>
      </c>
      <c r="C2717" s="1" t="s">
        <v>2</v>
      </c>
      <c r="D2717" s="1">
        <v>2390</v>
      </c>
      <c r="E2717" s="3">
        <v>14286.6841</v>
      </c>
      <c r="F2717" s="3">
        <v>34145175.000799999</v>
      </c>
      <c r="G2717" s="3">
        <v>11111.41</v>
      </c>
      <c r="H2717" s="3">
        <v>34134063.590772897</v>
      </c>
      <c r="I2717" s="3">
        <v>149.21</v>
      </c>
      <c r="J2717" s="3">
        <v>21096.73</v>
      </c>
      <c r="K2717" s="3">
        <v>4389.6499999999996</v>
      </c>
      <c r="L2717" s="3">
        <v>25635.589999999997</v>
      </c>
      <c r="M2717" s="3">
        <v>34108428.000772893</v>
      </c>
      <c r="N2717" s="3">
        <v>13160.45</v>
      </c>
      <c r="O2717" s="3">
        <v>15589.23</v>
      </c>
      <c r="P2717" s="1">
        <v>5.43</v>
      </c>
      <c r="Q2717" s="3">
        <v>1853479.6529789681</v>
      </c>
      <c r="R2717" s="3">
        <v>32226198.667793926</v>
      </c>
      <c r="S2717" s="21">
        <f t="shared" si="84"/>
        <v>0.94379948754220433</v>
      </c>
      <c r="T2717" s="1">
        <v>18.8</v>
      </c>
      <c r="U2717" s="3">
        <v>6058525.3495452581</v>
      </c>
      <c r="V2717" s="3">
        <v>7518.98</v>
      </c>
      <c r="W2717" s="3">
        <f t="shared" si="85"/>
        <v>26160154.338248666</v>
      </c>
      <c r="X2717" s="3">
        <f>Table1_5[[#This Row],[Total Revenue]]/Table1_5[[#This Row],[Units Sold]]</f>
        <v>14286.684100753138</v>
      </c>
    </row>
    <row r="2718" spans="1:24" x14ac:dyDescent="0.25">
      <c r="A2718" s="1">
        <v>2019</v>
      </c>
      <c r="B2718" s="1">
        <v>17</v>
      </c>
      <c r="C2718" s="1" t="s">
        <v>2</v>
      </c>
      <c r="D2718" s="1">
        <v>4727</v>
      </c>
      <c r="E2718" s="3">
        <v>26848.5553</v>
      </c>
      <c r="F2718" s="3">
        <v>126913120.89229999</v>
      </c>
      <c r="G2718" s="3">
        <v>45180.54</v>
      </c>
      <c r="H2718" s="3">
        <v>126867940.35227101</v>
      </c>
      <c r="I2718" s="3">
        <v>404.41</v>
      </c>
      <c r="J2718" s="3">
        <v>10079.32</v>
      </c>
      <c r="K2718" s="3">
        <v>5630.21</v>
      </c>
      <c r="L2718" s="3">
        <v>16113.939999999999</v>
      </c>
      <c r="M2718" s="3">
        <v>126851826.41227101</v>
      </c>
      <c r="N2718" s="3">
        <v>5069.3599999999997</v>
      </c>
      <c r="O2718" s="3">
        <v>13231.43</v>
      </c>
      <c r="P2718" s="1">
        <v>4.8600000000000003</v>
      </c>
      <c r="Q2718" s="3">
        <v>6165781.9011203712</v>
      </c>
      <c r="R2718" s="3">
        <v>120667743.72115064</v>
      </c>
      <c r="S2718" s="21">
        <f t="shared" si="84"/>
        <v>0.95079013795232992</v>
      </c>
      <c r="T2718" s="1">
        <v>10.119999999999999</v>
      </c>
      <c r="U2718" s="3">
        <v>12211575.664580444</v>
      </c>
      <c r="V2718" s="3">
        <v>13114.66</v>
      </c>
      <c r="W2718" s="3">
        <f t="shared" si="85"/>
        <v>108443053.39657019</v>
      </c>
      <c r="X2718" s="3">
        <f>Table1_5[[#This Row],[Total Revenue]]/Table1_5[[#This Row],[Units Sold]]</f>
        <v>26848.555297715251</v>
      </c>
    </row>
    <row r="2719" spans="1:24" x14ac:dyDescent="0.25">
      <c r="A2719" s="1">
        <v>2019</v>
      </c>
      <c r="B2719" s="1">
        <v>18</v>
      </c>
      <c r="C2719" s="1" t="s">
        <v>2</v>
      </c>
      <c r="D2719" s="1">
        <v>4541</v>
      </c>
      <c r="E2719" s="3">
        <v>23712.775900000001</v>
      </c>
      <c r="F2719" s="3">
        <v>107679715.1842</v>
      </c>
      <c r="G2719" s="3">
        <v>70154.23</v>
      </c>
      <c r="H2719" s="3">
        <v>107609560.954246</v>
      </c>
      <c r="I2719" s="3">
        <v>916.17</v>
      </c>
      <c r="J2719" s="3">
        <v>8672</v>
      </c>
      <c r="K2719" s="3">
        <v>7379.4</v>
      </c>
      <c r="L2719" s="3">
        <v>16967.57</v>
      </c>
      <c r="M2719" s="3">
        <v>107592593.38424601</v>
      </c>
      <c r="N2719" s="3">
        <v>11988.28</v>
      </c>
      <c r="O2719" s="3">
        <v>2500.1799999999998</v>
      </c>
      <c r="P2719" s="1">
        <v>11.47</v>
      </c>
      <c r="Q2719" s="3">
        <v>12342816.641452018</v>
      </c>
      <c r="R2719" s="3">
        <v>95235288.282793984</v>
      </c>
      <c r="S2719" s="21">
        <f t="shared" si="84"/>
        <v>0.88443109382191221</v>
      </c>
      <c r="T2719" s="1">
        <v>16.97</v>
      </c>
      <c r="U2719" s="3">
        <v>16161428.421590138</v>
      </c>
      <c r="V2719" s="3">
        <v>4422.49</v>
      </c>
      <c r="W2719" s="3">
        <f t="shared" si="85"/>
        <v>79069437.37120384</v>
      </c>
      <c r="X2719" s="3">
        <f>Table1_5[[#This Row],[Total Revenue]]/Table1_5[[#This Row],[Units Sold]]</f>
        <v>23712.775860867652</v>
      </c>
    </row>
    <row r="2720" spans="1:24" x14ac:dyDescent="0.25">
      <c r="A2720" s="1">
        <v>2019</v>
      </c>
      <c r="B2720" s="1">
        <v>19</v>
      </c>
      <c r="C2720" s="1" t="s">
        <v>2</v>
      </c>
      <c r="D2720" s="1">
        <v>1780</v>
      </c>
      <c r="E2720" s="3">
        <v>66378.647700000001</v>
      </c>
      <c r="F2720" s="3">
        <v>118153992.90549999</v>
      </c>
      <c r="G2720" s="3">
        <v>58822.91</v>
      </c>
      <c r="H2720" s="3">
        <v>118095169.995483</v>
      </c>
      <c r="I2720" s="3">
        <v>352.74</v>
      </c>
      <c r="J2720" s="3">
        <v>9634.67</v>
      </c>
      <c r="K2720" s="3">
        <v>2791.55</v>
      </c>
      <c r="L2720" s="3">
        <v>12778.96</v>
      </c>
      <c r="M2720" s="3">
        <v>118082391.035483</v>
      </c>
      <c r="N2720" s="3">
        <v>5035.96</v>
      </c>
      <c r="O2720" s="3">
        <v>16317.52</v>
      </c>
      <c r="P2720" s="1">
        <v>5.52</v>
      </c>
      <c r="Q2720" s="3">
        <v>6518853.3837506613</v>
      </c>
      <c r="R2720" s="3">
        <v>111542184.17173234</v>
      </c>
      <c r="S2720" s="21">
        <f t="shared" si="84"/>
        <v>0.94404075079328209</v>
      </c>
      <c r="T2720" s="1">
        <v>19.8</v>
      </c>
      <c r="U2720" s="3">
        <v>22085352.466003004</v>
      </c>
      <c r="V2720" s="3">
        <v>8381.34</v>
      </c>
      <c r="W2720" s="3">
        <f t="shared" si="85"/>
        <v>89448450.365729332</v>
      </c>
      <c r="X2720" s="3">
        <f>Table1_5[[#This Row],[Total Revenue]]/Table1_5[[#This Row],[Units Sold]]</f>
        <v>66378.647699719091</v>
      </c>
    </row>
    <row r="2721" spans="1:24" x14ac:dyDescent="0.25">
      <c r="A2721" s="1">
        <v>2019</v>
      </c>
      <c r="B2721" s="1">
        <v>20</v>
      </c>
      <c r="C2721" s="1" t="s">
        <v>2</v>
      </c>
      <c r="D2721" s="1">
        <v>3380</v>
      </c>
      <c r="E2721" s="3">
        <v>37755.9087</v>
      </c>
      <c r="F2721" s="3">
        <v>127614971.54000001</v>
      </c>
      <c r="G2721" s="3">
        <v>95344.58</v>
      </c>
      <c r="H2721" s="3">
        <v>127519626.960024</v>
      </c>
      <c r="I2721" s="3">
        <v>876.06</v>
      </c>
      <c r="J2721" s="3">
        <v>5561.28</v>
      </c>
      <c r="K2721" s="3">
        <v>1786.18</v>
      </c>
      <c r="L2721" s="3">
        <v>8223.52</v>
      </c>
      <c r="M2721" s="3">
        <v>127511403.440024</v>
      </c>
      <c r="N2721" s="3">
        <v>13938.96</v>
      </c>
      <c r="O2721" s="3">
        <v>7336.23</v>
      </c>
      <c r="P2721" s="1">
        <v>3.14</v>
      </c>
      <c r="Q2721" s="3">
        <v>4004116.2865447542</v>
      </c>
      <c r="R2721" s="3">
        <v>123486011.96347925</v>
      </c>
      <c r="S2721" s="21">
        <f t="shared" si="84"/>
        <v>0.9676451788791367</v>
      </c>
      <c r="T2721" s="1">
        <v>14.67</v>
      </c>
      <c r="U2721" s="3">
        <v>18115397.955042407</v>
      </c>
      <c r="V2721" s="3">
        <v>5701.58</v>
      </c>
      <c r="W2721" s="3">
        <f t="shared" si="85"/>
        <v>105364912.42843685</v>
      </c>
      <c r="X2721" s="3">
        <f>Table1_5[[#This Row],[Total Revenue]]/Table1_5[[#This Row],[Units Sold]]</f>
        <v>37755.908739644976</v>
      </c>
    </row>
    <row r="2722" spans="1:24" x14ac:dyDescent="0.25">
      <c r="A2722" s="1">
        <v>2019</v>
      </c>
      <c r="B2722" s="1">
        <v>21</v>
      </c>
      <c r="C2722" s="1" t="s">
        <v>2</v>
      </c>
      <c r="D2722" s="1">
        <v>1723</v>
      </c>
      <c r="E2722" s="3">
        <v>17499.5147</v>
      </c>
      <c r="F2722" s="3">
        <v>30151663.747299999</v>
      </c>
      <c r="G2722" s="3">
        <v>52084.959999999999</v>
      </c>
      <c r="H2722" s="3">
        <v>30099578.7873252</v>
      </c>
      <c r="I2722" s="3">
        <v>622.27</v>
      </c>
      <c r="J2722" s="3">
        <v>9416.4699999999993</v>
      </c>
      <c r="K2722" s="3">
        <v>6509.32</v>
      </c>
      <c r="L2722" s="3">
        <v>16548.059999999998</v>
      </c>
      <c r="M2722" s="3">
        <v>30083030.727325201</v>
      </c>
      <c r="N2722" s="3">
        <v>8987.8799999999992</v>
      </c>
      <c r="O2722" s="3">
        <v>15357.57</v>
      </c>
      <c r="P2722" s="1">
        <v>3.51</v>
      </c>
      <c r="Q2722" s="3">
        <v>1056495.2154351145</v>
      </c>
      <c r="R2722" s="3">
        <v>29002190.061890088</v>
      </c>
      <c r="S2722" s="21">
        <f t="shared" si="84"/>
        <v>0.96187694002415225</v>
      </c>
      <c r="T2722" s="1">
        <v>19.670000000000002</v>
      </c>
      <c r="U2722" s="3">
        <v>5704730.7851737803</v>
      </c>
      <c r="V2722" s="3">
        <v>2789.14</v>
      </c>
      <c r="W2722" s="3">
        <f t="shared" si="85"/>
        <v>23294670.136716306</v>
      </c>
      <c r="X2722" s="3">
        <f>Table1_5[[#This Row],[Total Revenue]]/Table1_5[[#This Row],[Units Sold]]</f>
        <v>17499.514653105049</v>
      </c>
    </row>
    <row r="2723" spans="1:24" x14ac:dyDescent="0.25">
      <c r="A2723" s="1">
        <v>2019</v>
      </c>
      <c r="B2723" s="1">
        <v>22</v>
      </c>
      <c r="C2723" s="1" t="s">
        <v>2</v>
      </c>
      <c r="D2723" s="1">
        <v>2371</v>
      </c>
      <c r="E2723" s="3">
        <v>9697.4207000000006</v>
      </c>
      <c r="F2723" s="3">
        <v>22992584.431899998</v>
      </c>
      <c r="G2723" s="3">
        <v>65529.88</v>
      </c>
      <c r="H2723" s="3">
        <v>22927054.551906802</v>
      </c>
      <c r="I2723" s="3">
        <v>1237.77</v>
      </c>
      <c r="J2723" s="3">
        <v>8585.25</v>
      </c>
      <c r="K2723" s="3">
        <v>6043.86</v>
      </c>
      <c r="L2723" s="3">
        <v>15866.880000000001</v>
      </c>
      <c r="M2723" s="3">
        <v>22911187.671906803</v>
      </c>
      <c r="N2723" s="3">
        <v>13251.25</v>
      </c>
      <c r="O2723" s="3">
        <v>19331.97</v>
      </c>
      <c r="P2723" s="1">
        <v>10.82</v>
      </c>
      <c r="Q2723" s="3">
        <v>2480707.3025163161</v>
      </c>
      <c r="R2723" s="3">
        <v>20397897.149390485</v>
      </c>
      <c r="S2723" s="21">
        <f t="shared" si="84"/>
        <v>0.88715112517279116</v>
      </c>
      <c r="T2723" s="1">
        <v>14.42</v>
      </c>
      <c r="U2723" s="3">
        <v>2941376.7689421079</v>
      </c>
      <c r="V2723" s="3">
        <v>13542.29</v>
      </c>
      <c r="W2723" s="3">
        <f t="shared" si="85"/>
        <v>17442978.090448376</v>
      </c>
      <c r="X2723" s="3">
        <f>Table1_5[[#This Row],[Total Revenue]]/Table1_5[[#This Row],[Units Sold]]</f>
        <v>9697.4206798397299</v>
      </c>
    </row>
    <row r="2724" spans="1:24" x14ac:dyDescent="0.25">
      <c r="A2724" s="1">
        <v>2019</v>
      </c>
      <c r="B2724" s="1">
        <v>23</v>
      </c>
      <c r="C2724" s="1" t="s">
        <v>2</v>
      </c>
      <c r="D2724" s="1">
        <v>2416</v>
      </c>
      <c r="E2724" s="3">
        <v>27492.080000000002</v>
      </c>
      <c r="F2724" s="3">
        <v>66420865.245999999</v>
      </c>
      <c r="G2724" s="3">
        <v>53475.51</v>
      </c>
      <c r="H2724" s="3">
        <v>66367389.735984601</v>
      </c>
      <c r="I2724" s="3">
        <v>295</v>
      </c>
      <c r="J2724" s="3">
        <v>8683.66</v>
      </c>
      <c r="K2724" s="3">
        <v>2758.86</v>
      </c>
      <c r="L2724" s="3">
        <v>11737.52</v>
      </c>
      <c r="M2724" s="3">
        <v>66355652.215984598</v>
      </c>
      <c r="N2724" s="3">
        <v>10450.129999999999</v>
      </c>
      <c r="O2724" s="3">
        <v>14304.4</v>
      </c>
      <c r="P2724" s="1">
        <v>6.54</v>
      </c>
      <c r="Q2724" s="3">
        <v>4340427.288733393</v>
      </c>
      <c r="R2724" s="3">
        <v>61990470.397251204</v>
      </c>
      <c r="S2724" s="21">
        <f t="shared" si="84"/>
        <v>0.93329814611206674</v>
      </c>
      <c r="T2724" s="1">
        <v>16.350000000000001</v>
      </c>
      <c r="U2724" s="3">
        <v>10135441.909950573</v>
      </c>
      <c r="V2724" s="3">
        <v>3372.24</v>
      </c>
      <c r="W2724" s="3">
        <f t="shared" si="85"/>
        <v>51851656.247300632</v>
      </c>
      <c r="X2724" s="3">
        <f>Table1_5[[#This Row],[Total Revenue]]/Table1_5[[#This Row],[Units Sold]]</f>
        <v>27492.079985927154</v>
      </c>
    </row>
    <row r="2725" spans="1:24" x14ac:dyDescent="0.25">
      <c r="A2725" s="1">
        <v>2019</v>
      </c>
      <c r="B2725" s="1">
        <v>24</v>
      </c>
      <c r="C2725" s="1" t="s">
        <v>2</v>
      </c>
      <c r="D2725" s="1">
        <v>283</v>
      </c>
      <c r="E2725" s="3">
        <v>35173.116800000003</v>
      </c>
      <c r="F2725" s="3">
        <v>9953992.0502000004</v>
      </c>
      <c r="G2725" s="3">
        <v>27824.240000000002</v>
      </c>
      <c r="H2725" s="3">
        <v>9926167.8101808801</v>
      </c>
      <c r="I2725" s="3">
        <v>258.75</v>
      </c>
      <c r="J2725" s="3">
        <v>19879.89</v>
      </c>
      <c r="K2725" s="3">
        <v>4180.47</v>
      </c>
      <c r="L2725" s="3">
        <v>24319.11</v>
      </c>
      <c r="M2725" s="3">
        <v>9901848.7001808807</v>
      </c>
      <c r="N2725" s="3">
        <v>13242.19</v>
      </c>
      <c r="O2725" s="3">
        <v>19728.28</v>
      </c>
      <c r="P2725" s="1">
        <v>10.07</v>
      </c>
      <c r="Q2725" s="3">
        <v>999565.09848521464</v>
      </c>
      <c r="R2725" s="3">
        <v>8869313.1316956654</v>
      </c>
      <c r="S2725" s="21">
        <f t="shared" si="84"/>
        <v>0.89103076303114581</v>
      </c>
      <c r="T2725" s="1">
        <v>10.93</v>
      </c>
      <c r="U2725" s="3">
        <v>969415.92529433616</v>
      </c>
      <c r="V2725" s="3">
        <v>13337.09</v>
      </c>
      <c r="W2725" s="3">
        <f t="shared" si="85"/>
        <v>7886560.1164013296</v>
      </c>
      <c r="X2725" s="3">
        <f>Table1_5[[#This Row],[Total Revenue]]/Table1_5[[#This Row],[Units Sold]]</f>
        <v>35173.116785159014</v>
      </c>
    </row>
    <row r="2726" spans="1:24" x14ac:dyDescent="0.25">
      <c r="A2726" s="1">
        <v>2019</v>
      </c>
      <c r="B2726" s="1">
        <v>25</v>
      </c>
      <c r="C2726" s="1" t="s">
        <v>2</v>
      </c>
      <c r="D2726" s="1">
        <v>1680</v>
      </c>
      <c r="E2726" s="3">
        <v>53402.065000000002</v>
      </c>
      <c r="F2726" s="3">
        <v>89715469.264699996</v>
      </c>
      <c r="G2726" s="3">
        <v>78107.710000000006</v>
      </c>
      <c r="H2726" s="3">
        <v>89637361.554724306</v>
      </c>
      <c r="I2726" s="3">
        <v>483.76</v>
      </c>
      <c r="J2726" s="3">
        <v>13824.39</v>
      </c>
      <c r="K2726" s="3">
        <v>4640.78</v>
      </c>
      <c r="L2726" s="3">
        <v>18948.93</v>
      </c>
      <c r="M2726" s="3">
        <v>89618412.624724299</v>
      </c>
      <c r="N2726" s="3">
        <v>2279.11</v>
      </c>
      <c r="O2726" s="3">
        <v>12905.61</v>
      </c>
      <c r="P2726" s="1">
        <v>4.41</v>
      </c>
      <c r="Q2726" s="3">
        <v>3953007.644563342</v>
      </c>
      <c r="R2726" s="3">
        <v>85650220.260160953</v>
      </c>
      <c r="S2726" s="21">
        <f t="shared" si="84"/>
        <v>0.95468731270250873</v>
      </c>
      <c r="T2726" s="1">
        <v>10.06</v>
      </c>
      <c r="U2726" s="3">
        <v>8616412.1581721921</v>
      </c>
      <c r="V2726" s="3">
        <v>6655.41</v>
      </c>
      <c r="W2726" s="3">
        <f t="shared" si="85"/>
        <v>77027152.691988766</v>
      </c>
      <c r="X2726" s="3">
        <f>Table1_5[[#This Row],[Total Revenue]]/Table1_5[[#This Row],[Units Sold]]</f>
        <v>53402.065038511901</v>
      </c>
    </row>
    <row r="2727" spans="1:24" x14ac:dyDescent="0.25">
      <c r="A2727" s="1">
        <v>2019</v>
      </c>
      <c r="B2727" s="1">
        <v>26</v>
      </c>
      <c r="C2727" s="1" t="s">
        <v>2</v>
      </c>
      <c r="D2727" s="1">
        <v>2005</v>
      </c>
      <c r="E2727" s="3">
        <v>30061.922200000001</v>
      </c>
      <c r="F2727" s="3">
        <v>60274154.096199997</v>
      </c>
      <c r="G2727" s="3">
        <v>41312.910000000003</v>
      </c>
      <c r="H2727" s="3">
        <v>60232841.186204001</v>
      </c>
      <c r="I2727" s="3">
        <v>863.26</v>
      </c>
      <c r="J2727" s="3">
        <v>20408.89</v>
      </c>
      <c r="K2727" s="3">
        <v>5163.54</v>
      </c>
      <c r="L2727" s="3">
        <v>26435.69</v>
      </c>
      <c r="M2727" s="3">
        <v>60206405.496204004</v>
      </c>
      <c r="N2727" s="3">
        <v>6759.26</v>
      </c>
      <c r="O2727" s="3">
        <v>16944.8</v>
      </c>
      <c r="P2727" s="1">
        <v>5.98</v>
      </c>
      <c r="Q2727" s="3">
        <v>3601923.9029349997</v>
      </c>
      <c r="R2727" s="3">
        <v>56580777.533269003</v>
      </c>
      <c r="S2727" s="21">
        <f t="shared" si="84"/>
        <v>0.93872370971749819</v>
      </c>
      <c r="T2727" s="1">
        <v>11.29</v>
      </c>
      <c r="U2727" s="3">
        <v>6387969.7835060693</v>
      </c>
      <c r="V2727" s="3">
        <v>14548.62</v>
      </c>
      <c r="W2727" s="3">
        <f t="shared" si="85"/>
        <v>50178259.129762933</v>
      </c>
      <c r="X2727" s="3">
        <f>Table1_5[[#This Row],[Total Revenue]]/Table1_5[[#This Row],[Units Sold]]</f>
        <v>30061.922242493765</v>
      </c>
    </row>
    <row r="2728" spans="1:24" x14ac:dyDescent="0.25">
      <c r="A2728" s="1">
        <v>2019</v>
      </c>
      <c r="B2728" s="1">
        <v>27</v>
      </c>
      <c r="C2728" s="1" t="s">
        <v>2</v>
      </c>
      <c r="D2728" s="1">
        <v>5409</v>
      </c>
      <c r="E2728" s="3">
        <v>44342.080900000001</v>
      </c>
      <c r="F2728" s="3">
        <v>239846315.7344</v>
      </c>
      <c r="G2728" s="3">
        <v>73922.44</v>
      </c>
      <c r="H2728" s="3">
        <v>239772393.29443899</v>
      </c>
      <c r="I2728" s="3">
        <v>770.75</v>
      </c>
      <c r="J2728" s="3">
        <v>23117.52</v>
      </c>
      <c r="K2728" s="3">
        <v>3398.37</v>
      </c>
      <c r="L2728" s="3">
        <v>27286.639999999999</v>
      </c>
      <c r="M2728" s="3">
        <v>239745106.654439</v>
      </c>
      <c r="N2728" s="3">
        <v>6707.65</v>
      </c>
      <c r="O2728" s="3">
        <v>5824.4</v>
      </c>
      <c r="P2728" s="1">
        <v>5.36</v>
      </c>
      <c r="Q2728" s="3">
        <v>12851800.280581931</v>
      </c>
      <c r="R2728" s="3">
        <v>226880774.32385707</v>
      </c>
      <c r="S2728" s="21">
        <f t="shared" si="84"/>
        <v>0.94594229487810577</v>
      </c>
      <c r="T2728" s="1">
        <v>15.63</v>
      </c>
      <c r="U2728" s="3">
        <v>35461465.026818857</v>
      </c>
      <c r="V2728" s="3">
        <v>14567.86</v>
      </c>
      <c r="W2728" s="3">
        <f t="shared" si="85"/>
        <v>191404741.43703821</v>
      </c>
      <c r="X2728" s="3">
        <f>Table1_5[[#This Row],[Total Revenue]]/Table1_5[[#This Row],[Units Sold]]</f>
        <v>44342.080927047515</v>
      </c>
    </row>
    <row r="2729" spans="1:24" x14ac:dyDescent="0.25">
      <c r="A2729" s="1">
        <v>2019</v>
      </c>
      <c r="B2729" s="1">
        <v>28</v>
      </c>
      <c r="C2729" s="1" t="s">
        <v>2</v>
      </c>
      <c r="D2729" s="1">
        <v>313</v>
      </c>
      <c r="E2729" s="3">
        <v>65869.704100000003</v>
      </c>
      <c r="F2729" s="3">
        <v>20617217.388900001</v>
      </c>
      <c r="G2729" s="3">
        <v>92212.51</v>
      </c>
      <c r="H2729" s="3">
        <v>20525004.8788944</v>
      </c>
      <c r="I2729" s="3">
        <v>1099.32</v>
      </c>
      <c r="J2729" s="3">
        <v>20555.16</v>
      </c>
      <c r="K2729" s="3">
        <v>6753.13</v>
      </c>
      <c r="L2729" s="3">
        <v>28407.61</v>
      </c>
      <c r="M2729" s="3">
        <v>20496597.2688944</v>
      </c>
      <c r="N2729" s="3">
        <v>7916.49</v>
      </c>
      <c r="O2729" s="3">
        <v>8761.1</v>
      </c>
      <c r="P2729" s="1">
        <v>10.19</v>
      </c>
      <c r="Q2729" s="3">
        <v>2091497.9971593393</v>
      </c>
      <c r="R2729" s="3">
        <v>18388421.681735061</v>
      </c>
      <c r="S2729" s="21">
        <f t="shared" si="84"/>
        <v>0.89189638615515154</v>
      </c>
      <c r="T2729" s="1">
        <v>16.059999999999999</v>
      </c>
      <c r="U2729" s="3">
        <v>2953180.5220866506</v>
      </c>
      <c r="V2729" s="3">
        <v>4655.32</v>
      </c>
      <c r="W2729" s="3">
        <f t="shared" si="85"/>
        <v>15430585.839648411</v>
      </c>
      <c r="X2729" s="3">
        <f>Table1_5[[#This Row],[Total Revenue]]/Table1_5[[#This Row],[Units Sold]]</f>
        <v>65869.704117891379</v>
      </c>
    </row>
    <row r="2730" spans="1:24" x14ac:dyDescent="0.25">
      <c r="A2730" s="1">
        <v>2019</v>
      </c>
      <c r="B2730" s="1">
        <v>29</v>
      </c>
      <c r="C2730" s="1" t="s">
        <v>2</v>
      </c>
      <c r="D2730" s="1">
        <v>4801</v>
      </c>
      <c r="E2730" s="3">
        <v>23847.4908</v>
      </c>
      <c r="F2730" s="3">
        <v>114491803.4138</v>
      </c>
      <c r="G2730" s="3">
        <v>86467.19</v>
      </c>
      <c r="H2730" s="3">
        <v>114405336.223767</v>
      </c>
      <c r="I2730" s="3">
        <v>548.22</v>
      </c>
      <c r="J2730" s="3">
        <v>22314.04</v>
      </c>
      <c r="K2730" s="3">
        <v>6056.21</v>
      </c>
      <c r="L2730" s="3">
        <v>28918.47</v>
      </c>
      <c r="M2730" s="3">
        <v>114376417.753767</v>
      </c>
      <c r="N2730" s="3">
        <v>13482.96</v>
      </c>
      <c r="O2730" s="3">
        <v>7315.21</v>
      </c>
      <c r="P2730" s="1">
        <v>7.42</v>
      </c>
      <c r="Q2730" s="3">
        <v>8488875.9478035122</v>
      </c>
      <c r="R2730" s="3">
        <v>105866743.63596348</v>
      </c>
      <c r="S2730" s="21">
        <f t="shared" si="84"/>
        <v>0.92466657419428055</v>
      </c>
      <c r="T2730" s="1">
        <v>12.51</v>
      </c>
      <c r="U2730" s="3">
        <v>13243929.62885903</v>
      </c>
      <c r="V2730" s="3">
        <v>9664.2199999999993</v>
      </c>
      <c r="W2730" s="3">
        <f t="shared" si="85"/>
        <v>92613149.787104458</v>
      </c>
      <c r="X2730" s="3">
        <f>Table1_5[[#This Row],[Total Revenue]]/Table1_5[[#This Row],[Units Sold]]</f>
        <v>23847.490817288064</v>
      </c>
    </row>
    <row r="2731" spans="1:24" x14ac:dyDescent="0.25">
      <c r="A2731" s="1">
        <v>2019</v>
      </c>
      <c r="B2731" s="1">
        <v>30</v>
      </c>
      <c r="C2731" s="1" t="s">
        <v>2</v>
      </c>
      <c r="D2731" s="1">
        <v>5012</v>
      </c>
      <c r="E2731" s="3">
        <v>5299.0686999999998</v>
      </c>
      <c r="F2731" s="3">
        <v>26558932.448899999</v>
      </c>
      <c r="G2731" s="3">
        <v>34925.300000000003</v>
      </c>
      <c r="H2731" s="3">
        <v>26524007.148946099</v>
      </c>
      <c r="I2731" s="3">
        <v>194.99</v>
      </c>
      <c r="J2731" s="3">
        <v>14071.11</v>
      </c>
      <c r="K2731" s="3">
        <v>5332.4</v>
      </c>
      <c r="L2731" s="3">
        <v>19598.5</v>
      </c>
      <c r="M2731" s="3">
        <v>26504408.648946099</v>
      </c>
      <c r="N2731" s="3">
        <v>2461.1999999999998</v>
      </c>
      <c r="O2731" s="3">
        <v>17413.900000000001</v>
      </c>
      <c r="P2731" s="1">
        <v>8.15</v>
      </c>
      <c r="Q2731" s="3">
        <v>2161706.582639107</v>
      </c>
      <c r="R2731" s="3">
        <v>24322826.966306992</v>
      </c>
      <c r="S2731" s="21">
        <f t="shared" si="84"/>
        <v>0.91580589743600105</v>
      </c>
      <c r="T2731" s="1">
        <v>8.08</v>
      </c>
      <c r="U2731" s="3">
        <v>1965284.4188776049</v>
      </c>
      <c r="V2731" s="3">
        <v>8084.17</v>
      </c>
      <c r="W2731" s="3">
        <f t="shared" si="85"/>
        <v>22349458.377429388</v>
      </c>
      <c r="X2731" s="3">
        <f>Table1_5[[#This Row],[Total Revenue]]/Table1_5[[#This Row],[Units Sold]]</f>
        <v>5299.0687248403829</v>
      </c>
    </row>
    <row r="2732" spans="1:24" x14ac:dyDescent="0.25">
      <c r="A2732" s="1">
        <v>2019</v>
      </c>
      <c r="B2732" s="1">
        <v>31</v>
      </c>
      <c r="C2732" s="1" t="s">
        <v>2</v>
      </c>
      <c r="D2732" s="1">
        <v>2703</v>
      </c>
      <c r="E2732" s="3">
        <v>32696.797900000001</v>
      </c>
      <c r="F2732" s="3">
        <v>88379444.789199993</v>
      </c>
      <c r="G2732" s="3">
        <v>80068.33</v>
      </c>
      <c r="H2732" s="3">
        <v>88299376.459186301</v>
      </c>
      <c r="I2732" s="3">
        <v>964.37</v>
      </c>
      <c r="J2732" s="3">
        <v>3155.7</v>
      </c>
      <c r="K2732" s="3">
        <v>3234.72</v>
      </c>
      <c r="L2732" s="3">
        <v>7354.7899999999991</v>
      </c>
      <c r="M2732" s="3">
        <v>88292021.669186294</v>
      </c>
      <c r="N2732" s="3">
        <v>14008.35</v>
      </c>
      <c r="O2732" s="3">
        <v>18113.919999999998</v>
      </c>
      <c r="P2732" s="1">
        <v>8.6</v>
      </c>
      <c r="Q2732" s="3">
        <v>7593746.375490021</v>
      </c>
      <c r="R2732" s="3">
        <v>80666153.023696274</v>
      </c>
      <c r="S2732" s="21">
        <f t="shared" si="84"/>
        <v>0.91272527470724407</v>
      </c>
      <c r="T2732" s="1">
        <v>8.6</v>
      </c>
      <c r="U2732" s="3">
        <v>6937289.1600378789</v>
      </c>
      <c r="V2732" s="3">
        <v>8956.39</v>
      </c>
      <c r="W2732" s="3">
        <f t="shared" si="85"/>
        <v>73719907.473658398</v>
      </c>
      <c r="X2732" s="3">
        <f>Table1_5[[#This Row],[Total Revenue]]/Table1_5[[#This Row],[Units Sold]]</f>
        <v>32696.797924232331</v>
      </c>
    </row>
    <row r="2733" spans="1:24" x14ac:dyDescent="0.25">
      <c r="A2733" s="1">
        <v>2019</v>
      </c>
      <c r="B2733" s="1">
        <v>32</v>
      </c>
      <c r="C2733" s="1" t="s">
        <v>2</v>
      </c>
      <c r="D2733" s="1">
        <v>869</v>
      </c>
      <c r="E2733" s="3">
        <v>30523.534199999998</v>
      </c>
      <c r="F2733" s="3">
        <v>26524951.204700001</v>
      </c>
      <c r="G2733" s="3">
        <v>28088.86</v>
      </c>
      <c r="H2733" s="3">
        <v>26496862.344682898</v>
      </c>
      <c r="I2733" s="3">
        <v>982.56</v>
      </c>
      <c r="J2733" s="3">
        <v>4688.33</v>
      </c>
      <c r="K2733" s="3">
        <v>3974.45</v>
      </c>
      <c r="L2733" s="3">
        <v>9645.34</v>
      </c>
      <c r="M2733" s="3">
        <v>26487217.004682899</v>
      </c>
      <c r="N2733" s="3">
        <v>3530.72</v>
      </c>
      <c r="O2733" s="3">
        <v>6232.94</v>
      </c>
      <c r="P2733" s="1">
        <v>7.69</v>
      </c>
      <c r="Q2733" s="3">
        <v>2037608.7143061152</v>
      </c>
      <c r="R2733" s="3">
        <v>24439844.630376782</v>
      </c>
      <c r="S2733" s="21">
        <f t="shared" si="84"/>
        <v>0.92139074797039566</v>
      </c>
      <c r="T2733" s="1">
        <v>18.82</v>
      </c>
      <c r="U2733" s="3">
        <v>4599578.759436911</v>
      </c>
      <c r="V2733" s="3">
        <v>11264.41</v>
      </c>
      <c r="W2733" s="3">
        <f t="shared" si="85"/>
        <v>19829001.460939869</v>
      </c>
      <c r="X2733" s="3">
        <f>Table1_5[[#This Row],[Total Revenue]]/Table1_5[[#This Row],[Units Sold]]</f>
        <v>30523.534182623705</v>
      </c>
    </row>
    <row r="2734" spans="1:24" x14ac:dyDescent="0.25">
      <c r="A2734" s="1">
        <v>2019</v>
      </c>
      <c r="B2734" s="1">
        <v>33</v>
      </c>
      <c r="C2734" s="1" t="s">
        <v>2</v>
      </c>
      <c r="D2734" s="1">
        <v>2740</v>
      </c>
      <c r="E2734" s="3">
        <v>62969.035199999998</v>
      </c>
      <c r="F2734" s="3">
        <v>172535156.5704</v>
      </c>
      <c r="G2734" s="3">
        <v>56289.68</v>
      </c>
      <c r="H2734" s="3">
        <v>172478866.89035401</v>
      </c>
      <c r="I2734" s="3">
        <v>990.03</v>
      </c>
      <c r="J2734" s="3">
        <v>5681.25</v>
      </c>
      <c r="K2734" s="3">
        <v>2773.86</v>
      </c>
      <c r="L2734" s="3">
        <v>9445.14</v>
      </c>
      <c r="M2734" s="3">
        <v>172469421.75035402</v>
      </c>
      <c r="N2734" s="3">
        <v>1327.55</v>
      </c>
      <c r="O2734" s="3">
        <v>11238.88</v>
      </c>
      <c r="P2734" s="1">
        <v>10.86</v>
      </c>
      <c r="Q2734" s="3">
        <v>18731204.944292445</v>
      </c>
      <c r="R2734" s="3">
        <v>153725650.37606159</v>
      </c>
      <c r="S2734" s="21">
        <f t="shared" si="84"/>
        <v>0.89098160300643703</v>
      </c>
      <c r="T2734" s="1">
        <v>6.71</v>
      </c>
      <c r="U2734" s="3">
        <v>10314991.140233731</v>
      </c>
      <c r="V2734" s="3">
        <v>7939.42</v>
      </c>
      <c r="W2734" s="3">
        <f t="shared" si="85"/>
        <v>143402719.81582785</v>
      </c>
      <c r="X2734" s="3">
        <f>Table1_5[[#This Row],[Total Revenue]]/Table1_5[[#This Row],[Units Sold]]</f>
        <v>62969.035244671533</v>
      </c>
    </row>
    <row r="2735" spans="1:24" x14ac:dyDescent="0.25">
      <c r="A2735" s="1">
        <v>2019</v>
      </c>
      <c r="B2735" s="1">
        <v>34</v>
      </c>
      <c r="C2735" s="1" t="s">
        <v>2</v>
      </c>
      <c r="D2735" s="1">
        <v>1362</v>
      </c>
      <c r="E2735" s="3">
        <v>69314.835699999996</v>
      </c>
      <c r="F2735" s="3">
        <v>94406806.260700002</v>
      </c>
      <c r="G2735" s="3">
        <v>11288.02</v>
      </c>
      <c r="H2735" s="3">
        <v>94395518.240674496</v>
      </c>
      <c r="I2735" s="3">
        <v>1154.48</v>
      </c>
      <c r="J2735" s="3">
        <v>20555.07</v>
      </c>
      <c r="K2735" s="3">
        <v>6846.48</v>
      </c>
      <c r="L2735" s="3">
        <v>28556.03</v>
      </c>
      <c r="M2735" s="3">
        <v>94366962.210674495</v>
      </c>
      <c r="N2735" s="3">
        <v>5970.08</v>
      </c>
      <c r="O2735" s="3">
        <v>11315.15</v>
      </c>
      <c r="P2735" s="1">
        <v>5.04</v>
      </c>
      <c r="Q2735" s="3">
        <v>4757534.1193299945</v>
      </c>
      <c r="R2735" s="3">
        <v>89592142.861344501</v>
      </c>
      <c r="S2735" s="21">
        <f t="shared" si="84"/>
        <v>0.94900088679983485</v>
      </c>
      <c r="T2735" s="1">
        <v>13.85</v>
      </c>
      <c r="U2735" s="3">
        <v>12408511.786296211</v>
      </c>
      <c r="V2735" s="3">
        <v>8702.6200000000008</v>
      </c>
      <c r="W2735" s="3">
        <f t="shared" si="85"/>
        <v>77174928.455048293</v>
      </c>
      <c r="X2735" s="3">
        <f>Table1_5[[#This Row],[Total Revenue]]/Table1_5[[#This Row],[Units Sold]]</f>
        <v>69314.835727386206</v>
      </c>
    </row>
    <row r="2736" spans="1:24" x14ac:dyDescent="0.25">
      <c r="A2736" s="1">
        <v>2019</v>
      </c>
      <c r="B2736" s="1">
        <v>35</v>
      </c>
      <c r="C2736" s="1" t="s">
        <v>2</v>
      </c>
      <c r="D2736" s="1">
        <v>3525</v>
      </c>
      <c r="E2736" s="3">
        <v>54705.209600000002</v>
      </c>
      <c r="F2736" s="3">
        <v>192835863.66499999</v>
      </c>
      <c r="G2736" s="3">
        <v>82180.83</v>
      </c>
      <c r="H2736" s="3">
        <v>192753682.83504599</v>
      </c>
      <c r="I2736" s="3">
        <v>1214.0899999999999</v>
      </c>
      <c r="J2736" s="3">
        <v>15251.86</v>
      </c>
      <c r="K2736" s="3">
        <v>5210.49</v>
      </c>
      <c r="L2736" s="3">
        <v>21676.440000000002</v>
      </c>
      <c r="M2736" s="3">
        <v>192732006.395046</v>
      </c>
      <c r="N2736" s="3">
        <v>3790.61</v>
      </c>
      <c r="O2736" s="3">
        <v>9472.67</v>
      </c>
      <c r="P2736" s="1">
        <v>11.43</v>
      </c>
      <c r="Q2736" s="3">
        <v>22031745.948045757</v>
      </c>
      <c r="R2736" s="3">
        <v>170686997.16700023</v>
      </c>
      <c r="S2736" s="21">
        <f t="shared" si="84"/>
        <v>0.8851413524588071</v>
      </c>
      <c r="T2736" s="1">
        <v>7.92</v>
      </c>
      <c r="U2736" s="3">
        <v>13518410.175626418</v>
      </c>
      <c r="V2736" s="3">
        <v>2262.5500000000002</v>
      </c>
      <c r="W2736" s="3">
        <f t="shared" si="85"/>
        <v>157166324.44137383</v>
      </c>
      <c r="X2736" s="3">
        <f>Table1_5[[#This Row],[Total Revenue]]/Table1_5[[#This Row],[Units Sold]]</f>
        <v>54705.209550354608</v>
      </c>
    </row>
    <row r="2737" spans="1:24" x14ac:dyDescent="0.25">
      <c r="A2737" s="1">
        <v>2019</v>
      </c>
      <c r="B2737" s="1">
        <v>36</v>
      </c>
      <c r="C2737" s="1" t="s">
        <v>2</v>
      </c>
      <c r="D2737" s="1">
        <v>934</v>
      </c>
      <c r="E2737" s="3">
        <v>46595.326500000003</v>
      </c>
      <c r="F2737" s="3">
        <v>43520034.994199999</v>
      </c>
      <c r="G2737" s="3">
        <v>17025.11</v>
      </c>
      <c r="H2737" s="3">
        <v>43503009.884185903</v>
      </c>
      <c r="I2737" s="3">
        <v>1002.94</v>
      </c>
      <c r="J2737" s="3">
        <v>6813.58</v>
      </c>
      <c r="K2737" s="3">
        <v>5838.28</v>
      </c>
      <c r="L2737" s="3">
        <v>13654.8</v>
      </c>
      <c r="M2737" s="3">
        <v>43489355.084185906</v>
      </c>
      <c r="N2737" s="3">
        <v>8880.36</v>
      </c>
      <c r="O2737" s="3">
        <v>16294.93</v>
      </c>
      <c r="P2737" s="1">
        <v>11.29</v>
      </c>
      <c r="Q2737" s="3">
        <v>4911489.8159245877</v>
      </c>
      <c r="R2737" s="3">
        <v>38552689.978261322</v>
      </c>
      <c r="S2737" s="21">
        <f t="shared" si="84"/>
        <v>0.88586073019930511</v>
      </c>
      <c r="T2737" s="1">
        <v>13.4</v>
      </c>
      <c r="U2737" s="3">
        <v>5166060.4570870176</v>
      </c>
      <c r="V2737" s="3">
        <v>4695.25</v>
      </c>
      <c r="W2737" s="3">
        <f t="shared" si="85"/>
        <v>33381934.271174304</v>
      </c>
      <c r="X2737" s="3">
        <f>Table1_5[[#This Row],[Total Revenue]]/Table1_5[[#This Row],[Units Sold]]</f>
        <v>46595.326546252676</v>
      </c>
    </row>
    <row r="2738" spans="1:24" x14ac:dyDescent="0.25">
      <c r="A2738" s="1">
        <v>2019</v>
      </c>
      <c r="B2738" s="1">
        <v>37</v>
      </c>
      <c r="C2738" s="1" t="s">
        <v>2</v>
      </c>
      <c r="D2738" s="1">
        <v>4384</v>
      </c>
      <c r="E2738" s="3">
        <v>57665.305800000002</v>
      </c>
      <c r="F2738" s="3">
        <v>252804700.47589999</v>
      </c>
      <c r="G2738" s="3">
        <v>75719.12</v>
      </c>
      <c r="H2738" s="3">
        <v>252728981.355865</v>
      </c>
      <c r="I2738" s="3">
        <v>1144.05</v>
      </c>
      <c r="J2738" s="3">
        <v>18477.22</v>
      </c>
      <c r="K2738" s="3">
        <v>7764.18</v>
      </c>
      <c r="L2738" s="3">
        <v>27385.45</v>
      </c>
      <c r="M2738" s="3">
        <v>252701595.90586501</v>
      </c>
      <c r="N2738" s="3">
        <v>2812.43</v>
      </c>
      <c r="O2738" s="3">
        <v>7205.66</v>
      </c>
      <c r="P2738" s="1">
        <v>10.56</v>
      </c>
      <c r="Q2738" s="3">
        <v>26688180.431179345</v>
      </c>
      <c r="R2738" s="3">
        <v>226003397.38468567</v>
      </c>
      <c r="S2738" s="21">
        <f t="shared" si="84"/>
        <v>0.89398415836113254</v>
      </c>
      <c r="T2738" s="1">
        <v>16.38</v>
      </c>
      <c r="U2738" s="3">
        <v>37019356.491611511</v>
      </c>
      <c r="V2738" s="3">
        <v>13006.29</v>
      </c>
      <c r="W2738" s="3">
        <f t="shared" si="85"/>
        <v>188971034.60307416</v>
      </c>
      <c r="X2738" s="3">
        <f>Table1_5[[#This Row],[Total Revenue]]/Table1_5[[#This Row],[Units Sold]]</f>
        <v>57665.305765488134</v>
      </c>
    </row>
    <row r="2739" spans="1:24" x14ac:dyDescent="0.25">
      <c r="A2739" s="1">
        <v>2019</v>
      </c>
      <c r="B2739" s="1">
        <v>38</v>
      </c>
      <c r="C2739" s="1" t="s">
        <v>2</v>
      </c>
      <c r="D2739" s="1">
        <v>1463</v>
      </c>
      <c r="E2739" s="3">
        <v>58969.629399999998</v>
      </c>
      <c r="F2739" s="3">
        <v>86272567.761899993</v>
      </c>
      <c r="G2739" s="3">
        <v>66405.91</v>
      </c>
      <c r="H2739" s="3">
        <v>86206161.8518648</v>
      </c>
      <c r="I2739" s="3">
        <v>1142.23</v>
      </c>
      <c r="J2739" s="3">
        <v>22401.82</v>
      </c>
      <c r="K2739" s="3">
        <v>2213.63</v>
      </c>
      <c r="L2739" s="3">
        <v>25757.68</v>
      </c>
      <c r="M2739" s="3">
        <v>86180404.171864793</v>
      </c>
      <c r="N2739" s="3">
        <v>8227.83</v>
      </c>
      <c r="O2739" s="3">
        <v>13568.57</v>
      </c>
      <c r="P2739" s="1">
        <v>11.01</v>
      </c>
      <c r="Q2739" s="3">
        <v>9491298.4198903143</v>
      </c>
      <c r="R2739" s="3">
        <v>76667309.351974472</v>
      </c>
      <c r="S2739" s="21">
        <f t="shared" si="84"/>
        <v>0.88866381679475837</v>
      </c>
      <c r="T2739" s="1">
        <v>13.15</v>
      </c>
      <c r="U2739" s="3">
        <v>10081751.179784644</v>
      </c>
      <c r="V2739" s="3">
        <v>14907.72</v>
      </c>
      <c r="W2739" s="3">
        <f t="shared" si="85"/>
        <v>66570650.452189825</v>
      </c>
      <c r="X2739" s="3">
        <f>Table1_5[[#This Row],[Total Revenue]]/Table1_5[[#This Row],[Units Sold]]</f>
        <v>58969.629365618588</v>
      </c>
    </row>
    <row r="2740" spans="1:24" x14ac:dyDescent="0.25">
      <c r="A2740" s="1">
        <v>2019</v>
      </c>
      <c r="B2740" s="1">
        <v>39</v>
      </c>
      <c r="C2740" s="1" t="s">
        <v>2</v>
      </c>
      <c r="D2740" s="1">
        <v>6439</v>
      </c>
      <c r="E2740" s="3">
        <v>18015.628400000001</v>
      </c>
      <c r="F2740" s="3">
        <v>116002631.2818</v>
      </c>
      <c r="G2740" s="3">
        <v>33155.97</v>
      </c>
      <c r="H2740" s="3">
        <v>115969475.311845</v>
      </c>
      <c r="I2740" s="3">
        <v>1398.58</v>
      </c>
      <c r="J2740" s="3">
        <v>5494.64</v>
      </c>
      <c r="K2740" s="3">
        <v>6597.9</v>
      </c>
      <c r="L2740" s="3">
        <v>13491.119999999999</v>
      </c>
      <c r="M2740" s="3">
        <v>115955984.191845</v>
      </c>
      <c r="N2740" s="3">
        <v>1308</v>
      </c>
      <c r="O2740" s="3">
        <v>17929.400000000001</v>
      </c>
      <c r="P2740" s="1">
        <v>7.07</v>
      </c>
      <c r="Q2740" s="3">
        <v>8199041.9045474418</v>
      </c>
      <c r="R2740" s="3">
        <v>107737704.88729756</v>
      </c>
      <c r="S2740" s="21">
        <f t="shared" si="84"/>
        <v>0.92875225067589351</v>
      </c>
      <c r="T2740" s="1">
        <v>14.15</v>
      </c>
      <c r="U2740" s="3">
        <v>15244885.241552606</v>
      </c>
      <c r="V2740" s="3">
        <v>10885.64</v>
      </c>
      <c r="W2740" s="3">
        <f t="shared" si="85"/>
        <v>92481934.005744949</v>
      </c>
      <c r="X2740" s="3">
        <f>Table1_5[[#This Row],[Total Revenue]]/Table1_5[[#This Row],[Units Sold]]</f>
        <v>18015.628402205311</v>
      </c>
    </row>
    <row r="2741" spans="1:24" x14ac:dyDescent="0.25">
      <c r="A2741" s="1">
        <v>2019</v>
      </c>
      <c r="B2741" s="1">
        <v>40</v>
      </c>
      <c r="C2741" s="1" t="s">
        <v>2</v>
      </c>
      <c r="D2741" s="1">
        <v>6823</v>
      </c>
      <c r="E2741" s="3">
        <v>17452.967700000001</v>
      </c>
      <c r="F2741" s="3">
        <v>119081598.47050001</v>
      </c>
      <c r="G2741" s="3">
        <v>31401.45</v>
      </c>
      <c r="H2741" s="3">
        <v>119050197.020514</v>
      </c>
      <c r="I2741" s="3">
        <v>721.85</v>
      </c>
      <c r="J2741" s="3">
        <v>13474.32</v>
      </c>
      <c r="K2741" s="3">
        <v>6599.55</v>
      </c>
      <c r="L2741" s="3">
        <v>20795.72</v>
      </c>
      <c r="M2741" s="3">
        <v>119029401.300514</v>
      </c>
      <c r="N2741" s="3">
        <v>3733</v>
      </c>
      <c r="O2741" s="3">
        <v>16575.21</v>
      </c>
      <c r="P2741" s="1">
        <v>9.1</v>
      </c>
      <c r="Q2741" s="3">
        <v>10833567.928866774</v>
      </c>
      <c r="R2741" s="3">
        <v>108175525.16164723</v>
      </c>
      <c r="S2741" s="21">
        <f t="shared" si="84"/>
        <v>0.908415125015688</v>
      </c>
      <c r="T2741" s="1">
        <v>15.96</v>
      </c>
      <c r="U2741" s="3">
        <v>17264813.815798901</v>
      </c>
      <c r="V2741" s="3">
        <v>14311.55</v>
      </c>
      <c r="W2741" s="3">
        <f t="shared" si="85"/>
        <v>90896399.795848325</v>
      </c>
      <c r="X2741" s="3">
        <f>Table1_5[[#This Row],[Total Revenue]]/Table1_5[[#This Row],[Units Sold]]</f>
        <v>17452.967678513851</v>
      </c>
    </row>
    <row r="2742" spans="1:24" x14ac:dyDescent="0.25">
      <c r="A2742" s="1">
        <v>2019</v>
      </c>
      <c r="B2742" s="1">
        <v>41</v>
      </c>
      <c r="C2742" s="1" t="s">
        <v>2</v>
      </c>
      <c r="D2742" s="1">
        <v>2888</v>
      </c>
      <c r="E2742" s="3">
        <v>9578.2286999999997</v>
      </c>
      <c r="F2742" s="3">
        <v>27661924.4945</v>
      </c>
      <c r="G2742" s="3">
        <v>82345.289999999994</v>
      </c>
      <c r="H2742" s="3">
        <v>27579579.204532899</v>
      </c>
      <c r="I2742" s="3">
        <v>666.89</v>
      </c>
      <c r="J2742" s="3">
        <v>6103.07</v>
      </c>
      <c r="K2742" s="3">
        <v>4365.96</v>
      </c>
      <c r="L2742" s="3">
        <v>11135.92</v>
      </c>
      <c r="M2742" s="3">
        <v>27568443.284532897</v>
      </c>
      <c r="N2742" s="3">
        <v>12230.02</v>
      </c>
      <c r="O2742" s="3">
        <v>17468.96</v>
      </c>
      <c r="P2742" s="1">
        <v>6.83</v>
      </c>
      <c r="Q2742" s="3">
        <v>1883685.259669597</v>
      </c>
      <c r="R2742" s="3">
        <v>25655059.044863299</v>
      </c>
      <c r="S2742" s="21">
        <f t="shared" si="84"/>
        <v>0.92745025928923619</v>
      </c>
      <c r="T2742" s="1">
        <v>8.26</v>
      </c>
      <c r="U2742" s="3">
        <v>2119107.8771057082</v>
      </c>
      <c r="V2742" s="3">
        <v>12852.97</v>
      </c>
      <c r="W2742" s="3">
        <f t="shared" si="85"/>
        <v>23523098.197757591</v>
      </c>
      <c r="X2742" s="3">
        <f>Table1_5[[#This Row],[Total Revenue]]/Table1_5[[#This Row],[Units Sold]]</f>
        <v>9578.228703081717</v>
      </c>
    </row>
    <row r="2743" spans="1:24" x14ac:dyDescent="0.25">
      <c r="A2743" s="1">
        <v>2019</v>
      </c>
      <c r="B2743" s="1">
        <v>42</v>
      </c>
      <c r="C2743" s="1" t="s">
        <v>2</v>
      </c>
      <c r="D2743" s="1">
        <v>6820</v>
      </c>
      <c r="E2743" s="3">
        <v>62351.957499999997</v>
      </c>
      <c r="F2743" s="3">
        <v>425240350.01859999</v>
      </c>
      <c r="G2743" s="3">
        <v>41947.91</v>
      </c>
      <c r="H2743" s="3">
        <v>425198402.10863799</v>
      </c>
      <c r="I2743" s="3">
        <v>545.91</v>
      </c>
      <c r="J2743" s="3">
        <v>21263.3</v>
      </c>
      <c r="K2743" s="3">
        <v>1555.75</v>
      </c>
      <c r="L2743" s="3">
        <v>23364.959999999999</v>
      </c>
      <c r="M2743" s="3">
        <v>425175037.14863801</v>
      </c>
      <c r="N2743" s="3">
        <v>12519.18</v>
      </c>
      <c r="O2743" s="3">
        <v>2638.82</v>
      </c>
      <c r="P2743" s="1">
        <v>3.07</v>
      </c>
      <c r="Q2743" s="3">
        <v>13053590.944735186</v>
      </c>
      <c r="R2743" s="3">
        <v>412106288.20390284</v>
      </c>
      <c r="S2743" s="21">
        <f t="shared" si="84"/>
        <v>0.96911379220216831</v>
      </c>
      <c r="T2743" s="1">
        <v>19.690000000000001</v>
      </c>
      <c r="U2743" s="3">
        <v>81143728.147348478</v>
      </c>
      <c r="V2743" s="3">
        <v>5322.25</v>
      </c>
      <c r="W2743" s="3">
        <f t="shared" si="85"/>
        <v>330957237.80655438</v>
      </c>
      <c r="X2743" s="3">
        <f>Table1_5[[#This Row],[Total Revenue]]/Table1_5[[#This Row],[Units Sold]]</f>
        <v>62351.957480733137</v>
      </c>
    </row>
    <row r="2744" spans="1:24" x14ac:dyDescent="0.25">
      <c r="A2744" s="1">
        <v>2019</v>
      </c>
      <c r="B2744" s="1">
        <v>43</v>
      </c>
      <c r="C2744" s="1" t="s">
        <v>2</v>
      </c>
      <c r="D2744" s="1">
        <v>1726</v>
      </c>
      <c r="E2744" s="3">
        <v>10903.663399999999</v>
      </c>
      <c r="F2744" s="3">
        <v>18819723.093600001</v>
      </c>
      <c r="G2744" s="3">
        <v>80836.87</v>
      </c>
      <c r="H2744" s="3">
        <v>18738886.2236236</v>
      </c>
      <c r="I2744" s="3">
        <v>851.1</v>
      </c>
      <c r="J2744" s="3">
        <v>18139.849999999999</v>
      </c>
      <c r="K2744" s="3">
        <v>7100.09</v>
      </c>
      <c r="L2744" s="3">
        <v>26091.039999999997</v>
      </c>
      <c r="M2744" s="3">
        <v>18712795.183623601</v>
      </c>
      <c r="N2744" s="3">
        <v>3103.92</v>
      </c>
      <c r="O2744" s="3">
        <v>18428.71</v>
      </c>
      <c r="P2744" s="1">
        <v>4.3</v>
      </c>
      <c r="Q2744" s="3">
        <v>805772.10761581478</v>
      </c>
      <c r="R2744" s="3">
        <v>17885490.446007784</v>
      </c>
      <c r="S2744" s="21">
        <f t="shared" si="84"/>
        <v>0.95035885262786257</v>
      </c>
      <c r="T2744" s="1">
        <v>6.5</v>
      </c>
      <c r="U2744" s="3">
        <v>1162556.8789905061</v>
      </c>
      <c r="V2744" s="3">
        <v>13036.7</v>
      </c>
      <c r="W2744" s="3">
        <f t="shared" si="85"/>
        <v>16709896.867017278</v>
      </c>
      <c r="X2744" s="3">
        <f>Table1_5[[#This Row],[Total Revenue]]/Table1_5[[#This Row],[Units Sold]]</f>
        <v>10903.663437775203</v>
      </c>
    </row>
    <row r="2745" spans="1:24" x14ac:dyDescent="0.25">
      <c r="A2745" s="1">
        <v>2019</v>
      </c>
      <c r="B2745" s="1">
        <v>44</v>
      </c>
      <c r="C2745" s="1" t="s">
        <v>2</v>
      </c>
      <c r="D2745" s="1">
        <v>1116</v>
      </c>
      <c r="E2745" s="3">
        <v>35856.899299999997</v>
      </c>
      <c r="F2745" s="3">
        <v>40016299.625299998</v>
      </c>
      <c r="G2745" s="3">
        <v>30717.39</v>
      </c>
      <c r="H2745" s="3">
        <v>39985582.235283099</v>
      </c>
      <c r="I2745" s="3">
        <v>228.76</v>
      </c>
      <c r="J2745" s="3">
        <v>7960.79</v>
      </c>
      <c r="K2745" s="3">
        <v>4411.45</v>
      </c>
      <c r="L2745" s="3">
        <v>12601</v>
      </c>
      <c r="M2745" s="3">
        <v>39972981.235283099</v>
      </c>
      <c r="N2745" s="3">
        <v>13448.75</v>
      </c>
      <c r="O2745" s="3">
        <v>13641.22</v>
      </c>
      <c r="P2745" s="1">
        <v>4.24</v>
      </c>
      <c r="Q2745" s="3">
        <v>1695388.6867760033</v>
      </c>
      <c r="R2745" s="3">
        <v>38250502.578507096</v>
      </c>
      <c r="S2745" s="21">
        <f t="shared" si="84"/>
        <v>0.95587305514684595</v>
      </c>
      <c r="T2745" s="1">
        <v>6.74</v>
      </c>
      <c r="U2745" s="3">
        <v>2578083.8737913785</v>
      </c>
      <c r="V2745" s="3">
        <v>7436.78</v>
      </c>
      <c r="W2745" s="3">
        <f t="shared" si="85"/>
        <v>35664981.92471572</v>
      </c>
      <c r="X2745" s="3">
        <f>Table1_5[[#This Row],[Total Revenue]]/Table1_5[[#This Row],[Units Sold]]</f>
        <v>35856.899305824372</v>
      </c>
    </row>
    <row r="2746" spans="1:24" x14ac:dyDescent="0.25">
      <c r="A2746" s="1">
        <v>2019</v>
      </c>
      <c r="B2746" s="1">
        <v>45</v>
      </c>
      <c r="C2746" s="1" t="s">
        <v>2</v>
      </c>
      <c r="D2746" s="1">
        <v>578</v>
      </c>
      <c r="E2746" s="3">
        <v>11101.9658</v>
      </c>
      <c r="F2746" s="3">
        <v>6416936.2490999997</v>
      </c>
      <c r="G2746" s="3">
        <v>82973.850000000006</v>
      </c>
      <c r="H2746" s="3">
        <v>6333962.3990873098</v>
      </c>
      <c r="I2746" s="3">
        <v>437.33</v>
      </c>
      <c r="J2746" s="3">
        <v>12673.94</v>
      </c>
      <c r="K2746" s="3">
        <v>7295.7</v>
      </c>
      <c r="L2746" s="3">
        <v>20406.97</v>
      </c>
      <c r="M2746" s="3">
        <v>6313555.4290873101</v>
      </c>
      <c r="N2746" s="3">
        <v>6012.51</v>
      </c>
      <c r="O2746" s="3">
        <v>9821.44</v>
      </c>
      <c r="P2746" s="1">
        <v>5.34</v>
      </c>
      <c r="Q2746" s="3">
        <v>338233.59211126232</v>
      </c>
      <c r="R2746" s="3">
        <v>5959487.8869760474</v>
      </c>
      <c r="S2746" s="21">
        <f t="shared" si="84"/>
        <v>0.92871234115998724</v>
      </c>
      <c r="T2746" s="1">
        <v>15.39</v>
      </c>
      <c r="U2746" s="3">
        <v>917165.18580561376</v>
      </c>
      <c r="V2746" s="3">
        <v>7745.15</v>
      </c>
      <c r="W2746" s="3">
        <f t="shared" si="85"/>
        <v>5034577.5511704339</v>
      </c>
      <c r="X2746" s="3">
        <f>Table1_5[[#This Row],[Total Revenue]]/Table1_5[[#This Row],[Units Sold]]</f>
        <v>11101.965828892733</v>
      </c>
    </row>
    <row r="2747" spans="1:24" x14ac:dyDescent="0.25">
      <c r="A2747" s="1">
        <v>2019</v>
      </c>
      <c r="B2747" s="1">
        <v>46</v>
      </c>
      <c r="C2747" s="1" t="s">
        <v>2</v>
      </c>
      <c r="D2747" s="1">
        <v>2291</v>
      </c>
      <c r="E2747" s="3">
        <v>40257.940900000001</v>
      </c>
      <c r="F2747" s="3">
        <v>92230942.515599996</v>
      </c>
      <c r="G2747" s="3">
        <v>58579.37</v>
      </c>
      <c r="H2747" s="3">
        <v>92172363.145569205</v>
      </c>
      <c r="I2747" s="3">
        <v>1047.8699999999999</v>
      </c>
      <c r="J2747" s="3">
        <v>6065.82</v>
      </c>
      <c r="K2747" s="3">
        <v>5394.66</v>
      </c>
      <c r="L2747" s="3">
        <v>12508.349999999999</v>
      </c>
      <c r="M2747" s="3">
        <v>92159854.795569211</v>
      </c>
      <c r="N2747" s="3">
        <v>8999.39</v>
      </c>
      <c r="O2747" s="3">
        <v>8287.59</v>
      </c>
      <c r="P2747" s="1">
        <v>9.3800000000000008</v>
      </c>
      <c r="Q2747" s="3">
        <v>8645767.6630543917</v>
      </c>
      <c r="R2747" s="3">
        <v>83496800.152514815</v>
      </c>
      <c r="S2747" s="21">
        <f t="shared" si="84"/>
        <v>0.90530138666198834</v>
      </c>
      <c r="T2747" s="1">
        <v>9.92</v>
      </c>
      <c r="U2747" s="3">
        <v>8282882.5751294689</v>
      </c>
      <c r="V2747" s="3">
        <v>7982.05</v>
      </c>
      <c r="W2747" s="3">
        <f t="shared" si="85"/>
        <v>75205935.527385354</v>
      </c>
      <c r="X2747" s="3">
        <f>Table1_5[[#This Row],[Total Revenue]]/Table1_5[[#This Row],[Units Sold]]</f>
        <v>40257.940862330855</v>
      </c>
    </row>
    <row r="2748" spans="1:24" x14ac:dyDescent="0.25">
      <c r="A2748" s="1">
        <v>2019</v>
      </c>
      <c r="B2748" s="1">
        <v>47</v>
      </c>
      <c r="C2748" s="1" t="s">
        <v>2</v>
      </c>
      <c r="D2748" s="1">
        <v>6123</v>
      </c>
      <c r="E2748" s="3">
        <v>15298.7943</v>
      </c>
      <c r="F2748" s="3">
        <v>93674517.671000004</v>
      </c>
      <c r="G2748" s="3">
        <v>65184.18</v>
      </c>
      <c r="H2748" s="3">
        <v>93609333.491047993</v>
      </c>
      <c r="I2748" s="3">
        <v>496.55</v>
      </c>
      <c r="J2748" s="3">
        <v>22411.29</v>
      </c>
      <c r="K2748" s="3">
        <v>3812.14</v>
      </c>
      <c r="L2748" s="3">
        <v>26719.98</v>
      </c>
      <c r="M2748" s="3">
        <v>93582613.511047989</v>
      </c>
      <c r="N2748" s="3">
        <v>11162.48</v>
      </c>
      <c r="O2748" s="3">
        <v>14168.93</v>
      </c>
      <c r="P2748" s="1">
        <v>7.68</v>
      </c>
      <c r="Q2748" s="3">
        <v>7189196.8121124851</v>
      </c>
      <c r="R2748" s="3">
        <v>86368085.288935497</v>
      </c>
      <c r="S2748" s="21">
        <f t="shared" si="84"/>
        <v>0.92200192150734228</v>
      </c>
      <c r="T2748" s="1">
        <v>15.85</v>
      </c>
      <c r="U2748" s="3">
        <v>13689341.518296277</v>
      </c>
      <c r="V2748" s="3">
        <v>6495.76</v>
      </c>
      <c r="W2748" s="3">
        <f t="shared" si="85"/>
        <v>72672248.01063922</v>
      </c>
      <c r="X2748" s="3">
        <f>Table1_5[[#This Row],[Total Revenue]]/Table1_5[[#This Row],[Units Sold]]</f>
        <v>15298.794328107138</v>
      </c>
    </row>
    <row r="2749" spans="1:24" x14ac:dyDescent="0.25">
      <c r="A2749" s="1">
        <v>2019</v>
      </c>
      <c r="B2749" s="1">
        <v>48</v>
      </c>
      <c r="C2749" s="1" t="s">
        <v>2</v>
      </c>
      <c r="D2749" s="1">
        <v>2347</v>
      </c>
      <c r="E2749" s="3">
        <v>22026.839599999999</v>
      </c>
      <c r="F2749" s="3">
        <v>51696992.533699997</v>
      </c>
      <c r="G2749" s="3">
        <v>66546.429999999993</v>
      </c>
      <c r="H2749" s="3">
        <v>51630446.103715897</v>
      </c>
      <c r="I2749" s="3">
        <v>1372.2</v>
      </c>
      <c r="J2749" s="3">
        <v>17363.89</v>
      </c>
      <c r="K2749" s="3">
        <v>2533.29</v>
      </c>
      <c r="L2749" s="3">
        <v>21269.38</v>
      </c>
      <c r="M2749" s="3">
        <v>51609176.723715894</v>
      </c>
      <c r="N2749" s="3">
        <v>5102.6899999999996</v>
      </c>
      <c r="O2749" s="3">
        <v>19733.14</v>
      </c>
      <c r="P2749" s="1">
        <v>4.6100000000000003</v>
      </c>
      <c r="Q2749" s="3">
        <v>2380163.565381303</v>
      </c>
      <c r="R2749" s="3">
        <v>49204177.328334592</v>
      </c>
      <c r="S2749" s="21">
        <f t="shared" si="84"/>
        <v>0.95178026644895442</v>
      </c>
      <c r="T2749" s="1">
        <v>17.829999999999998</v>
      </c>
      <c r="U2749" s="3">
        <v>8773104.8176420573</v>
      </c>
      <c r="V2749" s="3">
        <v>3931.71</v>
      </c>
      <c r="W2749" s="3">
        <f t="shared" si="85"/>
        <v>40427140.800692536</v>
      </c>
      <c r="X2749" s="3">
        <f>Table1_5[[#This Row],[Total Revenue]]/Table1_5[[#This Row],[Units Sold]]</f>
        <v>22026.839596804431</v>
      </c>
    </row>
    <row r="2750" spans="1:24" x14ac:dyDescent="0.25">
      <c r="A2750" s="1">
        <v>2019</v>
      </c>
      <c r="B2750" s="1">
        <v>49</v>
      </c>
      <c r="C2750" s="1" t="s">
        <v>2</v>
      </c>
      <c r="D2750" s="1">
        <v>4280</v>
      </c>
      <c r="E2750" s="3">
        <v>52958.009400000003</v>
      </c>
      <c r="F2750" s="3">
        <v>226660280.18059999</v>
      </c>
      <c r="G2750" s="3">
        <v>72392.72</v>
      </c>
      <c r="H2750" s="3">
        <v>226587887.46063399</v>
      </c>
      <c r="I2750" s="3">
        <v>883.07</v>
      </c>
      <c r="J2750" s="3">
        <v>21198.400000000001</v>
      </c>
      <c r="K2750" s="3">
        <v>2975.46</v>
      </c>
      <c r="L2750" s="3">
        <v>25056.93</v>
      </c>
      <c r="M2750" s="3">
        <v>226562830.53063399</v>
      </c>
      <c r="N2750" s="3">
        <v>13809.49</v>
      </c>
      <c r="O2750" s="3">
        <v>10710.96</v>
      </c>
      <c r="P2750" s="1">
        <v>10.8</v>
      </c>
      <c r="Q2750" s="3">
        <v>24471491.845748473</v>
      </c>
      <c r="R2750" s="3">
        <v>202066818.23488551</v>
      </c>
      <c r="S2750" s="21">
        <f t="shared" si="84"/>
        <v>0.89149637542970162</v>
      </c>
      <c r="T2750" s="1">
        <v>17.3</v>
      </c>
      <c r="U2750" s="3">
        <v>34957559.554635197</v>
      </c>
      <c r="V2750" s="3">
        <v>2935.85</v>
      </c>
      <c r="W2750" s="3">
        <f t="shared" si="85"/>
        <v>167106322.83025032</v>
      </c>
      <c r="X2750" s="3">
        <f>Table1_5[[#This Row],[Total Revenue]]/Table1_5[[#This Row],[Units Sold]]</f>
        <v>52958.009387990649</v>
      </c>
    </row>
    <row r="2751" spans="1:24" x14ac:dyDescent="0.25">
      <c r="A2751" s="1">
        <v>2019</v>
      </c>
      <c r="B2751" s="1">
        <v>50</v>
      </c>
      <c r="C2751" s="1" t="s">
        <v>2</v>
      </c>
      <c r="D2751" s="1">
        <v>732</v>
      </c>
      <c r="E2751" s="3">
        <v>34585.904699999999</v>
      </c>
      <c r="F2751" s="3">
        <v>25316882.2522</v>
      </c>
      <c r="G2751" s="3">
        <v>79736.649999999994</v>
      </c>
      <c r="H2751" s="3">
        <v>25237145.602214199</v>
      </c>
      <c r="I2751" s="3">
        <v>1038.1300000000001</v>
      </c>
      <c r="J2751" s="3">
        <v>5553.7</v>
      </c>
      <c r="K2751" s="3">
        <v>641.29</v>
      </c>
      <c r="L2751" s="3">
        <v>7233.12</v>
      </c>
      <c r="M2751" s="3">
        <v>25229912.482214198</v>
      </c>
      <c r="N2751" s="3">
        <v>6683.97</v>
      </c>
      <c r="O2751" s="3">
        <v>15811.2</v>
      </c>
      <c r="P2751" s="1">
        <v>9.57</v>
      </c>
      <c r="Q2751" s="3">
        <v>2415194.8341318988</v>
      </c>
      <c r="R2751" s="3">
        <v>22792222.478082299</v>
      </c>
      <c r="S2751" s="21">
        <f t="shared" si="84"/>
        <v>0.90027761914094651</v>
      </c>
      <c r="T2751" s="1">
        <v>14.13</v>
      </c>
      <c r="U2751" s="3">
        <v>3220541.0361530292</v>
      </c>
      <c r="V2751" s="3">
        <v>11643.12</v>
      </c>
      <c r="W2751" s="3">
        <f t="shared" si="85"/>
        <v>19560038.321929269</v>
      </c>
      <c r="X2751" s="3">
        <f>Table1_5[[#This Row],[Total Revenue]]/Table1_5[[#This Row],[Units Sold]]</f>
        <v>34585.904716120218</v>
      </c>
    </row>
    <row r="2752" spans="1:24" x14ac:dyDescent="0.25">
      <c r="A2752" s="1">
        <v>2020</v>
      </c>
      <c r="B2752" s="1">
        <v>1</v>
      </c>
      <c r="C2752" s="1" t="s">
        <v>2</v>
      </c>
      <c r="D2752" s="1">
        <v>6971</v>
      </c>
      <c r="E2752" s="3">
        <v>8198.6654999999992</v>
      </c>
      <c r="F2752" s="3">
        <v>57152897.198200002</v>
      </c>
      <c r="G2752" s="3">
        <v>39574.769999999997</v>
      </c>
      <c r="H2752" s="3">
        <v>57113322.428160802</v>
      </c>
      <c r="I2752" s="3">
        <v>613.34</v>
      </c>
      <c r="J2752" s="3">
        <v>10290.530000000001</v>
      </c>
      <c r="K2752" s="3">
        <v>5093.55</v>
      </c>
      <c r="L2752" s="3">
        <v>15997.420000000002</v>
      </c>
      <c r="M2752" s="3">
        <v>57097325.0081608</v>
      </c>
      <c r="N2752" s="3">
        <v>4821.5</v>
      </c>
      <c r="O2752" s="3">
        <v>5148.83</v>
      </c>
      <c r="P2752" s="1">
        <v>10.37</v>
      </c>
      <c r="Q2752" s="3">
        <v>5922651.5358002745</v>
      </c>
      <c r="R2752" s="3">
        <v>51164703.142360523</v>
      </c>
      <c r="S2752" s="21">
        <f t="shared" si="84"/>
        <v>0.89522501308948388</v>
      </c>
      <c r="T2752" s="1">
        <v>7.91</v>
      </c>
      <c r="U2752" s="3">
        <v>4047128.0185607178</v>
      </c>
      <c r="V2752" s="3">
        <v>7043.62</v>
      </c>
      <c r="W2752" s="3">
        <f t="shared" si="85"/>
        <v>47110531.503799804</v>
      </c>
      <c r="X2752" s="3">
        <f>Table1_5[[#This Row],[Total Revenue]]/Table1_5[[#This Row],[Units Sold]]</f>
        <v>8198.6654996700618</v>
      </c>
    </row>
    <row r="2753" spans="1:24" x14ac:dyDescent="0.25">
      <c r="A2753" s="1">
        <v>2020</v>
      </c>
      <c r="B2753" s="1">
        <v>2</v>
      </c>
      <c r="C2753" s="1" t="s">
        <v>2</v>
      </c>
      <c r="D2753" s="1">
        <v>5510</v>
      </c>
      <c r="E2753" s="3">
        <v>51878.204400000002</v>
      </c>
      <c r="F2753" s="3">
        <v>285848906.26529998</v>
      </c>
      <c r="G2753" s="3">
        <v>83392.69</v>
      </c>
      <c r="H2753" s="3">
        <v>285765513.575252</v>
      </c>
      <c r="I2753" s="3">
        <v>747.3</v>
      </c>
      <c r="J2753" s="3">
        <v>14222.36</v>
      </c>
      <c r="K2753" s="3">
        <v>3255.74</v>
      </c>
      <c r="L2753" s="3">
        <v>18225.400000000001</v>
      </c>
      <c r="M2753" s="3">
        <v>285747288.17525202</v>
      </c>
      <c r="N2753" s="3">
        <v>11962.2</v>
      </c>
      <c r="O2753" s="3">
        <v>16238.46</v>
      </c>
      <c r="P2753" s="1">
        <v>4.8899999999999997</v>
      </c>
      <c r="Q2753" s="3">
        <v>13973933.613829823</v>
      </c>
      <c r="R2753" s="3">
        <v>271745153.9014222</v>
      </c>
      <c r="S2753" s="21">
        <f t="shared" si="84"/>
        <v>0.95066011429552955</v>
      </c>
      <c r="T2753" s="1">
        <v>18.79</v>
      </c>
      <c r="U2753" s="3">
        <v>51060914.41807723</v>
      </c>
      <c r="V2753" s="3">
        <v>9324.4</v>
      </c>
      <c r="W2753" s="3">
        <f t="shared" si="85"/>
        <v>220674915.08334497</v>
      </c>
      <c r="X2753" s="3">
        <f>Table1_5[[#This Row],[Total Revenue]]/Table1_5[[#This Row],[Units Sold]]</f>
        <v>51878.204403865697</v>
      </c>
    </row>
    <row r="2754" spans="1:24" x14ac:dyDescent="0.25">
      <c r="A2754" s="1">
        <v>2020</v>
      </c>
      <c r="B2754" s="1">
        <v>3</v>
      </c>
      <c r="C2754" s="1" t="s">
        <v>2</v>
      </c>
      <c r="D2754" s="1">
        <v>5096</v>
      </c>
      <c r="E2754" s="3">
        <v>10207.415300000001</v>
      </c>
      <c r="F2754" s="3">
        <v>52016988.449000001</v>
      </c>
      <c r="G2754" s="3">
        <v>53797.02</v>
      </c>
      <c r="H2754" s="3">
        <v>51963191.429015003</v>
      </c>
      <c r="I2754" s="3">
        <v>1261.92</v>
      </c>
      <c r="J2754" s="3">
        <v>21851.919999999998</v>
      </c>
      <c r="K2754" s="3">
        <v>1551.85</v>
      </c>
      <c r="L2754" s="3">
        <v>24665.689999999995</v>
      </c>
      <c r="M2754" s="3">
        <v>51938525.739015006</v>
      </c>
      <c r="N2754" s="3">
        <v>13840.96</v>
      </c>
      <c r="O2754" s="3">
        <v>12697.58</v>
      </c>
      <c r="P2754" s="1">
        <v>7.67</v>
      </c>
      <c r="Q2754" s="3">
        <v>3985576.7826054511</v>
      </c>
      <c r="R2754" s="3">
        <v>47926410.416409552</v>
      </c>
      <c r="S2754" s="21">
        <f t="shared" si="84"/>
        <v>0.92136072935862001</v>
      </c>
      <c r="T2754" s="1">
        <v>13.93</v>
      </c>
      <c r="U2754" s="3">
        <v>6676148.9710058514</v>
      </c>
      <c r="V2754" s="3">
        <v>10247.209999999999</v>
      </c>
      <c r="W2754" s="3">
        <f t="shared" si="85"/>
        <v>41240014.235403702</v>
      </c>
      <c r="X2754" s="3">
        <f>Table1_5[[#This Row],[Total Revenue]]/Table1_5[[#This Row],[Units Sold]]</f>
        <v>10207.415315737833</v>
      </c>
    </row>
    <row r="2755" spans="1:24" x14ac:dyDescent="0.25">
      <c r="A2755" s="1">
        <v>2020</v>
      </c>
      <c r="B2755" s="1">
        <v>4</v>
      </c>
      <c r="C2755" s="1" t="s">
        <v>2</v>
      </c>
      <c r="D2755" s="1">
        <v>423</v>
      </c>
      <c r="E2755" s="3">
        <v>29379.7166</v>
      </c>
      <c r="F2755" s="3">
        <v>12427620.1084</v>
      </c>
      <c r="G2755" s="3">
        <v>12932.31</v>
      </c>
      <c r="H2755" s="3">
        <v>12414687.798370499</v>
      </c>
      <c r="I2755" s="3">
        <v>740.3</v>
      </c>
      <c r="J2755" s="3">
        <v>23548.080000000002</v>
      </c>
      <c r="K2755" s="3">
        <v>6746.46</v>
      </c>
      <c r="L2755" s="3">
        <v>31034.84</v>
      </c>
      <c r="M2755" s="3">
        <v>12383652.958370499</v>
      </c>
      <c r="N2755" s="3">
        <v>8609.8799999999992</v>
      </c>
      <c r="O2755" s="3">
        <v>16719.12</v>
      </c>
      <c r="P2755" s="1">
        <v>5.96</v>
      </c>
      <c r="Q2755" s="3">
        <v>739915.39278288174</v>
      </c>
      <c r="R2755" s="3">
        <v>11618408.565587617</v>
      </c>
      <c r="S2755" s="21">
        <f t="shared" ref="S2755:S2818" si="86">R2755/F2755</f>
        <v>0.93488604127306518</v>
      </c>
      <c r="T2755" s="1">
        <v>11.46</v>
      </c>
      <c r="U2755" s="3">
        <v>1331469.6216163409</v>
      </c>
      <c r="V2755" s="3">
        <v>9187.4599999999991</v>
      </c>
      <c r="W2755" s="3">
        <f t="shared" ref="W2755:W2818" si="87">R2755-(U2755+V2755)</f>
        <v>10277751.483971277</v>
      </c>
      <c r="X2755" s="3">
        <f>Table1_5[[#This Row],[Total Revenue]]/Table1_5[[#This Row],[Units Sold]]</f>
        <v>29379.716568321513</v>
      </c>
    </row>
    <row r="2756" spans="1:24" x14ac:dyDescent="0.25">
      <c r="A2756" s="1">
        <v>2020</v>
      </c>
      <c r="B2756" s="1">
        <v>5</v>
      </c>
      <c r="C2756" s="1" t="s">
        <v>2</v>
      </c>
      <c r="D2756" s="1">
        <v>6417</v>
      </c>
      <c r="E2756" s="3">
        <v>26395.714199999999</v>
      </c>
      <c r="F2756" s="3">
        <v>169381297.71020001</v>
      </c>
      <c r="G2756" s="3">
        <v>43563.97</v>
      </c>
      <c r="H2756" s="3">
        <v>169337733.74015999</v>
      </c>
      <c r="I2756" s="3">
        <v>209.46</v>
      </c>
      <c r="J2756" s="3">
        <v>23867.08</v>
      </c>
      <c r="K2756" s="3">
        <v>7872.47</v>
      </c>
      <c r="L2756" s="3">
        <v>31949.010000000002</v>
      </c>
      <c r="M2756" s="3">
        <v>169305784.73016</v>
      </c>
      <c r="N2756" s="3">
        <v>5632.76</v>
      </c>
      <c r="O2756" s="3">
        <v>14134.35</v>
      </c>
      <c r="P2756" s="1">
        <v>9.94</v>
      </c>
      <c r="Q2756" s="3">
        <v>16832170.733771902</v>
      </c>
      <c r="R2756" s="3">
        <v>152453846.88638809</v>
      </c>
      <c r="S2756" s="21">
        <f t="shared" si="86"/>
        <v>0.90006304679059879</v>
      </c>
      <c r="T2756" s="1">
        <v>14.92</v>
      </c>
      <c r="U2756" s="3">
        <v>22746113.955449104</v>
      </c>
      <c r="V2756" s="3">
        <v>12704.26</v>
      </c>
      <c r="W2756" s="3">
        <f t="shared" si="87"/>
        <v>129695028.67093898</v>
      </c>
      <c r="X2756" s="3">
        <f>Table1_5[[#This Row],[Total Revenue]]/Table1_5[[#This Row],[Units Sold]]</f>
        <v>26395.71415150382</v>
      </c>
    </row>
    <row r="2757" spans="1:24" x14ac:dyDescent="0.25">
      <c r="A2757" s="1">
        <v>2020</v>
      </c>
      <c r="B2757" s="1">
        <v>6</v>
      </c>
      <c r="C2757" s="1" t="s">
        <v>2</v>
      </c>
      <c r="D2757" s="1">
        <v>1335</v>
      </c>
      <c r="E2757" s="3">
        <v>30838.9264</v>
      </c>
      <c r="F2757" s="3">
        <v>41169966.762599997</v>
      </c>
      <c r="G2757" s="3">
        <v>89724.95</v>
      </c>
      <c r="H2757" s="3">
        <v>41080241.812555403</v>
      </c>
      <c r="I2757" s="3">
        <v>1470.46</v>
      </c>
      <c r="J2757" s="3">
        <v>18573.86</v>
      </c>
      <c r="K2757" s="3">
        <v>6169.6</v>
      </c>
      <c r="L2757" s="3">
        <v>26213.919999999998</v>
      </c>
      <c r="M2757" s="3">
        <v>41054027.892555401</v>
      </c>
      <c r="N2757" s="3">
        <v>9252.0400000000009</v>
      </c>
      <c r="O2757" s="3">
        <v>8272.19</v>
      </c>
      <c r="P2757" s="1">
        <v>10.029999999999999</v>
      </c>
      <c r="Q2757" s="3">
        <v>4120348.2537993067</v>
      </c>
      <c r="R2757" s="3">
        <v>36916155.408756092</v>
      </c>
      <c r="S2757" s="21">
        <f t="shared" si="86"/>
        <v>0.89667683293569744</v>
      </c>
      <c r="T2757" s="1">
        <v>17.11</v>
      </c>
      <c r="U2757" s="3">
        <v>6316354.1904381672</v>
      </c>
      <c r="V2757" s="3">
        <v>5825.49</v>
      </c>
      <c r="W2757" s="3">
        <f t="shared" si="87"/>
        <v>30593975.728317924</v>
      </c>
      <c r="X2757" s="3">
        <f>Table1_5[[#This Row],[Total Revenue]]/Table1_5[[#This Row],[Units Sold]]</f>
        <v>30838.926413932582</v>
      </c>
    </row>
    <row r="2758" spans="1:24" x14ac:dyDescent="0.25">
      <c r="A2758" s="1">
        <v>2020</v>
      </c>
      <c r="B2758" s="1">
        <v>7</v>
      </c>
      <c r="C2758" s="1" t="s">
        <v>2</v>
      </c>
      <c r="D2758" s="1">
        <v>4539</v>
      </c>
      <c r="E2758" s="3">
        <v>25170.844499999999</v>
      </c>
      <c r="F2758" s="3">
        <v>114250463.20630001</v>
      </c>
      <c r="G2758" s="3">
        <v>28749.040000000001</v>
      </c>
      <c r="H2758" s="3">
        <v>114221714.16633099</v>
      </c>
      <c r="I2758" s="3">
        <v>1150.6500000000001</v>
      </c>
      <c r="J2758" s="3">
        <v>6513.03</v>
      </c>
      <c r="K2758" s="3">
        <v>1218.31</v>
      </c>
      <c r="L2758" s="3">
        <v>8881.99</v>
      </c>
      <c r="M2758" s="3">
        <v>114212832.176331</v>
      </c>
      <c r="N2758" s="3">
        <v>13794.38</v>
      </c>
      <c r="O2758" s="3">
        <v>11689.61</v>
      </c>
      <c r="P2758" s="1">
        <v>6.59</v>
      </c>
      <c r="Q2758" s="3">
        <v>7527210.9635612126</v>
      </c>
      <c r="R2758" s="3">
        <v>106660137.22276978</v>
      </c>
      <c r="S2758" s="21">
        <f t="shared" si="86"/>
        <v>0.93356415571090934</v>
      </c>
      <c r="T2758" s="1">
        <v>9.4499999999999993</v>
      </c>
      <c r="U2758" s="3">
        <v>10079382.967551744</v>
      </c>
      <c r="V2758" s="3">
        <v>8561.75</v>
      </c>
      <c r="W2758" s="3">
        <f t="shared" si="87"/>
        <v>96572192.505218044</v>
      </c>
      <c r="X2758" s="3">
        <f>Table1_5[[#This Row],[Total Revenue]]/Table1_5[[#This Row],[Units Sold]]</f>
        <v>25170.84450458251</v>
      </c>
    </row>
    <row r="2759" spans="1:24" x14ac:dyDescent="0.25">
      <c r="A2759" s="1">
        <v>2020</v>
      </c>
      <c r="B2759" s="1">
        <v>8</v>
      </c>
      <c r="C2759" s="1" t="s">
        <v>2</v>
      </c>
      <c r="D2759" s="1">
        <v>6979</v>
      </c>
      <c r="E2759" s="3">
        <v>8396.6406999999999</v>
      </c>
      <c r="F2759" s="3">
        <v>58600155.4705</v>
      </c>
      <c r="G2759" s="3">
        <v>77810.710000000006</v>
      </c>
      <c r="H2759" s="3">
        <v>58522344.7604765</v>
      </c>
      <c r="I2759" s="3">
        <v>774.36</v>
      </c>
      <c r="J2759" s="3">
        <v>12917.64</v>
      </c>
      <c r="K2759" s="3">
        <v>1426.46</v>
      </c>
      <c r="L2759" s="3">
        <v>15118.46</v>
      </c>
      <c r="M2759" s="3">
        <v>58507226.300476499</v>
      </c>
      <c r="N2759" s="3">
        <v>3342.08</v>
      </c>
      <c r="O2759" s="3">
        <v>6411.01</v>
      </c>
      <c r="P2759" s="1">
        <v>7.8</v>
      </c>
      <c r="Q2759" s="3">
        <v>4564742.8913171673</v>
      </c>
      <c r="R2759" s="3">
        <v>53932730.319159329</v>
      </c>
      <c r="S2759" s="21">
        <f t="shared" si="86"/>
        <v>0.9203513179467534</v>
      </c>
      <c r="T2759" s="1">
        <v>14.55</v>
      </c>
      <c r="U2759" s="3">
        <v>7847212.2614376834</v>
      </c>
      <c r="V2759" s="3">
        <v>11781.82</v>
      </c>
      <c r="W2759" s="3">
        <f t="shared" si="87"/>
        <v>46073736.237721644</v>
      </c>
      <c r="X2759" s="3">
        <f>Table1_5[[#This Row],[Total Revenue]]/Table1_5[[#This Row],[Units Sold]]</f>
        <v>8396.6407036108321</v>
      </c>
    </row>
    <row r="2760" spans="1:24" x14ac:dyDescent="0.25">
      <c r="A2760" s="1">
        <v>2020</v>
      </c>
      <c r="B2760" s="1">
        <v>9</v>
      </c>
      <c r="C2760" s="1" t="s">
        <v>2</v>
      </c>
      <c r="D2760" s="1">
        <v>4758</v>
      </c>
      <c r="E2760" s="3">
        <v>34894.060700000002</v>
      </c>
      <c r="F2760" s="3">
        <v>166025940.62560001</v>
      </c>
      <c r="G2760" s="3">
        <v>18758.830000000002</v>
      </c>
      <c r="H2760" s="3">
        <v>166007181.79554999</v>
      </c>
      <c r="I2760" s="3">
        <v>364.66</v>
      </c>
      <c r="J2760" s="3">
        <v>24314.91</v>
      </c>
      <c r="K2760" s="3">
        <v>6477.42</v>
      </c>
      <c r="L2760" s="3">
        <v>31156.989999999998</v>
      </c>
      <c r="M2760" s="3">
        <v>165976024.80554998</v>
      </c>
      <c r="N2760" s="3">
        <v>8483.3700000000008</v>
      </c>
      <c r="O2760" s="3">
        <v>14305.09</v>
      </c>
      <c r="P2760" s="1">
        <v>6.14</v>
      </c>
      <c r="Q2760" s="3">
        <v>10192840.962246768</v>
      </c>
      <c r="R2760" s="3">
        <v>155760395.38330323</v>
      </c>
      <c r="S2760" s="21">
        <f t="shared" si="86"/>
        <v>0.93816902826380422</v>
      </c>
      <c r="T2760" s="1">
        <v>8.92</v>
      </c>
      <c r="U2760" s="3">
        <v>13893827.268190648</v>
      </c>
      <c r="V2760" s="3">
        <v>8714.39</v>
      </c>
      <c r="W2760" s="3">
        <f t="shared" si="87"/>
        <v>141857853.72511259</v>
      </c>
      <c r="X2760" s="3">
        <f>Table1_5[[#This Row],[Total Revenue]]/Table1_5[[#This Row],[Units Sold]]</f>
        <v>34894.060661118121</v>
      </c>
    </row>
    <row r="2761" spans="1:24" x14ac:dyDescent="0.25">
      <c r="A2761" s="1">
        <v>2020</v>
      </c>
      <c r="B2761" s="1">
        <v>10</v>
      </c>
      <c r="C2761" s="1" t="s">
        <v>2</v>
      </c>
      <c r="D2761" s="1">
        <v>134</v>
      </c>
      <c r="E2761" s="3">
        <v>35441.048499999997</v>
      </c>
      <c r="F2761" s="3">
        <v>4749100.5000999998</v>
      </c>
      <c r="G2761" s="3">
        <v>20059.759999999998</v>
      </c>
      <c r="H2761" s="3">
        <v>4729040.7401396697</v>
      </c>
      <c r="I2761" s="3">
        <v>1155.9000000000001</v>
      </c>
      <c r="J2761" s="3">
        <v>17063.66</v>
      </c>
      <c r="K2761" s="3">
        <v>3405.62</v>
      </c>
      <c r="L2761" s="3">
        <v>21625.18</v>
      </c>
      <c r="M2761" s="3">
        <v>4707415.56013967</v>
      </c>
      <c r="N2761" s="3">
        <v>8706.18</v>
      </c>
      <c r="O2761" s="3">
        <v>8294.7099999999991</v>
      </c>
      <c r="P2761" s="1">
        <v>7.52</v>
      </c>
      <c r="Q2761" s="3">
        <v>355623.86365850311</v>
      </c>
      <c r="R2761" s="3">
        <v>4334790.8064811667</v>
      </c>
      <c r="S2761" s="21">
        <f t="shared" si="86"/>
        <v>0.91276038618047584</v>
      </c>
      <c r="T2761" s="1">
        <v>17.190000000000001</v>
      </c>
      <c r="U2761" s="3">
        <v>745150.53963411262</v>
      </c>
      <c r="V2761" s="3">
        <v>1742.25</v>
      </c>
      <c r="W2761" s="3">
        <f t="shared" si="87"/>
        <v>3587898.016847054</v>
      </c>
      <c r="X2761" s="3">
        <f>Table1_5[[#This Row],[Total Revenue]]/Table1_5[[#This Row],[Units Sold]]</f>
        <v>35441.048508208951</v>
      </c>
    </row>
    <row r="2762" spans="1:24" x14ac:dyDescent="0.25">
      <c r="A2762" s="1">
        <v>2020</v>
      </c>
      <c r="B2762" s="1">
        <v>11</v>
      </c>
      <c r="C2762" s="1" t="s">
        <v>2</v>
      </c>
      <c r="D2762" s="1">
        <v>3629</v>
      </c>
      <c r="E2762" s="3">
        <v>62600.909599999999</v>
      </c>
      <c r="F2762" s="3">
        <v>227178700.96259999</v>
      </c>
      <c r="G2762" s="3">
        <v>85180.81</v>
      </c>
      <c r="H2762" s="3">
        <v>227093520.152567</v>
      </c>
      <c r="I2762" s="3">
        <v>602</v>
      </c>
      <c r="J2762" s="3">
        <v>16413.96</v>
      </c>
      <c r="K2762" s="3">
        <v>6845.46</v>
      </c>
      <c r="L2762" s="3">
        <v>23861.42</v>
      </c>
      <c r="M2762" s="3">
        <v>227069658.73256701</v>
      </c>
      <c r="N2762" s="3">
        <v>13864.26</v>
      </c>
      <c r="O2762" s="3">
        <v>13756.13</v>
      </c>
      <c r="P2762" s="1">
        <v>5.52</v>
      </c>
      <c r="Q2762" s="3">
        <v>12535562.312421698</v>
      </c>
      <c r="R2762" s="3">
        <v>214506476.03014532</v>
      </c>
      <c r="S2762" s="21">
        <f t="shared" si="86"/>
        <v>0.94421913287310821</v>
      </c>
      <c r="T2762" s="1">
        <v>8.84</v>
      </c>
      <c r="U2762" s="3">
        <v>18962372.481064845</v>
      </c>
      <c r="V2762" s="3">
        <v>12235.23</v>
      </c>
      <c r="W2762" s="3">
        <f t="shared" si="87"/>
        <v>195531868.31908047</v>
      </c>
      <c r="X2762" s="3">
        <f>Table1_5[[#This Row],[Total Revenue]]/Table1_5[[#This Row],[Units Sold]]</f>
        <v>62600.909606668502</v>
      </c>
    </row>
    <row r="2763" spans="1:24" x14ac:dyDescent="0.25">
      <c r="A2763" s="1">
        <v>2020</v>
      </c>
      <c r="B2763" s="1">
        <v>12</v>
      </c>
      <c r="C2763" s="1" t="s">
        <v>2</v>
      </c>
      <c r="D2763" s="1">
        <v>3625</v>
      </c>
      <c r="E2763" s="3">
        <v>47975.929700000001</v>
      </c>
      <c r="F2763" s="3">
        <v>173912745.2516</v>
      </c>
      <c r="G2763" s="3">
        <v>86537.16</v>
      </c>
      <c r="H2763" s="3">
        <v>173826208.091589</v>
      </c>
      <c r="I2763" s="3">
        <v>1032.06</v>
      </c>
      <c r="J2763" s="3">
        <v>4074.14</v>
      </c>
      <c r="K2763" s="3">
        <v>2061.27</v>
      </c>
      <c r="L2763" s="3">
        <v>7167.4699999999993</v>
      </c>
      <c r="M2763" s="3">
        <v>173819040.621589</v>
      </c>
      <c r="N2763" s="3">
        <v>9413.36</v>
      </c>
      <c r="O2763" s="3">
        <v>9775.27</v>
      </c>
      <c r="P2763" s="1">
        <v>6.12</v>
      </c>
      <c r="Q2763" s="3">
        <v>10638163.935205247</v>
      </c>
      <c r="R2763" s="3">
        <v>163161688.05638376</v>
      </c>
      <c r="S2763" s="21">
        <f t="shared" si="86"/>
        <v>0.93818131512062175</v>
      </c>
      <c r="T2763" s="1">
        <v>14.57</v>
      </c>
      <c r="U2763" s="3">
        <v>23772657.949815113</v>
      </c>
      <c r="V2763" s="3">
        <v>13446.22</v>
      </c>
      <c r="W2763" s="3">
        <f t="shared" si="87"/>
        <v>139375583.88656864</v>
      </c>
      <c r="X2763" s="3">
        <f>Table1_5[[#This Row],[Total Revenue]]/Table1_5[[#This Row],[Units Sold]]</f>
        <v>47975.929724579313</v>
      </c>
    </row>
    <row r="2764" spans="1:24" x14ac:dyDescent="0.25">
      <c r="A2764" s="1">
        <v>2020</v>
      </c>
      <c r="B2764" s="1">
        <v>13</v>
      </c>
      <c r="C2764" s="1" t="s">
        <v>2</v>
      </c>
      <c r="D2764" s="1">
        <v>985</v>
      </c>
      <c r="E2764" s="3">
        <v>54312.935799999999</v>
      </c>
      <c r="F2764" s="3">
        <v>53498241.809600003</v>
      </c>
      <c r="G2764" s="3">
        <v>84520.14</v>
      </c>
      <c r="H2764" s="3">
        <v>53413721.669590302</v>
      </c>
      <c r="I2764" s="3">
        <v>1368.77</v>
      </c>
      <c r="J2764" s="3">
        <v>7454.85</v>
      </c>
      <c r="K2764" s="3">
        <v>4441.43</v>
      </c>
      <c r="L2764" s="3">
        <v>13265.050000000001</v>
      </c>
      <c r="M2764" s="3">
        <v>53400456.619590305</v>
      </c>
      <c r="N2764" s="3">
        <v>2710.11</v>
      </c>
      <c r="O2764" s="3">
        <v>16182.87</v>
      </c>
      <c r="P2764" s="1">
        <v>4.34</v>
      </c>
      <c r="Q2764" s="3">
        <v>2318155.5204602191</v>
      </c>
      <c r="R2764" s="3">
        <v>51063408.119130082</v>
      </c>
      <c r="S2764" s="21">
        <f t="shared" si="86"/>
        <v>0.95448759420663798</v>
      </c>
      <c r="T2764" s="1">
        <v>19.07</v>
      </c>
      <c r="U2764" s="3">
        <v>9737791.9283181075</v>
      </c>
      <c r="V2764" s="3">
        <v>3151.42</v>
      </c>
      <c r="W2764" s="3">
        <f t="shared" si="87"/>
        <v>41322464.770811975</v>
      </c>
      <c r="X2764" s="3">
        <f>Table1_5[[#This Row],[Total Revenue]]/Table1_5[[#This Row],[Units Sold]]</f>
        <v>54312.935847309651</v>
      </c>
    </row>
    <row r="2765" spans="1:24" x14ac:dyDescent="0.25">
      <c r="A2765" s="1">
        <v>2020</v>
      </c>
      <c r="B2765" s="1">
        <v>14</v>
      </c>
      <c r="C2765" s="1" t="s">
        <v>2</v>
      </c>
      <c r="D2765" s="1">
        <v>5180</v>
      </c>
      <c r="E2765" s="3">
        <v>48848.870799999997</v>
      </c>
      <c r="F2765" s="3">
        <v>253037150.89019999</v>
      </c>
      <c r="G2765" s="3">
        <v>93643.44</v>
      </c>
      <c r="H2765" s="3">
        <v>252943507.45019299</v>
      </c>
      <c r="I2765" s="3">
        <v>471.77</v>
      </c>
      <c r="J2765" s="3">
        <v>12948.68</v>
      </c>
      <c r="K2765" s="3">
        <v>5742.59</v>
      </c>
      <c r="L2765" s="3">
        <v>19163.04</v>
      </c>
      <c r="M2765" s="3">
        <v>252924344.410193</v>
      </c>
      <c r="N2765" s="3">
        <v>2972.66</v>
      </c>
      <c r="O2765" s="3">
        <v>6012.44</v>
      </c>
      <c r="P2765" s="1">
        <v>9.4600000000000009</v>
      </c>
      <c r="Q2765" s="3">
        <v>23928455.804788258</v>
      </c>
      <c r="R2765" s="3">
        <v>228986903.50540474</v>
      </c>
      <c r="S2765" s="21">
        <f t="shared" si="86"/>
        <v>0.90495369039611362</v>
      </c>
      <c r="T2765" s="1">
        <v>19.559999999999999</v>
      </c>
      <c r="U2765" s="3">
        <v>44789838.325657167</v>
      </c>
      <c r="V2765" s="3">
        <v>8584.26</v>
      </c>
      <c r="W2765" s="3">
        <f t="shared" si="87"/>
        <v>184188480.91974759</v>
      </c>
      <c r="X2765" s="3">
        <f>Table1_5[[#This Row],[Total Revenue]]/Table1_5[[#This Row],[Units Sold]]</f>
        <v>48848.870828223939</v>
      </c>
    </row>
    <row r="2766" spans="1:24" x14ac:dyDescent="0.25">
      <c r="A2766" s="1">
        <v>2020</v>
      </c>
      <c r="B2766" s="1">
        <v>15</v>
      </c>
      <c r="C2766" s="1" t="s">
        <v>2</v>
      </c>
      <c r="D2766" s="1">
        <v>2481</v>
      </c>
      <c r="E2766" s="3">
        <v>14568.9365</v>
      </c>
      <c r="F2766" s="3">
        <v>36145531.5744</v>
      </c>
      <c r="G2766" s="3">
        <v>68675</v>
      </c>
      <c r="H2766" s="3">
        <v>36076856.5744064</v>
      </c>
      <c r="I2766" s="3">
        <v>424.53</v>
      </c>
      <c r="J2766" s="3">
        <v>22769.1</v>
      </c>
      <c r="K2766" s="3">
        <v>7362.19</v>
      </c>
      <c r="L2766" s="3">
        <v>30555.819999999996</v>
      </c>
      <c r="M2766" s="3">
        <v>36046300.7544064</v>
      </c>
      <c r="N2766" s="3">
        <v>4820.7700000000004</v>
      </c>
      <c r="O2766" s="3">
        <v>16318.88</v>
      </c>
      <c r="P2766" s="1">
        <v>7.24</v>
      </c>
      <c r="Q2766" s="3">
        <v>2611964.4159870236</v>
      </c>
      <c r="R2766" s="3">
        <v>33413196.688419376</v>
      </c>
      <c r="S2766" s="21">
        <f t="shared" si="86"/>
        <v>0.9244073951338484</v>
      </c>
      <c r="T2766" s="1">
        <v>15.17</v>
      </c>
      <c r="U2766" s="3">
        <v>5068781.9376332192</v>
      </c>
      <c r="V2766" s="3">
        <v>7777.41</v>
      </c>
      <c r="W2766" s="3">
        <f t="shared" si="87"/>
        <v>28336637.340786155</v>
      </c>
      <c r="X2766" s="3">
        <f>Table1_5[[#This Row],[Total Revenue]]/Table1_5[[#This Row],[Units Sold]]</f>
        <v>14568.936547521162</v>
      </c>
    </row>
    <row r="2767" spans="1:24" x14ac:dyDescent="0.25">
      <c r="A2767" s="1">
        <v>2020</v>
      </c>
      <c r="B2767" s="1">
        <v>16</v>
      </c>
      <c r="C2767" s="1" t="s">
        <v>2</v>
      </c>
      <c r="D2767" s="1">
        <v>126</v>
      </c>
      <c r="E2767" s="3">
        <v>62433.497600000002</v>
      </c>
      <c r="F2767" s="3">
        <v>7866620.7015000004</v>
      </c>
      <c r="G2767" s="3">
        <v>89289.3</v>
      </c>
      <c r="H2767" s="3">
        <v>7777331.4014884699</v>
      </c>
      <c r="I2767" s="3">
        <v>978.6</v>
      </c>
      <c r="J2767" s="3">
        <v>13671.34</v>
      </c>
      <c r="K2767" s="3">
        <v>3868.55</v>
      </c>
      <c r="L2767" s="3">
        <v>18518.490000000002</v>
      </c>
      <c r="M2767" s="3">
        <v>7758812.9114884697</v>
      </c>
      <c r="N2767" s="3">
        <v>10891.01</v>
      </c>
      <c r="O2767" s="3">
        <v>12432.95</v>
      </c>
      <c r="P2767" s="1">
        <v>4.38</v>
      </c>
      <c r="Q2767" s="3">
        <v>340647.11538519495</v>
      </c>
      <c r="R2767" s="3">
        <v>7394841.8361032745</v>
      </c>
      <c r="S2767" s="21">
        <f t="shared" si="86"/>
        <v>0.94002775991134702</v>
      </c>
      <c r="T2767" s="1">
        <v>10.130000000000001</v>
      </c>
      <c r="U2767" s="3">
        <v>749097.47799726168</v>
      </c>
      <c r="V2767" s="3">
        <v>7212.78</v>
      </c>
      <c r="W2767" s="3">
        <f t="shared" si="87"/>
        <v>6638531.5781060131</v>
      </c>
      <c r="X2767" s="3">
        <f>Table1_5[[#This Row],[Total Revenue]]/Table1_5[[#This Row],[Units Sold]]</f>
        <v>62433.497630952384</v>
      </c>
    </row>
    <row r="2768" spans="1:24" x14ac:dyDescent="0.25">
      <c r="A2768" s="1">
        <v>2020</v>
      </c>
      <c r="B2768" s="1">
        <v>17</v>
      </c>
      <c r="C2768" s="1" t="s">
        <v>2</v>
      </c>
      <c r="D2768" s="1">
        <v>4893</v>
      </c>
      <c r="E2768" s="3">
        <v>68014.531000000003</v>
      </c>
      <c r="F2768" s="3">
        <v>332795100.00449997</v>
      </c>
      <c r="G2768" s="3">
        <v>50955.26</v>
      </c>
      <c r="H2768" s="3">
        <v>332744144.74453998</v>
      </c>
      <c r="I2768" s="3">
        <v>109.17</v>
      </c>
      <c r="J2768" s="3">
        <v>6311.5</v>
      </c>
      <c r="K2768" s="3">
        <v>1275.75</v>
      </c>
      <c r="L2768" s="3">
        <v>7696.42</v>
      </c>
      <c r="M2768" s="3">
        <v>332736448.32453996</v>
      </c>
      <c r="N2768" s="3">
        <v>9836.4500000000007</v>
      </c>
      <c r="O2768" s="3">
        <v>15737.23</v>
      </c>
      <c r="P2768" s="1">
        <v>10.67</v>
      </c>
      <c r="Q2768" s="3">
        <v>35503800.244242415</v>
      </c>
      <c r="R2768" s="3">
        <v>297207074.40029752</v>
      </c>
      <c r="S2768" s="21">
        <f t="shared" si="86"/>
        <v>0.89306325242252294</v>
      </c>
      <c r="T2768" s="1">
        <v>7.92</v>
      </c>
      <c r="U2768" s="3">
        <v>23538800.292503562</v>
      </c>
      <c r="V2768" s="3">
        <v>10689.68</v>
      </c>
      <c r="W2768" s="3">
        <f t="shared" si="87"/>
        <v>273657584.42779398</v>
      </c>
      <c r="X2768" s="3">
        <f>Table1_5[[#This Row],[Total Revenue]]/Table1_5[[#This Row],[Units Sold]]</f>
        <v>68014.530963519312</v>
      </c>
    </row>
    <row r="2769" spans="1:24" x14ac:dyDescent="0.25">
      <c r="A2769" s="1">
        <v>2020</v>
      </c>
      <c r="B2769" s="1">
        <v>18</v>
      </c>
      <c r="C2769" s="1" t="s">
        <v>2</v>
      </c>
      <c r="D2769" s="1">
        <v>6316</v>
      </c>
      <c r="E2769" s="3">
        <v>39777.657599999999</v>
      </c>
      <c r="F2769" s="3">
        <v>251235685.62149999</v>
      </c>
      <c r="G2769" s="3">
        <v>64590.15</v>
      </c>
      <c r="H2769" s="3">
        <v>251171095.47153401</v>
      </c>
      <c r="I2769" s="3">
        <v>1209.07</v>
      </c>
      <c r="J2769" s="3">
        <v>22265.8</v>
      </c>
      <c r="K2769" s="3">
        <v>1110.8900000000001</v>
      </c>
      <c r="L2769" s="3">
        <v>24585.759999999998</v>
      </c>
      <c r="M2769" s="3">
        <v>251146509.71153402</v>
      </c>
      <c r="N2769" s="3">
        <v>5387.96</v>
      </c>
      <c r="O2769" s="3">
        <v>14497.95</v>
      </c>
      <c r="P2769" s="1">
        <v>10.28</v>
      </c>
      <c r="Q2769" s="3">
        <v>25820388.614473693</v>
      </c>
      <c r="R2769" s="3">
        <v>225306235.18706033</v>
      </c>
      <c r="S2769" s="21">
        <f t="shared" si="86"/>
        <v>0.89679232721141466</v>
      </c>
      <c r="T2769" s="1">
        <v>17.77</v>
      </c>
      <c r="U2769" s="3">
        <v>40036917.992740616</v>
      </c>
      <c r="V2769" s="3">
        <v>12992.9</v>
      </c>
      <c r="W2769" s="3">
        <f t="shared" si="87"/>
        <v>185256324.29431972</v>
      </c>
      <c r="X2769" s="3">
        <f>Table1_5[[#This Row],[Total Revenue]]/Table1_5[[#This Row],[Units Sold]]</f>
        <v>39777.657634816336</v>
      </c>
    </row>
    <row r="2770" spans="1:24" x14ac:dyDescent="0.25">
      <c r="A2770" s="1">
        <v>2020</v>
      </c>
      <c r="B2770" s="1">
        <v>19</v>
      </c>
      <c r="C2770" s="1" t="s">
        <v>2</v>
      </c>
      <c r="D2770" s="1">
        <v>6187</v>
      </c>
      <c r="E2770" s="3">
        <v>47978.121500000001</v>
      </c>
      <c r="F2770" s="3">
        <v>296840637.91280001</v>
      </c>
      <c r="G2770" s="3">
        <v>71521.09</v>
      </c>
      <c r="H2770" s="3">
        <v>296769116.82276702</v>
      </c>
      <c r="I2770" s="3">
        <v>669.29</v>
      </c>
      <c r="J2770" s="3">
        <v>7196.95</v>
      </c>
      <c r="K2770" s="3">
        <v>7583.65</v>
      </c>
      <c r="L2770" s="3">
        <v>15449.89</v>
      </c>
      <c r="M2770" s="3">
        <v>296753666.93276703</v>
      </c>
      <c r="N2770" s="3">
        <v>13111.58</v>
      </c>
      <c r="O2770" s="3">
        <v>16860.330000000002</v>
      </c>
      <c r="P2770" s="1">
        <v>11.22</v>
      </c>
      <c r="Q2770" s="3">
        <v>33297494.90751446</v>
      </c>
      <c r="R2770" s="3">
        <v>263426200.11525258</v>
      </c>
      <c r="S2770" s="21">
        <f t="shared" si="86"/>
        <v>0.88743307509208602</v>
      </c>
      <c r="T2770" s="1">
        <v>5.59</v>
      </c>
      <c r="U2770" s="3">
        <v>14725524.58644262</v>
      </c>
      <c r="V2770" s="3">
        <v>14049.74</v>
      </c>
      <c r="W2770" s="3">
        <f t="shared" si="87"/>
        <v>248686625.78880996</v>
      </c>
      <c r="X2770" s="3">
        <f>Table1_5[[#This Row],[Total Revenue]]/Table1_5[[#This Row],[Units Sold]]</f>
        <v>47978.121531081299</v>
      </c>
    </row>
    <row r="2771" spans="1:24" x14ac:dyDescent="0.25">
      <c r="A2771" s="1">
        <v>2020</v>
      </c>
      <c r="B2771" s="1">
        <v>20</v>
      </c>
      <c r="C2771" s="1" t="s">
        <v>2</v>
      </c>
      <c r="D2771" s="1">
        <v>812</v>
      </c>
      <c r="E2771" s="3">
        <v>58655.792099999999</v>
      </c>
      <c r="F2771" s="3">
        <v>47628503.154899999</v>
      </c>
      <c r="G2771" s="3">
        <v>13658.08</v>
      </c>
      <c r="H2771" s="3">
        <v>47614845.074908003</v>
      </c>
      <c r="I2771" s="3">
        <v>478.95</v>
      </c>
      <c r="J2771" s="3">
        <v>5607.93</v>
      </c>
      <c r="K2771" s="3">
        <v>3757.72</v>
      </c>
      <c r="L2771" s="3">
        <v>9844.6</v>
      </c>
      <c r="M2771" s="3">
        <v>47605000.474908002</v>
      </c>
      <c r="N2771" s="3">
        <v>6386.47</v>
      </c>
      <c r="O2771" s="3">
        <v>12629.76</v>
      </c>
      <c r="P2771" s="1">
        <v>4.84</v>
      </c>
      <c r="Q2771" s="3">
        <v>2304558.5016255472</v>
      </c>
      <c r="R2771" s="3">
        <v>45281425.743282452</v>
      </c>
      <c r="S2771" s="21">
        <f t="shared" si="86"/>
        <v>0.95072115947074265</v>
      </c>
      <c r="T2771" s="1">
        <v>15.41</v>
      </c>
      <c r="U2771" s="3">
        <v>6977867.7070398265</v>
      </c>
      <c r="V2771" s="3">
        <v>7333.15</v>
      </c>
      <c r="W2771" s="3">
        <f t="shared" si="87"/>
        <v>38296224.886242628</v>
      </c>
      <c r="X2771" s="3">
        <f>Table1_5[[#This Row],[Total Revenue]]/Table1_5[[#This Row],[Units Sold]]</f>
        <v>58655.792062684726</v>
      </c>
    </row>
    <row r="2772" spans="1:24" x14ac:dyDescent="0.25">
      <c r="A2772" s="1">
        <v>2020</v>
      </c>
      <c r="B2772" s="1">
        <v>21</v>
      </c>
      <c r="C2772" s="1" t="s">
        <v>2</v>
      </c>
      <c r="D2772" s="1">
        <v>3523</v>
      </c>
      <c r="E2772" s="3">
        <v>21438.459200000001</v>
      </c>
      <c r="F2772" s="3">
        <v>75527691.597900003</v>
      </c>
      <c r="G2772" s="3">
        <v>54064.74</v>
      </c>
      <c r="H2772" s="3">
        <v>75473626.857896596</v>
      </c>
      <c r="I2772" s="3">
        <v>895.72</v>
      </c>
      <c r="J2772" s="3">
        <v>7166.22</v>
      </c>
      <c r="K2772" s="3">
        <v>4575.0200000000004</v>
      </c>
      <c r="L2772" s="3">
        <v>12636.960000000001</v>
      </c>
      <c r="M2772" s="3">
        <v>75460989.897896603</v>
      </c>
      <c r="N2772" s="3">
        <v>2394.94</v>
      </c>
      <c r="O2772" s="3">
        <v>7390.82</v>
      </c>
      <c r="P2772" s="1">
        <v>7.1</v>
      </c>
      <c r="Q2772" s="3">
        <v>5358627.5069106575</v>
      </c>
      <c r="R2772" s="3">
        <v>70092576.630985945</v>
      </c>
      <c r="S2772" s="21">
        <f t="shared" si="86"/>
        <v>0.92803811619386001</v>
      </c>
      <c r="T2772" s="1">
        <v>18.34</v>
      </c>
      <c r="U2772" s="3">
        <v>12854978.554122822</v>
      </c>
      <c r="V2772" s="3">
        <v>4172.4799999999996</v>
      </c>
      <c r="W2772" s="3">
        <f t="shared" si="87"/>
        <v>57233425.596863121</v>
      </c>
      <c r="X2772" s="3">
        <f>Table1_5[[#This Row],[Total Revenue]]/Table1_5[[#This Row],[Units Sold]]</f>
        <v>21438.45915353392</v>
      </c>
    </row>
    <row r="2773" spans="1:24" x14ac:dyDescent="0.25">
      <c r="A2773" s="1">
        <v>2020</v>
      </c>
      <c r="B2773" s="1">
        <v>22</v>
      </c>
      <c r="C2773" s="1" t="s">
        <v>2</v>
      </c>
      <c r="D2773" s="1">
        <v>6519</v>
      </c>
      <c r="E2773" s="3">
        <v>48284.444000000003</v>
      </c>
      <c r="F2773" s="3">
        <v>314766290.546</v>
      </c>
      <c r="G2773" s="3">
        <v>40456.35</v>
      </c>
      <c r="H2773" s="3">
        <v>314725834.19598103</v>
      </c>
      <c r="I2773" s="3">
        <v>906.66</v>
      </c>
      <c r="J2773" s="3">
        <v>6906.56</v>
      </c>
      <c r="K2773" s="3">
        <v>2133.06</v>
      </c>
      <c r="L2773" s="3">
        <v>9946.2800000000007</v>
      </c>
      <c r="M2773" s="3">
        <v>314715887.91598105</v>
      </c>
      <c r="N2773" s="3">
        <v>9573.41</v>
      </c>
      <c r="O2773" s="3">
        <v>7131.97</v>
      </c>
      <c r="P2773" s="1">
        <v>9.52</v>
      </c>
      <c r="Q2773" s="3">
        <v>29961899.41545739</v>
      </c>
      <c r="R2773" s="3">
        <v>284737283.12052369</v>
      </c>
      <c r="S2773" s="21">
        <f t="shared" si="86"/>
        <v>0.90459903640447847</v>
      </c>
      <c r="T2773" s="1">
        <v>17.25</v>
      </c>
      <c r="U2773" s="3">
        <v>49117181.338290334</v>
      </c>
      <c r="V2773" s="3">
        <v>4544.4799999999996</v>
      </c>
      <c r="W2773" s="3">
        <f t="shared" si="87"/>
        <v>235615557.30223337</v>
      </c>
      <c r="X2773" s="3">
        <f>Table1_5[[#This Row],[Total Revenue]]/Table1_5[[#This Row],[Units Sold]]</f>
        <v>48284.444016873756</v>
      </c>
    </row>
    <row r="2774" spans="1:24" x14ac:dyDescent="0.25">
      <c r="A2774" s="1">
        <v>2020</v>
      </c>
      <c r="B2774" s="1">
        <v>23</v>
      </c>
      <c r="C2774" s="1" t="s">
        <v>2</v>
      </c>
      <c r="D2774" s="1">
        <v>4174</v>
      </c>
      <c r="E2774" s="3">
        <v>38918.118199999997</v>
      </c>
      <c r="F2774" s="3">
        <v>162444225.2493</v>
      </c>
      <c r="G2774" s="3">
        <v>54356.44</v>
      </c>
      <c r="H2774" s="3">
        <v>162389868.80926299</v>
      </c>
      <c r="I2774" s="3">
        <v>444.96</v>
      </c>
      <c r="J2774" s="3">
        <v>17669.86</v>
      </c>
      <c r="K2774" s="3">
        <v>4216.68</v>
      </c>
      <c r="L2774" s="3">
        <v>22331.5</v>
      </c>
      <c r="M2774" s="3">
        <v>162367537.30926299</v>
      </c>
      <c r="N2774" s="3">
        <v>13159.26</v>
      </c>
      <c r="O2774" s="3">
        <v>5898.02</v>
      </c>
      <c r="P2774" s="1">
        <v>10.43</v>
      </c>
      <c r="Q2774" s="3">
        <v>16937263.31680613</v>
      </c>
      <c r="R2774" s="3">
        <v>145411216.71245685</v>
      </c>
      <c r="S2774" s="21">
        <f t="shared" si="86"/>
        <v>0.89514549679619004</v>
      </c>
      <c r="T2774" s="1">
        <v>17.670000000000002</v>
      </c>
      <c r="U2774" s="3">
        <v>25694161.993091129</v>
      </c>
      <c r="V2774" s="3">
        <v>6807.52</v>
      </c>
      <c r="W2774" s="3">
        <f t="shared" si="87"/>
        <v>119710247.19936572</v>
      </c>
      <c r="X2774" s="3">
        <f>Table1_5[[#This Row],[Total Revenue]]/Table1_5[[#This Row],[Units Sold]]</f>
        <v>38918.118171849543</v>
      </c>
    </row>
    <row r="2775" spans="1:24" x14ac:dyDescent="0.25">
      <c r="A2775" s="1">
        <v>2020</v>
      </c>
      <c r="B2775" s="1">
        <v>24</v>
      </c>
      <c r="C2775" s="1" t="s">
        <v>2</v>
      </c>
      <c r="D2775" s="1">
        <v>430</v>
      </c>
      <c r="E2775" s="3">
        <v>52652.665300000001</v>
      </c>
      <c r="F2775" s="3">
        <v>22640646.097199999</v>
      </c>
      <c r="G2775" s="3">
        <v>24579.3</v>
      </c>
      <c r="H2775" s="3">
        <v>22616066.797198601</v>
      </c>
      <c r="I2775" s="3">
        <v>261.95</v>
      </c>
      <c r="J2775" s="3">
        <v>15605.63</v>
      </c>
      <c r="K2775" s="3">
        <v>5925.94</v>
      </c>
      <c r="L2775" s="3">
        <v>21793.52</v>
      </c>
      <c r="M2775" s="3">
        <v>22594273.277198602</v>
      </c>
      <c r="N2775" s="3">
        <v>3083.46</v>
      </c>
      <c r="O2775" s="3">
        <v>12355.79</v>
      </c>
      <c r="P2775" s="1">
        <v>3.96</v>
      </c>
      <c r="Q2775" s="3">
        <v>895596.2451690645</v>
      </c>
      <c r="R2775" s="3">
        <v>21683237.782029536</v>
      </c>
      <c r="S2775" s="21">
        <f t="shared" si="86"/>
        <v>0.95771285364118353</v>
      </c>
      <c r="T2775" s="1">
        <v>7.22</v>
      </c>
      <c r="U2775" s="3">
        <v>1565529.7678625325</v>
      </c>
      <c r="V2775" s="3">
        <v>3317.19</v>
      </c>
      <c r="W2775" s="3">
        <f t="shared" si="87"/>
        <v>20114390.824167002</v>
      </c>
      <c r="X2775" s="3">
        <f>Table1_5[[#This Row],[Total Revenue]]/Table1_5[[#This Row],[Units Sold]]</f>
        <v>52652.665342325578</v>
      </c>
    </row>
    <row r="2776" spans="1:24" x14ac:dyDescent="0.25">
      <c r="A2776" s="1">
        <v>2020</v>
      </c>
      <c r="B2776" s="1">
        <v>25</v>
      </c>
      <c r="C2776" s="1" t="s">
        <v>2</v>
      </c>
      <c r="D2776" s="1">
        <v>978</v>
      </c>
      <c r="E2776" s="3">
        <v>18554.808499999999</v>
      </c>
      <c r="F2776" s="3">
        <v>18146602.7568</v>
      </c>
      <c r="G2776" s="3">
        <v>94722.85</v>
      </c>
      <c r="H2776" s="3">
        <v>18051879.906812198</v>
      </c>
      <c r="I2776" s="3">
        <v>205.25</v>
      </c>
      <c r="J2776" s="3">
        <v>5590.3</v>
      </c>
      <c r="K2776" s="3">
        <v>819.84</v>
      </c>
      <c r="L2776" s="3">
        <v>6615.39</v>
      </c>
      <c r="M2776" s="3">
        <v>18045264.516812198</v>
      </c>
      <c r="N2776" s="3">
        <v>1916.56</v>
      </c>
      <c r="O2776" s="3">
        <v>2808.71</v>
      </c>
      <c r="P2776" s="1">
        <v>6.44</v>
      </c>
      <c r="Q2776" s="3">
        <v>1162541.0659987056</v>
      </c>
      <c r="R2776" s="3">
        <v>16877998.180813491</v>
      </c>
      <c r="S2776" s="21">
        <f t="shared" si="86"/>
        <v>0.93009134585749775</v>
      </c>
      <c r="T2776" s="1">
        <v>5.92</v>
      </c>
      <c r="U2776" s="3">
        <v>999177.49230415875</v>
      </c>
      <c r="V2776" s="3">
        <v>13234.99</v>
      </c>
      <c r="W2776" s="3">
        <f t="shared" si="87"/>
        <v>15865585.698509332</v>
      </c>
      <c r="X2776" s="3">
        <f>Table1_5[[#This Row],[Total Revenue]]/Table1_5[[#This Row],[Units Sold]]</f>
        <v>18554.808544785275</v>
      </c>
    </row>
    <row r="2777" spans="1:24" x14ac:dyDescent="0.25">
      <c r="A2777" s="1">
        <v>2020</v>
      </c>
      <c r="B2777" s="1">
        <v>26</v>
      </c>
      <c r="C2777" s="1" t="s">
        <v>2</v>
      </c>
      <c r="D2777" s="1">
        <v>2857</v>
      </c>
      <c r="E2777" s="3">
        <v>28098.7942</v>
      </c>
      <c r="F2777" s="3">
        <v>80278255.0995</v>
      </c>
      <c r="G2777" s="3">
        <v>88955.1</v>
      </c>
      <c r="H2777" s="3">
        <v>80189299.999521196</v>
      </c>
      <c r="I2777" s="3">
        <v>429</v>
      </c>
      <c r="J2777" s="3">
        <v>15480.79</v>
      </c>
      <c r="K2777" s="3">
        <v>5544.52</v>
      </c>
      <c r="L2777" s="3">
        <v>21454.31</v>
      </c>
      <c r="M2777" s="3">
        <v>80167845.689521194</v>
      </c>
      <c r="N2777" s="3">
        <v>10984.76</v>
      </c>
      <c r="O2777" s="3">
        <v>15914.58</v>
      </c>
      <c r="P2777" s="1">
        <v>9.7100000000000009</v>
      </c>
      <c r="Q2777" s="3">
        <v>7786381.0299535086</v>
      </c>
      <c r="R2777" s="3">
        <v>72354565.31956768</v>
      </c>
      <c r="S2777" s="21">
        <f t="shared" si="86"/>
        <v>0.90129718477174936</v>
      </c>
      <c r="T2777" s="1">
        <v>8.0399999999999991</v>
      </c>
      <c r="U2777" s="3">
        <v>5817307.0516932402</v>
      </c>
      <c r="V2777" s="3">
        <v>7084.48</v>
      </c>
      <c r="W2777" s="3">
        <f t="shared" si="87"/>
        <v>66530173.787874438</v>
      </c>
      <c r="X2777" s="3">
        <f>Table1_5[[#This Row],[Total Revenue]]/Table1_5[[#This Row],[Units Sold]]</f>
        <v>28098.794224536228</v>
      </c>
    </row>
    <row r="2778" spans="1:24" x14ac:dyDescent="0.25">
      <c r="A2778" s="1">
        <v>2020</v>
      </c>
      <c r="B2778" s="1">
        <v>27</v>
      </c>
      <c r="C2778" s="1" t="s">
        <v>2</v>
      </c>
      <c r="D2778" s="1">
        <v>1169</v>
      </c>
      <c r="E2778" s="3">
        <v>69453.342799999999</v>
      </c>
      <c r="F2778" s="3">
        <v>81190957.682300001</v>
      </c>
      <c r="G2778" s="3">
        <v>27091.18</v>
      </c>
      <c r="H2778" s="3">
        <v>81163866.502280697</v>
      </c>
      <c r="I2778" s="3">
        <v>565.64</v>
      </c>
      <c r="J2778" s="3">
        <v>14388.94</v>
      </c>
      <c r="K2778" s="3">
        <v>3462.81</v>
      </c>
      <c r="L2778" s="3">
        <v>18417.39</v>
      </c>
      <c r="M2778" s="3">
        <v>81145449.112280697</v>
      </c>
      <c r="N2778" s="3">
        <v>7010.71</v>
      </c>
      <c r="O2778" s="3">
        <v>11708.6</v>
      </c>
      <c r="P2778" s="1">
        <v>5.34</v>
      </c>
      <c r="Q2778" s="3">
        <v>4334150.4712217888</v>
      </c>
      <c r="R2778" s="3">
        <v>76792579.331058905</v>
      </c>
      <c r="S2778" s="21">
        <f t="shared" si="86"/>
        <v>0.94582674626832286</v>
      </c>
      <c r="T2778" s="1">
        <v>5.47</v>
      </c>
      <c r="U2778" s="3">
        <v>4200554.089408922</v>
      </c>
      <c r="V2778" s="3">
        <v>14426.4</v>
      </c>
      <c r="W2778" s="3">
        <f t="shared" si="87"/>
        <v>72577598.841649979</v>
      </c>
      <c r="X2778" s="3">
        <f>Table1_5[[#This Row],[Total Revenue]]/Table1_5[[#This Row],[Units Sold]]</f>
        <v>69453.342756458514</v>
      </c>
    </row>
    <row r="2779" spans="1:24" x14ac:dyDescent="0.25">
      <c r="A2779" s="1">
        <v>2020</v>
      </c>
      <c r="B2779" s="1">
        <v>28</v>
      </c>
      <c r="C2779" s="1" t="s">
        <v>2</v>
      </c>
      <c r="D2779" s="1">
        <v>6244</v>
      </c>
      <c r="E2779" s="3">
        <v>31648.332200000001</v>
      </c>
      <c r="F2779" s="3">
        <v>197612186.55669999</v>
      </c>
      <c r="G2779" s="3">
        <v>69659.05</v>
      </c>
      <c r="H2779" s="3">
        <v>197542527.50667199</v>
      </c>
      <c r="I2779" s="3">
        <v>313.11</v>
      </c>
      <c r="J2779" s="3">
        <v>24006.78</v>
      </c>
      <c r="K2779" s="3">
        <v>2757.65</v>
      </c>
      <c r="L2779" s="3">
        <v>27077.54</v>
      </c>
      <c r="M2779" s="3">
        <v>197515449.966672</v>
      </c>
      <c r="N2779" s="3">
        <v>7054.79</v>
      </c>
      <c r="O2779" s="3">
        <v>5356.46</v>
      </c>
      <c r="P2779" s="1">
        <v>10.65</v>
      </c>
      <c r="Q2779" s="3">
        <v>21038279.179460566</v>
      </c>
      <c r="R2779" s="3">
        <v>176464759.53721145</v>
      </c>
      <c r="S2779" s="21">
        <f t="shared" si="86"/>
        <v>0.89298520810901105</v>
      </c>
      <c r="T2779" s="1">
        <v>10.8</v>
      </c>
      <c r="U2779" s="3">
        <v>19058194.03001884</v>
      </c>
      <c r="V2779" s="3">
        <v>1052.3599999999999</v>
      </c>
      <c r="W2779" s="3">
        <f t="shared" si="87"/>
        <v>157405513.1471926</v>
      </c>
      <c r="X2779" s="3">
        <f>Table1_5[[#This Row],[Total Revenue]]/Table1_5[[#This Row],[Units Sold]]</f>
        <v>31648.332248030107</v>
      </c>
    </row>
    <row r="2780" spans="1:24" x14ac:dyDescent="0.25">
      <c r="A2780" s="1">
        <v>2020</v>
      </c>
      <c r="B2780" s="1">
        <v>29</v>
      </c>
      <c r="C2780" s="1" t="s">
        <v>2</v>
      </c>
      <c r="D2780" s="1">
        <v>656</v>
      </c>
      <c r="E2780" s="3">
        <v>45896.517399999997</v>
      </c>
      <c r="F2780" s="3">
        <v>30108115.4069</v>
      </c>
      <c r="G2780" s="3">
        <v>68051.72</v>
      </c>
      <c r="H2780" s="3">
        <v>30040063.686892699</v>
      </c>
      <c r="I2780" s="3">
        <v>1153.31</v>
      </c>
      <c r="J2780" s="3">
        <v>19859.37</v>
      </c>
      <c r="K2780" s="3">
        <v>3530.01</v>
      </c>
      <c r="L2780" s="3">
        <v>24542.690000000002</v>
      </c>
      <c r="M2780" s="3">
        <v>30015520.996892698</v>
      </c>
      <c r="N2780" s="3">
        <v>3924.9</v>
      </c>
      <c r="O2780" s="3">
        <v>12354.3</v>
      </c>
      <c r="P2780" s="1">
        <v>10.69</v>
      </c>
      <c r="Q2780" s="3">
        <v>3211282.8081288296</v>
      </c>
      <c r="R2780" s="3">
        <v>26787958.988763869</v>
      </c>
      <c r="S2780" s="21">
        <f t="shared" si="86"/>
        <v>0.88972553169584179</v>
      </c>
      <c r="T2780" s="1">
        <v>9.25</v>
      </c>
      <c r="U2780" s="3">
        <v>2477886.206460658</v>
      </c>
      <c r="V2780" s="3">
        <v>8755.31</v>
      </c>
      <c r="W2780" s="3">
        <f t="shared" si="87"/>
        <v>24301317.472303212</v>
      </c>
      <c r="X2780" s="3">
        <f>Table1_5[[#This Row],[Total Revenue]]/Table1_5[[#This Row],[Units Sold]]</f>
        <v>45896.517388567074</v>
      </c>
    </row>
    <row r="2781" spans="1:24" x14ac:dyDescent="0.25">
      <c r="A2781" s="1">
        <v>2020</v>
      </c>
      <c r="B2781" s="1">
        <v>30</v>
      </c>
      <c r="C2781" s="1" t="s">
        <v>2</v>
      </c>
      <c r="D2781" s="1">
        <v>253</v>
      </c>
      <c r="E2781" s="3">
        <v>61290.652699999999</v>
      </c>
      <c r="F2781" s="3">
        <v>15506535.136700001</v>
      </c>
      <c r="G2781" s="3">
        <v>20541.27</v>
      </c>
      <c r="H2781" s="3">
        <v>15485993.866727</v>
      </c>
      <c r="I2781" s="3">
        <v>1479.63</v>
      </c>
      <c r="J2781" s="3">
        <v>14478.23</v>
      </c>
      <c r="K2781" s="3">
        <v>2056.5500000000002</v>
      </c>
      <c r="L2781" s="3">
        <v>18014.41</v>
      </c>
      <c r="M2781" s="3">
        <v>15467979.456727</v>
      </c>
      <c r="N2781" s="3">
        <v>3801.09</v>
      </c>
      <c r="O2781" s="3">
        <v>3748.31</v>
      </c>
      <c r="P2781" s="1">
        <v>4.66</v>
      </c>
      <c r="Q2781" s="3">
        <v>721647.31418947829</v>
      </c>
      <c r="R2781" s="3">
        <v>14738782.742537521</v>
      </c>
      <c r="S2781" s="21">
        <f t="shared" si="86"/>
        <v>0.95048846261306907</v>
      </c>
      <c r="T2781" s="1">
        <v>18.72</v>
      </c>
      <c r="U2781" s="3">
        <v>2759100.1294030235</v>
      </c>
      <c r="V2781" s="3">
        <v>11895.89</v>
      </c>
      <c r="W2781" s="3">
        <f t="shared" si="87"/>
        <v>11967786.723134497</v>
      </c>
      <c r="X2781" s="3">
        <f>Table1_5[[#This Row],[Total Revenue]]/Table1_5[[#This Row],[Units Sold]]</f>
        <v>61290.652714229254</v>
      </c>
    </row>
    <row r="2782" spans="1:24" x14ac:dyDescent="0.25">
      <c r="A2782" s="1">
        <v>2020</v>
      </c>
      <c r="B2782" s="1">
        <v>31</v>
      </c>
      <c r="C2782" s="1" t="s">
        <v>2</v>
      </c>
      <c r="D2782" s="1">
        <v>6799</v>
      </c>
      <c r="E2782" s="3">
        <v>43978.482600000003</v>
      </c>
      <c r="F2782" s="3">
        <v>299009702.97009999</v>
      </c>
      <c r="G2782" s="3">
        <v>99143.3</v>
      </c>
      <c r="H2782" s="3">
        <v>298910559.67012697</v>
      </c>
      <c r="I2782" s="3">
        <v>567.88</v>
      </c>
      <c r="J2782" s="3">
        <v>9128.67</v>
      </c>
      <c r="K2782" s="3">
        <v>1258.45</v>
      </c>
      <c r="L2782" s="3">
        <v>10955</v>
      </c>
      <c r="M2782" s="3">
        <v>298899604.67012697</v>
      </c>
      <c r="N2782" s="3">
        <v>5576.89</v>
      </c>
      <c r="O2782" s="3">
        <v>13318.93</v>
      </c>
      <c r="P2782" s="1">
        <v>5.38</v>
      </c>
      <c r="Q2782" s="3">
        <v>16081388.110252831</v>
      </c>
      <c r="R2782" s="3">
        <v>282799320.73987412</v>
      </c>
      <c r="S2782" s="21">
        <f t="shared" si="86"/>
        <v>0.94578643412168184</v>
      </c>
      <c r="T2782" s="1">
        <v>13.75</v>
      </c>
      <c r="U2782" s="3">
        <v>38884906.601732694</v>
      </c>
      <c r="V2782" s="3">
        <v>10716.83</v>
      </c>
      <c r="W2782" s="3">
        <f t="shared" si="87"/>
        <v>243903697.30814144</v>
      </c>
      <c r="X2782" s="3">
        <f>Table1_5[[#This Row],[Total Revenue]]/Table1_5[[#This Row],[Units Sold]]</f>
        <v>43978.482566568608</v>
      </c>
    </row>
    <row r="2783" spans="1:24" x14ac:dyDescent="0.25">
      <c r="A2783" s="1">
        <v>2020</v>
      </c>
      <c r="B2783" s="1">
        <v>32</v>
      </c>
      <c r="C2783" s="1" t="s">
        <v>2</v>
      </c>
      <c r="D2783" s="1">
        <v>1342</v>
      </c>
      <c r="E2783" s="3">
        <v>41305.372100000001</v>
      </c>
      <c r="F2783" s="3">
        <v>55431809.387199998</v>
      </c>
      <c r="G2783" s="3">
        <v>85931.99</v>
      </c>
      <c r="H2783" s="3">
        <v>55345877.397240303</v>
      </c>
      <c r="I2783" s="3">
        <v>282.52999999999997</v>
      </c>
      <c r="J2783" s="3">
        <v>4955.72</v>
      </c>
      <c r="K2783" s="3">
        <v>1615.29</v>
      </c>
      <c r="L2783" s="3">
        <v>6853.54</v>
      </c>
      <c r="M2783" s="3">
        <v>55339023.857240304</v>
      </c>
      <c r="N2783" s="3">
        <v>13079.86</v>
      </c>
      <c r="O2783" s="3">
        <v>2527.2800000000002</v>
      </c>
      <c r="P2783" s="1">
        <v>4.5999999999999996</v>
      </c>
      <c r="Q2783" s="3">
        <v>2545910.3602730539</v>
      </c>
      <c r="R2783" s="3">
        <v>52777506.356967248</v>
      </c>
      <c r="S2783" s="21">
        <f t="shared" si="86"/>
        <v>0.95211588689642035</v>
      </c>
      <c r="T2783" s="1">
        <v>15.89</v>
      </c>
      <c r="U2783" s="3">
        <v>8386345.7601220962</v>
      </c>
      <c r="V2783" s="3">
        <v>12665.93</v>
      </c>
      <c r="W2783" s="3">
        <f t="shared" si="87"/>
        <v>44378494.66684515</v>
      </c>
      <c r="X2783" s="3">
        <f>Table1_5[[#This Row],[Total Revenue]]/Table1_5[[#This Row],[Units Sold]]</f>
        <v>41305.372121609536</v>
      </c>
    </row>
    <row r="2784" spans="1:24" x14ac:dyDescent="0.25">
      <c r="A2784" s="1">
        <v>2020</v>
      </c>
      <c r="B2784" s="1">
        <v>33</v>
      </c>
      <c r="C2784" s="1" t="s">
        <v>2</v>
      </c>
      <c r="D2784" s="1">
        <v>657</v>
      </c>
      <c r="E2784" s="3">
        <v>55060.03</v>
      </c>
      <c r="F2784" s="3">
        <v>36174439.706100002</v>
      </c>
      <c r="G2784" s="3">
        <v>98138.27</v>
      </c>
      <c r="H2784" s="3">
        <v>36076301.436118998</v>
      </c>
      <c r="I2784" s="3">
        <v>515.99</v>
      </c>
      <c r="J2784" s="3">
        <v>21152.21</v>
      </c>
      <c r="K2784" s="3">
        <v>3045.16</v>
      </c>
      <c r="L2784" s="3">
        <v>24713.360000000001</v>
      </c>
      <c r="M2784" s="3">
        <v>36051588.076118998</v>
      </c>
      <c r="N2784" s="3">
        <v>13228.64</v>
      </c>
      <c r="O2784" s="3">
        <v>5153.6000000000004</v>
      </c>
      <c r="P2784" s="1">
        <v>8.09</v>
      </c>
      <c r="Q2784" s="3">
        <v>2918572.7861820268</v>
      </c>
      <c r="R2784" s="3">
        <v>33114633.049936973</v>
      </c>
      <c r="S2784" s="21">
        <f t="shared" si="86"/>
        <v>0.91541523017294824</v>
      </c>
      <c r="T2784" s="1">
        <v>15.07</v>
      </c>
      <c r="U2784" s="3">
        <v>4990375.2006255016</v>
      </c>
      <c r="V2784" s="3">
        <v>13561.63</v>
      </c>
      <c r="W2784" s="3">
        <f t="shared" si="87"/>
        <v>28110696.219311472</v>
      </c>
      <c r="X2784" s="3">
        <f>Table1_5[[#This Row],[Total Revenue]]/Table1_5[[#This Row],[Units Sold]]</f>
        <v>55060.029994063931</v>
      </c>
    </row>
    <row r="2785" spans="1:24" x14ac:dyDescent="0.25">
      <c r="A2785" s="1">
        <v>2020</v>
      </c>
      <c r="B2785" s="1">
        <v>34</v>
      </c>
      <c r="C2785" s="1" t="s">
        <v>2</v>
      </c>
      <c r="D2785" s="1">
        <v>227</v>
      </c>
      <c r="E2785" s="3">
        <v>6661.924</v>
      </c>
      <c r="F2785" s="3">
        <v>1512256.7383999999</v>
      </c>
      <c r="G2785" s="3">
        <v>89376.9</v>
      </c>
      <c r="H2785" s="3">
        <v>1422879.8384265699</v>
      </c>
      <c r="I2785" s="3">
        <v>445.11</v>
      </c>
      <c r="J2785" s="3">
        <v>7056.76</v>
      </c>
      <c r="K2785" s="3">
        <v>7237.81</v>
      </c>
      <c r="L2785" s="3">
        <v>14739.68</v>
      </c>
      <c r="M2785" s="3">
        <v>1408140.15842657</v>
      </c>
      <c r="N2785" s="3">
        <v>9858.56</v>
      </c>
      <c r="O2785" s="3">
        <v>7429.21</v>
      </c>
      <c r="P2785" s="1">
        <v>11.68</v>
      </c>
      <c r="Q2785" s="3">
        <v>166192.36512822338</v>
      </c>
      <c r="R2785" s="3">
        <v>1224660.0232983467</v>
      </c>
      <c r="S2785" s="21">
        <f t="shared" si="86"/>
        <v>0.80982282452519483</v>
      </c>
      <c r="T2785" s="1">
        <v>15.87</v>
      </c>
      <c r="U2785" s="3">
        <v>194353.54569744758</v>
      </c>
      <c r="V2785" s="3">
        <v>12169.23</v>
      </c>
      <c r="W2785" s="3">
        <f t="shared" si="87"/>
        <v>1018137.2476008991</v>
      </c>
      <c r="X2785" s="3">
        <f>Table1_5[[#This Row],[Total Revenue]]/Table1_5[[#This Row],[Units Sold]]</f>
        <v>6661.9239577092503</v>
      </c>
    </row>
    <row r="2786" spans="1:24" x14ac:dyDescent="0.25">
      <c r="A2786" s="1">
        <v>2020</v>
      </c>
      <c r="B2786" s="1">
        <v>35</v>
      </c>
      <c r="C2786" s="1" t="s">
        <v>2</v>
      </c>
      <c r="D2786" s="1">
        <v>3002</v>
      </c>
      <c r="E2786" s="3">
        <v>69876.556899999996</v>
      </c>
      <c r="F2786" s="3">
        <v>209769423.7112</v>
      </c>
      <c r="G2786" s="3">
        <v>83620.399999999994</v>
      </c>
      <c r="H2786" s="3">
        <v>209685803.31116301</v>
      </c>
      <c r="I2786" s="3">
        <v>334.42</v>
      </c>
      <c r="J2786" s="3">
        <v>17599.63</v>
      </c>
      <c r="K2786" s="3">
        <v>5883.39</v>
      </c>
      <c r="L2786" s="3">
        <v>23817.439999999999</v>
      </c>
      <c r="M2786" s="3">
        <v>209661985.87116301</v>
      </c>
      <c r="N2786" s="3">
        <v>3431.6</v>
      </c>
      <c r="O2786" s="3">
        <v>8256.7999999999993</v>
      </c>
      <c r="P2786" s="1">
        <v>4.66</v>
      </c>
      <c r="Q2786" s="3">
        <v>9771358.4343001973</v>
      </c>
      <c r="R2786" s="3">
        <v>199878939.03686282</v>
      </c>
      <c r="S2786" s="21">
        <f t="shared" si="86"/>
        <v>0.95285068481689739</v>
      </c>
      <c r="T2786" s="1">
        <v>6.26</v>
      </c>
      <c r="U2786" s="3">
        <v>12512421.583707614</v>
      </c>
      <c r="V2786" s="3">
        <v>8116.06</v>
      </c>
      <c r="W2786" s="3">
        <f t="shared" si="87"/>
        <v>187358401.39315522</v>
      </c>
      <c r="X2786" s="3">
        <f>Table1_5[[#This Row],[Total Revenue]]/Table1_5[[#This Row],[Units Sold]]</f>
        <v>69876.556865822786</v>
      </c>
    </row>
    <row r="2787" spans="1:24" x14ac:dyDescent="0.25">
      <c r="A2787" s="1">
        <v>2020</v>
      </c>
      <c r="B2787" s="1">
        <v>36</v>
      </c>
      <c r="C2787" s="1" t="s">
        <v>2</v>
      </c>
      <c r="D2787" s="1">
        <v>3628</v>
      </c>
      <c r="E2787" s="3">
        <v>42815.692799999997</v>
      </c>
      <c r="F2787" s="3">
        <v>155335333.45699999</v>
      </c>
      <c r="G2787" s="3">
        <v>95927.43</v>
      </c>
      <c r="H2787" s="3">
        <v>155239406.02704</v>
      </c>
      <c r="I2787" s="3">
        <v>410.74</v>
      </c>
      <c r="J2787" s="3">
        <v>3838.08</v>
      </c>
      <c r="K2787" s="3">
        <v>4813.8500000000004</v>
      </c>
      <c r="L2787" s="3">
        <v>9062.67</v>
      </c>
      <c r="M2787" s="3">
        <v>155230343.35704002</v>
      </c>
      <c r="N2787" s="3">
        <v>1220.32</v>
      </c>
      <c r="O2787" s="3">
        <v>12150.19</v>
      </c>
      <c r="P2787" s="1">
        <v>7.05</v>
      </c>
      <c r="Q2787" s="3">
        <v>10944378.12490632</v>
      </c>
      <c r="R2787" s="3">
        <v>144272594.7221337</v>
      </c>
      <c r="S2787" s="21">
        <f t="shared" si="86"/>
        <v>0.92878156895366837</v>
      </c>
      <c r="T2787" s="1">
        <v>19.079999999999998</v>
      </c>
      <c r="U2787" s="3">
        <v>27527211.072983105</v>
      </c>
      <c r="V2787" s="3">
        <v>6374.43</v>
      </c>
      <c r="W2787" s="3">
        <f t="shared" si="87"/>
        <v>116739009.21915059</v>
      </c>
      <c r="X2787" s="3">
        <f>Table1_5[[#This Row],[Total Revenue]]/Table1_5[[#This Row],[Units Sold]]</f>
        <v>42815.692794101429</v>
      </c>
    </row>
    <row r="2788" spans="1:24" x14ac:dyDescent="0.25">
      <c r="A2788" s="1">
        <v>2020</v>
      </c>
      <c r="B2788" s="1">
        <v>37</v>
      </c>
      <c r="C2788" s="1" t="s">
        <v>2</v>
      </c>
      <c r="D2788" s="1">
        <v>2750</v>
      </c>
      <c r="E2788" s="3">
        <v>30157.334900000002</v>
      </c>
      <c r="F2788" s="3">
        <v>82932670.876699999</v>
      </c>
      <c r="G2788" s="3">
        <v>91497.7</v>
      </c>
      <c r="H2788" s="3">
        <v>82841173.176744595</v>
      </c>
      <c r="I2788" s="3">
        <v>788.31</v>
      </c>
      <c r="J2788" s="3">
        <v>24525.14</v>
      </c>
      <c r="K2788" s="3">
        <v>6099.32</v>
      </c>
      <c r="L2788" s="3">
        <v>31412.77</v>
      </c>
      <c r="M2788" s="3">
        <v>82809760.406744599</v>
      </c>
      <c r="N2788" s="3">
        <v>13806.36</v>
      </c>
      <c r="O2788" s="3">
        <v>8256.25</v>
      </c>
      <c r="P2788" s="1">
        <v>3.5</v>
      </c>
      <c r="Q2788" s="3">
        <v>2899441.0611860612</v>
      </c>
      <c r="R2788" s="3">
        <v>79888256.73555854</v>
      </c>
      <c r="S2788" s="21">
        <f t="shared" si="86"/>
        <v>0.96329053304375378</v>
      </c>
      <c r="T2788" s="1">
        <v>9.86</v>
      </c>
      <c r="U2788" s="3">
        <v>7876982.1141260713</v>
      </c>
      <c r="V2788" s="3">
        <v>12290.58</v>
      </c>
      <c r="W2788" s="3">
        <f t="shared" si="87"/>
        <v>71998984.04143247</v>
      </c>
      <c r="X2788" s="3">
        <f>Table1_5[[#This Row],[Total Revenue]]/Table1_5[[#This Row],[Units Sold]]</f>
        <v>30157.334864254546</v>
      </c>
    </row>
    <row r="2789" spans="1:24" x14ac:dyDescent="0.25">
      <c r="A2789" s="1">
        <v>2020</v>
      </c>
      <c r="B2789" s="1">
        <v>38</v>
      </c>
      <c r="C2789" s="1" t="s">
        <v>2</v>
      </c>
      <c r="D2789" s="1">
        <v>4990</v>
      </c>
      <c r="E2789" s="3">
        <v>69990.121199999994</v>
      </c>
      <c r="F2789" s="3">
        <v>349250704.92949998</v>
      </c>
      <c r="G2789" s="3">
        <v>53996.24</v>
      </c>
      <c r="H2789" s="3">
        <v>349196708.68948799</v>
      </c>
      <c r="I2789" s="3">
        <v>319.45999999999998</v>
      </c>
      <c r="J2789" s="3">
        <v>17738.349999999999</v>
      </c>
      <c r="K2789" s="3">
        <v>5331.08</v>
      </c>
      <c r="L2789" s="3">
        <v>23388.89</v>
      </c>
      <c r="M2789" s="3">
        <v>349173319.79948801</v>
      </c>
      <c r="N2789" s="3">
        <v>5086.43</v>
      </c>
      <c r="O2789" s="3">
        <v>7954.02</v>
      </c>
      <c r="P2789" s="1">
        <v>8.5</v>
      </c>
      <c r="Q2789" s="3">
        <v>29681720.238606483</v>
      </c>
      <c r="R2789" s="3">
        <v>319478559.11088151</v>
      </c>
      <c r="S2789" s="21">
        <f t="shared" si="86"/>
        <v>0.91475422841414644</v>
      </c>
      <c r="T2789" s="1">
        <v>17.760000000000002</v>
      </c>
      <c r="U2789" s="3">
        <v>56739392.098092556</v>
      </c>
      <c r="V2789" s="3">
        <v>7167.68</v>
      </c>
      <c r="W2789" s="3">
        <f t="shared" si="87"/>
        <v>262731999.33278894</v>
      </c>
      <c r="X2789" s="3">
        <f>Table1_5[[#This Row],[Total Revenue]]/Table1_5[[#This Row],[Units Sold]]</f>
        <v>69990.121228356715</v>
      </c>
    </row>
    <row r="2790" spans="1:24" x14ac:dyDescent="0.25">
      <c r="A2790" s="1">
        <v>2020</v>
      </c>
      <c r="B2790" s="1">
        <v>39</v>
      </c>
      <c r="C2790" s="1" t="s">
        <v>2</v>
      </c>
      <c r="D2790" s="1">
        <v>4485</v>
      </c>
      <c r="E2790" s="3">
        <v>31254.446899999999</v>
      </c>
      <c r="F2790" s="3">
        <v>140176194.39070001</v>
      </c>
      <c r="G2790" s="3">
        <v>45790.63</v>
      </c>
      <c r="H2790" s="3">
        <v>140130403.76067999</v>
      </c>
      <c r="I2790" s="3">
        <v>1045.1099999999999</v>
      </c>
      <c r="J2790" s="3">
        <v>7920.86</v>
      </c>
      <c r="K2790" s="3">
        <v>7584.16</v>
      </c>
      <c r="L2790" s="3">
        <v>16550.129999999997</v>
      </c>
      <c r="M2790" s="3">
        <v>140113853.63067999</v>
      </c>
      <c r="N2790" s="3">
        <v>9537.82</v>
      </c>
      <c r="O2790" s="3">
        <v>13401.61</v>
      </c>
      <c r="P2790" s="1">
        <v>3.76</v>
      </c>
      <c r="Q2790" s="3">
        <v>5268903.1814015666</v>
      </c>
      <c r="R2790" s="3">
        <v>134822011.01927844</v>
      </c>
      <c r="S2790" s="21">
        <f t="shared" si="86"/>
        <v>0.96180390404594407</v>
      </c>
      <c r="T2790" s="1">
        <v>9.6300000000000008</v>
      </c>
      <c r="U2790" s="3">
        <v>12983359.661156515</v>
      </c>
      <c r="V2790" s="3">
        <v>3079</v>
      </c>
      <c r="W2790" s="3">
        <f t="shared" si="87"/>
        <v>121835572.35812192</v>
      </c>
      <c r="X2790" s="3">
        <f>Table1_5[[#This Row],[Total Revenue]]/Table1_5[[#This Row],[Units Sold]]</f>
        <v>31254.446909855076</v>
      </c>
    </row>
    <row r="2791" spans="1:24" x14ac:dyDescent="0.25">
      <c r="A2791" s="1">
        <v>2020</v>
      </c>
      <c r="B2791" s="1">
        <v>40</v>
      </c>
      <c r="C2791" s="1" t="s">
        <v>2</v>
      </c>
      <c r="D2791" s="1">
        <v>6987</v>
      </c>
      <c r="E2791" s="3">
        <v>63308.060599999997</v>
      </c>
      <c r="F2791" s="3">
        <v>442333419.3197</v>
      </c>
      <c r="G2791" s="3">
        <v>72667.89</v>
      </c>
      <c r="H2791" s="3">
        <v>442260751.429672</v>
      </c>
      <c r="I2791" s="3">
        <v>1293.6600000000001</v>
      </c>
      <c r="J2791" s="3">
        <v>14971.71</v>
      </c>
      <c r="K2791" s="3">
        <v>7758.58</v>
      </c>
      <c r="L2791" s="3">
        <v>24023.949999999997</v>
      </c>
      <c r="M2791" s="3">
        <v>442236727.47967201</v>
      </c>
      <c r="N2791" s="3">
        <v>12970.75</v>
      </c>
      <c r="O2791" s="3">
        <v>13000.28</v>
      </c>
      <c r="P2791" s="1">
        <v>9.1199999999999992</v>
      </c>
      <c r="Q2791" s="3">
        <v>40334180.530386083</v>
      </c>
      <c r="R2791" s="3">
        <v>401876575.91928595</v>
      </c>
      <c r="S2791" s="21">
        <f t="shared" si="86"/>
        <v>0.9085376739957024</v>
      </c>
      <c r="T2791" s="1">
        <v>18.329999999999998</v>
      </c>
      <c r="U2791" s="3">
        <v>73663976.366005108</v>
      </c>
      <c r="V2791" s="3">
        <v>7741.16</v>
      </c>
      <c r="W2791" s="3">
        <f t="shared" si="87"/>
        <v>328204858.39328086</v>
      </c>
      <c r="X2791" s="3">
        <f>Table1_5[[#This Row],[Total Revenue]]/Table1_5[[#This Row],[Units Sold]]</f>
        <v>63308.06058676113</v>
      </c>
    </row>
    <row r="2792" spans="1:24" x14ac:dyDescent="0.25">
      <c r="A2792" s="1">
        <v>2020</v>
      </c>
      <c r="B2792" s="1">
        <v>41</v>
      </c>
      <c r="C2792" s="1" t="s">
        <v>2</v>
      </c>
      <c r="D2792" s="1">
        <v>6925</v>
      </c>
      <c r="E2792" s="3">
        <v>62180.565600000002</v>
      </c>
      <c r="F2792" s="3">
        <v>430600416.5478</v>
      </c>
      <c r="G2792" s="3">
        <v>67000.77</v>
      </c>
      <c r="H2792" s="3">
        <v>430533415.77775598</v>
      </c>
      <c r="I2792" s="3">
        <v>496.25</v>
      </c>
      <c r="J2792" s="3">
        <v>11824.62</v>
      </c>
      <c r="K2792" s="3">
        <v>2956.25</v>
      </c>
      <c r="L2792" s="3">
        <v>15277.12</v>
      </c>
      <c r="M2792" s="3">
        <v>430518138.65775597</v>
      </c>
      <c r="N2792" s="3">
        <v>6479.2</v>
      </c>
      <c r="O2792" s="3">
        <v>8207.9699999999993</v>
      </c>
      <c r="P2792" s="1">
        <v>10.82</v>
      </c>
      <c r="Q2792" s="3">
        <v>46583715.587153196</v>
      </c>
      <c r="R2792" s="3">
        <v>383919735.90060276</v>
      </c>
      <c r="S2792" s="21">
        <f t="shared" si="86"/>
        <v>0.8915916500465918</v>
      </c>
      <c r="T2792" s="1">
        <v>18.34</v>
      </c>
      <c r="U2792" s="3">
        <v>70410879.564170554</v>
      </c>
      <c r="V2792" s="3">
        <v>14125.09</v>
      </c>
      <c r="W2792" s="3">
        <f t="shared" si="87"/>
        <v>313494731.24643219</v>
      </c>
      <c r="X2792" s="3">
        <f>Table1_5[[#This Row],[Total Revenue]]/Table1_5[[#This Row],[Units Sold]]</f>
        <v>62180.565566469311</v>
      </c>
    </row>
    <row r="2793" spans="1:24" x14ac:dyDescent="0.25">
      <c r="A2793" s="1">
        <v>2020</v>
      </c>
      <c r="B2793" s="1">
        <v>42</v>
      </c>
      <c r="C2793" s="1" t="s">
        <v>2</v>
      </c>
      <c r="D2793" s="1">
        <v>6184</v>
      </c>
      <c r="E2793" s="3">
        <v>6886.7111999999997</v>
      </c>
      <c r="F2793" s="3">
        <v>42587421.9397</v>
      </c>
      <c r="G2793" s="3">
        <v>47951.07</v>
      </c>
      <c r="H2793" s="3">
        <v>42539470.869678698</v>
      </c>
      <c r="I2793" s="3">
        <v>1166.28</v>
      </c>
      <c r="J2793" s="3">
        <v>5414</v>
      </c>
      <c r="K2793" s="3">
        <v>5956.29</v>
      </c>
      <c r="L2793" s="3">
        <v>12536.57</v>
      </c>
      <c r="M2793" s="3">
        <v>42526934.299678698</v>
      </c>
      <c r="N2793" s="3">
        <v>9807.66</v>
      </c>
      <c r="O2793" s="3">
        <v>9878.23</v>
      </c>
      <c r="P2793" s="1">
        <v>11.68</v>
      </c>
      <c r="Q2793" s="3">
        <v>4968610.1975784721</v>
      </c>
      <c r="R2793" s="3">
        <v>37538638.212100223</v>
      </c>
      <c r="S2793" s="21">
        <f t="shared" si="86"/>
        <v>0.88144894671604201</v>
      </c>
      <c r="T2793" s="1">
        <v>8.6999999999999993</v>
      </c>
      <c r="U2793" s="3">
        <v>3265861.5244527194</v>
      </c>
      <c r="V2793" s="3">
        <v>6290.28</v>
      </c>
      <c r="W2793" s="3">
        <f t="shared" si="87"/>
        <v>34266486.407647505</v>
      </c>
      <c r="X2793" s="3">
        <f>Table1_5[[#This Row],[Total Revenue]]/Table1_5[[#This Row],[Units Sold]]</f>
        <v>6886.7111804172055</v>
      </c>
    </row>
    <row r="2794" spans="1:24" x14ac:dyDescent="0.25">
      <c r="A2794" s="1">
        <v>2020</v>
      </c>
      <c r="B2794" s="1">
        <v>43</v>
      </c>
      <c r="C2794" s="1" t="s">
        <v>2</v>
      </c>
      <c r="D2794" s="1">
        <v>6769</v>
      </c>
      <c r="E2794" s="3">
        <v>26414.077099999999</v>
      </c>
      <c r="F2794" s="3">
        <v>178796888.04499999</v>
      </c>
      <c r="G2794" s="3">
        <v>23724.42</v>
      </c>
      <c r="H2794" s="3">
        <v>178773163.62496701</v>
      </c>
      <c r="I2794" s="3">
        <v>581.86</v>
      </c>
      <c r="J2794" s="3">
        <v>11726.75</v>
      </c>
      <c r="K2794" s="3">
        <v>2406.38</v>
      </c>
      <c r="L2794" s="3">
        <v>14714.990000000002</v>
      </c>
      <c r="M2794" s="3">
        <v>178758448.634967</v>
      </c>
      <c r="N2794" s="3">
        <v>8587.17</v>
      </c>
      <c r="O2794" s="3">
        <v>13132.45</v>
      </c>
      <c r="P2794" s="1">
        <v>6.91</v>
      </c>
      <c r="Q2794" s="3">
        <v>12353225.60648522</v>
      </c>
      <c r="R2794" s="3">
        <v>166383503.40848178</v>
      </c>
      <c r="S2794" s="21">
        <f t="shared" si="86"/>
        <v>0.93057270306967543</v>
      </c>
      <c r="T2794" s="1">
        <v>19.43</v>
      </c>
      <c r="U2794" s="3">
        <v>32328314.71226801</v>
      </c>
      <c r="V2794" s="3">
        <v>9375.31</v>
      </c>
      <c r="W2794" s="3">
        <f t="shared" si="87"/>
        <v>134045813.38621376</v>
      </c>
      <c r="X2794" s="3">
        <f>Table1_5[[#This Row],[Total Revenue]]/Table1_5[[#This Row],[Units Sold]]</f>
        <v>26414.077122913281</v>
      </c>
    </row>
    <row r="2795" spans="1:24" x14ac:dyDescent="0.25">
      <c r="A2795" s="1">
        <v>2020</v>
      </c>
      <c r="B2795" s="1">
        <v>44</v>
      </c>
      <c r="C2795" s="1" t="s">
        <v>2</v>
      </c>
      <c r="D2795" s="1">
        <v>161</v>
      </c>
      <c r="E2795" s="3">
        <v>46839.529300000002</v>
      </c>
      <c r="F2795" s="3">
        <v>7541164.2174000004</v>
      </c>
      <c r="G2795" s="3">
        <v>21103.98</v>
      </c>
      <c r="H2795" s="3">
        <v>7520060.2374067102</v>
      </c>
      <c r="I2795" s="3">
        <v>125.94</v>
      </c>
      <c r="J2795" s="3">
        <v>24360.74</v>
      </c>
      <c r="K2795" s="3">
        <v>729.55</v>
      </c>
      <c r="L2795" s="3">
        <v>25216.23</v>
      </c>
      <c r="M2795" s="3">
        <v>7494844.0074067097</v>
      </c>
      <c r="N2795" s="3">
        <v>2384.94</v>
      </c>
      <c r="O2795" s="3">
        <v>9539.5400000000009</v>
      </c>
      <c r="P2795" s="1">
        <v>8.5500000000000007</v>
      </c>
      <c r="Q2795" s="3">
        <v>642965.15029827377</v>
      </c>
      <c r="R2795" s="3">
        <v>6839954.3771084361</v>
      </c>
      <c r="S2795" s="21">
        <f t="shared" si="86"/>
        <v>0.90701570472717763</v>
      </c>
      <c r="T2795" s="1">
        <v>15.58</v>
      </c>
      <c r="U2795" s="3">
        <v>1065664.8919534944</v>
      </c>
      <c r="V2795" s="3">
        <v>6996.31</v>
      </c>
      <c r="W2795" s="3">
        <f t="shared" si="87"/>
        <v>5767293.1751549412</v>
      </c>
      <c r="X2795" s="3">
        <f>Table1_5[[#This Row],[Total Revenue]]/Table1_5[[#This Row],[Units Sold]]</f>
        <v>46839.529300621121</v>
      </c>
    </row>
    <row r="2796" spans="1:24" x14ac:dyDescent="0.25">
      <c r="A2796" s="1">
        <v>2020</v>
      </c>
      <c r="B2796" s="1">
        <v>45</v>
      </c>
      <c r="C2796" s="1" t="s">
        <v>2</v>
      </c>
      <c r="D2796" s="1">
        <v>3729</v>
      </c>
      <c r="E2796" s="3">
        <v>10805.1684</v>
      </c>
      <c r="F2796" s="3">
        <v>40292473.034199998</v>
      </c>
      <c r="G2796" s="3">
        <v>40582.660000000003</v>
      </c>
      <c r="H2796" s="3">
        <v>40251890.374202199</v>
      </c>
      <c r="I2796" s="3">
        <v>803.11</v>
      </c>
      <c r="J2796" s="3">
        <v>6216.85</v>
      </c>
      <c r="K2796" s="3">
        <v>3876.59</v>
      </c>
      <c r="L2796" s="3">
        <v>10896.55</v>
      </c>
      <c r="M2796" s="3">
        <v>40240993.824202202</v>
      </c>
      <c r="N2796" s="3">
        <v>4272.9399999999996</v>
      </c>
      <c r="O2796" s="3">
        <v>12155.22</v>
      </c>
      <c r="P2796" s="1">
        <v>9.07</v>
      </c>
      <c r="Q2796" s="3">
        <v>3650846.4569401396</v>
      </c>
      <c r="R2796" s="3">
        <v>36573719.207262062</v>
      </c>
      <c r="S2796" s="21">
        <f t="shared" si="86"/>
        <v>0.90770599204021352</v>
      </c>
      <c r="T2796" s="1">
        <v>8.09</v>
      </c>
      <c r="U2796" s="3">
        <v>2958813.8838675008</v>
      </c>
      <c r="V2796" s="3">
        <v>4376.4399999999996</v>
      </c>
      <c r="W2796" s="3">
        <f t="shared" si="87"/>
        <v>33610528.883394562</v>
      </c>
      <c r="X2796" s="3">
        <f>Table1_5[[#This Row],[Total Revenue]]/Table1_5[[#This Row],[Units Sold]]</f>
        <v>10805.16841893269</v>
      </c>
    </row>
    <row r="2797" spans="1:24" x14ac:dyDescent="0.25">
      <c r="A2797" s="1">
        <v>2020</v>
      </c>
      <c r="B2797" s="1">
        <v>46</v>
      </c>
      <c r="C2797" s="1" t="s">
        <v>2</v>
      </c>
      <c r="D2797" s="1">
        <v>5059</v>
      </c>
      <c r="E2797" s="3">
        <v>50246.322800000002</v>
      </c>
      <c r="F2797" s="3">
        <v>254196147.18110001</v>
      </c>
      <c r="G2797" s="3">
        <v>83924.9</v>
      </c>
      <c r="H2797" s="3">
        <v>254112222.28108001</v>
      </c>
      <c r="I2797" s="3">
        <v>360.27</v>
      </c>
      <c r="J2797" s="3">
        <v>19395.900000000001</v>
      </c>
      <c r="K2797" s="3">
        <v>7632.05</v>
      </c>
      <c r="L2797" s="3">
        <v>27388.22</v>
      </c>
      <c r="M2797" s="3">
        <v>254084834.06108001</v>
      </c>
      <c r="N2797" s="3">
        <v>12664.23</v>
      </c>
      <c r="O2797" s="3">
        <v>19870.25</v>
      </c>
      <c r="P2797" s="1">
        <v>7.49</v>
      </c>
      <c r="Q2797" s="3">
        <v>19033005.448852893</v>
      </c>
      <c r="R2797" s="3">
        <v>235019294.13222712</v>
      </c>
      <c r="S2797" s="21">
        <f t="shared" si="86"/>
        <v>0.92455883670333328</v>
      </c>
      <c r="T2797" s="1">
        <v>13.84</v>
      </c>
      <c r="U2797" s="3">
        <v>32526670.307900231</v>
      </c>
      <c r="V2797" s="3">
        <v>1823.45</v>
      </c>
      <c r="W2797" s="3">
        <f t="shared" si="87"/>
        <v>202490800.37432688</v>
      </c>
      <c r="X2797" s="3">
        <f>Table1_5[[#This Row],[Total Revenue]]/Table1_5[[#This Row],[Units Sold]]</f>
        <v>50246.322826863019</v>
      </c>
    </row>
    <row r="2798" spans="1:24" x14ac:dyDescent="0.25">
      <c r="A2798" s="1">
        <v>2020</v>
      </c>
      <c r="B2798" s="1">
        <v>47</v>
      </c>
      <c r="C2798" s="1" t="s">
        <v>2</v>
      </c>
      <c r="D2798" s="1">
        <v>830</v>
      </c>
      <c r="E2798" s="3">
        <v>60396.514199999998</v>
      </c>
      <c r="F2798" s="3">
        <v>50129106.753799997</v>
      </c>
      <c r="G2798" s="3">
        <v>83576.02</v>
      </c>
      <c r="H2798" s="3">
        <v>50045530.733760998</v>
      </c>
      <c r="I2798" s="3">
        <v>1457.72</v>
      </c>
      <c r="J2798" s="3">
        <v>19021.93</v>
      </c>
      <c r="K2798" s="3">
        <v>4936.34</v>
      </c>
      <c r="L2798" s="3">
        <v>25415.99</v>
      </c>
      <c r="M2798" s="3">
        <v>50020114.743760996</v>
      </c>
      <c r="N2798" s="3">
        <v>6826.56</v>
      </c>
      <c r="O2798" s="3">
        <v>3570.25</v>
      </c>
      <c r="P2798" s="1">
        <v>11.84</v>
      </c>
      <c r="Q2798" s="3">
        <v>5925390.8388773026</v>
      </c>
      <c r="R2798" s="3">
        <v>44084327.094883695</v>
      </c>
      <c r="S2798" s="21">
        <f t="shared" si="86"/>
        <v>0.87941577158747031</v>
      </c>
      <c r="T2798" s="1">
        <v>13.34</v>
      </c>
      <c r="U2798" s="3">
        <v>5880849.2344574844</v>
      </c>
      <c r="V2798" s="3">
        <v>9733.31</v>
      </c>
      <c r="W2798" s="3">
        <f t="shared" si="87"/>
        <v>38193744.550426215</v>
      </c>
      <c r="X2798" s="3">
        <f>Table1_5[[#This Row],[Total Revenue]]/Table1_5[[#This Row],[Units Sold]]</f>
        <v>60396.514161204817</v>
      </c>
    </row>
    <row r="2799" spans="1:24" x14ac:dyDescent="0.25">
      <c r="A2799" s="1">
        <v>2020</v>
      </c>
      <c r="B2799" s="1">
        <v>48</v>
      </c>
      <c r="C2799" s="1" t="s">
        <v>2</v>
      </c>
      <c r="D2799" s="1">
        <v>6244</v>
      </c>
      <c r="E2799" s="3">
        <v>12073.629499999999</v>
      </c>
      <c r="F2799" s="3">
        <v>75387742.621800005</v>
      </c>
      <c r="G2799" s="3">
        <v>14377.33</v>
      </c>
      <c r="H2799" s="3">
        <v>75373365.291815102</v>
      </c>
      <c r="I2799" s="3">
        <v>1206.9000000000001</v>
      </c>
      <c r="J2799" s="3">
        <v>20059.150000000001</v>
      </c>
      <c r="K2799" s="3">
        <v>2794.48</v>
      </c>
      <c r="L2799" s="3">
        <v>24060.530000000002</v>
      </c>
      <c r="M2799" s="3">
        <v>75349304.761815101</v>
      </c>
      <c r="N2799" s="3">
        <v>7382.63</v>
      </c>
      <c r="O2799" s="3">
        <v>3353.59</v>
      </c>
      <c r="P2799" s="1">
        <v>3.25</v>
      </c>
      <c r="Q2799" s="3">
        <v>2449634.371983991</v>
      </c>
      <c r="R2799" s="3">
        <v>72888934.169831112</v>
      </c>
      <c r="S2799" s="21">
        <f t="shared" si="86"/>
        <v>0.96685391596741743</v>
      </c>
      <c r="T2799" s="1">
        <v>13.17</v>
      </c>
      <c r="U2799" s="3">
        <v>9599472.6301667579</v>
      </c>
      <c r="V2799" s="3">
        <v>6473.53</v>
      </c>
      <c r="W2799" s="3">
        <f t="shared" si="87"/>
        <v>63282988.009664357</v>
      </c>
      <c r="X2799" s="3">
        <f>Table1_5[[#This Row],[Total Revenue]]/Table1_5[[#This Row],[Units Sold]]</f>
        <v>12073.62950381166</v>
      </c>
    </row>
    <row r="2800" spans="1:24" x14ac:dyDescent="0.25">
      <c r="A2800" s="1">
        <v>2020</v>
      </c>
      <c r="B2800" s="1">
        <v>49</v>
      </c>
      <c r="C2800" s="1" t="s">
        <v>2</v>
      </c>
      <c r="D2800" s="1">
        <v>2458</v>
      </c>
      <c r="E2800" s="3">
        <v>48932.817900000002</v>
      </c>
      <c r="F2800" s="3">
        <v>120276866.3125</v>
      </c>
      <c r="G2800" s="3">
        <v>50090.5</v>
      </c>
      <c r="H2800" s="3">
        <v>120226775.812492</v>
      </c>
      <c r="I2800" s="3">
        <v>296.24</v>
      </c>
      <c r="J2800" s="3">
        <v>6698.66</v>
      </c>
      <c r="K2800" s="3">
        <v>5974.01</v>
      </c>
      <c r="L2800" s="3">
        <v>12968.91</v>
      </c>
      <c r="M2800" s="3">
        <v>120213806.902492</v>
      </c>
      <c r="N2800" s="3">
        <v>5451.07</v>
      </c>
      <c r="O2800" s="3">
        <v>11640.45</v>
      </c>
      <c r="P2800" s="1">
        <v>4.26</v>
      </c>
      <c r="Q2800" s="3">
        <v>5121660.6496121585</v>
      </c>
      <c r="R2800" s="3">
        <v>115075054.73287985</v>
      </c>
      <c r="S2800" s="21">
        <f t="shared" si="86"/>
        <v>0.95675135427867775</v>
      </c>
      <c r="T2800" s="1">
        <v>16.309999999999999</v>
      </c>
      <c r="U2800" s="3">
        <v>18768741.426932704</v>
      </c>
      <c r="V2800" s="3">
        <v>11133.88</v>
      </c>
      <c r="W2800" s="3">
        <f t="shared" si="87"/>
        <v>96295179.425947145</v>
      </c>
      <c r="X2800" s="3">
        <f>Table1_5[[#This Row],[Total Revenue]]/Table1_5[[#This Row],[Units Sold]]</f>
        <v>48932.817865134253</v>
      </c>
    </row>
    <row r="2801" spans="1:24" x14ac:dyDescent="0.25">
      <c r="A2801" s="1">
        <v>2020</v>
      </c>
      <c r="B2801" s="1">
        <v>50</v>
      </c>
      <c r="C2801" s="1" t="s">
        <v>2</v>
      </c>
      <c r="D2801" s="1">
        <v>358</v>
      </c>
      <c r="E2801" s="3">
        <v>6136.6939000000002</v>
      </c>
      <c r="F2801" s="3">
        <v>2196936.4251000001</v>
      </c>
      <c r="G2801" s="3">
        <v>64164.88</v>
      </c>
      <c r="H2801" s="3">
        <v>2132771.5451142299</v>
      </c>
      <c r="I2801" s="3">
        <v>609.02</v>
      </c>
      <c r="J2801" s="3">
        <v>7251.3</v>
      </c>
      <c r="K2801" s="3">
        <v>984.28</v>
      </c>
      <c r="L2801" s="3">
        <v>8844.6</v>
      </c>
      <c r="M2801" s="3">
        <v>2123926.9451142298</v>
      </c>
      <c r="N2801" s="3">
        <v>14761.78</v>
      </c>
      <c r="O2801" s="3">
        <v>4935.62</v>
      </c>
      <c r="P2801" s="1">
        <v>8.01</v>
      </c>
      <c r="Q2801" s="3">
        <v>170835.00076364982</v>
      </c>
      <c r="R2801" s="3">
        <v>1933394.5443505801</v>
      </c>
      <c r="S2801" s="21">
        <f t="shared" si="86"/>
        <v>0.88004118929503194</v>
      </c>
      <c r="T2801" s="1">
        <v>9.32</v>
      </c>
      <c r="U2801" s="3">
        <v>180192.37153347407</v>
      </c>
      <c r="V2801" s="3">
        <v>4993.49</v>
      </c>
      <c r="W2801" s="3">
        <f t="shared" si="87"/>
        <v>1748208.6828171061</v>
      </c>
      <c r="X2801" s="3">
        <f>Table1_5[[#This Row],[Total Revenue]]/Table1_5[[#This Row],[Units Sold]]</f>
        <v>6136.6939248603358</v>
      </c>
    </row>
    <row r="2802" spans="1:24" x14ac:dyDescent="0.25">
      <c r="A2802" s="1">
        <v>2021</v>
      </c>
      <c r="B2802" s="1">
        <v>1</v>
      </c>
      <c r="C2802" s="1" t="s">
        <v>2</v>
      </c>
      <c r="D2802" s="1">
        <v>3324</v>
      </c>
      <c r="E2802" s="3">
        <v>57405.287199999999</v>
      </c>
      <c r="F2802" s="3">
        <v>190815174.78420001</v>
      </c>
      <c r="G2802" s="3">
        <v>88703.46</v>
      </c>
      <c r="H2802" s="3">
        <v>190726471.32417801</v>
      </c>
      <c r="I2802" s="3">
        <v>1016.97</v>
      </c>
      <c r="J2802" s="3">
        <v>17810.830000000002</v>
      </c>
      <c r="K2802" s="3">
        <v>7498.56</v>
      </c>
      <c r="L2802" s="3">
        <v>26326.360000000004</v>
      </c>
      <c r="M2802" s="3">
        <v>190700144.964178</v>
      </c>
      <c r="N2802" s="3">
        <v>4079.87</v>
      </c>
      <c r="O2802" s="3">
        <v>7998.55</v>
      </c>
      <c r="P2802" s="1">
        <v>10.52</v>
      </c>
      <c r="Q2802" s="3">
        <v>20064424.783303525</v>
      </c>
      <c r="R2802" s="3">
        <v>170623641.76087448</v>
      </c>
      <c r="S2802" s="21">
        <f t="shared" si="86"/>
        <v>0.89418277112309918</v>
      </c>
      <c r="T2802" s="1">
        <v>15.76</v>
      </c>
      <c r="U2802" s="3">
        <v>26890285.941513818</v>
      </c>
      <c r="V2802" s="3">
        <v>11080.4</v>
      </c>
      <c r="W2802" s="3">
        <f t="shared" si="87"/>
        <v>143722275.41936067</v>
      </c>
      <c r="X2802" s="3">
        <f>Table1_5[[#This Row],[Total Revenue]]/Table1_5[[#This Row],[Units Sold]]</f>
        <v>57405.287239530691</v>
      </c>
    </row>
    <row r="2803" spans="1:24" x14ac:dyDescent="0.25">
      <c r="A2803" s="1">
        <v>2021</v>
      </c>
      <c r="B2803" s="1">
        <v>2</v>
      </c>
      <c r="C2803" s="1" t="s">
        <v>2</v>
      </c>
      <c r="D2803" s="1">
        <v>6176</v>
      </c>
      <c r="E2803" s="3">
        <v>19000.6175</v>
      </c>
      <c r="F2803" s="3">
        <v>117347813.4712</v>
      </c>
      <c r="G2803" s="3">
        <v>76811.3</v>
      </c>
      <c r="H2803" s="3">
        <v>117271002.17123801</v>
      </c>
      <c r="I2803" s="3">
        <v>484.48</v>
      </c>
      <c r="J2803" s="3">
        <v>8839.73</v>
      </c>
      <c r="K2803" s="3">
        <v>7653.28</v>
      </c>
      <c r="L2803" s="3">
        <v>16977.489999999998</v>
      </c>
      <c r="M2803" s="3">
        <v>117254024.68123801</v>
      </c>
      <c r="N2803" s="3">
        <v>8164.17</v>
      </c>
      <c r="O2803" s="3">
        <v>15044.66</v>
      </c>
      <c r="P2803" s="1">
        <v>11.89</v>
      </c>
      <c r="Q2803" s="3">
        <v>13943522.1581602</v>
      </c>
      <c r="R2803" s="3">
        <v>103287293.6930778</v>
      </c>
      <c r="S2803" s="21">
        <f t="shared" si="86"/>
        <v>0.88018081153618599</v>
      </c>
      <c r="T2803" s="1">
        <v>18.61</v>
      </c>
      <c r="U2803" s="3">
        <v>19221765.356281776</v>
      </c>
      <c r="V2803" s="3">
        <v>6750.72</v>
      </c>
      <c r="W2803" s="3">
        <f t="shared" si="87"/>
        <v>84058777.616796032</v>
      </c>
      <c r="X2803" s="3">
        <f>Table1_5[[#This Row],[Total Revenue]]/Table1_5[[#This Row],[Units Sold]]</f>
        <v>19000.61746619171</v>
      </c>
    </row>
    <row r="2804" spans="1:24" x14ac:dyDescent="0.25">
      <c r="A2804" s="1">
        <v>2021</v>
      </c>
      <c r="B2804" s="1">
        <v>3</v>
      </c>
      <c r="C2804" s="1" t="s">
        <v>2</v>
      </c>
      <c r="D2804" s="1">
        <v>5845</v>
      </c>
      <c r="E2804" s="3">
        <v>14799.6052</v>
      </c>
      <c r="F2804" s="3">
        <v>86503692.136299998</v>
      </c>
      <c r="G2804" s="3">
        <v>62905.27</v>
      </c>
      <c r="H2804" s="3">
        <v>86440786.866337404</v>
      </c>
      <c r="I2804" s="3">
        <v>1121.7</v>
      </c>
      <c r="J2804" s="3">
        <v>21866.97</v>
      </c>
      <c r="K2804" s="3">
        <v>5509.04</v>
      </c>
      <c r="L2804" s="3">
        <v>28497.710000000003</v>
      </c>
      <c r="M2804" s="3">
        <v>86412289.15633741</v>
      </c>
      <c r="N2804" s="3">
        <v>1834.9</v>
      </c>
      <c r="O2804" s="3">
        <v>19104.68</v>
      </c>
      <c r="P2804" s="1">
        <v>5.2</v>
      </c>
      <c r="Q2804" s="3">
        <v>4494920.9170495458</v>
      </c>
      <c r="R2804" s="3">
        <v>81896428.65928787</v>
      </c>
      <c r="S2804" s="21">
        <f t="shared" si="86"/>
        <v>0.94673911178551007</v>
      </c>
      <c r="T2804" s="1">
        <v>6.29</v>
      </c>
      <c r="U2804" s="3">
        <v>5151285.3626692072</v>
      </c>
      <c r="V2804" s="3">
        <v>10070.42</v>
      </c>
      <c r="W2804" s="3">
        <f t="shared" si="87"/>
        <v>76735072.876618668</v>
      </c>
      <c r="X2804" s="3">
        <f>Table1_5[[#This Row],[Total Revenue]]/Table1_5[[#This Row],[Units Sold]]</f>
        <v>14799.605155911035</v>
      </c>
    </row>
    <row r="2805" spans="1:24" x14ac:dyDescent="0.25">
      <c r="A2805" s="1">
        <v>2021</v>
      </c>
      <c r="B2805" s="1">
        <v>4</v>
      </c>
      <c r="C2805" s="1" t="s">
        <v>2</v>
      </c>
      <c r="D2805" s="1">
        <v>4088</v>
      </c>
      <c r="E2805" s="3">
        <v>26781.195299999999</v>
      </c>
      <c r="F2805" s="3">
        <v>109481526.4805</v>
      </c>
      <c r="G2805" s="3">
        <v>55142.03</v>
      </c>
      <c r="H2805" s="3">
        <v>109426384.450489</v>
      </c>
      <c r="I2805" s="3">
        <v>221.63</v>
      </c>
      <c r="J2805" s="3">
        <v>7644.88</v>
      </c>
      <c r="K2805" s="3">
        <v>2811.15</v>
      </c>
      <c r="L2805" s="3">
        <v>10677.66</v>
      </c>
      <c r="M2805" s="3">
        <v>109415706.790489</v>
      </c>
      <c r="N2805" s="3">
        <v>10013.93</v>
      </c>
      <c r="O2805" s="3">
        <v>3256.16</v>
      </c>
      <c r="P2805" s="1">
        <v>10.96</v>
      </c>
      <c r="Q2805" s="3">
        <v>11993131.735773595</v>
      </c>
      <c r="R2805" s="3">
        <v>97409304.964715406</v>
      </c>
      <c r="S2805" s="21">
        <f t="shared" si="86"/>
        <v>0.8897327987298862</v>
      </c>
      <c r="T2805" s="1">
        <v>5.71</v>
      </c>
      <c r="U2805" s="3">
        <v>5562071.3134852499</v>
      </c>
      <c r="V2805" s="3">
        <v>2595.04</v>
      </c>
      <c r="W2805" s="3">
        <f t="shared" si="87"/>
        <v>91844638.61123015</v>
      </c>
      <c r="X2805" s="3">
        <f>Table1_5[[#This Row],[Total Revenue]]/Table1_5[[#This Row],[Units Sold]]</f>
        <v>26781.19532301859</v>
      </c>
    </row>
    <row r="2806" spans="1:24" x14ac:dyDescent="0.25">
      <c r="A2806" s="1">
        <v>2021</v>
      </c>
      <c r="B2806" s="1">
        <v>5</v>
      </c>
      <c r="C2806" s="1" t="s">
        <v>2</v>
      </c>
      <c r="D2806" s="1">
        <v>1383</v>
      </c>
      <c r="E2806" s="3">
        <v>18819.235400000001</v>
      </c>
      <c r="F2806" s="3">
        <v>26027002.617800001</v>
      </c>
      <c r="G2806" s="3">
        <v>46057.1</v>
      </c>
      <c r="H2806" s="3">
        <v>25980945.517804801</v>
      </c>
      <c r="I2806" s="3">
        <v>660.27</v>
      </c>
      <c r="J2806" s="3">
        <v>7817.59</v>
      </c>
      <c r="K2806" s="3">
        <v>7020.74</v>
      </c>
      <c r="L2806" s="3">
        <v>15498.6</v>
      </c>
      <c r="M2806" s="3">
        <v>25965446.9178048</v>
      </c>
      <c r="N2806" s="3">
        <v>13208.46</v>
      </c>
      <c r="O2806" s="3">
        <v>6395.3</v>
      </c>
      <c r="P2806" s="1">
        <v>6.42</v>
      </c>
      <c r="Q2806" s="3">
        <v>1667976.702243068</v>
      </c>
      <c r="R2806" s="3">
        <v>24277866.455561731</v>
      </c>
      <c r="S2806" s="21">
        <f t="shared" si="86"/>
        <v>0.93279532845468627</v>
      </c>
      <c r="T2806" s="1">
        <v>13.13</v>
      </c>
      <c r="U2806" s="3">
        <v>3187683.8656152552</v>
      </c>
      <c r="V2806" s="3">
        <v>3346.07</v>
      </c>
      <c r="W2806" s="3">
        <f t="shared" si="87"/>
        <v>21086836.519946475</v>
      </c>
      <c r="X2806" s="3">
        <f>Table1_5[[#This Row],[Total Revenue]]/Table1_5[[#This Row],[Units Sold]]</f>
        <v>18819.235443094723</v>
      </c>
    </row>
    <row r="2807" spans="1:24" x14ac:dyDescent="0.25">
      <c r="A2807" s="1">
        <v>2021</v>
      </c>
      <c r="B2807" s="1">
        <v>6</v>
      </c>
      <c r="C2807" s="1" t="s">
        <v>2</v>
      </c>
      <c r="D2807" s="1">
        <v>4192</v>
      </c>
      <c r="E2807" s="3">
        <v>20768.581099999999</v>
      </c>
      <c r="F2807" s="3">
        <v>87061891.776899993</v>
      </c>
      <c r="G2807" s="3">
        <v>37697.57</v>
      </c>
      <c r="H2807" s="3">
        <v>87024194.206871003</v>
      </c>
      <c r="I2807" s="3">
        <v>519.23</v>
      </c>
      <c r="J2807" s="3">
        <v>4366.32</v>
      </c>
      <c r="K2807" s="3">
        <v>6069.51</v>
      </c>
      <c r="L2807" s="3">
        <v>10955.06</v>
      </c>
      <c r="M2807" s="3">
        <v>87013239.146871001</v>
      </c>
      <c r="N2807" s="3">
        <v>11143.89</v>
      </c>
      <c r="O2807" s="3">
        <v>2940.96</v>
      </c>
      <c r="P2807" s="1">
        <v>9.31</v>
      </c>
      <c r="Q2807" s="3">
        <v>8101952.4806596907</v>
      </c>
      <c r="R2807" s="3">
        <v>78897201.816211313</v>
      </c>
      <c r="S2807" s="21">
        <f t="shared" si="86"/>
        <v>0.90621970423510823</v>
      </c>
      <c r="T2807" s="1">
        <v>19.13</v>
      </c>
      <c r="U2807" s="3">
        <v>15093034.707441224</v>
      </c>
      <c r="V2807" s="3">
        <v>13333.71</v>
      </c>
      <c r="W2807" s="3">
        <f t="shared" si="87"/>
        <v>63790833.398770086</v>
      </c>
      <c r="X2807" s="3">
        <f>Table1_5[[#This Row],[Total Revenue]]/Table1_5[[#This Row],[Units Sold]]</f>
        <v>20768.581053649807</v>
      </c>
    </row>
    <row r="2808" spans="1:24" x14ac:dyDescent="0.25">
      <c r="A2808" s="1">
        <v>2021</v>
      </c>
      <c r="B2808" s="1">
        <v>7</v>
      </c>
      <c r="C2808" s="1" t="s">
        <v>2</v>
      </c>
      <c r="D2808" s="1">
        <v>3066</v>
      </c>
      <c r="E2808" s="3">
        <v>69884.590800000005</v>
      </c>
      <c r="F2808" s="3">
        <v>214266155.4479</v>
      </c>
      <c r="G2808" s="3">
        <v>27411.78</v>
      </c>
      <c r="H2808" s="3">
        <v>214238743.667853</v>
      </c>
      <c r="I2808" s="3">
        <v>1272.92</v>
      </c>
      <c r="J2808" s="3">
        <v>16239.11</v>
      </c>
      <c r="K2808" s="3">
        <v>4653.75</v>
      </c>
      <c r="L2808" s="3">
        <v>22165.78</v>
      </c>
      <c r="M2808" s="3">
        <v>214216577.887853</v>
      </c>
      <c r="N2808" s="3">
        <v>1712.46</v>
      </c>
      <c r="O2808" s="3">
        <v>18260.919999999998</v>
      </c>
      <c r="P2808" s="1">
        <v>11.93</v>
      </c>
      <c r="Q2808" s="3">
        <v>25558682.119574863</v>
      </c>
      <c r="R2808" s="3">
        <v>188637922.38827813</v>
      </c>
      <c r="S2808" s="21">
        <f t="shared" si="86"/>
        <v>0.88039066176340897</v>
      </c>
      <c r="T2808" s="1">
        <v>7.61</v>
      </c>
      <c r="U2808" s="3">
        <v>14355345.893747965</v>
      </c>
      <c r="V2808" s="3">
        <v>4514.46</v>
      </c>
      <c r="W2808" s="3">
        <f t="shared" si="87"/>
        <v>174278062.03453016</v>
      </c>
      <c r="X2808" s="3">
        <f>Table1_5[[#This Row],[Total Revenue]]/Table1_5[[#This Row],[Units Sold]]</f>
        <v>69884.590817971301</v>
      </c>
    </row>
    <row r="2809" spans="1:24" x14ac:dyDescent="0.25">
      <c r="A2809" s="1">
        <v>2021</v>
      </c>
      <c r="B2809" s="1">
        <v>8</v>
      </c>
      <c r="C2809" s="1" t="s">
        <v>2</v>
      </c>
      <c r="D2809" s="1">
        <v>6234</v>
      </c>
      <c r="E2809" s="3">
        <v>60133.982000000004</v>
      </c>
      <c r="F2809" s="3">
        <v>374875244.02679998</v>
      </c>
      <c r="G2809" s="3">
        <v>35342.5</v>
      </c>
      <c r="H2809" s="3">
        <v>374839901.52679598</v>
      </c>
      <c r="I2809" s="3">
        <v>291.24</v>
      </c>
      <c r="J2809" s="3">
        <v>11806.68</v>
      </c>
      <c r="K2809" s="3">
        <v>2172.4699999999998</v>
      </c>
      <c r="L2809" s="3">
        <v>14270.39</v>
      </c>
      <c r="M2809" s="3">
        <v>374825631.136796</v>
      </c>
      <c r="N2809" s="3">
        <v>10264.31</v>
      </c>
      <c r="O2809" s="3">
        <v>15702.13</v>
      </c>
      <c r="P2809" s="1">
        <v>5.54</v>
      </c>
      <c r="Q2809" s="3">
        <v>20766130.544584498</v>
      </c>
      <c r="R2809" s="3">
        <v>354033534.15221149</v>
      </c>
      <c r="S2809" s="21">
        <f t="shared" si="86"/>
        <v>0.94440361105013781</v>
      </c>
      <c r="T2809" s="1">
        <v>9.75</v>
      </c>
      <c r="U2809" s="3">
        <v>34518269.579840623</v>
      </c>
      <c r="V2809" s="3">
        <v>2012.44</v>
      </c>
      <c r="W2809" s="3">
        <f t="shared" si="87"/>
        <v>319513252.13237089</v>
      </c>
      <c r="X2809" s="3">
        <f>Table1_5[[#This Row],[Total Revenue]]/Table1_5[[#This Row],[Units Sold]]</f>
        <v>60133.982038306058</v>
      </c>
    </row>
    <row r="2810" spans="1:24" x14ac:dyDescent="0.25">
      <c r="A2810" s="1">
        <v>2021</v>
      </c>
      <c r="B2810" s="1">
        <v>9</v>
      </c>
      <c r="C2810" s="1" t="s">
        <v>2</v>
      </c>
      <c r="D2810" s="1">
        <v>3737</v>
      </c>
      <c r="E2810" s="3">
        <v>61716.747499999998</v>
      </c>
      <c r="F2810" s="3">
        <v>230635485.42919999</v>
      </c>
      <c r="G2810" s="3">
        <v>50329.36</v>
      </c>
      <c r="H2810" s="3">
        <v>230585156.06919101</v>
      </c>
      <c r="I2810" s="3">
        <v>1053.26</v>
      </c>
      <c r="J2810" s="3">
        <v>10693.43</v>
      </c>
      <c r="K2810" s="3">
        <v>6215.63</v>
      </c>
      <c r="L2810" s="3">
        <v>17962.32</v>
      </c>
      <c r="M2810" s="3">
        <v>230567193.74919102</v>
      </c>
      <c r="N2810" s="3">
        <v>4210.68</v>
      </c>
      <c r="O2810" s="3">
        <v>18237.150000000001</v>
      </c>
      <c r="P2810" s="1">
        <v>7.9</v>
      </c>
      <c r="Q2810" s="3">
        <v>18216227.32946609</v>
      </c>
      <c r="R2810" s="3">
        <v>212328518.58972493</v>
      </c>
      <c r="S2810" s="21">
        <f t="shared" si="86"/>
        <v>0.9206238068465189</v>
      </c>
      <c r="T2810" s="1">
        <v>15.94</v>
      </c>
      <c r="U2810" s="3">
        <v>33845165.863202147</v>
      </c>
      <c r="V2810" s="3">
        <v>13647.65</v>
      </c>
      <c r="W2810" s="3">
        <f t="shared" si="87"/>
        <v>178469705.07652277</v>
      </c>
      <c r="X2810" s="3">
        <f>Table1_5[[#This Row],[Total Revenue]]/Table1_5[[#This Row],[Units Sold]]</f>
        <v>61716.747505806794</v>
      </c>
    </row>
    <row r="2811" spans="1:24" x14ac:dyDescent="0.25">
      <c r="A2811" s="1">
        <v>2021</v>
      </c>
      <c r="B2811" s="1">
        <v>10</v>
      </c>
      <c r="C2811" s="1" t="s">
        <v>2</v>
      </c>
      <c r="D2811" s="1">
        <v>4757</v>
      </c>
      <c r="E2811" s="3">
        <v>37138.999900000003</v>
      </c>
      <c r="F2811" s="3">
        <v>176670222.44159999</v>
      </c>
      <c r="G2811" s="3">
        <v>94794.91</v>
      </c>
      <c r="H2811" s="3">
        <v>176575427.53156099</v>
      </c>
      <c r="I2811" s="3">
        <v>1283.3399999999999</v>
      </c>
      <c r="J2811" s="3">
        <v>14103.29</v>
      </c>
      <c r="K2811" s="3">
        <v>4456.09</v>
      </c>
      <c r="L2811" s="3">
        <v>19842.72</v>
      </c>
      <c r="M2811" s="3">
        <v>176555584.81156099</v>
      </c>
      <c r="N2811" s="3">
        <v>11236.84</v>
      </c>
      <c r="O2811" s="3">
        <v>2061.2399999999998</v>
      </c>
      <c r="P2811" s="1">
        <v>3.17</v>
      </c>
      <c r="Q2811" s="3">
        <v>5597441.0527504832</v>
      </c>
      <c r="R2811" s="3">
        <v>170944845.67881051</v>
      </c>
      <c r="S2811" s="21">
        <f t="shared" si="86"/>
        <v>0.96759285926250493</v>
      </c>
      <c r="T2811" s="1">
        <v>8.7799999999999994</v>
      </c>
      <c r="U2811" s="3">
        <v>15008957.450599561</v>
      </c>
      <c r="V2811" s="3">
        <v>9458.69</v>
      </c>
      <c r="W2811" s="3">
        <f t="shared" si="87"/>
        <v>155926429.53821096</v>
      </c>
      <c r="X2811" s="3">
        <f>Table1_5[[#This Row],[Total Revenue]]/Table1_5[[#This Row],[Units Sold]]</f>
        <v>37138.999882615091</v>
      </c>
    </row>
    <row r="2812" spans="1:24" x14ac:dyDescent="0.25">
      <c r="A2812" s="1">
        <v>2021</v>
      </c>
      <c r="B2812" s="1">
        <v>11</v>
      </c>
      <c r="C2812" s="1" t="s">
        <v>2</v>
      </c>
      <c r="D2812" s="1">
        <v>2038</v>
      </c>
      <c r="E2812" s="3">
        <v>58150.034299999999</v>
      </c>
      <c r="F2812" s="3">
        <v>118509769.95299999</v>
      </c>
      <c r="G2812" s="3">
        <v>98744.21</v>
      </c>
      <c r="H2812" s="3">
        <v>118411025.743047</v>
      </c>
      <c r="I2812" s="3">
        <v>1036.8</v>
      </c>
      <c r="J2812" s="3">
        <v>24552.34</v>
      </c>
      <c r="K2812" s="3">
        <v>2476.5700000000002</v>
      </c>
      <c r="L2812" s="3">
        <v>28065.71</v>
      </c>
      <c r="M2812" s="3">
        <v>118382960.03304701</v>
      </c>
      <c r="N2812" s="3">
        <v>10736.44</v>
      </c>
      <c r="O2812" s="3">
        <v>3247.93</v>
      </c>
      <c r="P2812" s="1">
        <v>3.98</v>
      </c>
      <c r="Q2812" s="3">
        <v>4712758.824573271</v>
      </c>
      <c r="R2812" s="3">
        <v>113656216.83847374</v>
      </c>
      <c r="S2812" s="21">
        <f t="shared" si="86"/>
        <v>0.95904512247006191</v>
      </c>
      <c r="T2812" s="1">
        <v>19.170000000000002</v>
      </c>
      <c r="U2812" s="3">
        <v>21787896.767935418</v>
      </c>
      <c r="V2812" s="3">
        <v>7855.23</v>
      </c>
      <c r="W2812" s="3">
        <f t="shared" si="87"/>
        <v>91860464.840538323</v>
      </c>
      <c r="X2812" s="3">
        <f>Table1_5[[#This Row],[Total Revenue]]/Table1_5[[#This Row],[Units Sold]]</f>
        <v>58150.034324337583</v>
      </c>
    </row>
    <row r="2813" spans="1:24" x14ac:dyDescent="0.25">
      <c r="A2813" s="1">
        <v>2021</v>
      </c>
      <c r="B2813" s="1">
        <v>12</v>
      </c>
      <c r="C2813" s="1" t="s">
        <v>2</v>
      </c>
      <c r="D2813" s="1">
        <v>4739</v>
      </c>
      <c r="E2813" s="3">
        <v>56991.663</v>
      </c>
      <c r="F2813" s="3">
        <v>270083491.10180002</v>
      </c>
      <c r="G2813" s="3">
        <v>50701.91</v>
      </c>
      <c r="H2813" s="3">
        <v>270032789.19176197</v>
      </c>
      <c r="I2813" s="3">
        <v>484.91</v>
      </c>
      <c r="J2813" s="3">
        <v>18382.95</v>
      </c>
      <c r="K2813" s="3">
        <v>3435.12</v>
      </c>
      <c r="L2813" s="3">
        <v>22302.98</v>
      </c>
      <c r="M2813" s="3">
        <v>270010486.21176195</v>
      </c>
      <c r="N2813" s="3">
        <v>1700.39</v>
      </c>
      <c r="O2813" s="3">
        <v>9243.8700000000008</v>
      </c>
      <c r="P2813" s="1">
        <v>9.33</v>
      </c>
      <c r="Q2813" s="3">
        <v>25194059.231591389</v>
      </c>
      <c r="R2813" s="3">
        <v>244805482.72017056</v>
      </c>
      <c r="S2813" s="21">
        <f t="shared" si="86"/>
        <v>0.9064066882484807</v>
      </c>
      <c r="T2813" s="1">
        <v>13.03</v>
      </c>
      <c r="U2813" s="3">
        <v>31898154.398438223</v>
      </c>
      <c r="V2813" s="3">
        <v>2935.34</v>
      </c>
      <c r="W2813" s="3">
        <f t="shared" si="87"/>
        <v>212904392.98173234</v>
      </c>
      <c r="X2813" s="3">
        <f>Table1_5[[#This Row],[Total Revenue]]/Table1_5[[#This Row],[Units Sold]]</f>
        <v>56991.663030554977</v>
      </c>
    </row>
    <row r="2814" spans="1:24" x14ac:dyDescent="0.25">
      <c r="A2814" s="1">
        <v>2021</v>
      </c>
      <c r="B2814" s="1">
        <v>13</v>
      </c>
      <c r="C2814" s="1" t="s">
        <v>2</v>
      </c>
      <c r="D2814" s="1">
        <v>6371</v>
      </c>
      <c r="E2814" s="3">
        <v>21552.769100000001</v>
      </c>
      <c r="F2814" s="3">
        <v>137312691.95269999</v>
      </c>
      <c r="G2814" s="3">
        <v>29091.84</v>
      </c>
      <c r="H2814" s="3">
        <v>137283600.11269999</v>
      </c>
      <c r="I2814" s="3">
        <v>1262.48</v>
      </c>
      <c r="J2814" s="3">
        <v>12686.09</v>
      </c>
      <c r="K2814" s="3">
        <v>2858.79</v>
      </c>
      <c r="L2814" s="3">
        <v>16807.36</v>
      </c>
      <c r="M2814" s="3">
        <v>137266792.75269997</v>
      </c>
      <c r="N2814" s="3">
        <v>8842.31</v>
      </c>
      <c r="O2814" s="3">
        <v>12017.44</v>
      </c>
      <c r="P2814" s="1">
        <v>8.48</v>
      </c>
      <c r="Q2814" s="3">
        <v>11641649.28955696</v>
      </c>
      <c r="R2814" s="3">
        <v>125604283.71314301</v>
      </c>
      <c r="S2814" s="21">
        <f t="shared" si="86"/>
        <v>0.91473178427242419</v>
      </c>
      <c r="T2814" s="1">
        <v>12.56</v>
      </c>
      <c r="U2814" s="3">
        <v>15775898.034370763</v>
      </c>
      <c r="V2814" s="3">
        <v>3465.92</v>
      </c>
      <c r="W2814" s="3">
        <f t="shared" si="87"/>
        <v>109824919.75877224</v>
      </c>
      <c r="X2814" s="3">
        <f>Table1_5[[#This Row],[Total Revenue]]/Table1_5[[#This Row],[Units Sold]]</f>
        <v>21552.769102605555</v>
      </c>
    </row>
    <row r="2815" spans="1:24" x14ac:dyDescent="0.25">
      <c r="A2815" s="1">
        <v>2021</v>
      </c>
      <c r="B2815" s="1">
        <v>14</v>
      </c>
      <c r="C2815" s="1" t="s">
        <v>2</v>
      </c>
      <c r="D2815" s="1">
        <v>4785</v>
      </c>
      <c r="E2815" s="3">
        <v>52986.450599999996</v>
      </c>
      <c r="F2815" s="3">
        <v>253540165.8964</v>
      </c>
      <c r="G2815" s="3">
        <v>22847.35</v>
      </c>
      <c r="H2815" s="3">
        <v>253517318.546422</v>
      </c>
      <c r="I2815" s="3">
        <v>789.62</v>
      </c>
      <c r="J2815" s="3">
        <v>19472.8</v>
      </c>
      <c r="K2815" s="3">
        <v>7501.42</v>
      </c>
      <c r="L2815" s="3">
        <v>27763.839999999997</v>
      </c>
      <c r="M2815" s="3">
        <v>253489554.706422</v>
      </c>
      <c r="N2815" s="3">
        <v>8369.8799999999992</v>
      </c>
      <c r="O2815" s="3">
        <v>12087.86</v>
      </c>
      <c r="P2815" s="1">
        <v>3.25</v>
      </c>
      <c r="Q2815" s="3">
        <v>8239312.8527587159</v>
      </c>
      <c r="R2815" s="3">
        <v>245229784.11366329</v>
      </c>
      <c r="S2815" s="21">
        <f t="shared" si="86"/>
        <v>0.96722262228805023</v>
      </c>
      <c r="T2815" s="1">
        <v>11</v>
      </c>
      <c r="U2815" s="3">
        <v>26975276.252502963</v>
      </c>
      <c r="V2815" s="3">
        <v>4211.68</v>
      </c>
      <c r="W2815" s="3">
        <f t="shared" si="87"/>
        <v>218250296.18116033</v>
      </c>
      <c r="X2815" s="3">
        <f>Table1_5[[#This Row],[Total Revenue]]/Table1_5[[#This Row],[Units Sold]]</f>
        <v>52986.450553061652</v>
      </c>
    </row>
    <row r="2816" spans="1:24" x14ac:dyDescent="0.25">
      <c r="A2816" s="1">
        <v>2021</v>
      </c>
      <c r="B2816" s="1">
        <v>15</v>
      </c>
      <c r="C2816" s="1" t="s">
        <v>2</v>
      </c>
      <c r="D2816" s="1">
        <v>910</v>
      </c>
      <c r="E2816" s="3">
        <v>13409.713</v>
      </c>
      <c r="F2816" s="3">
        <v>12202838.7958</v>
      </c>
      <c r="G2816" s="3">
        <v>56250.19</v>
      </c>
      <c r="H2816" s="3">
        <v>12146588.6058254</v>
      </c>
      <c r="I2816" s="3">
        <v>1357.65</v>
      </c>
      <c r="J2816" s="3">
        <v>21861.13</v>
      </c>
      <c r="K2816" s="3">
        <v>1811.16</v>
      </c>
      <c r="L2816" s="3">
        <v>25029.940000000002</v>
      </c>
      <c r="M2816" s="3">
        <v>12121558.665825401</v>
      </c>
      <c r="N2816" s="3">
        <v>1430.43</v>
      </c>
      <c r="O2816" s="3">
        <v>10600.5</v>
      </c>
      <c r="P2816" s="1">
        <v>3.49</v>
      </c>
      <c r="Q2816" s="3">
        <v>423915.94234330644</v>
      </c>
      <c r="R2816" s="3">
        <v>11685611.793482095</v>
      </c>
      <c r="S2816" s="21">
        <f t="shared" si="86"/>
        <v>0.95761420674540698</v>
      </c>
      <c r="T2816" s="1">
        <v>15.67</v>
      </c>
      <c r="U2816" s="3">
        <v>1831135.3680386443</v>
      </c>
      <c r="V2816" s="3">
        <v>3316.68</v>
      </c>
      <c r="W2816" s="3">
        <f t="shared" si="87"/>
        <v>9851159.7454434503</v>
      </c>
      <c r="X2816" s="3">
        <f>Table1_5[[#This Row],[Total Revenue]]/Table1_5[[#This Row],[Units Sold]]</f>
        <v>13409.712962417583</v>
      </c>
    </row>
    <row r="2817" spans="1:24" x14ac:dyDescent="0.25">
      <c r="A2817" s="1">
        <v>2021</v>
      </c>
      <c r="B2817" s="1">
        <v>16</v>
      </c>
      <c r="C2817" s="1" t="s">
        <v>2</v>
      </c>
      <c r="D2817" s="1">
        <v>589</v>
      </c>
      <c r="E2817" s="3">
        <v>63629.366099999999</v>
      </c>
      <c r="F2817" s="3">
        <v>37477696.604599997</v>
      </c>
      <c r="G2817" s="3">
        <v>12553.32</v>
      </c>
      <c r="H2817" s="3">
        <v>37465143.284587897</v>
      </c>
      <c r="I2817" s="3">
        <v>1361.26</v>
      </c>
      <c r="J2817" s="3">
        <v>5734.12</v>
      </c>
      <c r="K2817" s="3">
        <v>6600.22</v>
      </c>
      <c r="L2817" s="3">
        <v>13695.6</v>
      </c>
      <c r="M2817" s="3">
        <v>37451447.684587896</v>
      </c>
      <c r="N2817" s="3">
        <v>5343.23</v>
      </c>
      <c r="O2817" s="3">
        <v>17650.259999999998</v>
      </c>
      <c r="P2817" s="1">
        <v>3.22</v>
      </c>
      <c r="Q2817" s="3">
        <v>1206377.6137637303</v>
      </c>
      <c r="R2817" s="3">
        <v>36222076.580824167</v>
      </c>
      <c r="S2817" s="21">
        <f t="shared" si="86"/>
        <v>0.96649687313969779</v>
      </c>
      <c r="T2817" s="1">
        <v>10.37</v>
      </c>
      <c r="U2817" s="3">
        <v>3756229.3414314655</v>
      </c>
      <c r="V2817" s="3">
        <v>11816.13</v>
      </c>
      <c r="W2817" s="3">
        <f t="shared" si="87"/>
        <v>32454031.109392703</v>
      </c>
      <c r="X2817" s="3">
        <f>Table1_5[[#This Row],[Total Revenue]]/Table1_5[[#This Row],[Units Sold]]</f>
        <v>63629.366051952456</v>
      </c>
    </row>
    <row r="2818" spans="1:24" x14ac:dyDescent="0.25">
      <c r="A2818" s="1">
        <v>2021</v>
      </c>
      <c r="B2818" s="1">
        <v>17</v>
      </c>
      <c r="C2818" s="1" t="s">
        <v>2</v>
      </c>
      <c r="D2818" s="1">
        <v>5982</v>
      </c>
      <c r="E2818" s="3">
        <v>8195.5206999999991</v>
      </c>
      <c r="F2818" s="3">
        <v>49025604.709799998</v>
      </c>
      <c r="G2818" s="3">
        <v>91873.05</v>
      </c>
      <c r="H2818" s="3">
        <v>48933731.659803301</v>
      </c>
      <c r="I2818" s="3">
        <v>577.1</v>
      </c>
      <c r="J2818" s="3">
        <v>22027.99</v>
      </c>
      <c r="K2818" s="3">
        <v>6147.62</v>
      </c>
      <c r="L2818" s="3">
        <v>28752.71</v>
      </c>
      <c r="M2818" s="3">
        <v>48904978.9498033</v>
      </c>
      <c r="N2818" s="3">
        <v>2698.18</v>
      </c>
      <c r="O2818" s="3">
        <v>5939.64</v>
      </c>
      <c r="P2818" s="1">
        <v>10.210000000000001</v>
      </c>
      <c r="Q2818" s="3">
        <v>4996134.0024659177</v>
      </c>
      <c r="R2818" s="3">
        <v>43900207.127337381</v>
      </c>
      <c r="S2818" s="21">
        <f t="shared" si="86"/>
        <v>0.89545467898250986</v>
      </c>
      <c r="T2818" s="1">
        <v>15.22</v>
      </c>
      <c r="U2818" s="3">
        <v>6681611.5247807493</v>
      </c>
      <c r="V2818" s="3">
        <v>11354.07</v>
      </c>
      <c r="W2818" s="3">
        <f t="shared" si="87"/>
        <v>37207241.532556631</v>
      </c>
      <c r="X2818" s="3">
        <f>Table1_5[[#This Row],[Total Revenue]]/Table1_5[[#This Row],[Units Sold]]</f>
        <v>8195.5206803410219</v>
      </c>
    </row>
    <row r="2819" spans="1:24" x14ac:dyDescent="0.25">
      <c r="A2819" s="1">
        <v>2021</v>
      </c>
      <c r="B2819" s="1">
        <v>18</v>
      </c>
      <c r="C2819" s="1" t="s">
        <v>2</v>
      </c>
      <c r="D2819" s="1">
        <v>1396</v>
      </c>
      <c r="E2819" s="3">
        <v>30849.420999999998</v>
      </c>
      <c r="F2819" s="3">
        <v>43065791.708800003</v>
      </c>
      <c r="G2819" s="3">
        <v>13449.14</v>
      </c>
      <c r="H2819" s="3">
        <v>43052342.568848602</v>
      </c>
      <c r="I2819" s="3">
        <v>864.16</v>
      </c>
      <c r="J2819" s="3">
        <v>13801.61</v>
      </c>
      <c r="K2819" s="3">
        <v>702.09</v>
      </c>
      <c r="L2819" s="3">
        <v>15367.86</v>
      </c>
      <c r="M2819" s="3">
        <v>43036974.708848603</v>
      </c>
      <c r="N2819" s="3">
        <v>3808.78</v>
      </c>
      <c r="O2819" s="3">
        <v>19153.27</v>
      </c>
      <c r="P2819" s="1">
        <v>5.45</v>
      </c>
      <c r="Q2819" s="3">
        <v>2346352.6700022486</v>
      </c>
      <c r="R2819" s="3">
        <v>40667659.988846354</v>
      </c>
      <c r="S2819" s="21">
        <f t="shared" ref="S2819:S2882" si="88">R2819/F2819</f>
        <v>0.94431469561341841</v>
      </c>
      <c r="T2819" s="1">
        <v>9.36</v>
      </c>
      <c r="U2819" s="3">
        <v>3806492.9749560184</v>
      </c>
      <c r="V2819" s="3">
        <v>4719</v>
      </c>
      <c r="W2819" s="3">
        <f t="shared" ref="W2819:W2882" si="89">R2819-(U2819+V2819)</f>
        <v>36856448.013890333</v>
      </c>
      <c r="X2819" s="3">
        <f>Table1_5[[#This Row],[Total Revenue]]/Table1_5[[#This Row],[Units Sold]]</f>
        <v>30849.42099484241</v>
      </c>
    </row>
    <row r="2820" spans="1:24" x14ac:dyDescent="0.25">
      <c r="A2820" s="1">
        <v>2021</v>
      </c>
      <c r="B2820" s="1">
        <v>19</v>
      </c>
      <c r="C2820" s="1" t="s">
        <v>2</v>
      </c>
      <c r="D2820" s="1">
        <v>4043</v>
      </c>
      <c r="E2820" s="3">
        <v>48867.597800000003</v>
      </c>
      <c r="F2820" s="3">
        <v>197571697.7322</v>
      </c>
      <c r="G2820" s="3">
        <v>24337.57</v>
      </c>
      <c r="H2820" s="3">
        <v>197547360.162218</v>
      </c>
      <c r="I2820" s="3">
        <v>926.96</v>
      </c>
      <c r="J2820" s="3">
        <v>23577.67</v>
      </c>
      <c r="K2820" s="3">
        <v>3566.81</v>
      </c>
      <c r="L2820" s="3">
        <v>28071.439999999999</v>
      </c>
      <c r="M2820" s="3">
        <v>197519288.72221801</v>
      </c>
      <c r="N2820" s="3">
        <v>11811.41</v>
      </c>
      <c r="O2820" s="3">
        <v>4535.92</v>
      </c>
      <c r="P2820" s="1">
        <v>8.44</v>
      </c>
      <c r="Q2820" s="3">
        <v>16672997.197691197</v>
      </c>
      <c r="R2820" s="3">
        <v>180829944.19452682</v>
      </c>
      <c r="S2820" s="21">
        <f t="shared" si="88"/>
        <v>0.91526238965478801</v>
      </c>
      <c r="T2820" s="1">
        <v>13.7</v>
      </c>
      <c r="U2820" s="3">
        <v>24773702.35465017</v>
      </c>
      <c r="V2820" s="3">
        <v>8010.57</v>
      </c>
      <c r="W2820" s="3">
        <f t="shared" si="89"/>
        <v>156048231.26987666</v>
      </c>
      <c r="X2820" s="3">
        <f>Table1_5[[#This Row],[Total Revenue]]/Table1_5[[#This Row],[Units Sold]]</f>
        <v>48867.597757160525</v>
      </c>
    </row>
    <row r="2821" spans="1:24" x14ac:dyDescent="0.25">
      <c r="A2821" s="1">
        <v>2021</v>
      </c>
      <c r="B2821" s="1">
        <v>20</v>
      </c>
      <c r="C2821" s="1" t="s">
        <v>2</v>
      </c>
      <c r="D2821" s="1">
        <v>1014</v>
      </c>
      <c r="E2821" s="3">
        <v>25176.905999999999</v>
      </c>
      <c r="F2821" s="3">
        <v>25529382.726199999</v>
      </c>
      <c r="G2821" s="3">
        <v>50238.19</v>
      </c>
      <c r="H2821" s="3">
        <v>25479144.5362381</v>
      </c>
      <c r="I2821" s="3">
        <v>997.4</v>
      </c>
      <c r="J2821" s="3">
        <v>8268.51</v>
      </c>
      <c r="K2821" s="3">
        <v>4117.42</v>
      </c>
      <c r="L2821" s="3">
        <v>13383.33</v>
      </c>
      <c r="M2821" s="3">
        <v>25465761.206238102</v>
      </c>
      <c r="N2821" s="3">
        <v>11625.52</v>
      </c>
      <c r="O2821" s="3">
        <v>14636.68</v>
      </c>
      <c r="P2821" s="1">
        <v>4.4000000000000004</v>
      </c>
      <c r="Q2821" s="3">
        <v>1121082.3595944766</v>
      </c>
      <c r="R2821" s="3">
        <v>24318416.646643624</v>
      </c>
      <c r="S2821" s="21">
        <f t="shared" si="88"/>
        <v>0.95256579085582049</v>
      </c>
      <c r="T2821" s="1">
        <v>11.19</v>
      </c>
      <c r="U2821" s="3">
        <v>2721230.8227594215</v>
      </c>
      <c r="V2821" s="3">
        <v>5702.15</v>
      </c>
      <c r="W2821" s="3">
        <f t="shared" si="89"/>
        <v>21591483.673884202</v>
      </c>
      <c r="X2821" s="3">
        <f>Table1_5[[#This Row],[Total Revenue]]/Table1_5[[#This Row],[Units Sold]]</f>
        <v>25176.906041617356</v>
      </c>
    </row>
    <row r="2822" spans="1:24" x14ac:dyDescent="0.25">
      <c r="A2822" s="1">
        <v>2021</v>
      </c>
      <c r="B2822" s="1">
        <v>21</v>
      </c>
      <c r="C2822" s="1" t="s">
        <v>2</v>
      </c>
      <c r="D2822" s="1">
        <v>4138</v>
      </c>
      <c r="E2822" s="3">
        <v>21168.117300000002</v>
      </c>
      <c r="F2822" s="3">
        <v>87593669.2095</v>
      </c>
      <c r="G2822" s="3">
        <v>26724.42</v>
      </c>
      <c r="H2822" s="3">
        <v>87566944.789459199</v>
      </c>
      <c r="I2822" s="3">
        <v>1053.03</v>
      </c>
      <c r="J2822" s="3">
        <v>15237.14</v>
      </c>
      <c r="K2822" s="3">
        <v>4706.7700000000004</v>
      </c>
      <c r="L2822" s="3">
        <v>20996.940000000002</v>
      </c>
      <c r="M2822" s="3">
        <v>87545947.849459201</v>
      </c>
      <c r="N2822" s="3">
        <v>11496.15</v>
      </c>
      <c r="O2822" s="3">
        <v>10666.38</v>
      </c>
      <c r="P2822" s="1">
        <v>5.61</v>
      </c>
      <c r="Q2822" s="3">
        <v>4912505.6026886618</v>
      </c>
      <c r="R2822" s="3">
        <v>82611279.716770545</v>
      </c>
      <c r="S2822" s="21">
        <f t="shared" si="88"/>
        <v>0.94311929688876317</v>
      </c>
      <c r="T2822" s="1">
        <v>8.15</v>
      </c>
      <c r="U2822" s="3">
        <v>6732819.2969167996</v>
      </c>
      <c r="V2822" s="3">
        <v>10560.45</v>
      </c>
      <c r="W2822" s="3">
        <f t="shared" si="89"/>
        <v>75867899.969853744</v>
      </c>
      <c r="X2822" s="3">
        <f>Table1_5[[#This Row],[Total Revenue]]/Table1_5[[#This Row],[Units Sold]]</f>
        <v>21168.117257008216</v>
      </c>
    </row>
    <row r="2823" spans="1:24" x14ac:dyDescent="0.25">
      <c r="A2823" s="1">
        <v>2021</v>
      </c>
      <c r="B2823" s="1">
        <v>22</v>
      </c>
      <c r="C2823" s="1" t="s">
        <v>2</v>
      </c>
      <c r="D2823" s="1">
        <v>2854</v>
      </c>
      <c r="E2823" s="3">
        <v>57817.893100000001</v>
      </c>
      <c r="F2823" s="3">
        <v>165012266.912</v>
      </c>
      <c r="G2823" s="3">
        <v>69755.81</v>
      </c>
      <c r="H2823" s="3">
        <v>164942511.101982</v>
      </c>
      <c r="I2823" s="3">
        <v>208.41</v>
      </c>
      <c r="J2823" s="3">
        <v>15964.29</v>
      </c>
      <c r="K2823" s="3">
        <v>1254.24</v>
      </c>
      <c r="L2823" s="3">
        <v>17426.940000000002</v>
      </c>
      <c r="M2823" s="3">
        <v>164925084.161982</v>
      </c>
      <c r="N2823" s="3">
        <v>4491.01</v>
      </c>
      <c r="O2823" s="3">
        <v>14796.23</v>
      </c>
      <c r="P2823" s="1">
        <v>11.61</v>
      </c>
      <c r="Q2823" s="3">
        <v>19149825.538940109</v>
      </c>
      <c r="R2823" s="3">
        <v>145755971.38304189</v>
      </c>
      <c r="S2823" s="21">
        <f t="shared" si="88"/>
        <v>0.88330385437812708</v>
      </c>
      <c r="T2823" s="1">
        <v>16.32</v>
      </c>
      <c r="U2823" s="3">
        <v>23787374.529712439</v>
      </c>
      <c r="V2823" s="3">
        <v>2924.83</v>
      </c>
      <c r="W2823" s="3">
        <f t="shared" si="89"/>
        <v>121965672.02332945</v>
      </c>
      <c r="X2823" s="3">
        <f>Table1_5[[#This Row],[Total Revenue]]/Table1_5[[#This Row],[Units Sold]]</f>
        <v>57817.893101611771</v>
      </c>
    </row>
    <row r="2824" spans="1:24" x14ac:dyDescent="0.25">
      <c r="A2824" s="1">
        <v>2021</v>
      </c>
      <c r="B2824" s="1">
        <v>23</v>
      </c>
      <c r="C2824" s="1" t="s">
        <v>2</v>
      </c>
      <c r="D2824" s="1">
        <v>4177</v>
      </c>
      <c r="E2824" s="3">
        <v>44176.541499999999</v>
      </c>
      <c r="F2824" s="3">
        <v>184525413.88049999</v>
      </c>
      <c r="G2824" s="3">
        <v>92085.18</v>
      </c>
      <c r="H2824" s="3">
        <v>184433328.70054999</v>
      </c>
      <c r="I2824" s="3">
        <v>1273.8900000000001</v>
      </c>
      <c r="J2824" s="3">
        <v>12479.03</v>
      </c>
      <c r="K2824" s="3">
        <v>7362.65</v>
      </c>
      <c r="L2824" s="3">
        <v>21115.57</v>
      </c>
      <c r="M2824" s="3">
        <v>184412213.13055</v>
      </c>
      <c r="N2824" s="3">
        <v>10012.790000000001</v>
      </c>
      <c r="O2824" s="3">
        <v>10659.6</v>
      </c>
      <c r="P2824" s="1">
        <v>4.55</v>
      </c>
      <c r="Q2824" s="3">
        <v>8391716.4558750242</v>
      </c>
      <c r="R2824" s="3">
        <v>175999824.28467497</v>
      </c>
      <c r="S2824" s="21">
        <f t="shared" si="88"/>
        <v>0.95379720648481381</v>
      </c>
      <c r="T2824" s="1">
        <v>16.7</v>
      </c>
      <c r="U2824" s="3">
        <v>29391970.655540716</v>
      </c>
      <c r="V2824" s="3">
        <v>6347.1</v>
      </c>
      <c r="W2824" s="3">
        <f t="shared" si="89"/>
        <v>146601506.52913424</v>
      </c>
      <c r="X2824" s="3">
        <f>Table1_5[[#This Row],[Total Revenue]]/Table1_5[[#This Row],[Units Sold]]</f>
        <v>44176.541508379218</v>
      </c>
    </row>
    <row r="2825" spans="1:24" x14ac:dyDescent="0.25">
      <c r="A2825" s="1">
        <v>2021</v>
      </c>
      <c r="B2825" s="1">
        <v>24</v>
      </c>
      <c r="C2825" s="1" t="s">
        <v>2</v>
      </c>
      <c r="D2825" s="1">
        <v>123</v>
      </c>
      <c r="E2825" s="3">
        <v>24871.280299999999</v>
      </c>
      <c r="F2825" s="3">
        <v>3059167.4741000002</v>
      </c>
      <c r="G2825" s="3">
        <v>19190.63</v>
      </c>
      <c r="H2825" s="3">
        <v>3039976.84413251</v>
      </c>
      <c r="I2825" s="3">
        <v>429.45</v>
      </c>
      <c r="J2825" s="3">
        <v>22718.53</v>
      </c>
      <c r="K2825" s="3">
        <v>7027.69</v>
      </c>
      <c r="L2825" s="3">
        <v>30175.67</v>
      </c>
      <c r="M2825" s="3">
        <v>3009801.1741325101</v>
      </c>
      <c r="N2825" s="3">
        <v>5349.88</v>
      </c>
      <c r="O2825" s="3">
        <v>9778.18</v>
      </c>
      <c r="P2825" s="1">
        <v>8.5</v>
      </c>
      <c r="Q2825" s="3">
        <v>258398.03175126336</v>
      </c>
      <c r="R2825" s="3">
        <v>2736275.0823812466</v>
      </c>
      <c r="S2825" s="21">
        <f t="shared" si="88"/>
        <v>0.8944508940904754</v>
      </c>
      <c r="T2825" s="1">
        <v>18.5</v>
      </c>
      <c r="U2825" s="3">
        <v>506210.8902405306</v>
      </c>
      <c r="V2825" s="3">
        <v>7495.72</v>
      </c>
      <c r="W2825" s="3">
        <f t="shared" si="89"/>
        <v>2222568.4721407159</v>
      </c>
      <c r="X2825" s="3">
        <f>Table1_5[[#This Row],[Total Revenue]]/Table1_5[[#This Row],[Units Sold]]</f>
        <v>24871.280277235775</v>
      </c>
    </row>
    <row r="2826" spans="1:24" x14ac:dyDescent="0.25">
      <c r="A2826" s="1">
        <v>2021</v>
      </c>
      <c r="B2826" s="1">
        <v>25</v>
      </c>
      <c r="C2826" s="1" t="s">
        <v>2</v>
      </c>
      <c r="D2826" s="1">
        <v>279</v>
      </c>
      <c r="E2826" s="3">
        <v>42783.352200000001</v>
      </c>
      <c r="F2826" s="3">
        <v>11936555.261399999</v>
      </c>
      <c r="G2826" s="3">
        <v>49445.86</v>
      </c>
      <c r="H2826" s="3">
        <v>11887109.4013598</v>
      </c>
      <c r="I2826" s="3">
        <v>370.01</v>
      </c>
      <c r="J2826" s="3">
        <v>8516.2199999999993</v>
      </c>
      <c r="K2826" s="3">
        <v>1627.18</v>
      </c>
      <c r="L2826" s="3">
        <v>10513.41</v>
      </c>
      <c r="M2826" s="3">
        <v>11876595.9913598</v>
      </c>
      <c r="N2826" s="3">
        <v>9819.31</v>
      </c>
      <c r="O2826" s="3">
        <v>2999.96</v>
      </c>
      <c r="P2826" s="1">
        <v>5</v>
      </c>
      <c r="Q2826" s="3">
        <v>594355.47006799001</v>
      </c>
      <c r="R2826" s="3">
        <v>11269421.25129181</v>
      </c>
      <c r="S2826" s="21">
        <f t="shared" si="88"/>
        <v>0.94411000531572598</v>
      </c>
      <c r="T2826" s="1">
        <v>18.52</v>
      </c>
      <c r="U2826" s="3">
        <v>2087096.8157392433</v>
      </c>
      <c r="V2826" s="3">
        <v>9304.02</v>
      </c>
      <c r="W2826" s="3">
        <f t="shared" si="89"/>
        <v>9173020.4155525658</v>
      </c>
      <c r="X2826" s="3">
        <f>Table1_5[[#This Row],[Total Revenue]]/Table1_5[[#This Row],[Units Sold]]</f>
        <v>42783.352191397847</v>
      </c>
    </row>
    <row r="2827" spans="1:24" x14ac:dyDescent="0.25">
      <c r="A2827" s="1">
        <v>2021</v>
      </c>
      <c r="B2827" s="1">
        <v>26</v>
      </c>
      <c r="C2827" s="1" t="s">
        <v>2</v>
      </c>
      <c r="D2827" s="1">
        <v>1019</v>
      </c>
      <c r="E2827" s="3">
        <v>33540.852400000003</v>
      </c>
      <c r="F2827" s="3">
        <v>34178128.616400003</v>
      </c>
      <c r="G2827" s="3">
        <v>33345.94</v>
      </c>
      <c r="H2827" s="3">
        <v>34144782.676432498</v>
      </c>
      <c r="I2827" s="3">
        <v>921</v>
      </c>
      <c r="J2827" s="3">
        <v>21505.41</v>
      </c>
      <c r="K2827" s="3">
        <v>5058.16</v>
      </c>
      <c r="L2827" s="3">
        <v>27484.57</v>
      </c>
      <c r="M2827" s="3">
        <v>34117298.106432498</v>
      </c>
      <c r="N2827" s="3">
        <v>9202.35</v>
      </c>
      <c r="O2827" s="3">
        <v>3483.64</v>
      </c>
      <c r="P2827" s="1">
        <v>11.21</v>
      </c>
      <c r="Q2827" s="3">
        <v>3827630.1380280834</v>
      </c>
      <c r="R2827" s="3">
        <v>30276981.978404414</v>
      </c>
      <c r="S2827" s="21">
        <f t="shared" si="88"/>
        <v>0.8858583896801282</v>
      </c>
      <c r="T2827" s="1">
        <v>17.39</v>
      </c>
      <c r="U2827" s="3">
        <v>5265167.1660445277</v>
      </c>
      <c r="V2827" s="3">
        <v>4850.08</v>
      </c>
      <c r="W2827" s="3">
        <f t="shared" si="89"/>
        <v>25006964.732359886</v>
      </c>
      <c r="X2827" s="3">
        <f>Table1_5[[#This Row],[Total Revenue]]/Table1_5[[#This Row],[Units Sold]]</f>
        <v>33540.852420412171</v>
      </c>
    </row>
    <row r="2828" spans="1:24" x14ac:dyDescent="0.25">
      <c r="A2828" s="1">
        <v>2021</v>
      </c>
      <c r="B2828" s="1">
        <v>27</v>
      </c>
      <c r="C2828" s="1" t="s">
        <v>2</v>
      </c>
      <c r="D2828" s="1">
        <v>4059</v>
      </c>
      <c r="E2828" s="3">
        <v>42715.607300000003</v>
      </c>
      <c r="F2828" s="3">
        <v>173382649.96759999</v>
      </c>
      <c r="G2828" s="3">
        <v>50866.27</v>
      </c>
      <c r="H2828" s="3">
        <v>173331783.69761199</v>
      </c>
      <c r="I2828" s="3">
        <v>1270.3599999999999</v>
      </c>
      <c r="J2828" s="3">
        <v>4182.1899999999996</v>
      </c>
      <c r="K2828" s="3">
        <v>3115.68</v>
      </c>
      <c r="L2828" s="3">
        <v>8568.23</v>
      </c>
      <c r="M2828" s="3">
        <v>173323215.467612</v>
      </c>
      <c r="N2828" s="3">
        <v>2822.23</v>
      </c>
      <c r="O2828" s="3">
        <v>11593.64</v>
      </c>
      <c r="P2828" s="1">
        <v>4.6900000000000004</v>
      </c>
      <c r="Q2828" s="3">
        <v>8129260.655418003</v>
      </c>
      <c r="R2828" s="3">
        <v>165179538.94219398</v>
      </c>
      <c r="S2828" s="21">
        <f t="shared" si="88"/>
        <v>0.9526878206848326</v>
      </c>
      <c r="T2828" s="1">
        <v>8.2799999999999994</v>
      </c>
      <c r="U2828" s="3">
        <v>13676865.824413661</v>
      </c>
      <c r="V2828" s="3">
        <v>9331.64</v>
      </c>
      <c r="W2828" s="3">
        <f t="shared" si="89"/>
        <v>151493341.47778031</v>
      </c>
      <c r="X2828" s="3">
        <f>Table1_5[[#This Row],[Total Revenue]]/Table1_5[[#This Row],[Units Sold]]</f>
        <v>42715.607284454294</v>
      </c>
    </row>
    <row r="2829" spans="1:24" x14ac:dyDescent="0.25">
      <c r="A2829" s="1">
        <v>2021</v>
      </c>
      <c r="B2829" s="1">
        <v>28</v>
      </c>
      <c r="C2829" s="1" t="s">
        <v>2</v>
      </c>
      <c r="D2829" s="1">
        <v>1839</v>
      </c>
      <c r="E2829" s="3">
        <v>6005.0342000000001</v>
      </c>
      <c r="F2829" s="3">
        <v>11043257.807499999</v>
      </c>
      <c r="G2829" s="3">
        <v>79459.539999999994</v>
      </c>
      <c r="H2829" s="3">
        <v>10963798.2674566</v>
      </c>
      <c r="I2829" s="3">
        <v>155.88</v>
      </c>
      <c r="J2829" s="3">
        <v>4875.5</v>
      </c>
      <c r="K2829" s="3">
        <v>2356.94</v>
      </c>
      <c r="L2829" s="3">
        <v>7388.32</v>
      </c>
      <c r="M2829" s="3">
        <v>10956409.9474566</v>
      </c>
      <c r="N2829" s="3">
        <v>13292.17</v>
      </c>
      <c r="O2829" s="3">
        <v>14716.53</v>
      </c>
      <c r="P2829" s="1">
        <v>5.52</v>
      </c>
      <c r="Q2829" s="3">
        <v>605201.66436360439</v>
      </c>
      <c r="R2829" s="3">
        <v>10323199.583092995</v>
      </c>
      <c r="S2829" s="21">
        <f t="shared" si="88"/>
        <v>0.93479657570631214</v>
      </c>
      <c r="T2829" s="1">
        <v>12.16</v>
      </c>
      <c r="U2829" s="3">
        <v>1255301.0693041082</v>
      </c>
      <c r="V2829" s="3">
        <v>9411.93</v>
      </c>
      <c r="W2829" s="3">
        <f t="shared" si="89"/>
        <v>9058486.5837888867</v>
      </c>
      <c r="X2829" s="3">
        <f>Table1_5[[#This Row],[Total Revenue]]/Table1_5[[#This Row],[Units Sold]]</f>
        <v>6005.0341530723217</v>
      </c>
    </row>
    <row r="2830" spans="1:24" x14ac:dyDescent="0.25">
      <c r="A2830" s="1">
        <v>2021</v>
      </c>
      <c r="B2830" s="1">
        <v>29</v>
      </c>
      <c r="C2830" s="1" t="s">
        <v>2</v>
      </c>
      <c r="D2830" s="1">
        <v>5845</v>
      </c>
      <c r="E2830" s="3">
        <v>25269.577600000001</v>
      </c>
      <c r="F2830" s="3">
        <v>147700681.03060001</v>
      </c>
      <c r="G2830" s="3">
        <v>20400.419999999998</v>
      </c>
      <c r="H2830" s="3">
        <v>147680280.61055899</v>
      </c>
      <c r="I2830" s="3">
        <v>191.71</v>
      </c>
      <c r="J2830" s="3">
        <v>5796.63</v>
      </c>
      <c r="K2830" s="3">
        <v>3002.15</v>
      </c>
      <c r="L2830" s="3">
        <v>8990.49</v>
      </c>
      <c r="M2830" s="3">
        <v>147671290.12055898</v>
      </c>
      <c r="N2830" s="3">
        <v>4409.28</v>
      </c>
      <c r="O2830" s="3">
        <v>10810.95</v>
      </c>
      <c r="P2830" s="1">
        <v>4.33</v>
      </c>
      <c r="Q2830" s="3">
        <v>6394556.1504372042</v>
      </c>
      <c r="R2830" s="3">
        <v>141261513.74012178</v>
      </c>
      <c r="S2830" s="21">
        <f t="shared" si="88"/>
        <v>0.95640394312640853</v>
      </c>
      <c r="T2830" s="1">
        <v>19.18</v>
      </c>
      <c r="U2830" s="3">
        <v>27093958.335355356</v>
      </c>
      <c r="V2830" s="3">
        <v>10864.31</v>
      </c>
      <c r="W2830" s="3">
        <f t="shared" si="89"/>
        <v>114156691.09476642</v>
      </c>
      <c r="X2830" s="3">
        <f>Table1_5[[#This Row],[Total Revenue]]/Table1_5[[#This Row],[Units Sold]]</f>
        <v>25269.577592917027</v>
      </c>
    </row>
    <row r="2831" spans="1:24" x14ac:dyDescent="0.25">
      <c r="A2831" s="1">
        <v>2021</v>
      </c>
      <c r="B2831" s="1">
        <v>30</v>
      </c>
      <c r="C2831" s="1" t="s">
        <v>2</v>
      </c>
      <c r="D2831" s="1">
        <v>5326</v>
      </c>
      <c r="E2831" s="3">
        <v>24563.846099999999</v>
      </c>
      <c r="F2831" s="3">
        <v>130827044.1604</v>
      </c>
      <c r="G2831" s="3">
        <v>57373.08</v>
      </c>
      <c r="H2831" s="3">
        <v>130769671.08044399</v>
      </c>
      <c r="I2831" s="3">
        <v>1174.46</v>
      </c>
      <c r="J2831" s="3">
        <v>16996.689999999999</v>
      </c>
      <c r="K2831" s="3">
        <v>5173.66</v>
      </c>
      <c r="L2831" s="3">
        <v>23344.809999999998</v>
      </c>
      <c r="M2831" s="3">
        <v>130746326.27044399</v>
      </c>
      <c r="N2831" s="3">
        <v>9014.92</v>
      </c>
      <c r="O2831" s="3">
        <v>19764.599999999999</v>
      </c>
      <c r="P2831" s="1">
        <v>6.68</v>
      </c>
      <c r="Q2831" s="3">
        <v>8735414.028173659</v>
      </c>
      <c r="R2831" s="3">
        <v>121982132.72227034</v>
      </c>
      <c r="S2831" s="21">
        <f t="shared" si="88"/>
        <v>0.93239233145644262</v>
      </c>
      <c r="T2831" s="1">
        <v>10.14</v>
      </c>
      <c r="U2831" s="3">
        <v>12368988.258038213</v>
      </c>
      <c r="V2831" s="3">
        <v>11170.96</v>
      </c>
      <c r="W2831" s="3">
        <f t="shared" si="89"/>
        <v>109601973.50423212</v>
      </c>
      <c r="X2831" s="3">
        <f>Table1_5[[#This Row],[Total Revenue]]/Table1_5[[#This Row],[Units Sold]]</f>
        <v>24563.846068419076</v>
      </c>
    </row>
    <row r="2832" spans="1:24" x14ac:dyDescent="0.25">
      <c r="A2832" s="1">
        <v>2021</v>
      </c>
      <c r="B2832" s="1">
        <v>31</v>
      </c>
      <c r="C2832" s="1" t="s">
        <v>2</v>
      </c>
      <c r="D2832" s="1">
        <v>6266</v>
      </c>
      <c r="E2832" s="3">
        <v>63972.366600000001</v>
      </c>
      <c r="F2832" s="3">
        <v>400850849.36860001</v>
      </c>
      <c r="G2832" s="3">
        <v>18191.64</v>
      </c>
      <c r="H2832" s="3">
        <v>400832657.72857201</v>
      </c>
      <c r="I2832" s="3">
        <v>1101.94</v>
      </c>
      <c r="J2832" s="3">
        <v>24450.39</v>
      </c>
      <c r="K2832" s="3">
        <v>3379.13</v>
      </c>
      <c r="L2832" s="3">
        <v>28931.46</v>
      </c>
      <c r="M2832" s="3">
        <v>400803726.26857203</v>
      </c>
      <c r="N2832" s="3">
        <v>3201.8</v>
      </c>
      <c r="O2832" s="3">
        <v>2776.16</v>
      </c>
      <c r="P2832" s="1">
        <v>9.1</v>
      </c>
      <c r="Q2832" s="3">
        <v>36475771.85330005</v>
      </c>
      <c r="R2832" s="3">
        <v>364321976.45527196</v>
      </c>
      <c r="S2832" s="21">
        <f t="shared" si="88"/>
        <v>0.90887165894529975</v>
      </c>
      <c r="T2832" s="1">
        <v>9.58</v>
      </c>
      <c r="U2832" s="3">
        <v>34902045.344415054</v>
      </c>
      <c r="V2832" s="3">
        <v>5186.1099999999997</v>
      </c>
      <c r="W2832" s="3">
        <f t="shared" si="89"/>
        <v>329414745.00085688</v>
      </c>
      <c r="X2832" s="3">
        <f>Table1_5[[#This Row],[Total Revenue]]/Table1_5[[#This Row],[Units Sold]]</f>
        <v>63972.36664037664</v>
      </c>
    </row>
    <row r="2833" spans="1:24" x14ac:dyDescent="0.25">
      <c r="A2833" s="1">
        <v>2021</v>
      </c>
      <c r="B2833" s="1">
        <v>32</v>
      </c>
      <c r="C2833" s="1" t="s">
        <v>2</v>
      </c>
      <c r="D2833" s="1">
        <v>3452</v>
      </c>
      <c r="E2833" s="3">
        <v>24951.777900000001</v>
      </c>
      <c r="F2833" s="3">
        <v>86133537.142199993</v>
      </c>
      <c r="G2833" s="3">
        <v>96766.05</v>
      </c>
      <c r="H2833" s="3">
        <v>86036771.092223495</v>
      </c>
      <c r="I2833" s="3">
        <v>850.73</v>
      </c>
      <c r="J2833" s="3">
        <v>24199.33</v>
      </c>
      <c r="K2833" s="3">
        <v>6632.78</v>
      </c>
      <c r="L2833" s="3">
        <v>31682.84</v>
      </c>
      <c r="M2833" s="3">
        <v>86005088.252223492</v>
      </c>
      <c r="N2833" s="3">
        <v>13647.45</v>
      </c>
      <c r="O2833" s="3">
        <v>13921.45</v>
      </c>
      <c r="P2833" s="1">
        <v>3.09</v>
      </c>
      <c r="Q2833" s="3">
        <v>2658536.2267497056</v>
      </c>
      <c r="R2833" s="3">
        <v>83318983.125473782</v>
      </c>
      <c r="S2833" s="21">
        <f t="shared" si="88"/>
        <v>0.96732336659901019</v>
      </c>
      <c r="T2833" s="1">
        <v>11.47</v>
      </c>
      <c r="U2833" s="3">
        <v>9556687.3644918445</v>
      </c>
      <c r="V2833" s="3">
        <v>11614.07</v>
      </c>
      <c r="W2833" s="3">
        <f t="shared" si="89"/>
        <v>73750681.690981939</v>
      </c>
      <c r="X2833" s="3">
        <f>Table1_5[[#This Row],[Total Revenue]]/Table1_5[[#This Row],[Units Sold]]</f>
        <v>24951.777851158746</v>
      </c>
    </row>
    <row r="2834" spans="1:24" x14ac:dyDescent="0.25">
      <c r="A2834" s="1">
        <v>2021</v>
      </c>
      <c r="B2834" s="1">
        <v>33</v>
      </c>
      <c r="C2834" s="1" t="s">
        <v>2</v>
      </c>
      <c r="D2834" s="1">
        <v>208</v>
      </c>
      <c r="E2834" s="3">
        <v>52261.265899999999</v>
      </c>
      <c r="F2834" s="3">
        <v>10870343.3158</v>
      </c>
      <c r="G2834" s="3">
        <v>72648.31</v>
      </c>
      <c r="H2834" s="3">
        <v>10797695.0058157</v>
      </c>
      <c r="I2834" s="3">
        <v>1393.99</v>
      </c>
      <c r="J2834" s="3">
        <v>5210.58</v>
      </c>
      <c r="K2834" s="3">
        <v>7333.36</v>
      </c>
      <c r="L2834" s="3">
        <v>13937.93</v>
      </c>
      <c r="M2834" s="3">
        <v>10783757.0758157</v>
      </c>
      <c r="N2834" s="3">
        <v>1237.19</v>
      </c>
      <c r="O2834" s="3">
        <v>11606.04</v>
      </c>
      <c r="P2834" s="1">
        <v>10.46</v>
      </c>
      <c r="Q2834" s="3">
        <v>1129438.8976083223</v>
      </c>
      <c r="R2834" s="3">
        <v>9641474.9482073784</v>
      </c>
      <c r="S2834" s="21">
        <f t="shared" si="88"/>
        <v>0.88695220271410691</v>
      </c>
      <c r="T2834" s="1">
        <v>12.57</v>
      </c>
      <c r="U2834" s="3">
        <v>1211933.4009896675</v>
      </c>
      <c r="V2834" s="3">
        <v>3674.86</v>
      </c>
      <c r="W2834" s="3">
        <f t="shared" si="89"/>
        <v>8425866.6872177105</v>
      </c>
      <c r="X2834" s="3">
        <f>Table1_5[[#This Row],[Total Revenue]]/Table1_5[[#This Row],[Units Sold]]</f>
        <v>52261.265941346152</v>
      </c>
    </row>
    <row r="2835" spans="1:24" x14ac:dyDescent="0.25">
      <c r="A2835" s="1">
        <v>2021</v>
      </c>
      <c r="B2835" s="1">
        <v>34</v>
      </c>
      <c r="C2835" s="1" t="s">
        <v>2</v>
      </c>
      <c r="D2835" s="1">
        <v>2844</v>
      </c>
      <c r="E2835" s="3">
        <v>58883.63</v>
      </c>
      <c r="F2835" s="3">
        <v>167465043.68810001</v>
      </c>
      <c r="G2835" s="3">
        <v>52103.92</v>
      </c>
      <c r="H2835" s="3">
        <v>167412939.768085</v>
      </c>
      <c r="I2835" s="3">
        <v>316.06</v>
      </c>
      <c r="J2835" s="3">
        <v>21288.66</v>
      </c>
      <c r="K2835" s="3">
        <v>5422.54</v>
      </c>
      <c r="L2835" s="3">
        <v>27027.260000000002</v>
      </c>
      <c r="M2835" s="3">
        <v>167385912.50808501</v>
      </c>
      <c r="N2835" s="3">
        <v>6181.5</v>
      </c>
      <c r="O2835" s="3">
        <v>2043.95</v>
      </c>
      <c r="P2835" s="1">
        <v>3.12</v>
      </c>
      <c r="Q2835" s="3">
        <v>5223283.7207642524</v>
      </c>
      <c r="R2835" s="3">
        <v>162154403.33732074</v>
      </c>
      <c r="S2835" s="21">
        <f t="shared" si="88"/>
        <v>0.96828806637001674</v>
      </c>
      <c r="T2835" s="1">
        <v>7.8</v>
      </c>
      <c r="U2835" s="3">
        <v>12648043.460311018</v>
      </c>
      <c r="V2835" s="3">
        <v>4187.04</v>
      </c>
      <c r="W2835" s="3">
        <f t="shared" si="89"/>
        <v>149502172.83700973</v>
      </c>
      <c r="X2835" s="3">
        <f>Table1_5[[#This Row],[Total Revenue]]/Table1_5[[#This Row],[Units Sold]]</f>
        <v>58883.62998878341</v>
      </c>
    </row>
    <row r="2836" spans="1:24" x14ac:dyDescent="0.25">
      <c r="A2836" s="1">
        <v>2021</v>
      </c>
      <c r="B2836" s="1">
        <v>35</v>
      </c>
      <c r="C2836" s="1" t="s">
        <v>2</v>
      </c>
      <c r="D2836" s="1">
        <v>4676</v>
      </c>
      <c r="E2836" s="3">
        <v>39289.875099999997</v>
      </c>
      <c r="F2836" s="3">
        <v>183719456.08149999</v>
      </c>
      <c r="G2836" s="3">
        <v>96489.84</v>
      </c>
      <c r="H2836" s="3">
        <v>183622966.24149501</v>
      </c>
      <c r="I2836" s="3">
        <v>814.56</v>
      </c>
      <c r="J2836" s="3">
        <v>6341.66</v>
      </c>
      <c r="K2836" s="3">
        <v>2354.33</v>
      </c>
      <c r="L2836" s="3">
        <v>9510.5499999999993</v>
      </c>
      <c r="M2836" s="3">
        <v>183613455.691495</v>
      </c>
      <c r="N2836" s="3">
        <v>5776.2</v>
      </c>
      <c r="O2836" s="3">
        <v>13651.6</v>
      </c>
      <c r="P2836" s="1">
        <v>4.68</v>
      </c>
      <c r="Q2836" s="3">
        <v>8593554.8201019652</v>
      </c>
      <c r="R2836" s="3">
        <v>175000473.07139304</v>
      </c>
      <c r="S2836" s="21">
        <f t="shared" si="88"/>
        <v>0.9525418635779157</v>
      </c>
      <c r="T2836" s="1">
        <v>18.59</v>
      </c>
      <c r="U2836" s="3">
        <v>32532587.943971969</v>
      </c>
      <c r="V2836" s="3">
        <v>5859.16</v>
      </c>
      <c r="W2836" s="3">
        <f t="shared" si="89"/>
        <v>142462025.96742108</v>
      </c>
      <c r="X2836" s="3">
        <f>Table1_5[[#This Row],[Total Revenue]]/Table1_5[[#This Row],[Units Sold]]</f>
        <v>39289.875124358427</v>
      </c>
    </row>
    <row r="2837" spans="1:24" x14ac:dyDescent="0.25">
      <c r="A2837" s="1">
        <v>2021</v>
      </c>
      <c r="B2837" s="1">
        <v>36</v>
      </c>
      <c r="C2837" s="1" t="s">
        <v>2</v>
      </c>
      <c r="D2837" s="1">
        <v>4586</v>
      </c>
      <c r="E2837" s="3">
        <v>38775.586900000002</v>
      </c>
      <c r="F2837" s="3">
        <v>177824841.6212</v>
      </c>
      <c r="G2837" s="3">
        <v>54921.68</v>
      </c>
      <c r="H2837" s="3">
        <v>177769919.94115499</v>
      </c>
      <c r="I2837" s="3">
        <v>432.34</v>
      </c>
      <c r="J2837" s="3">
        <v>17174.439999999999</v>
      </c>
      <c r="K2837" s="3">
        <v>5710.33</v>
      </c>
      <c r="L2837" s="3">
        <v>23317.11</v>
      </c>
      <c r="M2837" s="3">
        <v>177746602.83115497</v>
      </c>
      <c r="N2837" s="3">
        <v>13682.14</v>
      </c>
      <c r="O2837" s="3">
        <v>10184.02</v>
      </c>
      <c r="P2837" s="1">
        <v>11.75</v>
      </c>
      <c r="Q2837" s="3">
        <v>20887965.59308571</v>
      </c>
      <c r="R2837" s="3">
        <v>156834771.07806927</v>
      </c>
      <c r="S2837" s="21">
        <f t="shared" si="88"/>
        <v>0.88196210185389345</v>
      </c>
      <c r="T2837" s="1">
        <v>6.06</v>
      </c>
      <c r="U2837" s="3">
        <v>9504187.1273309961</v>
      </c>
      <c r="V2837" s="3">
        <v>12193.31</v>
      </c>
      <c r="W2837" s="3">
        <f t="shared" si="89"/>
        <v>147318390.64073828</v>
      </c>
      <c r="X2837" s="3">
        <f>Table1_5[[#This Row],[Total Revenue]]/Table1_5[[#This Row],[Units Sold]]</f>
        <v>38775.586921325776</v>
      </c>
    </row>
    <row r="2838" spans="1:24" x14ac:dyDescent="0.25">
      <c r="A2838" s="1">
        <v>2021</v>
      </c>
      <c r="B2838" s="1">
        <v>37</v>
      </c>
      <c r="C2838" s="1" t="s">
        <v>2</v>
      </c>
      <c r="D2838" s="1">
        <v>6683</v>
      </c>
      <c r="E2838" s="3">
        <v>33079.837</v>
      </c>
      <c r="F2838" s="3">
        <v>221072550.3594</v>
      </c>
      <c r="G2838" s="3">
        <v>79440.94</v>
      </c>
      <c r="H2838" s="3">
        <v>220993109.41936001</v>
      </c>
      <c r="I2838" s="3">
        <v>496.33</v>
      </c>
      <c r="J2838" s="3">
        <v>9928.69</v>
      </c>
      <c r="K2838" s="3">
        <v>7739.02</v>
      </c>
      <c r="L2838" s="3">
        <v>18164.04</v>
      </c>
      <c r="M2838" s="3">
        <v>220974945.37936002</v>
      </c>
      <c r="N2838" s="3">
        <v>13149.51</v>
      </c>
      <c r="O2838" s="3">
        <v>18918.11</v>
      </c>
      <c r="P2838" s="1">
        <v>3.78</v>
      </c>
      <c r="Q2838" s="3">
        <v>8353539.5360518089</v>
      </c>
      <c r="R2838" s="3">
        <v>212589338.22330821</v>
      </c>
      <c r="S2838" s="21">
        <f t="shared" si="88"/>
        <v>0.96162702188806093</v>
      </c>
      <c r="T2838" s="1">
        <v>19.100000000000001</v>
      </c>
      <c r="U2838" s="3">
        <v>40604563.600651868</v>
      </c>
      <c r="V2838" s="3">
        <v>13291.21</v>
      </c>
      <c r="W2838" s="3">
        <f t="shared" si="89"/>
        <v>171971483.41265634</v>
      </c>
      <c r="X2838" s="3">
        <f>Table1_5[[#This Row],[Total Revenue]]/Table1_5[[#This Row],[Units Sold]]</f>
        <v>33079.836953374237</v>
      </c>
    </row>
    <row r="2839" spans="1:24" x14ac:dyDescent="0.25">
      <c r="A2839" s="1">
        <v>2021</v>
      </c>
      <c r="B2839" s="1">
        <v>38</v>
      </c>
      <c r="C2839" s="1" t="s">
        <v>2</v>
      </c>
      <c r="D2839" s="1">
        <v>1392</v>
      </c>
      <c r="E2839" s="3">
        <v>47469.334900000002</v>
      </c>
      <c r="F2839" s="3">
        <v>66077314.156099997</v>
      </c>
      <c r="G2839" s="3">
        <v>23912.52</v>
      </c>
      <c r="H2839" s="3">
        <v>66053401.636097103</v>
      </c>
      <c r="I2839" s="3">
        <v>959.11</v>
      </c>
      <c r="J2839" s="3">
        <v>7983.36</v>
      </c>
      <c r="K2839" s="3">
        <v>6786.07</v>
      </c>
      <c r="L2839" s="3">
        <v>15728.539999999999</v>
      </c>
      <c r="M2839" s="3">
        <v>66037673.096097104</v>
      </c>
      <c r="N2839" s="3">
        <v>11622.41</v>
      </c>
      <c r="O2839" s="3">
        <v>3140.06</v>
      </c>
      <c r="P2839" s="1">
        <v>10.31</v>
      </c>
      <c r="Q2839" s="3">
        <v>6810105.7086816123</v>
      </c>
      <c r="R2839" s="3">
        <v>59212804.917415492</v>
      </c>
      <c r="S2839" s="21">
        <f t="shared" si="88"/>
        <v>0.89611397911138013</v>
      </c>
      <c r="T2839" s="1">
        <v>14.49</v>
      </c>
      <c r="U2839" s="3">
        <v>8579935.4325335044</v>
      </c>
      <c r="V2839" s="3">
        <v>11617.09</v>
      </c>
      <c r="W2839" s="3">
        <f t="shared" si="89"/>
        <v>50621252.394881986</v>
      </c>
      <c r="X2839" s="3">
        <f>Table1_5[[#This Row],[Total Revenue]]/Table1_5[[#This Row],[Units Sold]]</f>
        <v>47469.334882255745</v>
      </c>
    </row>
    <row r="2840" spans="1:24" x14ac:dyDescent="0.25">
      <c r="A2840" s="1">
        <v>2021</v>
      </c>
      <c r="B2840" s="1">
        <v>39</v>
      </c>
      <c r="C2840" s="1" t="s">
        <v>2</v>
      </c>
      <c r="D2840" s="1">
        <v>1343</v>
      </c>
      <c r="E2840" s="3">
        <v>51038.244200000001</v>
      </c>
      <c r="F2840" s="3">
        <v>68544362.003700003</v>
      </c>
      <c r="G2840" s="3">
        <v>51741.38</v>
      </c>
      <c r="H2840" s="3">
        <v>68492620.623709694</v>
      </c>
      <c r="I2840" s="3">
        <v>146.05000000000001</v>
      </c>
      <c r="J2840" s="3">
        <v>19045.759999999998</v>
      </c>
      <c r="K2840" s="3">
        <v>4250.71</v>
      </c>
      <c r="L2840" s="3">
        <v>23442.519999999997</v>
      </c>
      <c r="M2840" s="3">
        <v>68469178.103709698</v>
      </c>
      <c r="N2840" s="3">
        <v>9110.27</v>
      </c>
      <c r="O2840" s="3">
        <v>16398.03</v>
      </c>
      <c r="P2840" s="1">
        <v>11.27</v>
      </c>
      <c r="Q2840" s="3">
        <v>7719118.3442920819</v>
      </c>
      <c r="R2840" s="3">
        <v>60724551.459417619</v>
      </c>
      <c r="S2840" s="21">
        <f t="shared" si="88"/>
        <v>0.88591606492945008</v>
      </c>
      <c r="T2840" s="1">
        <v>9.9600000000000009</v>
      </c>
      <c r="U2840" s="3">
        <v>6048165.325357995</v>
      </c>
      <c r="V2840" s="3">
        <v>2247.37</v>
      </c>
      <c r="W2840" s="3">
        <f t="shared" si="89"/>
        <v>54674138.764059626</v>
      </c>
      <c r="X2840" s="3">
        <f>Table1_5[[#This Row],[Total Revenue]]/Table1_5[[#This Row],[Units Sold]]</f>
        <v>51038.244232092336</v>
      </c>
    </row>
    <row r="2841" spans="1:24" x14ac:dyDescent="0.25">
      <c r="A2841" s="1">
        <v>2021</v>
      </c>
      <c r="B2841" s="1">
        <v>40</v>
      </c>
      <c r="C2841" s="1" t="s">
        <v>2</v>
      </c>
      <c r="D2841" s="1">
        <v>970</v>
      </c>
      <c r="E2841" s="3">
        <v>66067.024099999995</v>
      </c>
      <c r="F2841" s="3">
        <v>64085013.413400002</v>
      </c>
      <c r="G2841" s="3">
        <v>41486.120000000003</v>
      </c>
      <c r="H2841" s="3">
        <v>64043527.293418698</v>
      </c>
      <c r="I2841" s="3">
        <v>1256.69</v>
      </c>
      <c r="J2841" s="3">
        <v>8862.1299999999992</v>
      </c>
      <c r="K2841" s="3">
        <v>1931.09</v>
      </c>
      <c r="L2841" s="3">
        <v>12049.91</v>
      </c>
      <c r="M2841" s="3">
        <v>64031477.383418702</v>
      </c>
      <c r="N2841" s="3">
        <v>5435.19</v>
      </c>
      <c r="O2841" s="3">
        <v>16221.5</v>
      </c>
      <c r="P2841" s="1">
        <v>11.64</v>
      </c>
      <c r="Q2841" s="3">
        <v>7454666.5769539364</v>
      </c>
      <c r="R2841" s="3">
        <v>56555154.116464764</v>
      </c>
      <c r="S2841" s="21">
        <f t="shared" si="88"/>
        <v>0.88250202510902864</v>
      </c>
      <c r="T2841" s="1">
        <v>6.95</v>
      </c>
      <c r="U2841" s="3">
        <v>3930583.2110943017</v>
      </c>
      <c r="V2841" s="3">
        <v>1210.8800000000001</v>
      </c>
      <c r="W2841" s="3">
        <f t="shared" si="89"/>
        <v>52623360.025370464</v>
      </c>
      <c r="X2841" s="3">
        <f>Table1_5[[#This Row],[Total Revenue]]/Table1_5[[#This Row],[Units Sold]]</f>
        <v>66067.024137525776</v>
      </c>
    </row>
    <row r="2842" spans="1:24" x14ac:dyDescent="0.25">
      <c r="A2842" s="1">
        <v>2021</v>
      </c>
      <c r="B2842" s="1">
        <v>41</v>
      </c>
      <c r="C2842" s="1" t="s">
        <v>2</v>
      </c>
      <c r="D2842" s="1">
        <v>1872</v>
      </c>
      <c r="E2842" s="3">
        <v>28173.075099999998</v>
      </c>
      <c r="F2842" s="3">
        <v>52739996.610200003</v>
      </c>
      <c r="G2842" s="3">
        <v>25313.439999999999</v>
      </c>
      <c r="H2842" s="3">
        <v>52714683.170227297</v>
      </c>
      <c r="I2842" s="3">
        <v>1057.78</v>
      </c>
      <c r="J2842" s="3">
        <v>16696.93</v>
      </c>
      <c r="K2842" s="3">
        <v>3350.64</v>
      </c>
      <c r="L2842" s="3">
        <v>21105.35</v>
      </c>
      <c r="M2842" s="3">
        <v>52693577.820227295</v>
      </c>
      <c r="N2842" s="3">
        <v>1522.18</v>
      </c>
      <c r="O2842" s="3">
        <v>16212.81</v>
      </c>
      <c r="P2842" s="1">
        <v>9.7200000000000006</v>
      </c>
      <c r="Q2842" s="3">
        <v>5123867.2041460937</v>
      </c>
      <c r="R2842" s="3">
        <v>47551975.626081198</v>
      </c>
      <c r="S2842" s="21">
        <f t="shared" si="88"/>
        <v>0.90163023667856224</v>
      </c>
      <c r="T2842" s="1">
        <v>19.2</v>
      </c>
      <c r="U2842" s="3">
        <v>9129979.3202075902</v>
      </c>
      <c r="V2842" s="3">
        <v>2114.61</v>
      </c>
      <c r="W2842" s="3">
        <f t="shared" si="89"/>
        <v>38419881.695873611</v>
      </c>
      <c r="X2842" s="3">
        <f>Table1_5[[#This Row],[Total Revenue]]/Table1_5[[#This Row],[Units Sold]]</f>
        <v>28173.075112286326</v>
      </c>
    </row>
    <row r="2843" spans="1:24" x14ac:dyDescent="0.25">
      <c r="A2843" s="1">
        <v>2021</v>
      </c>
      <c r="B2843" s="1">
        <v>42</v>
      </c>
      <c r="C2843" s="1" t="s">
        <v>2</v>
      </c>
      <c r="D2843" s="1">
        <v>3205</v>
      </c>
      <c r="E2843" s="3">
        <v>27962.8184</v>
      </c>
      <c r="F2843" s="3">
        <v>89620832.955400005</v>
      </c>
      <c r="G2843" s="3">
        <v>75075.210000000006</v>
      </c>
      <c r="H2843" s="3">
        <v>89545757.745368093</v>
      </c>
      <c r="I2843" s="3">
        <v>1168.28</v>
      </c>
      <c r="J2843" s="3">
        <v>20681.900000000001</v>
      </c>
      <c r="K2843" s="3">
        <v>7726.47</v>
      </c>
      <c r="L2843" s="3">
        <v>29576.65</v>
      </c>
      <c r="M2843" s="3">
        <v>89516181.095368087</v>
      </c>
      <c r="N2843" s="3">
        <v>1214.56</v>
      </c>
      <c r="O2843" s="3">
        <v>14187.62</v>
      </c>
      <c r="P2843" s="1">
        <v>11.92</v>
      </c>
      <c r="Q2843" s="3">
        <v>10673854.323247876</v>
      </c>
      <c r="R2843" s="3">
        <v>78826924.592120215</v>
      </c>
      <c r="S2843" s="21">
        <f t="shared" si="88"/>
        <v>0.8795602762512662</v>
      </c>
      <c r="T2843" s="1">
        <v>15.27</v>
      </c>
      <c r="U2843" s="3">
        <v>12036871.385216758</v>
      </c>
      <c r="V2843" s="3">
        <v>13081.13</v>
      </c>
      <c r="W2843" s="3">
        <f t="shared" si="89"/>
        <v>66776972.076903455</v>
      </c>
      <c r="X2843" s="3">
        <f>Table1_5[[#This Row],[Total Revenue]]/Table1_5[[#This Row],[Units Sold]]</f>
        <v>27962.818394820595</v>
      </c>
    </row>
    <row r="2844" spans="1:24" x14ac:dyDescent="0.25">
      <c r="A2844" s="1">
        <v>2021</v>
      </c>
      <c r="B2844" s="1">
        <v>43</v>
      </c>
      <c r="C2844" s="1" t="s">
        <v>2</v>
      </c>
      <c r="D2844" s="1">
        <v>538</v>
      </c>
      <c r="E2844" s="3">
        <v>25833.592400000001</v>
      </c>
      <c r="F2844" s="3">
        <v>13898472.687100001</v>
      </c>
      <c r="G2844" s="3">
        <v>53770.879999999997</v>
      </c>
      <c r="H2844" s="3">
        <v>13844701.8070515</v>
      </c>
      <c r="I2844" s="3">
        <v>561.12</v>
      </c>
      <c r="J2844" s="3">
        <v>8287.99</v>
      </c>
      <c r="K2844" s="3">
        <v>3319.31</v>
      </c>
      <c r="L2844" s="3">
        <v>12168.42</v>
      </c>
      <c r="M2844" s="3">
        <v>13832533.3870515</v>
      </c>
      <c r="N2844" s="3">
        <v>14568.76</v>
      </c>
      <c r="O2844" s="3">
        <v>8561.68</v>
      </c>
      <c r="P2844" s="1">
        <v>9.9</v>
      </c>
      <c r="Q2844" s="3">
        <v>1370625.4788980987</v>
      </c>
      <c r="R2844" s="3">
        <v>12438777.468153402</v>
      </c>
      <c r="S2844" s="21">
        <f t="shared" si="88"/>
        <v>0.89497441540454814</v>
      </c>
      <c r="T2844" s="1">
        <v>9.49</v>
      </c>
      <c r="U2844" s="3">
        <v>1180439.981727758</v>
      </c>
      <c r="V2844" s="3">
        <v>2865.67</v>
      </c>
      <c r="W2844" s="3">
        <f t="shared" si="89"/>
        <v>11255471.816425644</v>
      </c>
      <c r="X2844" s="3">
        <f>Table1_5[[#This Row],[Total Revenue]]/Table1_5[[#This Row],[Units Sold]]</f>
        <v>25833.592355204462</v>
      </c>
    </row>
    <row r="2845" spans="1:24" x14ac:dyDescent="0.25">
      <c r="A2845" s="1">
        <v>2021</v>
      </c>
      <c r="B2845" s="1">
        <v>44</v>
      </c>
      <c r="C2845" s="1" t="s">
        <v>2</v>
      </c>
      <c r="D2845" s="1">
        <v>1262</v>
      </c>
      <c r="E2845" s="3">
        <v>54268.627500000002</v>
      </c>
      <c r="F2845" s="3">
        <v>68487007.918500006</v>
      </c>
      <c r="G2845" s="3">
        <v>67476.460000000006</v>
      </c>
      <c r="H2845" s="3">
        <v>68419531.458525598</v>
      </c>
      <c r="I2845" s="3">
        <v>363.05</v>
      </c>
      <c r="J2845" s="3">
        <v>19740.419999999998</v>
      </c>
      <c r="K2845" s="3">
        <v>5903.45</v>
      </c>
      <c r="L2845" s="3">
        <v>26006.92</v>
      </c>
      <c r="M2845" s="3">
        <v>68393524.538525596</v>
      </c>
      <c r="N2845" s="3">
        <v>12302.62</v>
      </c>
      <c r="O2845" s="3">
        <v>3376.78</v>
      </c>
      <c r="P2845" s="1">
        <v>3.13</v>
      </c>
      <c r="Q2845" s="3">
        <v>2141531.3346518511</v>
      </c>
      <c r="R2845" s="3">
        <v>66236313.803873748</v>
      </c>
      <c r="S2845" s="21">
        <f t="shared" si="88"/>
        <v>0.96713691862105289</v>
      </c>
      <c r="T2845" s="1">
        <v>10.37</v>
      </c>
      <c r="U2845" s="3">
        <v>6868705.7414617063</v>
      </c>
      <c r="V2845" s="3">
        <v>6877.09</v>
      </c>
      <c r="W2845" s="3">
        <f t="shared" si="89"/>
        <v>59360730.972412042</v>
      </c>
      <c r="X2845" s="3">
        <f>Table1_5[[#This Row],[Total Revenue]]/Table1_5[[#This Row],[Units Sold]]</f>
        <v>54268.627510697312</v>
      </c>
    </row>
    <row r="2846" spans="1:24" x14ac:dyDescent="0.25">
      <c r="A2846" s="1">
        <v>2021</v>
      </c>
      <c r="B2846" s="1">
        <v>45</v>
      </c>
      <c r="C2846" s="1" t="s">
        <v>2</v>
      </c>
      <c r="D2846" s="1">
        <v>671</v>
      </c>
      <c r="E2846" s="3">
        <v>57487.979700000004</v>
      </c>
      <c r="F2846" s="3">
        <v>38574434.386500001</v>
      </c>
      <c r="G2846" s="3">
        <v>83519.92</v>
      </c>
      <c r="H2846" s="3">
        <v>38490914.466513</v>
      </c>
      <c r="I2846" s="3">
        <v>350.59</v>
      </c>
      <c r="J2846" s="3">
        <v>20278.88</v>
      </c>
      <c r="K2846" s="3">
        <v>837.15</v>
      </c>
      <c r="L2846" s="3">
        <v>21466.620000000003</v>
      </c>
      <c r="M2846" s="3">
        <v>38469447.846513003</v>
      </c>
      <c r="N2846" s="3">
        <v>12002.01</v>
      </c>
      <c r="O2846" s="3">
        <v>13456.45</v>
      </c>
      <c r="P2846" s="1">
        <v>3.46</v>
      </c>
      <c r="Q2846" s="3">
        <v>1331785.6405413498</v>
      </c>
      <c r="R2846" s="3">
        <v>37112203.74597165</v>
      </c>
      <c r="S2846" s="21">
        <f t="shared" si="88"/>
        <v>0.96209327074306783</v>
      </c>
      <c r="T2846" s="1">
        <v>12.82</v>
      </c>
      <c r="U2846" s="3">
        <v>4757784.5202335659</v>
      </c>
      <c r="V2846" s="3">
        <v>3976.26</v>
      </c>
      <c r="W2846" s="3">
        <f t="shared" si="89"/>
        <v>32350442.965738084</v>
      </c>
      <c r="X2846" s="3">
        <f>Table1_5[[#This Row],[Total Revenue]]/Table1_5[[#This Row],[Units Sold]]</f>
        <v>57487.979711624444</v>
      </c>
    </row>
    <row r="2847" spans="1:24" x14ac:dyDescent="0.25">
      <c r="A2847" s="1">
        <v>2021</v>
      </c>
      <c r="B2847" s="1">
        <v>46</v>
      </c>
      <c r="C2847" s="1" t="s">
        <v>2</v>
      </c>
      <c r="D2847" s="1">
        <v>6310</v>
      </c>
      <c r="E2847" s="3">
        <v>50093.494599999998</v>
      </c>
      <c r="F2847" s="3">
        <v>316089950.86040002</v>
      </c>
      <c r="G2847" s="3">
        <v>80712.27</v>
      </c>
      <c r="H2847" s="3">
        <v>316009238.59042799</v>
      </c>
      <c r="I2847" s="3">
        <v>198.87</v>
      </c>
      <c r="J2847" s="3">
        <v>23350.49</v>
      </c>
      <c r="K2847" s="3">
        <v>2110.19</v>
      </c>
      <c r="L2847" s="3">
        <v>25659.55</v>
      </c>
      <c r="M2847" s="3">
        <v>315983579.04042798</v>
      </c>
      <c r="N2847" s="3">
        <v>14599.52</v>
      </c>
      <c r="O2847" s="3">
        <v>3753.81</v>
      </c>
      <c r="P2847" s="1">
        <v>3.22</v>
      </c>
      <c r="Q2847" s="3">
        <v>10175497.482611781</v>
      </c>
      <c r="R2847" s="3">
        <v>305789728.22781622</v>
      </c>
      <c r="S2847" s="21">
        <f t="shared" si="88"/>
        <v>0.96741363461715091</v>
      </c>
      <c r="T2847" s="1">
        <v>19.57</v>
      </c>
      <c r="U2847" s="3">
        <v>59843049.814183637</v>
      </c>
      <c r="V2847" s="3">
        <v>6782.32</v>
      </c>
      <c r="W2847" s="3">
        <f t="shared" si="89"/>
        <v>245939896.09363258</v>
      </c>
      <c r="X2847" s="3">
        <f>Table1_5[[#This Row],[Total Revenue]]/Table1_5[[#This Row],[Units Sold]]</f>
        <v>50093.494589603804</v>
      </c>
    </row>
    <row r="2848" spans="1:24" x14ac:dyDescent="0.25">
      <c r="A2848" s="1">
        <v>2021</v>
      </c>
      <c r="B2848" s="1">
        <v>47</v>
      </c>
      <c r="C2848" s="1" t="s">
        <v>2</v>
      </c>
      <c r="D2848" s="1">
        <v>4790</v>
      </c>
      <c r="E2848" s="3">
        <v>66425.248900000006</v>
      </c>
      <c r="F2848" s="3">
        <v>318176942.11589998</v>
      </c>
      <c r="G2848" s="3">
        <v>58136.32</v>
      </c>
      <c r="H2848" s="3">
        <v>318118805.79595</v>
      </c>
      <c r="I2848" s="3">
        <v>723.46</v>
      </c>
      <c r="J2848" s="3">
        <v>12595.92</v>
      </c>
      <c r="K2848" s="3">
        <v>7852.85</v>
      </c>
      <c r="L2848" s="3">
        <v>21172.230000000003</v>
      </c>
      <c r="M2848" s="3">
        <v>318097633.56594998</v>
      </c>
      <c r="N2848" s="3">
        <v>13439.08</v>
      </c>
      <c r="O2848" s="3">
        <v>11667.24</v>
      </c>
      <c r="P2848" s="1">
        <v>8.6999999999999993</v>
      </c>
      <c r="Q2848" s="3">
        <v>27676336.104247648</v>
      </c>
      <c r="R2848" s="3">
        <v>290396191.14170235</v>
      </c>
      <c r="S2848" s="21">
        <f t="shared" si="88"/>
        <v>0.91268773032560568</v>
      </c>
      <c r="T2848" s="1">
        <v>17.84</v>
      </c>
      <c r="U2848" s="3">
        <v>51806680.4996797</v>
      </c>
      <c r="V2848" s="3">
        <v>11689.89</v>
      </c>
      <c r="W2848" s="3">
        <f t="shared" si="89"/>
        <v>238577820.75202265</v>
      </c>
      <c r="X2848" s="3">
        <f>Table1_5[[#This Row],[Total Revenue]]/Table1_5[[#This Row],[Units Sold]]</f>
        <v>66425.248875970763</v>
      </c>
    </row>
    <row r="2849" spans="1:24" x14ac:dyDescent="0.25">
      <c r="A2849" s="1">
        <v>2021</v>
      </c>
      <c r="B2849" s="1">
        <v>48</v>
      </c>
      <c r="C2849" s="1" t="s">
        <v>2</v>
      </c>
      <c r="D2849" s="1">
        <v>4149</v>
      </c>
      <c r="E2849" s="3">
        <v>11576.440199999999</v>
      </c>
      <c r="F2849" s="3">
        <v>48030650.519199997</v>
      </c>
      <c r="G2849" s="3">
        <v>32914.43</v>
      </c>
      <c r="H2849" s="3">
        <v>47997736.089200303</v>
      </c>
      <c r="I2849" s="3">
        <v>529.01</v>
      </c>
      <c r="J2849" s="3">
        <v>15454.6</v>
      </c>
      <c r="K2849" s="3">
        <v>6587.55</v>
      </c>
      <c r="L2849" s="3">
        <v>22571.16</v>
      </c>
      <c r="M2849" s="3">
        <v>47975164.929200307</v>
      </c>
      <c r="N2849" s="3">
        <v>6156.45</v>
      </c>
      <c r="O2849" s="3">
        <v>8998.25</v>
      </c>
      <c r="P2849" s="1">
        <v>9.3000000000000007</v>
      </c>
      <c r="Q2849" s="3">
        <v>4463789.456295629</v>
      </c>
      <c r="R2849" s="3">
        <v>43496220.772904679</v>
      </c>
      <c r="S2849" s="21">
        <f t="shared" si="88"/>
        <v>0.90559299744477328</v>
      </c>
      <c r="T2849" s="1">
        <v>12.83</v>
      </c>
      <c r="U2849" s="3">
        <v>5580565.1251636706</v>
      </c>
      <c r="V2849" s="3">
        <v>8539.1299999999992</v>
      </c>
      <c r="W2849" s="3">
        <f t="shared" si="89"/>
        <v>37907116.51774101</v>
      </c>
      <c r="X2849" s="3">
        <f>Table1_5[[#This Row],[Total Revenue]]/Table1_5[[#This Row],[Units Sold]]</f>
        <v>11576.440231188237</v>
      </c>
    </row>
    <row r="2850" spans="1:24" x14ac:dyDescent="0.25">
      <c r="A2850" s="1">
        <v>2021</v>
      </c>
      <c r="B2850" s="1">
        <v>49</v>
      </c>
      <c r="C2850" s="1" t="s">
        <v>2</v>
      </c>
      <c r="D2850" s="1">
        <v>3904</v>
      </c>
      <c r="E2850" s="3">
        <v>55102.071499999998</v>
      </c>
      <c r="F2850" s="3">
        <v>215118486.98120001</v>
      </c>
      <c r="G2850" s="3">
        <v>20436.89</v>
      </c>
      <c r="H2850" s="3">
        <v>215098050.09122801</v>
      </c>
      <c r="I2850" s="3">
        <v>1336.83</v>
      </c>
      <c r="J2850" s="3">
        <v>19589.37</v>
      </c>
      <c r="K2850" s="3">
        <v>2350.8200000000002</v>
      </c>
      <c r="L2850" s="3">
        <v>23277.019999999997</v>
      </c>
      <c r="M2850" s="3">
        <v>215074773.071228</v>
      </c>
      <c r="N2850" s="3">
        <v>8693.7099999999991</v>
      </c>
      <c r="O2850" s="3">
        <v>6108.47</v>
      </c>
      <c r="P2850" s="1">
        <v>4.26</v>
      </c>
      <c r="Q2850" s="3">
        <v>9163176.9338863138</v>
      </c>
      <c r="R2850" s="3">
        <v>205896793.95734167</v>
      </c>
      <c r="S2850" s="21">
        <f t="shared" si="88"/>
        <v>0.95713202917486007</v>
      </c>
      <c r="T2850" s="1">
        <v>8.99</v>
      </c>
      <c r="U2850" s="3">
        <v>18510121.776765019</v>
      </c>
      <c r="V2850" s="3">
        <v>11618.82</v>
      </c>
      <c r="W2850" s="3">
        <f t="shared" si="89"/>
        <v>187375053.36057666</v>
      </c>
      <c r="X2850" s="3">
        <f>Table1_5[[#This Row],[Total Revenue]]/Table1_5[[#This Row],[Units Sold]]</f>
        <v>55102.071460348365</v>
      </c>
    </row>
    <row r="2851" spans="1:24" x14ac:dyDescent="0.25">
      <c r="A2851" s="1">
        <v>2021</v>
      </c>
      <c r="B2851" s="1">
        <v>50</v>
      </c>
      <c r="C2851" s="1" t="s">
        <v>2</v>
      </c>
      <c r="D2851" s="1">
        <v>2395</v>
      </c>
      <c r="E2851" s="3">
        <v>64212.482000000004</v>
      </c>
      <c r="F2851" s="3">
        <v>153788894.49779999</v>
      </c>
      <c r="G2851" s="3">
        <v>87235.88</v>
      </c>
      <c r="H2851" s="3">
        <v>153701658.617751</v>
      </c>
      <c r="I2851" s="3">
        <v>1494.51</v>
      </c>
      <c r="J2851" s="3">
        <v>17606.32</v>
      </c>
      <c r="K2851" s="3">
        <v>2292.88</v>
      </c>
      <c r="L2851" s="3">
        <v>21393.71</v>
      </c>
      <c r="M2851" s="3">
        <v>153680264.90775099</v>
      </c>
      <c r="N2851" s="3">
        <v>10197.49</v>
      </c>
      <c r="O2851" s="3">
        <v>7563.24</v>
      </c>
      <c r="P2851" s="1">
        <v>9.07</v>
      </c>
      <c r="Q2851" s="3">
        <v>13940740.436630016</v>
      </c>
      <c r="R2851" s="3">
        <v>139721763.74112096</v>
      </c>
      <c r="S2851" s="21">
        <f t="shared" si="88"/>
        <v>0.90852960610312294</v>
      </c>
      <c r="T2851" s="1">
        <v>11.12</v>
      </c>
      <c r="U2851" s="3">
        <v>15537060.12801265</v>
      </c>
      <c r="V2851" s="3">
        <v>4721.0600000000004</v>
      </c>
      <c r="W2851" s="3">
        <f t="shared" si="89"/>
        <v>124179982.55310832</v>
      </c>
      <c r="X2851" s="3">
        <f>Table1_5[[#This Row],[Total Revenue]]/Table1_5[[#This Row],[Units Sold]]</f>
        <v>64212.482045010438</v>
      </c>
    </row>
    <row r="2852" spans="1:24" x14ac:dyDescent="0.25">
      <c r="A2852" s="1">
        <v>2022</v>
      </c>
      <c r="B2852" s="1">
        <v>1</v>
      </c>
      <c r="C2852" s="1" t="s">
        <v>2</v>
      </c>
      <c r="D2852" s="1">
        <v>1750</v>
      </c>
      <c r="E2852" s="3">
        <v>27152.8524</v>
      </c>
      <c r="F2852" s="3">
        <v>47517491.639799997</v>
      </c>
      <c r="G2852" s="3">
        <v>51137.3</v>
      </c>
      <c r="H2852" s="3">
        <v>47466354.3397609</v>
      </c>
      <c r="I2852" s="3">
        <v>704.53</v>
      </c>
      <c r="J2852" s="3">
        <v>3777.05</v>
      </c>
      <c r="K2852" s="3">
        <v>4358.7</v>
      </c>
      <c r="L2852" s="3">
        <v>8840.2799999999988</v>
      </c>
      <c r="M2852" s="3">
        <v>47457514.059760898</v>
      </c>
      <c r="N2852" s="3">
        <v>8360.85</v>
      </c>
      <c r="O2852" s="3">
        <v>12355.22</v>
      </c>
      <c r="P2852" s="1">
        <v>7.3</v>
      </c>
      <c r="Q2852" s="3">
        <v>3465043.8668025453</v>
      </c>
      <c r="R2852" s="3">
        <v>43971754.122958355</v>
      </c>
      <c r="S2852" s="21">
        <f t="shared" si="88"/>
        <v>0.92538037269055295</v>
      </c>
      <c r="T2852" s="1">
        <v>7.14</v>
      </c>
      <c r="U2852" s="3">
        <v>3139583.2443792261</v>
      </c>
      <c r="V2852" s="3">
        <v>2420.41</v>
      </c>
      <c r="W2852" s="3">
        <f t="shared" si="89"/>
        <v>40829750.468579128</v>
      </c>
      <c r="X2852" s="3">
        <f>Table1_5[[#This Row],[Total Revenue]]/Table1_5[[#This Row],[Units Sold]]</f>
        <v>27152.8523656</v>
      </c>
    </row>
    <row r="2853" spans="1:24" x14ac:dyDescent="0.25">
      <c r="A2853" s="1">
        <v>2022</v>
      </c>
      <c r="B2853" s="1">
        <v>2</v>
      </c>
      <c r="C2853" s="1" t="s">
        <v>2</v>
      </c>
      <c r="D2853" s="1">
        <v>2018</v>
      </c>
      <c r="E2853" s="3">
        <v>50910.7088</v>
      </c>
      <c r="F2853" s="3">
        <v>102737810.39139999</v>
      </c>
      <c r="G2853" s="3">
        <v>33282.449999999997</v>
      </c>
      <c r="H2853" s="3">
        <v>102704527.94137999</v>
      </c>
      <c r="I2853" s="3">
        <v>940.03</v>
      </c>
      <c r="J2853" s="3">
        <v>23826.98</v>
      </c>
      <c r="K2853" s="3">
        <v>1506.04</v>
      </c>
      <c r="L2853" s="3">
        <v>26273.05</v>
      </c>
      <c r="M2853" s="3">
        <v>102678254.89138</v>
      </c>
      <c r="N2853" s="3">
        <v>11963.14</v>
      </c>
      <c r="O2853" s="3">
        <v>6267.78</v>
      </c>
      <c r="P2853" s="1">
        <v>7.89</v>
      </c>
      <c r="Q2853" s="3">
        <v>8103387.2545748809</v>
      </c>
      <c r="R2853" s="3">
        <v>94556636.716805115</v>
      </c>
      <c r="S2853" s="21">
        <f t="shared" si="88"/>
        <v>0.92036842479485326</v>
      </c>
      <c r="T2853" s="1">
        <v>15.21</v>
      </c>
      <c r="U2853" s="3">
        <v>14382064.444626059</v>
      </c>
      <c r="V2853" s="3">
        <v>14238.63</v>
      </c>
      <c r="W2853" s="3">
        <f t="shared" si="89"/>
        <v>80160333.642179057</v>
      </c>
      <c r="X2853" s="3">
        <f>Table1_5[[#This Row],[Total Revenue]]/Table1_5[[#This Row],[Units Sold]]</f>
        <v>50910.708816352824</v>
      </c>
    </row>
    <row r="2854" spans="1:24" x14ac:dyDescent="0.25">
      <c r="A2854" s="1">
        <v>2022</v>
      </c>
      <c r="B2854" s="1">
        <v>3</v>
      </c>
      <c r="C2854" s="1" t="s">
        <v>2</v>
      </c>
      <c r="D2854" s="1">
        <v>1180</v>
      </c>
      <c r="E2854" s="3">
        <v>57543.665300000001</v>
      </c>
      <c r="F2854" s="3">
        <v>67901525.062099993</v>
      </c>
      <c r="G2854" s="3">
        <v>12180.43</v>
      </c>
      <c r="H2854" s="3">
        <v>67889344.632053897</v>
      </c>
      <c r="I2854" s="3">
        <v>467.16</v>
      </c>
      <c r="J2854" s="3">
        <v>5001.2299999999996</v>
      </c>
      <c r="K2854" s="3">
        <v>1005.04</v>
      </c>
      <c r="L2854" s="3">
        <v>6473.4299999999994</v>
      </c>
      <c r="M2854" s="3">
        <v>67882871.20205389</v>
      </c>
      <c r="N2854" s="3">
        <v>12328.77</v>
      </c>
      <c r="O2854" s="3">
        <v>14939.8</v>
      </c>
      <c r="P2854" s="1">
        <v>9.93</v>
      </c>
      <c r="Q2854" s="3">
        <v>6741411.9219629522</v>
      </c>
      <c r="R2854" s="3">
        <v>61114190.710090935</v>
      </c>
      <c r="S2854" s="21">
        <f t="shared" si="88"/>
        <v>0.90004150354794477</v>
      </c>
      <c r="T2854" s="1">
        <v>7.58</v>
      </c>
      <c r="U2854" s="3">
        <v>4632455.6558248932</v>
      </c>
      <c r="V2854" s="3">
        <v>8091.97</v>
      </c>
      <c r="W2854" s="3">
        <f t="shared" si="89"/>
        <v>56473643.084266044</v>
      </c>
      <c r="X2854" s="3">
        <f>Table1_5[[#This Row],[Total Revenue]]/Table1_5[[#This Row],[Units Sold]]</f>
        <v>57543.665306864401</v>
      </c>
    </row>
    <row r="2855" spans="1:24" x14ac:dyDescent="0.25">
      <c r="A2855" s="1">
        <v>2022</v>
      </c>
      <c r="B2855" s="1">
        <v>4</v>
      </c>
      <c r="C2855" s="1" t="s">
        <v>2</v>
      </c>
      <c r="D2855" s="1">
        <v>5581</v>
      </c>
      <c r="E2855" s="3">
        <v>61655.5</v>
      </c>
      <c r="F2855" s="3">
        <v>344099345.49449998</v>
      </c>
      <c r="G2855" s="3">
        <v>72588.259999999995</v>
      </c>
      <c r="H2855" s="3">
        <v>344026757.23447597</v>
      </c>
      <c r="I2855" s="3">
        <v>1445.61</v>
      </c>
      <c r="J2855" s="3">
        <v>17775.52</v>
      </c>
      <c r="K2855" s="3">
        <v>6900.17</v>
      </c>
      <c r="L2855" s="3">
        <v>26121.300000000003</v>
      </c>
      <c r="M2855" s="3">
        <v>344000635.93447596</v>
      </c>
      <c r="N2855" s="3">
        <v>10243.77</v>
      </c>
      <c r="O2855" s="3">
        <v>8835.52</v>
      </c>
      <c r="P2855" s="1">
        <v>5.97</v>
      </c>
      <c r="Q2855" s="3">
        <v>20538397.406898215</v>
      </c>
      <c r="R2855" s="3">
        <v>323443159.23757774</v>
      </c>
      <c r="S2855" s="21">
        <f t="shared" si="88"/>
        <v>0.93997028321214171</v>
      </c>
      <c r="T2855" s="1">
        <v>6.56</v>
      </c>
      <c r="U2855" s="3">
        <v>21217871.245985098</v>
      </c>
      <c r="V2855" s="3">
        <v>6230.65</v>
      </c>
      <c r="W2855" s="3">
        <f t="shared" si="89"/>
        <v>302219057.34159267</v>
      </c>
      <c r="X2855" s="3">
        <f>Table1_5[[#This Row],[Total Revenue]]/Table1_5[[#This Row],[Units Sold]]</f>
        <v>61655.499999014508</v>
      </c>
    </row>
    <row r="2856" spans="1:24" x14ac:dyDescent="0.25">
      <c r="A2856" s="1">
        <v>2022</v>
      </c>
      <c r="B2856" s="1">
        <v>5</v>
      </c>
      <c r="C2856" s="1" t="s">
        <v>2</v>
      </c>
      <c r="D2856" s="1">
        <v>5436</v>
      </c>
      <c r="E2856" s="3">
        <v>46374.614099999999</v>
      </c>
      <c r="F2856" s="3">
        <v>252092402.1936</v>
      </c>
      <c r="G2856" s="3">
        <v>50430.59</v>
      </c>
      <c r="H2856" s="3">
        <v>252041971.60357499</v>
      </c>
      <c r="I2856" s="3">
        <v>1271.79</v>
      </c>
      <c r="J2856" s="3">
        <v>16431.43</v>
      </c>
      <c r="K2856" s="3">
        <v>5955.11</v>
      </c>
      <c r="L2856" s="3">
        <v>23658.33</v>
      </c>
      <c r="M2856" s="3">
        <v>252018313.27357498</v>
      </c>
      <c r="N2856" s="3">
        <v>12530.09</v>
      </c>
      <c r="O2856" s="3">
        <v>12784.72</v>
      </c>
      <c r="P2856" s="1">
        <v>11.25</v>
      </c>
      <c r="Q2856" s="3">
        <v>28354721.805402186</v>
      </c>
      <c r="R2856" s="3">
        <v>223638276.65817279</v>
      </c>
      <c r="S2856" s="21">
        <f t="shared" si="88"/>
        <v>0.88712819074342741</v>
      </c>
      <c r="T2856" s="1">
        <v>12.32</v>
      </c>
      <c r="U2856" s="3">
        <v>27552235.684286889</v>
      </c>
      <c r="V2856" s="3">
        <v>1169.74</v>
      </c>
      <c r="W2856" s="3">
        <f t="shared" si="89"/>
        <v>196084871.23388588</v>
      </c>
      <c r="X2856" s="3">
        <f>Table1_5[[#This Row],[Total Revenue]]/Table1_5[[#This Row],[Units Sold]]</f>
        <v>46374.614090066229</v>
      </c>
    </row>
    <row r="2857" spans="1:24" x14ac:dyDescent="0.25">
      <c r="A2857" s="1">
        <v>2022</v>
      </c>
      <c r="B2857" s="1">
        <v>6</v>
      </c>
      <c r="C2857" s="1" t="s">
        <v>2</v>
      </c>
      <c r="D2857" s="1">
        <v>4689</v>
      </c>
      <c r="E2857" s="3">
        <v>38742.004399999998</v>
      </c>
      <c r="F2857" s="3">
        <v>181661258.64539999</v>
      </c>
      <c r="G2857" s="3">
        <v>10631.36</v>
      </c>
      <c r="H2857" s="3">
        <v>181650627.28539699</v>
      </c>
      <c r="I2857" s="3">
        <v>184.38</v>
      </c>
      <c r="J2857" s="3">
        <v>23650.21</v>
      </c>
      <c r="K2857" s="3">
        <v>7526.87</v>
      </c>
      <c r="L2857" s="3">
        <v>31361.46</v>
      </c>
      <c r="M2857" s="3">
        <v>181619265.82539698</v>
      </c>
      <c r="N2857" s="3">
        <v>3910.24</v>
      </c>
      <c r="O2857" s="3">
        <v>12826.43</v>
      </c>
      <c r="P2857" s="1">
        <v>8.74</v>
      </c>
      <c r="Q2857" s="3">
        <v>15876264.824743697</v>
      </c>
      <c r="R2857" s="3">
        <v>165726264.33065328</v>
      </c>
      <c r="S2857" s="21">
        <f t="shared" si="88"/>
        <v>0.91228182368893762</v>
      </c>
      <c r="T2857" s="1">
        <v>6.42</v>
      </c>
      <c r="U2857" s="3">
        <v>10639626.17002794</v>
      </c>
      <c r="V2857" s="3">
        <v>4376.4399999999996</v>
      </c>
      <c r="W2857" s="3">
        <f t="shared" si="89"/>
        <v>155082261.72062534</v>
      </c>
      <c r="X2857" s="3">
        <f>Table1_5[[#This Row],[Total Revenue]]/Table1_5[[#This Row],[Units Sold]]</f>
        <v>38742.004402943057</v>
      </c>
    </row>
    <row r="2858" spans="1:24" x14ac:dyDescent="0.25">
      <c r="A2858" s="1">
        <v>2022</v>
      </c>
      <c r="B2858" s="1">
        <v>7</v>
      </c>
      <c r="C2858" s="1" t="s">
        <v>2</v>
      </c>
      <c r="D2858" s="1">
        <v>5647</v>
      </c>
      <c r="E2858" s="3">
        <v>50432.490700000002</v>
      </c>
      <c r="F2858" s="3">
        <v>284792274.84069997</v>
      </c>
      <c r="G2858" s="3">
        <v>78793.02</v>
      </c>
      <c r="H2858" s="3">
        <v>284713481.82066798</v>
      </c>
      <c r="I2858" s="3">
        <v>521.54</v>
      </c>
      <c r="J2858" s="3">
        <v>19614.490000000002</v>
      </c>
      <c r="K2858" s="3">
        <v>4604.18</v>
      </c>
      <c r="L2858" s="3">
        <v>24740.210000000003</v>
      </c>
      <c r="M2858" s="3">
        <v>284688741.610668</v>
      </c>
      <c r="N2858" s="3">
        <v>13704.07</v>
      </c>
      <c r="O2858" s="3">
        <v>17630.84</v>
      </c>
      <c r="P2858" s="1">
        <v>5.82</v>
      </c>
      <c r="Q2858" s="3">
        <v>16570324.641962877</v>
      </c>
      <c r="R2858" s="3">
        <v>268087082.05870512</v>
      </c>
      <c r="S2858" s="21">
        <f t="shared" si="88"/>
        <v>0.94134253539236978</v>
      </c>
      <c r="T2858" s="1">
        <v>11.79</v>
      </c>
      <c r="U2858" s="3">
        <v>31607466.974721331</v>
      </c>
      <c r="V2858" s="3">
        <v>10236.950000000001</v>
      </c>
      <c r="W2858" s="3">
        <f t="shared" si="89"/>
        <v>236469378.13398379</v>
      </c>
      <c r="X2858" s="3">
        <f>Table1_5[[#This Row],[Total Revenue]]/Table1_5[[#This Row],[Units Sold]]</f>
        <v>50432.49067481848</v>
      </c>
    </row>
    <row r="2859" spans="1:24" x14ac:dyDescent="0.25">
      <c r="A2859" s="1">
        <v>2022</v>
      </c>
      <c r="B2859" s="1">
        <v>8</v>
      </c>
      <c r="C2859" s="1" t="s">
        <v>2</v>
      </c>
      <c r="D2859" s="1">
        <v>3463</v>
      </c>
      <c r="E2859" s="3">
        <v>38673.483699999997</v>
      </c>
      <c r="F2859" s="3">
        <v>133926273.9261</v>
      </c>
      <c r="G2859" s="3">
        <v>84194.74</v>
      </c>
      <c r="H2859" s="3">
        <v>133842079.186076</v>
      </c>
      <c r="I2859" s="3">
        <v>955.67</v>
      </c>
      <c r="J2859" s="3">
        <v>21471.439999999999</v>
      </c>
      <c r="K2859" s="3">
        <v>2742.14</v>
      </c>
      <c r="L2859" s="3">
        <v>25169.249999999996</v>
      </c>
      <c r="M2859" s="3">
        <v>133816909.936076</v>
      </c>
      <c r="N2859" s="3">
        <v>13249.02</v>
      </c>
      <c r="O2859" s="3">
        <v>2058.56</v>
      </c>
      <c r="P2859" s="1">
        <v>7.23</v>
      </c>
      <c r="Q2859" s="3">
        <v>9676782.325153295</v>
      </c>
      <c r="R2859" s="3">
        <v>124124820.03092271</v>
      </c>
      <c r="S2859" s="21">
        <f t="shared" si="88"/>
        <v>0.92681455544275282</v>
      </c>
      <c r="T2859" s="1">
        <v>18.149999999999999</v>
      </c>
      <c r="U2859" s="3">
        <v>22528654.835612472</v>
      </c>
      <c r="V2859" s="3">
        <v>9388.68</v>
      </c>
      <c r="W2859" s="3">
        <f t="shared" si="89"/>
        <v>101586776.51531024</v>
      </c>
      <c r="X2859" s="3">
        <f>Table1_5[[#This Row],[Total Revenue]]/Table1_5[[#This Row],[Units Sold]]</f>
        <v>38673.483663326595</v>
      </c>
    </row>
    <row r="2860" spans="1:24" x14ac:dyDescent="0.25">
      <c r="A2860" s="1">
        <v>2022</v>
      </c>
      <c r="B2860" s="1">
        <v>9</v>
      </c>
      <c r="C2860" s="1" t="s">
        <v>2</v>
      </c>
      <c r="D2860" s="1">
        <v>3281</v>
      </c>
      <c r="E2860" s="3">
        <v>62087.558700000001</v>
      </c>
      <c r="F2860" s="3">
        <v>203709280.1724</v>
      </c>
      <c r="G2860" s="3">
        <v>94660.56</v>
      </c>
      <c r="H2860" s="3">
        <v>203614619.61236501</v>
      </c>
      <c r="I2860" s="3">
        <v>368.01</v>
      </c>
      <c r="J2860" s="3">
        <v>7890.92</v>
      </c>
      <c r="K2860" s="3">
        <v>5696.69</v>
      </c>
      <c r="L2860" s="3">
        <v>13955.619999999999</v>
      </c>
      <c r="M2860" s="3">
        <v>203600663.992365</v>
      </c>
      <c r="N2860" s="3">
        <v>2164.66</v>
      </c>
      <c r="O2860" s="3">
        <v>14285.88</v>
      </c>
      <c r="P2860" s="1">
        <v>11.05</v>
      </c>
      <c r="Q2860" s="3">
        <v>22499415.467166334</v>
      </c>
      <c r="R2860" s="3">
        <v>181084797.98519868</v>
      </c>
      <c r="S2860" s="21">
        <f t="shared" si="88"/>
        <v>0.88893740055409287</v>
      </c>
      <c r="T2860" s="1">
        <v>11.45</v>
      </c>
      <c r="U2860" s="3">
        <v>20734209.369305246</v>
      </c>
      <c r="V2860" s="3">
        <v>14518.12</v>
      </c>
      <c r="W2860" s="3">
        <f t="shared" si="89"/>
        <v>160336070.49589342</v>
      </c>
      <c r="X2860" s="3">
        <f>Table1_5[[#This Row],[Total Revenue]]/Table1_5[[#This Row],[Units Sold]]</f>
        <v>62087.558723681803</v>
      </c>
    </row>
    <row r="2861" spans="1:24" x14ac:dyDescent="0.25">
      <c r="A2861" s="1">
        <v>2022</v>
      </c>
      <c r="B2861" s="1">
        <v>10</v>
      </c>
      <c r="C2861" s="1" t="s">
        <v>2</v>
      </c>
      <c r="D2861" s="1">
        <v>5948</v>
      </c>
      <c r="E2861" s="3">
        <v>20881.696499999998</v>
      </c>
      <c r="F2861" s="3">
        <v>124204330.76880001</v>
      </c>
      <c r="G2861" s="3">
        <v>47484.84</v>
      </c>
      <c r="H2861" s="3">
        <v>124156845.92882</v>
      </c>
      <c r="I2861" s="3">
        <v>258.94</v>
      </c>
      <c r="J2861" s="3">
        <v>13567.16</v>
      </c>
      <c r="K2861" s="3">
        <v>6927.74</v>
      </c>
      <c r="L2861" s="3">
        <v>20753.84</v>
      </c>
      <c r="M2861" s="3">
        <v>124136092.08882</v>
      </c>
      <c r="N2861" s="3">
        <v>7720.93</v>
      </c>
      <c r="O2861" s="3">
        <v>2301.0700000000002</v>
      </c>
      <c r="P2861" s="1">
        <v>8.23</v>
      </c>
      <c r="Q2861" s="3">
        <v>10218108.419941885</v>
      </c>
      <c r="R2861" s="3">
        <v>113907961.66887811</v>
      </c>
      <c r="S2861" s="21">
        <f t="shared" si="88"/>
        <v>0.91710136807477305</v>
      </c>
      <c r="T2861" s="1">
        <v>9.7899999999999991</v>
      </c>
      <c r="U2861" s="3">
        <v>11151589.447383165</v>
      </c>
      <c r="V2861" s="3">
        <v>6439.67</v>
      </c>
      <c r="W2861" s="3">
        <f t="shared" si="89"/>
        <v>102749932.55149494</v>
      </c>
      <c r="X2861" s="3">
        <f>Table1_5[[#This Row],[Total Revenue]]/Table1_5[[#This Row],[Units Sold]]</f>
        <v>20881.696497780769</v>
      </c>
    </row>
    <row r="2862" spans="1:24" x14ac:dyDescent="0.25">
      <c r="A2862" s="1">
        <v>2022</v>
      </c>
      <c r="B2862" s="1">
        <v>11</v>
      </c>
      <c r="C2862" s="1" t="s">
        <v>2</v>
      </c>
      <c r="D2862" s="1">
        <v>195</v>
      </c>
      <c r="E2862" s="3">
        <v>65769.102400000003</v>
      </c>
      <c r="F2862" s="3">
        <v>12824974.960899999</v>
      </c>
      <c r="G2862" s="3">
        <v>10704.86</v>
      </c>
      <c r="H2862" s="3">
        <v>12814270.1009239</v>
      </c>
      <c r="I2862" s="3">
        <v>393.6</v>
      </c>
      <c r="J2862" s="3">
        <v>6966.65</v>
      </c>
      <c r="K2862" s="3">
        <v>1400.39</v>
      </c>
      <c r="L2862" s="3">
        <v>8760.64</v>
      </c>
      <c r="M2862" s="3">
        <v>12805509.460923899</v>
      </c>
      <c r="N2862" s="3">
        <v>12142.7</v>
      </c>
      <c r="O2862" s="3">
        <v>10037.94</v>
      </c>
      <c r="P2862" s="1">
        <v>6.4</v>
      </c>
      <c r="Q2862" s="3">
        <v>820113.28645912954</v>
      </c>
      <c r="R2862" s="3">
        <v>11963215.534464769</v>
      </c>
      <c r="S2862" s="21">
        <f t="shared" si="88"/>
        <v>0.93280615135214617</v>
      </c>
      <c r="T2862" s="1">
        <v>13.8</v>
      </c>
      <c r="U2862" s="3">
        <v>1650923.7437561383</v>
      </c>
      <c r="V2862" s="3">
        <v>5897.67</v>
      </c>
      <c r="W2862" s="3">
        <f t="shared" si="89"/>
        <v>10306394.120708631</v>
      </c>
      <c r="X2862" s="3">
        <f>Table1_5[[#This Row],[Total Revenue]]/Table1_5[[#This Row],[Units Sold]]</f>
        <v>65769.102363589744</v>
      </c>
    </row>
    <row r="2863" spans="1:24" x14ac:dyDescent="0.25">
      <c r="A2863" s="1">
        <v>2022</v>
      </c>
      <c r="B2863" s="1">
        <v>12</v>
      </c>
      <c r="C2863" s="1" t="s">
        <v>2</v>
      </c>
      <c r="D2863" s="1">
        <v>2351</v>
      </c>
      <c r="E2863" s="3">
        <v>56556.832300000002</v>
      </c>
      <c r="F2863" s="3">
        <v>132965112.6525</v>
      </c>
      <c r="G2863" s="3">
        <v>88621.04</v>
      </c>
      <c r="H2863" s="3">
        <v>132876491.612526</v>
      </c>
      <c r="I2863" s="3">
        <v>446.23</v>
      </c>
      <c r="J2863" s="3">
        <v>17020.79</v>
      </c>
      <c r="K2863" s="3">
        <v>7822.77</v>
      </c>
      <c r="L2863" s="3">
        <v>25289.79</v>
      </c>
      <c r="M2863" s="3">
        <v>132851201.82252599</v>
      </c>
      <c r="N2863" s="3">
        <v>10929.44</v>
      </c>
      <c r="O2863" s="3">
        <v>5220.8100000000004</v>
      </c>
      <c r="P2863" s="1">
        <v>6.84</v>
      </c>
      <c r="Q2863" s="3">
        <v>9088752.0262967795</v>
      </c>
      <c r="R2863" s="3">
        <v>123746299.54622921</v>
      </c>
      <c r="S2863" s="21">
        <f t="shared" si="88"/>
        <v>0.93066742905438771</v>
      </c>
      <c r="T2863" s="1">
        <v>7.47</v>
      </c>
      <c r="U2863" s="3">
        <v>9243848.5761033222</v>
      </c>
      <c r="V2863" s="3">
        <v>9213.32</v>
      </c>
      <c r="W2863" s="3">
        <f t="shared" si="89"/>
        <v>114493237.65012589</v>
      </c>
      <c r="X2863" s="3">
        <f>Table1_5[[#This Row],[Total Revenue]]/Table1_5[[#This Row],[Units Sold]]</f>
        <v>56556.832263930242</v>
      </c>
    </row>
    <row r="2864" spans="1:24" x14ac:dyDescent="0.25">
      <c r="A2864" s="1">
        <v>2022</v>
      </c>
      <c r="B2864" s="1">
        <v>13</v>
      </c>
      <c r="C2864" s="1" t="s">
        <v>2</v>
      </c>
      <c r="D2864" s="1">
        <v>4345</v>
      </c>
      <c r="E2864" s="3">
        <v>7523.4245000000001</v>
      </c>
      <c r="F2864" s="3">
        <v>32689279.549400002</v>
      </c>
      <c r="G2864" s="3">
        <v>90281.67</v>
      </c>
      <c r="H2864" s="3">
        <v>32598997.879393101</v>
      </c>
      <c r="I2864" s="3">
        <v>312.24</v>
      </c>
      <c r="J2864" s="3">
        <v>19742.48</v>
      </c>
      <c r="K2864" s="3">
        <v>4590.37</v>
      </c>
      <c r="L2864" s="3">
        <v>24645.09</v>
      </c>
      <c r="M2864" s="3">
        <v>32574352.789393101</v>
      </c>
      <c r="N2864" s="3">
        <v>2968.39</v>
      </c>
      <c r="O2864" s="3">
        <v>10554.65</v>
      </c>
      <c r="P2864" s="1">
        <v>3.13</v>
      </c>
      <c r="Q2864" s="3">
        <v>1020348.6336250041</v>
      </c>
      <c r="R2864" s="3">
        <v>31540481.115768097</v>
      </c>
      <c r="S2864" s="21">
        <f t="shared" si="88"/>
        <v>0.96485702806952833</v>
      </c>
      <c r="T2864" s="1">
        <v>18.25</v>
      </c>
      <c r="U2864" s="3">
        <v>5756137.8036276773</v>
      </c>
      <c r="V2864" s="3">
        <v>2768.6</v>
      </c>
      <c r="W2864" s="3">
        <f t="shared" si="89"/>
        <v>25781574.712140419</v>
      </c>
      <c r="X2864" s="3">
        <f>Table1_5[[#This Row],[Total Revenue]]/Table1_5[[#This Row],[Units Sold]]</f>
        <v>7523.4245223014959</v>
      </c>
    </row>
    <row r="2865" spans="1:24" x14ac:dyDescent="0.25">
      <c r="A2865" s="1">
        <v>2022</v>
      </c>
      <c r="B2865" s="1">
        <v>14</v>
      </c>
      <c r="C2865" s="1" t="s">
        <v>2</v>
      </c>
      <c r="D2865" s="1">
        <v>327</v>
      </c>
      <c r="E2865" s="3">
        <v>62695.192600000002</v>
      </c>
      <c r="F2865" s="3">
        <v>20501327.973200001</v>
      </c>
      <c r="G2865" s="3">
        <v>71012.23</v>
      </c>
      <c r="H2865" s="3">
        <v>20430315.7432274</v>
      </c>
      <c r="I2865" s="3">
        <v>780.62</v>
      </c>
      <c r="J2865" s="3">
        <v>17745.18</v>
      </c>
      <c r="K2865" s="3">
        <v>715.76</v>
      </c>
      <c r="L2865" s="3">
        <v>19241.559999999998</v>
      </c>
      <c r="M2865" s="3">
        <v>20411074.183227401</v>
      </c>
      <c r="N2865" s="3">
        <v>14906</v>
      </c>
      <c r="O2865" s="3">
        <v>5371.14</v>
      </c>
      <c r="P2865" s="1">
        <v>7.24</v>
      </c>
      <c r="Q2865" s="3">
        <v>1479154.8598096638</v>
      </c>
      <c r="R2865" s="3">
        <v>18911642.183417737</v>
      </c>
      <c r="S2865" s="21">
        <f t="shared" si="88"/>
        <v>0.92245937473609751</v>
      </c>
      <c r="T2865" s="1">
        <v>15.53</v>
      </c>
      <c r="U2865" s="3">
        <v>2936978.0310847745</v>
      </c>
      <c r="V2865" s="3">
        <v>14031.96</v>
      </c>
      <c r="W2865" s="3">
        <f t="shared" si="89"/>
        <v>15960632.192332963</v>
      </c>
      <c r="X2865" s="3">
        <f>Table1_5[[#This Row],[Total Revenue]]/Table1_5[[#This Row],[Units Sold]]</f>
        <v>62695.192578593276</v>
      </c>
    </row>
    <row r="2866" spans="1:24" x14ac:dyDescent="0.25">
      <c r="A2866" s="1">
        <v>2022</v>
      </c>
      <c r="B2866" s="1">
        <v>15</v>
      </c>
      <c r="C2866" s="1" t="s">
        <v>2</v>
      </c>
      <c r="D2866" s="1">
        <v>6491</v>
      </c>
      <c r="E2866" s="3">
        <v>29839.937300000001</v>
      </c>
      <c r="F2866" s="3">
        <v>193691032.70339999</v>
      </c>
      <c r="G2866" s="3">
        <v>95135.15</v>
      </c>
      <c r="H2866" s="3">
        <v>193595897.553377</v>
      </c>
      <c r="I2866" s="3">
        <v>1275.05</v>
      </c>
      <c r="J2866" s="3">
        <v>19486.48</v>
      </c>
      <c r="K2866" s="3">
        <v>6888.81</v>
      </c>
      <c r="L2866" s="3">
        <v>27650.34</v>
      </c>
      <c r="M2866" s="3">
        <v>193568247.213377</v>
      </c>
      <c r="N2866" s="3">
        <v>1607.57</v>
      </c>
      <c r="O2866" s="3">
        <v>4213.3999999999996</v>
      </c>
      <c r="P2866" s="1">
        <v>8.42</v>
      </c>
      <c r="Q2866" s="3">
        <v>16300774.573994342</v>
      </c>
      <c r="R2866" s="3">
        <v>177261651.66938266</v>
      </c>
      <c r="S2866" s="21">
        <f t="shared" si="88"/>
        <v>0.91517737912433084</v>
      </c>
      <c r="T2866" s="1">
        <v>15.37</v>
      </c>
      <c r="U2866" s="3">
        <v>27245115.861584116</v>
      </c>
      <c r="V2866" s="3">
        <v>6610.82</v>
      </c>
      <c r="W2866" s="3">
        <f t="shared" si="89"/>
        <v>150009924.98779854</v>
      </c>
      <c r="X2866" s="3">
        <f>Table1_5[[#This Row],[Total Revenue]]/Table1_5[[#This Row],[Units Sold]]</f>
        <v>29839.937252102911</v>
      </c>
    </row>
    <row r="2867" spans="1:24" x14ac:dyDescent="0.25">
      <c r="A2867" s="1">
        <v>2022</v>
      </c>
      <c r="B2867" s="1">
        <v>16</v>
      </c>
      <c r="C2867" s="1" t="s">
        <v>2</v>
      </c>
      <c r="D2867" s="1">
        <v>1054</v>
      </c>
      <c r="E2867" s="3">
        <v>24617.5422</v>
      </c>
      <c r="F2867" s="3">
        <v>25946889.452799998</v>
      </c>
      <c r="G2867" s="3">
        <v>95404.21</v>
      </c>
      <c r="H2867" s="3">
        <v>25851485.242754299</v>
      </c>
      <c r="I2867" s="3">
        <v>1239.42</v>
      </c>
      <c r="J2867" s="3">
        <v>13795.35</v>
      </c>
      <c r="K2867" s="3">
        <v>1458.97</v>
      </c>
      <c r="L2867" s="3">
        <v>16493.740000000002</v>
      </c>
      <c r="M2867" s="3">
        <v>25834991.502754301</v>
      </c>
      <c r="N2867" s="3">
        <v>5064.6000000000004</v>
      </c>
      <c r="O2867" s="3">
        <v>3313.93</v>
      </c>
      <c r="P2867" s="1">
        <v>7.54</v>
      </c>
      <c r="Q2867" s="3">
        <v>1949201.987303674</v>
      </c>
      <c r="R2867" s="3">
        <v>23877410.985450625</v>
      </c>
      <c r="S2867" s="21">
        <f t="shared" si="88"/>
        <v>0.92024175109259387</v>
      </c>
      <c r="T2867" s="1">
        <v>13.92</v>
      </c>
      <c r="U2867" s="3">
        <v>3323735.609174727</v>
      </c>
      <c r="V2867" s="3">
        <v>1226.3800000000001</v>
      </c>
      <c r="W2867" s="3">
        <f t="shared" si="89"/>
        <v>20552448.996275898</v>
      </c>
      <c r="X2867" s="3">
        <f>Table1_5[[#This Row],[Total Revenue]]/Table1_5[[#This Row],[Units Sold]]</f>
        <v>24617.542175332066</v>
      </c>
    </row>
    <row r="2868" spans="1:24" x14ac:dyDescent="0.25">
      <c r="A2868" s="1">
        <v>2022</v>
      </c>
      <c r="B2868" s="1">
        <v>17</v>
      </c>
      <c r="C2868" s="1" t="s">
        <v>2</v>
      </c>
      <c r="D2868" s="1">
        <v>6189</v>
      </c>
      <c r="E2868" s="3">
        <v>49363.970600000001</v>
      </c>
      <c r="F2868" s="3">
        <v>305513614.03659999</v>
      </c>
      <c r="G2868" s="3">
        <v>69889.070000000007</v>
      </c>
      <c r="H2868" s="3">
        <v>305443724.966627</v>
      </c>
      <c r="I2868" s="3">
        <v>697.27</v>
      </c>
      <c r="J2868" s="3">
        <v>11888.12</v>
      </c>
      <c r="K2868" s="3">
        <v>3008.34</v>
      </c>
      <c r="L2868" s="3">
        <v>15593.730000000001</v>
      </c>
      <c r="M2868" s="3">
        <v>305428131.23662698</v>
      </c>
      <c r="N2868" s="3">
        <v>1079.69</v>
      </c>
      <c r="O2868" s="3">
        <v>9655.26</v>
      </c>
      <c r="P2868" s="1">
        <v>6.61</v>
      </c>
      <c r="Q2868" s="3">
        <v>20189830.220294047</v>
      </c>
      <c r="R2868" s="3">
        <v>285227566.06633294</v>
      </c>
      <c r="S2868" s="21">
        <f t="shared" si="88"/>
        <v>0.93360018330365857</v>
      </c>
      <c r="T2868" s="1">
        <v>13.97</v>
      </c>
      <c r="U2868" s="3">
        <v>39846290.979466714</v>
      </c>
      <c r="V2868" s="3">
        <v>13039.72</v>
      </c>
      <c r="W2868" s="3">
        <f t="shared" si="89"/>
        <v>245368235.36686623</v>
      </c>
      <c r="X2868" s="3">
        <f>Table1_5[[#This Row],[Total Revenue]]/Table1_5[[#This Row],[Units Sold]]</f>
        <v>49363.970598901273</v>
      </c>
    </row>
    <row r="2869" spans="1:24" x14ac:dyDescent="0.25">
      <c r="A2869" s="1">
        <v>2022</v>
      </c>
      <c r="B2869" s="1">
        <v>18</v>
      </c>
      <c r="C2869" s="1" t="s">
        <v>2</v>
      </c>
      <c r="D2869" s="1">
        <v>3733</v>
      </c>
      <c r="E2869" s="3">
        <v>27087.640599999999</v>
      </c>
      <c r="F2869" s="3">
        <v>101118162.22750001</v>
      </c>
      <c r="G2869" s="3">
        <v>90396.28</v>
      </c>
      <c r="H2869" s="3">
        <v>101027765.947505</v>
      </c>
      <c r="I2869" s="3">
        <v>1058.78</v>
      </c>
      <c r="J2869" s="3">
        <v>5471.2</v>
      </c>
      <c r="K2869" s="3">
        <v>7002.42</v>
      </c>
      <c r="L2869" s="3">
        <v>13532.4</v>
      </c>
      <c r="M2869" s="3">
        <v>101014233.54750499</v>
      </c>
      <c r="N2869" s="3">
        <v>6382.69</v>
      </c>
      <c r="O2869" s="3">
        <v>15535.93</v>
      </c>
      <c r="P2869" s="1">
        <v>3.56</v>
      </c>
      <c r="Q2869" s="3">
        <v>3596588.4677311778</v>
      </c>
      <c r="R2869" s="3">
        <v>97395726.459773809</v>
      </c>
      <c r="S2869" s="21">
        <f t="shared" si="88"/>
        <v>0.96318726838259483</v>
      </c>
      <c r="T2869" s="1">
        <v>7.67</v>
      </c>
      <c r="U2869" s="3">
        <v>7470252.2194646513</v>
      </c>
      <c r="V2869" s="3">
        <v>8900.52</v>
      </c>
      <c r="W2869" s="3">
        <f t="shared" si="89"/>
        <v>89916573.720309153</v>
      </c>
      <c r="X2869" s="3">
        <f>Table1_5[[#This Row],[Total Revenue]]/Table1_5[[#This Row],[Units Sold]]</f>
        <v>27087.640564559337</v>
      </c>
    </row>
    <row r="2870" spans="1:24" x14ac:dyDescent="0.25">
      <c r="A2870" s="1">
        <v>2022</v>
      </c>
      <c r="B2870" s="1">
        <v>19</v>
      </c>
      <c r="C2870" s="1" t="s">
        <v>2</v>
      </c>
      <c r="D2870" s="1">
        <v>6059</v>
      </c>
      <c r="E2870" s="3">
        <v>27971.413199999999</v>
      </c>
      <c r="F2870" s="3">
        <v>169478792.65490001</v>
      </c>
      <c r="G2870" s="3">
        <v>64607.4</v>
      </c>
      <c r="H2870" s="3">
        <v>169414185.25492299</v>
      </c>
      <c r="I2870" s="3">
        <v>773.71</v>
      </c>
      <c r="J2870" s="3">
        <v>22828.65</v>
      </c>
      <c r="K2870" s="3">
        <v>2168.5</v>
      </c>
      <c r="L2870" s="3">
        <v>25770.86</v>
      </c>
      <c r="M2870" s="3">
        <v>169388414.39492297</v>
      </c>
      <c r="N2870" s="3">
        <v>6409.49</v>
      </c>
      <c r="O2870" s="3">
        <v>6220.99</v>
      </c>
      <c r="P2870" s="1">
        <v>6.64</v>
      </c>
      <c r="Q2870" s="3">
        <v>11249101.900926886</v>
      </c>
      <c r="R2870" s="3">
        <v>158126682.01399609</v>
      </c>
      <c r="S2870" s="21">
        <f t="shared" si="88"/>
        <v>0.93301751527095445</v>
      </c>
      <c r="T2870" s="1">
        <v>19.850000000000001</v>
      </c>
      <c r="U2870" s="3">
        <v>31388146.379778225</v>
      </c>
      <c r="V2870" s="3">
        <v>6732.71</v>
      </c>
      <c r="W2870" s="3">
        <f t="shared" si="89"/>
        <v>126731802.92421786</v>
      </c>
      <c r="X2870" s="3">
        <f>Table1_5[[#This Row],[Total Revenue]]/Table1_5[[#This Row],[Units Sold]]</f>
        <v>27971.41321255983</v>
      </c>
    </row>
    <row r="2871" spans="1:24" x14ac:dyDescent="0.25">
      <c r="A2871" s="1">
        <v>2022</v>
      </c>
      <c r="B2871" s="1">
        <v>20</v>
      </c>
      <c r="C2871" s="1" t="s">
        <v>2</v>
      </c>
      <c r="D2871" s="1">
        <v>2300</v>
      </c>
      <c r="E2871" s="3">
        <v>52272.5818</v>
      </c>
      <c r="F2871" s="3">
        <v>120226938.04269999</v>
      </c>
      <c r="G2871" s="3">
        <v>93238.8</v>
      </c>
      <c r="H2871" s="3">
        <v>120133699.242691</v>
      </c>
      <c r="I2871" s="3">
        <v>123.13</v>
      </c>
      <c r="J2871" s="3">
        <v>21263.56</v>
      </c>
      <c r="K2871" s="3">
        <v>3107.1</v>
      </c>
      <c r="L2871" s="3">
        <v>24493.79</v>
      </c>
      <c r="M2871" s="3">
        <v>120109205.45269099</v>
      </c>
      <c r="N2871" s="3">
        <v>1699.76</v>
      </c>
      <c r="O2871" s="3">
        <v>5338.48</v>
      </c>
      <c r="P2871" s="1">
        <v>8.1</v>
      </c>
      <c r="Q2871" s="3">
        <v>9730829.6386579704</v>
      </c>
      <c r="R2871" s="3">
        <v>110371337.57403302</v>
      </c>
      <c r="S2871" s="21">
        <f t="shared" si="88"/>
        <v>0.91802502310117351</v>
      </c>
      <c r="T2871" s="1">
        <v>15.61</v>
      </c>
      <c r="U2871" s="3">
        <v>17228965.795306552</v>
      </c>
      <c r="V2871" s="3">
        <v>13181.9</v>
      </c>
      <c r="W2871" s="3">
        <f t="shared" si="89"/>
        <v>93129189.878726467</v>
      </c>
      <c r="X2871" s="3">
        <f>Table1_5[[#This Row],[Total Revenue]]/Table1_5[[#This Row],[Units Sold]]</f>
        <v>52272.581757695647</v>
      </c>
    </row>
    <row r="2872" spans="1:24" x14ac:dyDescent="0.25">
      <c r="A2872" s="1">
        <v>2022</v>
      </c>
      <c r="B2872" s="1">
        <v>21</v>
      </c>
      <c r="C2872" s="1" t="s">
        <v>2</v>
      </c>
      <c r="D2872" s="1">
        <v>221</v>
      </c>
      <c r="E2872" s="3">
        <v>36137.612399999998</v>
      </c>
      <c r="F2872" s="3">
        <v>7986412.3306</v>
      </c>
      <c r="G2872" s="3">
        <v>89982.53</v>
      </c>
      <c r="H2872" s="3">
        <v>7896429.80063147</v>
      </c>
      <c r="I2872" s="3">
        <v>136.88</v>
      </c>
      <c r="J2872" s="3">
        <v>8268.9</v>
      </c>
      <c r="K2872" s="3">
        <v>7920.9</v>
      </c>
      <c r="L2872" s="3">
        <v>16326.679999999998</v>
      </c>
      <c r="M2872" s="3">
        <v>7880103.1206314703</v>
      </c>
      <c r="N2872" s="3">
        <v>6582.2</v>
      </c>
      <c r="O2872" s="3">
        <v>11729.01</v>
      </c>
      <c r="P2872" s="1">
        <v>11.86</v>
      </c>
      <c r="Q2872" s="3">
        <v>936516.57435489236</v>
      </c>
      <c r="R2872" s="3">
        <v>6925275.3362765778</v>
      </c>
      <c r="S2872" s="21">
        <f t="shared" si="88"/>
        <v>0.86713220525095258</v>
      </c>
      <c r="T2872" s="1">
        <v>16.86</v>
      </c>
      <c r="U2872" s="3">
        <v>1167601.421696231</v>
      </c>
      <c r="V2872" s="3">
        <v>9580.68</v>
      </c>
      <c r="W2872" s="3">
        <f t="shared" si="89"/>
        <v>5748093.2345803473</v>
      </c>
      <c r="X2872" s="3">
        <f>Table1_5[[#This Row],[Total Revenue]]/Table1_5[[#This Row],[Units Sold]]</f>
        <v>36137.612355656107</v>
      </c>
    </row>
    <row r="2873" spans="1:24" x14ac:dyDescent="0.25">
      <c r="A2873" s="1">
        <v>2022</v>
      </c>
      <c r="B2873" s="1">
        <v>22</v>
      </c>
      <c r="C2873" s="1" t="s">
        <v>2</v>
      </c>
      <c r="D2873" s="1">
        <v>4342</v>
      </c>
      <c r="E2873" s="3">
        <v>40749.633000000002</v>
      </c>
      <c r="F2873" s="3">
        <v>176934906.63679999</v>
      </c>
      <c r="G2873" s="3">
        <v>75045.06</v>
      </c>
      <c r="H2873" s="3">
        <v>176859861.576774</v>
      </c>
      <c r="I2873" s="3">
        <v>630.87</v>
      </c>
      <c r="J2873" s="3">
        <v>6425.13</v>
      </c>
      <c r="K2873" s="3">
        <v>6226.12</v>
      </c>
      <c r="L2873" s="3">
        <v>13282.119999999999</v>
      </c>
      <c r="M2873" s="3">
        <v>176846579.456774</v>
      </c>
      <c r="N2873" s="3">
        <v>11780.94</v>
      </c>
      <c r="O2873" s="3">
        <v>12788.44</v>
      </c>
      <c r="P2873" s="1">
        <v>5.47</v>
      </c>
      <c r="Q2873" s="3">
        <v>9674234.4282495379</v>
      </c>
      <c r="R2873" s="3">
        <v>167147775.64852446</v>
      </c>
      <c r="S2873" s="21">
        <f t="shared" si="88"/>
        <v>0.94468513209569271</v>
      </c>
      <c r="T2873" s="1">
        <v>13.13</v>
      </c>
      <c r="U2873" s="3">
        <v>21946502.942651261</v>
      </c>
      <c r="V2873" s="3">
        <v>3187.28</v>
      </c>
      <c r="W2873" s="3">
        <f t="shared" si="89"/>
        <v>145198085.42587319</v>
      </c>
      <c r="X2873" s="3">
        <f>Table1_5[[#This Row],[Total Revenue]]/Table1_5[[#This Row],[Units Sold]]</f>
        <v>40749.633034730534</v>
      </c>
    </row>
    <row r="2874" spans="1:24" x14ac:dyDescent="0.25">
      <c r="A2874" s="1">
        <v>2022</v>
      </c>
      <c r="B2874" s="1">
        <v>23</v>
      </c>
      <c r="C2874" s="1" t="s">
        <v>2</v>
      </c>
      <c r="D2874" s="1">
        <v>5191</v>
      </c>
      <c r="E2874" s="3">
        <v>68790.235700000005</v>
      </c>
      <c r="F2874" s="3">
        <v>357090113.43739998</v>
      </c>
      <c r="G2874" s="3">
        <v>50318.68</v>
      </c>
      <c r="H2874" s="3">
        <v>357039794.75740898</v>
      </c>
      <c r="I2874" s="3">
        <v>957.99</v>
      </c>
      <c r="J2874" s="3">
        <v>6925.59</v>
      </c>
      <c r="K2874" s="3">
        <v>5952.23</v>
      </c>
      <c r="L2874" s="3">
        <v>13835.81</v>
      </c>
      <c r="M2874" s="3">
        <v>357025958.94740897</v>
      </c>
      <c r="N2874" s="3">
        <v>2602.44</v>
      </c>
      <c r="O2874" s="3">
        <v>8205.42</v>
      </c>
      <c r="P2874" s="1">
        <v>8.84</v>
      </c>
      <c r="Q2874" s="3">
        <v>31562317.856554952</v>
      </c>
      <c r="R2874" s="3">
        <v>325452833.23085403</v>
      </c>
      <c r="S2874" s="21">
        <f t="shared" si="88"/>
        <v>0.91140253113702585</v>
      </c>
      <c r="T2874" s="1">
        <v>16.68</v>
      </c>
      <c r="U2874" s="3">
        <v>54285532.582906455</v>
      </c>
      <c r="V2874" s="3">
        <v>12568.76</v>
      </c>
      <c r="W2874" s="3">
        <f t="shared" si="89"/>
        <v>271154731.88794756</v>
      </c>
      <c r="X2874" s="3">
        <f>Table1_5[[#This Row],[Total Revenue]]/Table1_5[[#This Row],[Units Sold]]</f>
        <v>68790.235684338273</v>
      </c>
    </row>
    <row r="2875" spans="1:24" x14ac:dyDescent="0.25">
      <c r="A2875" s="1">
        <v>2022</v>
      </c>
      <c r="B2875" s="1">
        <v>24</v>
      </c>
      <c r="C2875" s="1" t="s">
        <v>2</v>
      </c>
      <c r="D2875" s="1">
        <v>4974</v>
      </c>
      <c r="E2875" s="3">
        <v>32238.9018</v>
      </c>
      <c r="F2875" s="3">
        <v>160356297.3608</v>
      </c>
      <c r="G2875" s="3">
        <v>92415.16</v>
      </c>
      <c r="H2875" s="3">
        <v>160263882.200764</v>
      </c>
      <c r="I2875" s="3">
        <v>494.41</v>
      </c>
      <c r="J2875" s="3">
        <v>14788.95</v>
      </c>
      <c r="K2875" s="3">
        <v>6443</v>
      </c>
      <c r="L2875" s="3">
        <v>21726.36</v>
      </c>
      <c r="M2875" s="3">
        <v>160242155.84076399</v>
      </c>
      <c r="N2875" s="3">
        <v>1997.04</v>
      </c>
      <c r="O2875" s="3">
        <v>11377.89</v>
      </c>
      <c r="P2875" s="1">
        <v>6.27</v>
      </c>
      <c r="Q2875" s="3">
        <v>10048545.413987901</v>
      </c>
      <c r="R2875" s="3">
        <v>150180235.49677607</v>
      </c>
      <c r="S2875" s="21">
        <f t="shared" si="88"/>
        <v>0.93654092772466624</v>
      </c>
      <c r="T2875" s="1">
        <v>9.3699999999999992</v>
      </c>
      <c r="U2875" s="3">
        <v>14071888.066047916</v>
      </c>
      <c r="V2875" s="3">
        <v>1629.51</v>
      </c>
      <c r="W2875" s="3">
        <f t="shared" si="89"/>
        <v>136106717.92072815</v>
      </c>
      <c r="X2875" s="3">
        <f>Table1_5[[#This Row],[Total Revenue]]/Table1_5[[#This Row],[Units Sold]]</f>
        <v>32238.901761318859</v>
      </c>
    </row>
    <row r="2876" spans="1:24" x14ac:dyDescent="0.25">
      <c r="A2876" s="1">
        <v>2022</v>
      </c>
      <c r="B2876" s="1">
        <v>25</v>
      </c>
      <c r="C2876" s="1" t="s">
        <v>2</v>
      </c>
      <c r="D2876" s="1">
        <v>2767</v>
      </c>
      <c r="E2876" s="3">
        <v>35079.316299999999</v>
      </c>
      <c r="F2876" s="3">
        <v>97064468.315300003</v>
      </c>
      <c r="G2876" s="3">
        <v>13436.86</v>
      </c>
      <c r="H2876" s="3">
        <v>97051031.455269605</v>
      </c>
      <c r="I2876" s="3">
        <v>1446.92</v>
      </c>
      <c r="J2876" s="3">
        <v>13037.64</v>
      </c>
      <c r="K2876" s="3">
        <v>4502.3999999999996</v>
      </c>
      <c r="L2876" s="3">
        <v>18986.96</v>
      </c>
      <c r="M2876" s="3">
        <v>97032044.495269611</v>
      </c>
      <c r="N2876" s="3">
        <v>3402.14</v>
      </c>
      <c r="O2876" s="3">
        <v>8427.5499999999993</v>
      </c>
      <c r="P2876" s="1">
        <v>10.3</v>
      </c>
      <c r="Q2876" s="3">
        <v>9996256.2398927696</v>
      </c>
      <c r="R2876" s="3">
        <v>87023958.565376848</v>
      </c>
      <c r="S2876" s="21">
        <f t="shared" si="88"/>
        <v>0.896558339790128</v>
      </c>
      <c r="T2876" s="1">
        <v>13.48</v>
      </c>
      <c r="U2876" s="3">
        <v>11730829.614612799</v>
      </c>
      <c r="V2876" s="3">
        <v>3231.84</v>
      </c>
      <c r="W2876" s="3">
        <f t="shared" si="89"/>
        <v>75289897.110764056</v>
      </c>
      <c r="X2876" s="3">
        <f>Table1_5[[#This Row],[Total Revenue]]/Table1_5[[#This Row],[Units Sold]]</f>
        <v>35079.316340910736</v>
      </c>
    </row>
    <row r="2877" spans="1:24" x14ac:dyDescent="0.25">
      <c r="A2877" s="1">
        <v>2022</v>
      </c>
      <c r="B2877" s="1">
        <v>26</v>
      </c>
      <c r="C2877" s="1" t="s">
        <v>2</v>
      </c>
      <c r="D2877" s="1">
        <v>1173</v>
      </c>
      <c r="E2877" s="3">
        <v>17024.551200000002</v>
      </c>
      <c r="F2877" s="3">
        <v>19969798.6008</v>
      </c>
      <c r="G2877" s="3">
        <v>98123.76</v>
      </c>
      <c r="H2877" s="3">
        <v>19871674.840791501</v>
      </c>
      <c r="I2877" s="3">
        <v>713.89</v>
      </c>
      <c r="J2877" s="3">
        <v>18275.05</v>
      </c>
      <c r="K2877" s="3">
        <v>3422.04</v>
      </c>
      <c r="L2877" s="3">
        <v>22410.98</v>
      </c>
      <c r="M2877" s="3">
        <v>19849263.860791501</v>
      </c>
      <c r="N2877" s="3">
        <v>2844.07</v>
      </c>
      <c r="O2877" s="3">
        <v>5982.73</v>
      </c>
      <c r="P2877" s="1">
        <v>7.95</v>
      </c>
      <c r="Q2877" s="3">
        <v>1579798.1498429244</v>
      </c>
      <c r="R2877" s="3">
        <v>18260638.910948575</v>
      </c>
      <c r="S2877" s="21">
        <f t="shared" si="88"/>
        <v>0.91441277280668443</v>
      </c>
      <c r="T2877" s="1">
        <v>5.88</v>
      </c>
      <c r="U2877" s="3">
        <v>1073725.5679637762</v>
      </c>
      <c r="V2877" s="3">
        <v>10129.32</v>
      </c>
      <c r="W2877" s="3">
        <f t="shared" si="89"/>
        <v>17176784.022984799</v>
      </c>
      <c r="X2877" s="3">
        <f>Table1_5[[#This Row],[Total Revenue]]/Table1_5[[#This Row],[Units Sold]]</f>
        <v>17024.551236828644</v>
      </c>
    </row>
    <row r="2878" spans="1:24" x14ac:dyDescent="0.25">
      <c r="A2878" s="1">
        <v>2022</v>
      </c>
      <c r="B2878" s="1">
        <v>27</v>
      </c>
      <c r="C2878" s="1" t="s">
        <v>2</v>
      </c>
      <c r="D2878" s="1">
        <v>3196</v>
      </c>
      <c r="E2878" s="3">
        <v>52170.611299999997</v>
      </c>
      <c r="F2878" s="3">
        <v>166737273.56830001</v>
      </c>
      <c r="G2878" s="3">
        <v>44891.87</v>
      </c>
      <c r="H2878" s="3">
        <v>166692381.69832999</v>
      </c>
      <c r="I2878" s="3">
        <v>313.73</v>
      </c>
      <c r="J2878" s="3">
        <v>9363.82</v>
      </c>
      <c r="K2878" s="3">
        <v>6339.76</v>
      </c>
      <c r="L2878" s="3">
        <v>16017.31</v>
      </c>
      <c r="M2878" s="3">
        <v>166676364.38832998</v>
      </c>
      <c r="N2878" s="3">
        <v>13121.66</v>
      </c>
      <c r="O2878" s="3">
        <v>15901.91</v>
      </c>
      <c r="P2878" s="1">
        <v>5.54</v>
      </c>
      <c r="Q2878" s="3">
        <v>9234757.9460874815</v>
      </c>
      <c r="R2878" s="3">
        <v>157412582.87224251</v>
      </c>
      <c r="S2878" s="21">
        <f t="shared" si="88"/>
        <v>0.94407554773745384</v>
      </c>
      <c r="T2878" s="1">
        <v>7.95</v>
      </c>
      <c r="U2878" s="3">
        <v>12514300.338343279</v>
      </c>
      <c r="V2878" s="3">
        <v>4405.7</v>
      </c>
      <c r="W2878" s="3">
        <f t="shared" si="89"/>
        <v>144893876.83389923</v>
      </c>
      <c r="X2878" s="3">
        <f>Table1_5[[#This Row],[Total Revenue]]/Table1_5[[#This Row],[Units Sold]]</f>
        <v>52170.611254161457</v>
      </c>
    </row>
    <row r="2879" spans="1:24" x14ac:dyDescent="0.25">
      <c r="A2879" s="1">
        <v>2022</v>
      </c>
      <c r="B2879" s="1">
        <v>28</v>
      </c>
      <c r="C2879" s="1" t="s">
        <v>2</v>
      </c>
      <c r="D2879" s="1">
        <v>170</v>
      </c>
      <c r="E2879" s="3">
        <v>15802.784100000001</v>
      </c>
      <c r="F2879" s="3">
        <v>2686473.304</v>
      </c>
      <c r="G2879" s="3">
        <v>33888.32</v>
      </c>
      <c r="H2879" s="3">
        <v>2652584.9840382999</v>
      </c>
      <c r="I2879" s="3">
        <v>781.44</v>
      </c>
      <c r="J2879" s="3">
        <v>9296.59</v>
      </c>
      <c r="K2879" s="3">
        <v>2187.14</v>
      </c>
      <c r="L2879" s="3">
        <v>12265.17</v>
      </c>
      <c r="M2879" s="3">
        <v>2640319.8140383</v>
      </c>
      <c r="N2879" s="3">
        <v>6205.35</v>
      </c>
      <c r="O2879" s="3">
        <v>6099.8</v>
      </c>
      <c r="P2879" s="1">
        <v>3.55</v>
      </c>
      <c r="Q2879" s="3">
        <v>94166.766933359642</v>
      </c>
      <c r="R2879" s="3">
        <v>2533847.8971049404</v>
      </c>
      <c r="S2879" s="21">
        <f t="shared" si="88"/>
        <v>0.94318744702662427</v>
      </c>
      <c r="T2879" s="1">
        <v>17.79</v>
      </c>
      <c r="U2879" s="3">
        <v>450771.5408949689</v>
      </c>
      <c r="V2879" s="3">
        <v>8875.67</v>
      </c>
      <c r="W2879" s="3">
        <f t="shared" si="89"/>
        <v>2074200.6862099716</v>
      </c>
      <c r="X2879" s="3">
        <f>Table1_5[[#This Row],[Total Revenue]]/Table1_5[[#This Row],[Units Sold]]</f>
        <v>15802.784141176471</v>
      </c>
    </row>
    <row r="2880" spans="1:24" x14ac:dyDescent="0.25">
      <c r="A2880" s="1">
        <v>2022</v>
      </c>
      <c r="B2880" s="1">
        <v>29</v>
      </c>
      <c r="C2880" s="1" t="s">
        <v>2</v>
      </c>
      <c r="D2880" s="1">
        <v>6811</v>
      </c>
      <c r="E2880" s="3">
        <v>40715.838400000001</v>
      </c>
      <c r="F2880" s="3">
        <v>277315575.56669998</v>
      </c>
      <c r="G2880" s="3">
        <v>91069.119999999995</v>
      </c>
      <c r="H2880" s="3">
        <v>277224506.44667703</v>
      </c>
      <c r="I2880" s="3">
        <v>657.03</v>
      </c>
      <c r="J2880" s="3">
        <v>3553.6</v>
      </c>
      <c r="K2880" s="3">
        <v>2164.6999999999998</v>
      </c>
      <c r="L2880" s="3">
        <v>6375.33</v>
      </c>
      <c r="M2880" s="3">
        <v>277218131.11667705</v>
      </c>
      <c r="N2880" s="3">
        <v>9602.16</v>
      </c>
      <c r="O2880" s="3">
        <v>10794.64</v>
      </c>
      <c r="P2880" s="1">
        <v>6.2</v>
      </c>
      <c r="Q2880" s="3">
        <v>17187919.399693977</v>
      </c>
      <c r="R2880" s="3">
        <v>260009814.91698307</v>
      </c>
      <c r="S2880" s="21">
        <f t="shared" si="88"/>
        <v>0.93759542494375858</v>
      </c>
      <c r="T2880" s="1">
        <v>16.899999999999999</v>
      </c>
      <c r="U2880" s="3">
        <v>43941658.720970131</v>
      </c>
      <c r="V2880" s="3">
        <v>5226.13</v>
      </c>
      <c r="W2880" s="3">
        <f t="shared" si="89"/>
        <v>216062930.06601292</v>
      </c>
      <c r="X2880" s="3">
        <f>Table1_5[[#This Row],[Total Revenue]]/Table1_5[[#This Row],[Units Sold]]</f>
        <v>40715.838432932018</v>
      </c>
    </row>
    <row r="2881" spans="1:24" x14ac:dyDescent="0.25">
      <c r="A2881" s="1">
        <v>2022</v>
      </c>
      <c r="B2881" s="1">
        <v>30</v>
      </c>
      <c r="C2881" s="1" t="s">
        <v>2</v>
      </c>
      <c r="D2881" s="1">
        <v>5176</v>
      </c>
      <c r="E2881" s="3">
        <v>59686.661800000002</v>
      </c>
      <c r="F2881" s="3">
        <v>308938161.35829997</v>
      </c>
      <c r="G2881" s="3">
        <v>42155.97</v>
      </c>
      <c r="H2881" s="3">
        <v>308896005.38833398</v>
      </c>
      <c r="I2881" s="3">
        <v>1162.46</v>
      </c>
      <c r="J2881" s="3">
        <v>11791.71</v>
      </c>
      <c r="K2881" s="3">
        <v>4817.3999999999996</v>
      </c>
      <c r="L2881" s="3">
        <v>17771.57</v>
      </c>
      <c r="M2881" s="3">
        <v>308878233.81833398</v>
      </c>
      <c r="N2881" s="3">
        <v>3061.61</v>
      </c>
      <c r="O2881" s="3">
        <v>16632.900000000001</v>
      </c>
      <c r="P2881" s="1">
        <v>6.72</v>
      </c>
      <c r="Q2881" s="3">
        <v>20757811.562096041</v>
      </c>
      <c r="R2881" s="3">
        <v>288100727.74623793</v>
      </c>
      <c r="S2881" s="21">
        <f t="shared" si="88"/>
        <v>0.93255144162039849</v>
      </c>
      <c r="T2881" s="1">
        <v>14.09</v>
      </c>
      <c r="U2881" s="3">
        <v>40593392.539444923</v>
      </c>
      <c r="V2881" s="3">
        <v>12885.25</v>
      </c>
      <c r="W2881" s="3">
        <f t="shared" si="89"/>
        <v>247494449.95679301</v>
      </c>
      <c r="X2881" s="3">
        <f>Table1_5[[#This Row],[Total Revenue]]/Table1_5[[#This Row],[Units Sold]]</f>
        <v>59686.661777105866</v>
      </c>
    </row>
    <row r="2882" spans="1:24" x14ac:dyDescent="0.25">
      <c r="A2882" s="1">
        <v>2022</v>
      </c>
      <c r="B2882" s="1">
        <v>31</v>
      </c>
      <c r="C2882" s="1" t="s">
        <v>2</v>
      </c>
      <c r="D2882" s="1">
        <v>6787</v>
      </c>
      <c r="E2882" s="3">
        <v>39495.8033</v>
      </c>
      <c r="F2882" s="3">
        <v>268058016.71200001</v>
      </c>
      <c r="G2882" s="3">
        <v>61327.63</v>
      </c>
      <c r="H2882" s="3">
        <v>267996689.08200201</v>
      </c>
      <c r="I2882" s="3">
        <v>950.63</v>
      </c>
      <c r="J2882" s="3">
        <v>7037.1</v>
      </c>
      <c r="K2882" s="3">
        <v>7981.36</v>
      </c>
      <c r="L2882" s="3">
        <v>15969.09</v>
      </c>
      <c r="M2882" s="3">
        <v>267980719.99200201</v>
      </c>
      <c r="N2882" s="3">
        <v>7127.98</v>
      </c>
      <c r="O2882" s="3">
        <v>17287.12</v>
      </c>
      <c r="P2882" s="1">
        <v>3.68</v>
      </c>
      <c r="Q2882" s="3">
        <v>9862278.1582176741</v>
      </c>
      <c r="R2882" s="3">
        <v>258094026.73378435</v>
      </c>
      <c r="S2882" s="21">
        <f t="shared" si="88"/>
        <v>0.96282897970956449</v>
      </c>
      <c r="T2882" s="1">
        <v>9.14</v>
      </c>
      <c r="U2882" s="3">
        <v>23589794.04346789</v>
      </c>
      <c r="V2882" s="3">
        <v>3046.03</v>
      </c>
      <c r="W2882" s="3">
        <f t="shared" si="89"/>
        <v>234501186.66031647</v>
      </c>
      <c r="X2882" s="3">
        <f>Table1_5[[#This Row],[Total Revenue]]/Table1_5[[#This Row],[Units Sold]]</f>
        <v>39495.803257993226</v>
      </c>
    </row>
    <row r="2883" spans="1:24" x14ac:dyDescent="0.25">
      <c r="A2883" s="1">
        <v>2022</v>
      </c>
      <c r="B2883" s="1">
        <v>32</v>
      </c>
      <c r="C2883" s="1" t="s">
        <v>2</v>
      </c>
      <c r="D2883" s="1">
        <v>3935</v>
      </c>
      <c r="E2883" s="3">
        <v>53333.377999999997</v>
      </c>
      <c r="F2883" s="3">
        <v>209866842.28670001</v>
      </c>
      <c r="G2883" s="3">
        <v>77046.289999999994</v>
      </c>
      <c r="H2883" s="3">
        <v>209789795.996694</v>
      </c>
      <c r="I2883" s="3">
        <v>595.53</v>
      </c>
      <c r="J2883" s="3">
        <v>21754.14</v>
      </c>
      <c r="K2883" s="3">
        <v>5568.93</v>
      </c>
      <c r="L2883" s="3">
        <v>27918.6</v>
      </c>
      <c r="M2883" s="3">
        <v>209761877.396694</v>
      </c>
      <c r="N2883" s="3">
        <v>5267.24</v>
      </c>
      <c r="O2883" s="3">
        <v>2083.4499999999998</v>
      </c>
      <c r="P2883" s="1">
        <v>6.73</v>
      </c>
      <c r="Q2883" s="3">
        <v>14118853.270577505</v>
      </c>
      <c r="R2883" s="3">
        <v>195635673.43611649</v>
      </c>
      <c r="S2883" s="21">
        <f t="shared" ref="S2883:S2946" si="90">R2883/F2883</f>
        <v>0.9321895317263017</v>
      </c>
      <c r="T2883" s="1">
        <v>11.28</v>
      </c>
      <c r="U2883" s="3">
        <v>22067703.963593937</v>
      </c>
      <c r="V2883" s="3">
        <v>11036.06</v>
      </c>
      <c r="W2883" s="3">
        <f t="shared" ref="W2883:W2946" si="91">R2883-(U2883+V2883)</f>
        <v>173556933.41252255</v>
      </c>
      <c r="X2883" s="3">
        <f>Table1_5[[#This Row],[Total Revenue]]/Table1_5[[#This Row],[Units Sold]]</f>
        <v>53333.377963583232</v>
      </c>
    </row>
    <row r="2884" spans="1:24" x14ac:dyDescent="0.25">
      <c r="A2884" s="1">
        <v>2022</v>
      </c>
      <c r="B2884" s="1">
        <v>33</v>
      </c>
      <c r="C2884" s="1" t="s">
        <v>2</v>
      </c>
      <c r="D2884" s="1">
        <v>2023</v>
      </c>
      <c r="E2884" s="3">
        <v>33270.236700000001</v>
      </c>
      <c r="F2884" s="3">
        <v>67305688.780300006</v>
      </c>
      <c r="G2884" s="3">
        <v>45746.95</v>
      </c>
      <c r="H2884" s="3">
        <v>67259941.830264106</v>
      </c>
      <c r="I2884" s="3">
        <v>175.18</v>
      </c>
      <c r="J2884" s="3">
        <v>3617.76</v>
      </c>
      <c r="K2884" s="3">
        <v>3523.24</v>
      </c>
      <c r="L2884" s="3">
        <v>7316.18</v>
      </c>
      <c r="M2884" s="3">
        <v>67252625.650264099</v>
      </c>
      <c r="N2884" s="3">
        <v>1030.49</v>
      </c>
      <c r="O2884" s="3">
        <v>17632.400000000001</v>
      </c>
      <c r="P2884" s="1">
        <v>3.27</v>
      </c>
      <c r="Q2884" s="3">
        <v>2199400.0978496363</v>
      </c>
      <c r="R2884" s="3">
        <v>65034562.662414461</v>
      </c>
      <c r="S2884" s="21">
        <f t="shared" si="90"/>
        <v>0.96625655038909142</v>
      </c>
      <c r="T2884" s="1">
        <v>6.18</v>
      </c>
      <c r="U2884" s="3">
        <v>4019135.9725372135</v>
      </c>
      <c r="V2884" s="3">
        <v>5531.18</v>
      </c>
      <c r="W2884" s="3">
        <f t="shared" si="91"/>
        <v>61009895.50987725</v>
      </c>
      <c r="X2884" s="3">
        <f>Table1_5[[#This Row],[Total Revenue]]/Table1_5[[#This Row],[Units Sold]]</f>
        <v>33270.236668462683</v>
      </c>
    </row>
    <row r="2885" spans="1:24" x14ac:dyDescent="0.25">
      <c r="A2885" s="1">
        <v>2022</v>
      </c>
      <c r="B2885" s="1">
        <v>34</v>
      </c>
      <c r="C2885" s="1" t="s">
        <v>2</v>
      </c>
      <c r="D2885" s="1">
        <v>4079</v>
      </c>
      <c r="E2885" s="3">
        <v>57913.636299999998</v>
      </c>
      <c r="F2885" s="3">
        <v>236229722.52649999</v>
      </c>
      <c r="G2885" s="3">
        <v>95404.25</v>
      </c>
      <c r="H2885" s="3">
        <v>236134318.27650899</v>
      </c>
      <c r="I2885" s="3">
        <v>1182.96</v>
      </c>
      <c r="J2885" s="3">
        <v>18060.89</v>
      </c>
      <c r="K2885" s="3">
        <v>3016.01</v>
      </c>
      <c r="L2885" s="3">
        <v>22259.86</v>
      </c>
      <c r="M2885" s="3">
        <v>236112058.41650897</v>
      </c>
      <c r="N2885" s="3">
        <v>9243.3700000000008</v>
      </c>
      <c r="O2885" s="3">
        <v>12707.8</v>
      </c>
      <c r="P2885" s="1">
        <v>11.96</v>
      </c>
      <c r="Q2885" s="3">
        <v>28241664.465870477</v>
      </c>
      <c r="R2885" s="3">
        <v>207848442.78063849</v>
      </c>
      <c r="S2885" s="21">
        <f t="shared" si="90"/>
        <v>0.87985728704110167</v>
      </c>
      <c r="T2885" s="1">
        <v>5.96</v>
      </c>
      <c r="U2885" s="3">
        <v>12387767.189726055</v>
      </c>
      <c r="V2885" s="3">
        <v>7858.05</v>
      </c>
      <c r="W2885" s="3">
        <f t="shared" si="91"/>
        <v>195452817.54091242</v>
      </c>
      <c r="X2885" s="3">
        <f>Table1_5[[#This Row],[Total Revenue]]/Table1_5[[#This Row],[Units Sold]]</f>
        <v>57913.636314415293</v>
      </c>
    </row>
    <row r="2886" spans="1:24" x14ac:dyDescent="0.25">
      <c r="A2886" s="1">
        <v>2022</v>
      </c>
      <c r="B2886" s="1">
        <v>35</v>
      </c>
      <c r="C2886" s="1" t="s">
        <v>2</v>
      </c>
      <c r="D2886" s="1">
        <v>4954</v>
      </c>
      <c r="E2886" s="3">
        <v>60647.584000000003</v>
      </c>
      <c r="F2886" s="3">
        <v>300448131.33020002</v>
      </c>
      <c r="G2886" s="3">
        <v>24394.05</v>
      </c>
      <c r="H2886" s="3">
        <v>300423737.280173</v>
      </c>
      <c r="I2886" s="3">
        <v>1081.97</v>
      </c>
      <c r="J2886" s="3">
        <v>14362.37</v>
      </c>
      <c r="K2886" s="3">
        <v>7078.02</v>
      </c>
      <c r="L2886" s="3">
        <v>22522.36</v>
      </c>
      <c r="M2886" s="3">
        <v>300401214.92017299</v>
      </c>
      <c r="N2886" s="3">
        <v>14143.65</v>
      </c>
      <c r="O2886" s="3">
        <v>13861.76</v>
      </c>
      <c r="P2886" s="1">
        <v>5.78</v>
      </c>
      <c r="Q2886" s="3">
        <v>17364492.014793999</v>
      </c>
      <c r="R2886" s="3">
        <v>283008717.49537897</v>
      </c>
      <c r="S2886" s="21">
        <f t="shared" si="90"/>
        <v>0.9419553260071547</v>
      </c>
      <c r="T2886" s="1">
        <v>18.25</v>
      </c>
      <c r="U2886" s="3">
        <v>51649090.942906663</v>
      </c>
      <c r="V2886" s="3">
        <v>12990.04</v>
      </c>
      <c r="W2886" s="3">
        <f t="shared" si="91"/>
        <v>231346636.5124723</v>
      </c>
      <c r="X2886" s="3">
        <f>Table1_5[[#This Row],[Total Revenue]]/Table1_5[[#This Row],[Units Sold]]</f>
        <v>60647.58403920065</v>
      </c>
    </row>
    <row r="2887" spans="1:24" x14ac:dyDescent="0.25">
      <c r="A2887" s="1">
        <v>2022</v>
      </c>
      <c r="B2887" s="1">
        <v>36</v>
      </c>
      <c r="C2887" s="1" t="s">
        <v>2</v>
      </c>
      <c r="D2887" s="1">
        <v>4097</v>
      </c>
      <c r="E2887" s="3">
        <v>28933.858</v>
      </c>
      <c r="F2887" s="3">
        <v>118542016.12100001</v>
      </c>
      <c r="G2887" s="3">
        <v>74547.75</v>
      </c>
      <c r="H2887" s="3">
        <v>118467468.370959</v>
      </c>
      <c r="I2887" s="3">
        <v>1423.8</v>
      </c>
      <c r="J2887" s="3">
        <v>15796.17</v>
      </c>
      <c r="K2887" s="3">
        <v>5036.28</v>
      </c>
      <c r="L2887" s="3">
        <v>22256.25</v>
      </c>
      <c r="M2887" s="3">
        <v>118445212.120959</v>
      </c>
      <c r="N2887" s="3">
        <v>3991.23</v>
      </c>
      <c r="O2887" s="3">
        <v>15648.04</v>
      </c>
      <c r="P2887" s="1">
        <v>11.22</v>
      </c>
      <c r="Q2887" s="3">
        <v>13292049.9512216</v>
      </c>
      <c r="R2887" s="3">
        <v>105133522.8997374</v>
      </c>
      <c r="S2887" s="21">
        <f t="shared" si="90"/>
        <v>0.88688826409383759</v>
      </c>
      <c r="T2887" s="1">
        <v>10.61</v>
      </c>
      <c r="U2887" s="3">
        <v>11154666.779662138</v>
      </c>
      <c r="V2887" s="3">
        <v>14129.15</v>
      </c>
      <c r="W2887" s="3">
        <f t="shared" si="91"/>
        <v>93964726.970075265</v>
      </c>
      <c r="X2887" s="3">
        <f>Table1_5[[#This Row],[Total Revenue]]/Table1_5[[#This Row],[Units Sold]]</f>
        <v>28933.857974371494</v>
      </c>
    </row>
    <row r="2888" spans="1:24" x14ac:dyDescent="0.25">
      <c r="A2888" s="1">
        <v>2022</v>
      </c>
      <c r="B2888" s="1">
        <v>37</v>
      </c>
      <c r="C2888" s="1" t="s">
        <v>2</v>
      </c>
      <c r="D2888" s="1">
        <v>3640</v>
      </c>
      <c r="E2888" s="3">
        <v>55514.0861</v>
      </c>
      <c r="F2888" s="3">
        <v>202071273.56310001</v>
      </c>
      <c r="G2888" s="3">
        <v>12940.88</v>
      </c>
      <c r="H2888" s="3">
        <v>202058332.68307099</v>
      </c>
      <c r="I2888" s="3">
        <v>277.18</v>
      </c>
      <c r="J2888" s="3">
        <v>3779.19</v>
      </c>
      <c r="K2888" s="3">
        <v>7173.19</v>
      </c>
      <c r="L2888" s="3">
        <v>11229.56</v>
      </c>
      <c r="M2888" s="3">
        <v>202047103.12307099</v>
      </c>
      <c r="N2888" s="3">
        <v>5173.9799999999996</v>
      </c>
      <c r="O2888" s="3">
        <v>7215.18</v>
      </c>
      <c r="P2888" s="1">
        <v>6.56</v>
      </c>
      <c r="Q2888" s="3">
        <v>13255026.624009455</v>
      </c>
      <c r="R2888" s="3">
        <v>188779687.33906153</v>
      </c>
      <c r="S2888" s="21">
        <f t="shared" si="90"/>
        <v>0.93422327681877071</v>
      </c>
      <c r="T2888" s="1">
        <v>16.23</v>
      </c>
      <c r="U2888" s="3">
        <v>30638943.255129687</v>
      </c>
      <c r="V2888" s="3">
        <v>14404.29</v>
      </c>
      <c r="W2888" s="3">
        <f t="shared" si="91"/>
        <v>158126339.79393184</v>
      </c>
      <c r="X2888" s="3">
        <f>Table1_5[[#This Row],[Total Revenue]]/Table1_5[[#This Row],[Units Sold]]</f>
        <v>55514.086143708795</v>
      </c>
    </row>
    <row r="2889" spans="1:24" x14ac:dyDescent="0.25">
      <c r="A2889" s="1">
        <v>2022</v>
      </c>
      <c r="B2889" s="1">
        <v>38</v>
      </c>
      <c r="C2889" s="1" t="s">
        <v>2</v>
      </c>
      <c r="D2889" s="1">
        <v>3955</v>
      </c>
      <c r="E2889" s="3">
        <v>20785.0468</v>
      </c>
      <c r="F2889" s="3">
        <v>82204860.037599996</v>
      </c>
      <c r="G2889" s="3">
        <v>44128.86</v>
      </c>
      <c r="H2889" s="3">
        <v>82160731.177590802</v>
      </c>
      <c r="I2889" s="3">
        <v>568.98</v>
      </c>
      <c r="J2889" s="3">
        <v>13365.57</v>
      </c>
      <c r="K2889" s="3">
        <v>6822.45</v>
      </c>
      <c r="L2889" s="3">
        <v>20757</v>
      </c>
      <c r="M2889" s="3">
        <v>82139974.177590802</v>
      </c>
      <c r="N2889" s="3">
        <v>5035.7</v>
      </c>
      <c r="O2889" s="3">
        <v>10542.23</v>
      </c>
      <c r="P2889" s="1">
        <v>7.76</v>
      </c>
      <c r="Q2889" s="3">
        <v>6375672.739381046</v>
      </c>
      <c r="R2889" s="3">
        <v>75748723.50820975</v>
      </c>
      <c r="S2889" s="21">
        <f t="shared" si="90"/>
        <v>0.9214628365471671</v>
      </c>
      <c r="T2889" s="1">
        <v>19.190000000000001</v>
      </c>
      <c r="U2889" s="3">
        <v>14536180.041225452</v>
      </c>
      <c r="V2889" s="3">
        <v>12119.27</v>
      </c>
      <c r="W2889" s="3">
        <f t="shared" si="91"/>
        <v>61200424.196984299</v>
      </c>
      <c r="X2889" s="3">
        <f>Table1_5[[#This Row],[Total Revenue]]/Table1_5[[#This Row],[Units Sold]]</f>
        <v>20785.046785739571</v>
      </c>
    </row>
    <row r="2890" spans="1:24" x14ac:dyDescent="0.25">
      <c r="A2890" s="1">
        <v>2022</v>
      </c>
      <c r="B2890" s="1">
        <v>39</v>
      </c>
      <c r="C2890" s="1" t="s">
        <v>2</v>
      </c>
      <c r="D2890" s="1">
        <v>2682</v>
      </c>
      <c r="E2890" s="3">
        <v>43890.496400000004</v>
      </c>
      <c r="F2890" s="3">
        <v>117714311.2802</v>
      </c>
      <c r="G2890" s="3">
        <v>61286.55</v>
      </c>
      <c r="H2890" s="3">
        <v>117653024.730178</v>
      </c>
      <c r="I2890" s="3">
        <v>1276.94</v>
      </c>
      <c r="J2890" s="3">
        <v>5881.24</v>
      </c>
      <c r="K2890" s="3">
        <v>7750.64</v>
      </c>
      <c r="L2890" s="3">
        <v>14908.82</v>
      </c>
      <c r="M2890" s="3">
        <v>117638115.91017801</v>
      </c>
      <c r="N2890" s="3">
        <v>3521.3</v>
      </c>
      <c r="O2890" s="3">
        <v>13112.74</v>
      </c>
      <c r="P2890" s="1">
        <v>4.75</v>
      </c>
      <c r="Q2890" s="3">
        <v>5588518.6746834554</v>
      </c>
      <c r="R2890" s="3">
        <v>112032963.19549455</v>
      </c>
      <c r="S2890" s="21">
        <f t="shared" si="90"/>
        <v>0.95173613112188271</v>
      </c>
      <c r="T2890" s="1">
        <v>12.57</v>
      </c>
      <c r="U2890" s="3">
        <v>14082543.473673666</v>
      </c>
      <c r="V2890" s="3">
        <v>13027.55</v>
      </c>
      <c r="W2890" s="3">
        <f t="shared" si="91"/>
        <v>97937392.171820879</v>
      </c>
      <c r="X2890" s="3">
        <f>Table1_5[[#This Row],[Total Revenue]]/Table1_5[[#This Row],[Units Sold]]</f>
        <v>43890.496375913499</v>
      </c>
    </row>
    <row r="2891" spans="1:24" x14ac:dyDescent="0.25">
      <c r="A2891" s="1">
        <v>2022</v>
      </c>
      <c r="B2891" s="1">
        <v>40</v>
      </c>
      <c r="C2891" s="1" t="s">
        <v>2</v>
      </c>
      <c r="D2891" s="1">
        <v>2115</v>
      </c>
      <c r="E2891" s="3">
        <v>24457.474999999999</v>
      </c>
      <c r="F2891" s="3">
        <v>51727559.558799997</v>
      </c>
      <c r="G2891" s="3">
        <v>85144.08</v>
      </c>
      <c r="H2891" s="3">
        <v>51642415.478829697</v>
      </c>
      <c r="I2891" s="3">
        <v>545.9</v>
      </c>
      <c r="J2891" s="3">
        <v>16226.92</v>
      </c>
      <c r="K2891" s="3">
        <v>2152.81</v>
      </c>
      <c r="L2891" s="3">
        <v>18925.63</v>
      </c>
      <c r="M2891" s="3">
        <v>51623489.848829694</v>
      </c>
      <c r="N2891" s="3">
        <v>6154.83</v>
      </c>
      <c r="O2891" s="3">
        <v>15873.74</v>
      </c>
      <c r="P2891" s="1">
        <v>4.58</v>
      </c>
      <c r="Q2891" s="3">
        <v>2365222.6289304001</v>
      </c>
      <c r="R2891" s="3">
        <v>49236238.649899296</v>
      </c>
      <c r="S2891" s="21">
        <f t="shared" si="90"/>
        <v>0.95183764843828067</v>
      </c>
      <c r="T2891" s="1">
        <v>10.53</v>
      </c>
      <c r="U2891" s="3">
        <v>5184575.9298343956</v>
      </c>
      <c r="V2891" s="3">
        <v>12252.65</v>
      </c>
      <c r="W2891" s="3">
        <f t="shared" si="91"/>
        <v>44039410.070064902</v>
      </c>
      <c r="X2891" s="3">
        <f>Table1_5[[#This Row],[Total Revenue]]/Table1_5[[#This Row],[Units Sold]]</f>
        <v>24457.474968699764</v>
      </c>
    </row>
    <row r="2892" spans="1:24" x14ac:dyDescent="0.25">
      <c r="A2892" s="1">
        <v>2022</v>
      </c>
      <c r="B2892" s="1">
        <v>41</v>
      </c>
      <c r="C2892" s="1" t="s">
        <v>2</v>
      </c>
      <c r="D2892" s="1">
        <v>5977</v>
      </c>
      <c r="E2892" s="3">
        <v>63093.160499999998</v>
      </c>
      <c r="F2892" s="3">
        <v>377107820.57499999</v>
      </c>
      <c r="G2892" s="3">
        <v>22319.08</v>
      </c>
      <c r="H2892" s="3">
        <v>377085501.49501199</v>
      </c>
      <c r="I2892" s="3">
        <v>335.8</v>
      </c>
      <c r="J2892" s="3">
        <v>15783.68</v>
      </c>
      <c r="K2892" s="3">
        <v>4375.29</v>
      </c>
      <c r="L2892" s="3">
        <v>20494.77</v>
      </c>
      <c r="M2892" s="3">
        <v>377065006.725012</v>
      </c>
      <c r="N2892" s="3">
        <v>8478.69</v>
      </c>
      <c r="O2892" s="3">
        <v>5814.63</v>
      </c>
      <c r="P2892" s="1">
        <v>5.93</v>
      </c>
      <c r="Q2892" s="3">
        <v>22361170.238654211</v>
      </c>
      <c r="R2892" s="3">
        <v>354689543.16635782</v>
      </c>
      <c r="S2892" s="21">
        <f t="shared" si="90"/>
        <v>0.94055207506845229</v>
      </c>
      <c r="T2892" s="1">
        <v>10.95</v>
      </c>
      <c r="U2892" s="3">
        <v>38838504.976716176</v>
      </c>
      <c r="V2892" s="3">
        <v>10385.969999999999</v>
      </c>
      <c r="W2892" s="3">
        <f t="shared" si="91"/>
        <v>315840652.21964163</v>
      </c>
      <c r="X2892" s="3">
        <f>Table1_5[[#This Row],[Total Revenue]]/Table1_5[[#This Row],[Units Sold]]</f>
        <v>63093.160544587583</v>
      </c>
    </row>
    <row r="2893" spans="1:24" x14ac:dyDescent="0.25">
      <c r="A2893" s="1">
        <v>2022</v>
      </c>
      <c r="B2893" s="1">
        <v>42</v>
      </c>
      <c r="C2893" s="1" t="s">
        <v>2</v>
      </c>
      <c r="D2893" s="1">
        <v>2496</v>
      </c>
      <c r="E2893" s="3">
        <v>30135.349699999999</v>
      </c>
      <c r="F2893" s="3">
        <v>75217832.879199997</v>
      </c>
      <c r="G2893" s="3">
        <v>18123.349999999999</v>
      </c>
      <c r="H2893" s="3">
        <v>75199709.529238895</v>
      </c>
      <c r="I2893" s="3">
        <v>430.13</v>
      </c>
      <c r="J2893" s="3">
        <v>7169.47</v>
      </c>
      <c r="K2893" s="3">
        <v>4276.6099999999997</v>
      </c>
      <c r="L2893" s="3">
        <v>11876.21</v>
      </c>
      <c r="M2893" s="3">
        <v>75187833.319238901</v>
      </c>
      <c r="N2893" s="3">
        <v>5484.08</v>
      </c>
      <c r="O2893" s="3">
        <v>3228.86</v>
      </c>
      <c r="P2893" s="1">
        <v>3.67</v>
      </c>
      <c r="Q2893" s="3">
        <v>2759829.3397230674</v>
      </c>
      <c r="R2893" s="3">
        <v>72419291.039515838</v>
      </c>
      <c r="S2893" s="21">
        <f t="shared" si="90"/>
        <v>0.96279417084272256</v>
      </c>
      <c r="T2893" s="1">
        <v>19.760000000000002</v>
      </c>
      <c r="U2893" s="3">
        <v>14310051.909408331</v>
      </c>
      <c r="V2893" s="3">
        <v>12098.56</v>
      </c>
      <c r="W2893" s="3">
        <f t="shared" si="91"/>
        <v>58097140.570107505</v>
      </c>
      <c r="X2893" s="3">
        <f>Table1_5[[#This Row],[Total Revenue]]/Table1_5[[#This Row],[Units Sold]]</f>
        <v>30135.349711217947</v>
      </c>
    </row>
    <row r="2894" spans="1:24" x14ac:dyDescent="0.25">
      <c r="A2894" s="1">
        <v>2022</v>
      </c>
      <c r="B2894" s="1">
        <v>43</v>
      </c>
      <c r="C2894" s="1" t="s">
        <v>2</v>
      </c>
      <c r="D2894" s="1">
        <v>1486</v>
      </c>
      <c r="E2894" s="3">
        <v>53416.555</v>
      </c>
      <c r="F2894" s="3">
        <v>79377000.802900001</v>
      </c>
      <c r="G2894" s="3">
        <v>28077.85</v>
      </c>
      <c r="H2894" s="3">
        <v>79348922.952893496</v>
      </c>
      <c r="I2894" s="3">
        <v>350.71</v>
      </c>
      <c r="J2894" s="3">
        <v>6964.04</v>
      </c>
      <c r="K2894" s="3">
        <v>7192.42</v>
      </c>
      <c r="L2894" s="3">
        <v>14507.17</v>
      </c>
      <c r="M2894" s="3">
        <v>79334415.782893494</v>
      </c>
      <c r="N2894" s="3">
        <v>7372.44</v>
      </c>
      <c r="O2894" s="3">
        <v>11842.53</v>
      </c>
      <c r="P2894" s="1">
        <v>3.59</v>
      </c>
      <c r="Q2894" s="3">
        <v>2848626.3340088767</v>
      </c>
      <c r="R2894" s="3">
        <v>76466574.478884622</v>
      </c>
      <c r="S2894" s="21">
        <f t="shared" si="90"/>
        <v>0.9633341359011256</v>
      </c>
      <c r="T2894" s="1">
        <v>13.07</v>
      </c>
      <c r="U2894" s="3">
        <v>9994181.2843902204</v>
      </c>
      <c r="V2894" s="3">
        <v>3566.44</v>
      </c>
      <c r="W2894" s="3">
        <f t="shared" si="91"/>
        <v>66468826.754494399</v>
      </c>
      <c r="X2894" s="3">
        <f>Table1_5[[#This Row],[Total Revenue]]/Table1_5[[#This Row],[Units Sold]]</f>
        <v>53416.555049057875</v>
      </c>
    </row>
    <row r="2895" spans="1:24" x14ac:dyDescent="0.25">
      <c r="A2895" s="1">
        <v>2022</v>
      </c>
      <c r="B2895" s="1">
        <v>44</v>
      </c>
      <c r="C2895" s="1" t="s">
        <v>2</v>
      </c>
      <c r="D2895" s="1">
        <v>959</v>
      </c>
      <c r="E2895" s="3">
        <v>67985.165500000003</v>
      </c>
      <c r="F2895" s="3">
        <v>65197773.714699998</v>
      </c>
      <c r="G2895" s="3">
        <v>37201.61</v>
      </c>
      <c r="H2895" s="3">
        <v>65160572.104655102</v>
      </c>
      <c r="I2895" s="3">
        <v>1476.94</v>
      </c>
      <c r="J2895" s="3">
        <v>22648.240000000002</v>
      </c>
      <c r="K2895" s="3">
        <v>4967.3599999999997</v>
      </c>
      <c r="L2895" s="3">
        <v>29092.54</v>
      </c>
      <c r="M2895" s="3">
        <v>65131479.564655103</v>
      </c>
      <c r="N2895" s="3">
        <v>9074.4500000000007</v>
      </c>
      <c r="O2895" s="3">
        <v>13548.18</v>
      </c>
      <c r="P2895" s="1">
        <v>4.79</v>
      </c>
      <c r="Q2895" s="3">
        <v>3121191.4038129793</v>
      </c>
      <c r="R2895" s="3">
        <v>61987665.530842125</v>
      </c>
      <c r="S2895" s="21">
        <f t="shared" si="90"/>
        <v>0.95076353070113961</v>
      </c>
      <c r="T2895" s="1">
        <v>13.92</v>
      </c>
      <c r="U2895" s="3">
        <v>8628683.0418932233</v>
      </c>
      <c r="V2895" s="3">
        <v>10042.52</v>
      </c>
      <c r="W2895" s="3">
        <f t="shared" si="91"/>
        <v>53348939.968948901</v>
      </c>
      <c r="X2895" s="3">
        <f>Table1_5[[#This Row],[Total Revenue]]/Table1_5[[#This Row],[Units Sold]]</f>
        <v>67985.165500208546</v>
      </c>
    </row>
    <row r="2896" spans="1:24" x14ac:dyDescent="0.25">
      <c r="A2896" s="1">
        <v>2022</v>
      </c>
      <c r="B2896" s="1">
        <v>45</v>
      </c>
      <c r="C2896" s="1" t="s">
        <v>2</v>
      </c>
      <c r="D2896" s="1">
        <v>6361</v>
      </c>
      <c r="E2896" s="3">
        <v>37693.932699999998</v>
      </c>
      <c r="F2896" s="3">
        <v>239771105.7818</v>
      </c>
      <c r="G2896" s="3">
        <v>39276.42</v>
      </c>
      <c r="H2896" s="3">
        <v>239731829.36175701</v>
      </c>
      <c r="I2896" s="3">
        <v>206.02</v>
      </c>
      <c r="J2896" s="3">
        <v>21763.46</v>
      </c>
      <c r="K2896" s="3">
        <v>2340.7399999999998</v>
      </c>
      <c r="L2896" s="3">
        <v>24310.22</v>
      </c>
      <c r="M2896" s="3">
        <v>239707519.14175701</v>
      </c>
      <c r="N2896" s="3">
        <v>4802.74</v>
      </c>
      <c r="O2896" s="3">
        <v>19449.25</v>
      </c>
      <c r="P2896" s="1">
        <v>8.36</v>
      </c>
      <c r="Q2896" s="3">
        <v>20041580.934642885</v>
      </c>
      <c r="R2896" s="3">
        <v>219641686.21711412</v>
      </c>
      <c r="S2896" s="21">
        <f t="shared" si="90"/>
        <v>0.91604735066366028</v>
      </c>
      <c r="T2896" s="1">
        <v>11.33</v>
      </c>
      <c r="U2896" s="3">
        <v>24885403.048399031</v>
      </c>
      <c r="V2896" s="3">
        <v>2685.47</v>
      </c>
      <c r="W2896" s="3">
        <f t="shared" si="91"/>
        <v>194753597.69871509</v>
      </c>
      <c r="X2896" s="3">
        <f>Table1_5[[#This Row],[Total Revenue]]/Table1_5[[#This Row],[Units Sold]]</f>
        <v>37693.932680679136</v>
      </c>
    </row>
    <row r="2897" spans="1:24" x14ac:dyDescent="0.25">
      <c r="A2897" s="1">
        <v>2022</v>
      </c>
      <c r="B2897" s="1">
        <v>46</v>
      </c>
      <c r="C2897" s="1" t="s">
        <v>2</v>
      </c>
      <c r="D2897" s="1">
        <v>4168</v>
      </c>
      <c r="E2897" s="3">
        <v>14979.553</v>
      </c>
      <c r="F2897" s="3">
        <v>62434776.785599999</v>
      </c>
      <c r="G2897" s="3">
        <v>66270.259999999995</v>
      </c>
      <c r="H2897" s="3">
        <v>62368506.525599398</v>
      </c>
      <c r="I2897" s="3">
        <v>204.83</v>
      </c>
      <c r="J2897" s="3">
        <v>13666.97</v>
      </c>
      <c r="K2897" s="3">
        <v>6751.23</v>
      </c>
      <c r="L2897" s="3">
        <v>20623.03</v>
      </c>
      <c r="M2897" s="3">
        <v>62347883.495599397</v>
      </c>
      <c r="N2897" s="3">
        <v>12448.85</v>
      </c>
      <c r="O2897" s="3">
        <v>8193.14</v>
      </c>
      <c r="P2897" s="1">
        <v>4.1500000000000004</v>
      </c>
      <c r="Q2897" s="3">
        <v>2588293.020812375</v>
      </c>
      <c r="R2897" s="3">
        <v>59738948.484787025</v>
      </c>
      <c r="S2897" s="21">
        <f t="shared" si="90"/>
        <v>0.95682168753368968</v>
      </c>
      <c r="T2897" s="1">
        <v>14.59</v>
      </c>
      <c r="U2897" s="3">
        <v>8715912.5839304272</v>
      </c>
      <c r="V2897" s="3">
        <v>6758.93</v>
      </c>
      <c r="W2897" s="3">
        <f t="shared" si="91"/>
        <v>51016276.9708566</v>
      </c>
      <c r="X2897" s="3">
        <f>Table1_5[[#This Row],[Total Revenue]]/Table1_5[[#This Row],[Units Sold]]</f>
        <v>14979.55297159309</v>
      </c>
    </row>
    <row r="2898" spans="1:24" x14ac:dyDescent="0.25">
      <c r="A2898" s="1">
        <v>2022</v>
      </c>
      <c r="B2898" s="1">
        <v>47</v>
      </c>
      <c r="C2898" s="1" t="s">
        <v>2</v>
      </c>
      <c r="D2898" s="1">
        <v>3357</v>
      </c>
      <c r="E2898" s="3">
        <v>39805.640299999999</v>
      </c>
      <c r="F2898" s="3">
        <v>133627534.3882</v>
      </c>
      <c r="G2898" s="3">
        <v>33572.18</v>
      </c>
      <c r="H2898" s="3">
        <v>133593962.208161</v>
      </c>
      <c r="I2898" s="3">
        <v>303.26</v>
      </c>
      <c r="J2898" s="3">
        <v>5566.23</v>
      </c>
      <c r="K2898" s="3">
        <v>6498.1</v>
      </c>
      <c r="L2898" s="3">
        <v>12367.59</v>
      </c>
      <c r="M2898" s="3">
        <v>133581594.61816099</v>
      </c>
      <c r="N2898" s="3">
        <v>14418.17</v>
      </c>
      <c r="O2898" s="3">
        <v>6583.39</v>
      </c>
      <c r="P2898" s="1">
        <v>9.4499999999999993</v>
      </c>
      <c r="Q2898" s="3">
        <v>12624629.428671213</v>
      </c>
      <c r="R2898" s="3">
        <v>120935963.62948978</v>
      </c>
      <c r="S2898" s="21">
        <f t="shared" si="90"/>
        <v>0.9050227872809502</v>
      </c>
      <c r="T2898" s="1">
        <v>8.9499999999999993</v>
      </c>
      <c r="U2898" s="3">
        <v>10823768.744839335</v>
      </c>
      <c r="V2898" s="3">
        <v>2317.59</v>
      </c>
      <c r="W2898" s="3">
        <f t="shared" si="91"/>
        <v>110109877.29465045</v>
      </c>
      <c r="X2898" s="3">
        <f>Table1_5[[#This Row],[Total Revenue]]/Table1_5[[#This Row],[Units Sold]]</f>
        <v>39805.640270539174</v>
      </c>
    </row>
    <row r="2899" spans="1:24" x14ac:dyDescent="0.25">
      <c r="A2899" s="1">
        <v>2022</v>
      </c>
      <c r="B2899" s="1">
        <v>48</v>
      </c>
      <c r="C2899" s="1" t="s">
        <v>2</v>
      </c>
      <c r="D2899" s="1">
        <v>2789</v>
      </c>
      <c r="E2899" s="3">
        <v>33586.385399999999</v>
      </c>
      <c r="F2899" s="3">
        <v>93672428.824499995</v>
      </c>
      <c r="G2899" s="3">
        <v>68990.600000000006</v>
      </c>
      <c r="H2899" s="3">
        <v>93603438.224531099</v>
      </c>
      <c r="I2899" s="3">
        <v>169.4</v>
      </c>
      <c r="J2899" s="3">
        <v>20576.43</v>
      </c>
      <c r="K2899" s="3">
        <v>4693.3900000000003</v>
      </c>
      <c r="L2899" s="3">
        <v>25439.22</v>
      </c>
      <c r="M2899" s="3">
        <v>93577999.0045311</v>
      </c>
      <c r="N2899" s="3">
        <v>5863.68</v>
      </c>
      <c r="O2899" s="3">
        <v>10623.47</v>
      </c>
      <c r="P2899" s="1">
        <v>7.94</v>
      </c>
      <c r="Q2899" s="3">
        <v>7432112.9950277694</v>
      </c>
      <c r="R2899" s="3">
        <v>86129398.859503329</v>
      </c>
      <c r="S2899" s="21">
        <f t="shared" si="90"/>
        <v>0.91947438472926846</v>
      </c>
      <c r="T2899" s="1">
        <v>9.86</v>
      </c>
      <c r="U2899" s="3">
        <v>8492358.7275470272</v>
      </c>
      <c r="V2899" s="3">
        <v>6988.9</v>
      </c>
      <c r="W2899" s="3">
        <f t="shared" si="91"/>
        <v>77630051.231956303</v>
      </c>
      <c r="X2899" s="3">
        <f>Table1_5[[#This Row],[Total Revenue]]/Table1_5[[#This Row],[Units Sold]]</f>
        <v>33586.385379885265</v>
      </c>
    </row>
    <row r="2900" spans="1:24" x14ac:dyDescent="0.25">
      <c r="A2900" s="1">
        <v>2022</v>
      </c>
      <c r="B2900" s="1">
        <v>49</v>
      </c>
      <c r="C2900" s="1" t="s">
        <v>2</v>
      </c>
      <c r="D2900" s="1">
        <v>4623</v>
      </c>
      <c r="E2900" s="3">
        <v>46082.460800000001</v>
      </c>
      <c r="F2900" s="3">
        <v>213039216.38100001</v>
      </c>
      <c r="G2900" s="3">
        <v>99719.88</v>
      </c>
      <c r="H2900" s="3">
        <v>212939496.50105</v>
      </c>
      <c r="I2900" s="3">
        <v>267.18</v>
      </c>
      <c r="J2900" s="3">
        <v>11703.22</v>
      </c>
      <c r="K2900" s="3">
        <v>2924.62</v>
      </c>
      <c r="L2900" s="3">
        <v>14895.02</v>
      </c>
      <c r="M2900" s="3">
        <v>212924601.48104998</v>
      </c>
      <c r="N2900" s="3">
        <v>7683.57</v>
      </c>
      <c r="O2900" s="3">
        <v>18431.05</v>
      </c>
      <c r="P2900" s="1">
        <v>6.62</v>
      </c>
      <c r="Q2900" s="3">
        <v>14096594.668369509</v>
      </c>
      <c r="R2900" s="3">
        <v>198801892.19268048</v>
      </c>
      <c r="S2900" s="21">
        <f t="shared" si="90"/>
        <v>0.93317040669705875</v>
      </c>
      <c r="T2900" s="1">
        <v>6.23</v>
      </c>
      <c r="U2900" s="3">
        <v>12385357.883603994</v>
      </c>
      <c r="V2900" s="3">
        <v>14803.88</v>
      </c>
      <c r="W2900" s="3">
        <f t="shared" si="91"/>
        <v>186401730.42907649</v>
      </c>
      <c r="X2900" s="3">
        <f>Table1_5[[#This Row],[Total Revenue]]/Table1_5[[#This Row],[Units Sold]]</f>
        <v>46082.460822193381</v>
      </c>
    </row>
    <row r="2901" spans="1:24" x14ac:dyDescent="0.25">
      <c r="A2901" s="1">
        <v>2022</v>
      </c>
      <c r="B2901" s="1">
        <v>50</v>
      </c>
      <c r="C2901" s="1" t="s">
        <v>2</v>
      </c>
      <c r="D2901" s="1">
        <v>1144</v>
      </c>
      <c r="E2901" s="3">
        <v>9247.1614000000009</v>
      </c>
      <c r="F2901" s="3">
        <v>10578752.5879</v>
      </c>
      <c r="G2901" s="3">
        <v>36703.43</v>
      </c>
      <c r="H2901" s="3">
        <v>10542049.157937299</v>
      </c>
      <c r="I2901" s="3">
        <v>926.53</v>
      </c>
      <c r="J2901" s="3">
        <v>13817.57</v>
      </c>
      <c r="K2901" s="3">
        <v>1968.03</v>
      </c>
      <c r="L2901" s="3">
        <v>16712.13</v>
      </c>
      <c r="M2901" s="3">
        <v>10525337.027937299</v>
      </c>
      <c r="N2901" s="3">
        <v>6547.18</v>
      </c>
      <c r="O2901" s="3">
        <v>5515.01</v>
      </c>
      <c r="P2901" s="1">
        <v>11.95</v>
      </c>
      <c r="Q2901" s="3">
        <v>1259774.8743735072</v>
      </c>
      <c r="R2901" s="3">
        <v>9253499.9635637924</v>
      </c>
      <c r="S2901" s="21">
        <f t="shared" si="90"/>
        <v>0.87472505729531536</v>
      </c>
      <c r="T2901" s="1">
        <v>16.75</v>
      </c>
      <c r="U2901" s="3">
        <v>1549961.2438969354</v>
      </c>
      <c r="V2901" s="3">
        <v>9975.9699999999993</v>
      </c>
      <c r="W2901" s="3">
        <f t="shared" si="91"/>
        <v>7693562.7496668566</v>
      </c>
      <c r="X2901" s="3">
        <f>Table1_5[[#This Row],[Total Revenue]]/Table1_5[[#This Row],[Units Sold]]</f>
        <v>9247.1613530594404</v>
      </c>
    </row>
    <row r="2902" spans="1:24" x14ac:dyDescent="0.25">
      <c r="A2902" s="1">
        <v>2023</v>
      </c>
      <c r="B2902" s="1">
        <v>1</v>
      </c>
      <c r="C2902" s="1" t="s">
        <v>2</v>
      </c>
      <c r="D2902" s="1">
        <v>5304</v>
      </c>
      <c r="E2902" s="3">
        <v>9051.8464999999997</v>
      </c>
      <c r="F2902" s="3">
        <v>48010994.057700001</v>
      </c>
      <c r="G2902" s="3">
        <v>49293.21</v>
      </c>
      <c r="H2902" s="3">
        <v>47961700.847740099</v>
      </c>
      <c r="I2902" s="3">
        <v>1447.02</v>
      </c>
      <c r="J2902" s="3">
        <v>7190.87</v>
      </c>
      <c r="K2902" s="3">
        <v>3273.49</v>
      </c>
      <c r="L2902" s="3">
        <v>11911.38</v>
      </c>
      <c r="M2902" s="3">
        <v>47949789.467740096</v>
      </c>
      <c r="N2902" s="3">
        <v>5659.26</v>
      </c>
      <c r="O2902" s="3">
        <v>6991.74</v>
      </c>
      <c r="P2902" s="1">
        <v>8.19</v>
      </c>
      <c r="Q2902" s="3">
        <v>3928063.299429914</v>
      </c>
      <c r="R2902" s="3">
        <v>44009075.16831018</v>
      </c>
      <c r="S2902" s="21">
        <f t="shared" si="90"/>
        <v>0.91664578149370779</v>
      </c>
      <c r="T2902" s="1">
        <v>8.31</v>
      </c>
      <c r="U2902" s="3">
        <v>3657154.1464865762</v>
      </c>
      <c r="V2902" s="3">
        <v>5228.53</v>
      </c>
      <c r="W2902" s="3">
        <f t="shared" si="91"/>
        <v>40346692.491823606</v>
      </c>
      <c r="X2902" s="3">
        <f>Table1_5[[#This Row],[Total Revenue]]/Table1_5[[#This Row],[Units Sold]]</f>
        <v>9051.8465417986426</v>
      </c>
    </row>
    <row r="2903" spans="1:24" x14ac:dyDescent="0.25">
      <c r="A2903" s="1">
        <v>2023</v>
      </c>
      <c r="B2903" s="1">
        <v>2</v>
      </c>
      <c r="C2903" s="1" t="s">
        <v>2</v>
      </c>
      <c r="D2903" s="1">
        <v>4461</v>
      </c>
      <c r="E2903" s="3">
        <v>22390.942200000001</v>
      </c>
      <c r="F2903" s="3">
        <v>99885993.290399998</v>
      </c>
      <c r="G2903" s="3">
        <v>37927.53</v>
      </c>
      <c r="H2903" s="3">
        <v>99848065.760376796</v>
      </c>
      <c r="I2903" s="3">
        <v>738.95</v>
      </c>
      <c r="J2903" s="3">
        <v>12035.85</v>
      </c>
      <c r="K2903" s="3">
        <v>5378.24</v>
      </c>
      <c r="L2903" s="3">
        <v>18153.04</v>
      </c>
      <c r="M2903" s="3">
        <v>99829912.72037679</v>
      </c>
      <c r="N2903" s="3">
        <v>1905.22</v>
      </c>
      <c r="O2903" s="3">
        <v>5616.63</v>
      </c>
      <c r="P2903" s="1">
        <v>8.99</v>
      </c>
      <c r="Q2903" s="3">
        <v>8976341.1118578743</v>
      </c>
      <c r="R2903" s="3">
        <v>90846049.758518919</v>
      </c>
      <c r="S2903" s="21">
        <f t="shared" si="90"/>
        <v>0.90949738562844218</v>
      </c>
      <c r="T2903" s="1">
        <v>16.59</v>
      </c>
      <c r="U2903" s="3">
        <v>15071359.654938288</v>
      </c>
      <c r="V2903" s="3">
        <v>3919.46</v>
      </c>
      <c r="W2903" s="3">
        <f t="shared" si="91"/>
        <v>75770770.64358063</v>
      </c>
      <c r="X2903" s="3">
        <f>Table1_5[[#This Row],[Total Revenue]]/Table1_5[[#This Row],[Units Sold]]</f>
        <v>22390.942230531269</v>
      </c>
    </row>
    <row r="2904" spans="1:24" x14ac:dyDescent="0.25">
      <c r="A2904" s="1">
        <v>2023</v>
      </c>
      <c r="B2904" s="1">
        <v>3</v>
      </c>
      <c r="C2904" s="1" t="s">
        <v>2</v>
      </c>
      <c r="D2904" s="1">
        <v>6650</v>
      </c>
      <c r="E2904" s="3">
        <v>46982.39</v>
      </c>
      <c r="F2904" s="3">
        <v>312432893.403</v>
      </c>
      <c r="G2904" s="3">
        <v>60654.04</v>
      </c>
      <c r="H2904" s="3">
        <v>312372239.362957</v>
      </c>
      <c r="I2904" s="3">
        <v>1349.29</v>
      </c>
      <c r="J2904" s="3">
        <v>12674.31</v>
      </c>
      <c r="K2904" s="3">
        <v>6494.81</v>
      </c>
      <c r="L2904" s="3">
        <v>20518.41</v>
      </c>
      <c r="M2904" s="3">
        <v>312351720.95295697</v>
      </c>
      <c r="N2904" s="3">
        <v>5339.48</v>
      </c>
      <c r="O2904" s="3">
        <v>19909.04</v>
      </c>
      <c r="P2904" s="1">
        <v>3.68</v>
      </c>
      <c r="Q2904" s="3">
        <v>11495298.408556817</v>
      </c>
      <c r="R2904" s="3">
        <v>300831174.02440017</v>
      </c>
      <c r="S2904" s="21">
        <f t="shared" si="90"/>
        <v>0.96286652390459082</v>
      </c>
      <c r="T2904" s="1">
        <v>10.220000000000001</v>
      </c>
      <c r="U2904" s="3">
        <v>30744945.985293701</v>
      </c>
      <c r="V2904" s="3">
        <v>5827.38</v>
      </c>
      <c r="W2904" s="3">
        <f t="shared" si="91"/>
        <v>270080400.65910649</v>
      </c>
      <c r="X2904" s="3">
        <f>Table1_5[[#This Row],[Total Revenue]]/Table1_5[[#This Row],[Units Sold]]</f>
        <v>46982.389985413531</v>
      </c>
    </row>
    <row r="2905" spans="1:24" x14ac:dyDescent="0.25">
      <c r="A2905" s="1">
        <v>2023</v>
      </c>
      <c r="B2905" s="1">
        <v>4</v>
      </c>
      <c r="C2905" s="1" t="s">
        <v>2</v>
      </c>
      <c r="D2905" s="1">
        <v>5675</v>
      </c>
      <c r="E2905" s="3">
        <v>37913.0432</v>
      </c>
      <c r="F2905" s="3">
        <v>215156520.29660001</v>
      </c>
      <c r="G2905" s="3">
        <v>66188.56</v>
      </c>
      <c r="H2905" s="3">
        <v>215090331.73655301</v>
      </c>
      <c r="I2905" s="3">
        <v>632.91999999999996</v>
      </c>
      <c r="J2905" s="3">
        <v>18644.099999999999</v>
      </c>
      <c r="K2905" s="3">
        <v>5735.96</v>
      </c>
      <c r="L2905" s="3">
        <v>25012.979999999996</v>
      </c>
      <c r="M2905" s="3">
        <v>215065318.75655302</v>
      </c>
      <c r="N2905" s="3">
        <v>1175.55</v>
      </c>
      <c r="O2905" s="3">
        <v>15362.17</v>
      </c>
      <c r="P2905" s="1">
        <v>5.0599999999999996</v>
      </c>
      <c r="Q2905" s="3">
        <v>10883570.785869582</v>
      </c>
      <c r="R2905" s="3">
        <v>204165210.25068343</v>
      </c>
      <c r="S2905" s="21">
        <f t="shared" si="90"/>
        <v>0.94891481777654374</v>
      </c>
      <c r="T2905" s="1">
        <v>13.04</v>
      </c>
      <c r="U2905" s="3">
        <v>26623143.416689117</v>
      </c>
      <c r="V2905" s="3">
        <v>7299.78</v>
      </c>
      <c r="W2905" s="3">
        <f t="shared" si="91"/>
        <v>177534767.0539943</v>
      </c>
      <c r="X2905" s="3">
        <f>Table1_5[[#This Row],[Total Revenue]]/Table1_5[[#This Row],[Units Sold]]</f>
        <v>37913.04322407049</v>
      </c>
    </row>
    <row r="2906" spans="1:24" x14ac:dyDescent="0.25">
      <c r="A2906" s="1">
        <v>2023</v>
      </c>
      <c r="B2906" s="1">
        <v>5</v>
      </c>
      <c r="C2906" s="1" t="s">
        <v>2</v>
      </c>
      <c r="D2906" s="1">
        <v>964</v>
      </c>
      <c r="E2906" s="3">
        <v>51573.477700000003</v>
      </c>
      <c r="F2906" s="3">
        <v>49716832.4991</v>
      </c>
      <c r="G2906" s="3">
        <v>79294.53</v>
      </c>
      <c r="H2906" s="3">
        <v>49637537.969114304</v>
      </c>
      <c r="I2906" s="3">
        <v>515.27</v>
      </c>
      <c r="J2906" s="3">
        <v>17579.740000000002</v>
      </c>
      <c r="K2906" s="3">
        <v>4184.04</v>
      </c>
      <c r="L2906" s="3">
        <v>22279.050000000003</v>
      </c>
      <c r="M2906" s="3">
        <v>49615258.919114307</v>
      </c>
      <c r="N2906" s="3">
        <v>9158.5</v>
      </c>
      <c r="O2906" s="3">
        <v>6915.63</v>
      </c>
      <c r="P2906" s="1">
        <v>9.3000000000000007</v>
      </c>
      <c r="Q2906" s="3">
        <v>4616291.0311276307</v>
      </c>
      <c r="R2906" s="3">
        <v>44982893.75798668</v>
      </c>
      <c r="S2906" s="21">
        <f t="shared" si="90"/>
        <v>0.9047819721580409</v>
      </c>
      <c r="T2906" s="1">
        <v>19.79</v>
      </c>
      <c r="U2906" s="3">
        <v>8902114.6747055631</v>
      </c>
      <c r="V2906" s="3">
        <v>4770.4399999999996</v>
      </c>
      <c r="W2906" s="3">
        <f t="shared" si="91"/>
        <v>36076008.643281117</v>
      </c>
      <c r="X2906" s="3">
        <f>Table1_5[[#This Row],[Total Revenue]]/Table1_5[[#This Row],[Units Sold]]</f>
        <v>51573.477696161826</v>
      </c>
    </row>
    <row r="2907" spans="1:24" x14ac:dyDescent="0.25">
      <c r="A2907" s="1">
        <v>2023</v>
      </c>
      <c r="B2907" s="1">
        <v>6</v>
      </c>
      <c r="C2907" s="1" t="s">
        <v>2</v>
      </c>
      <c r="D2907" s="1">
        <v>3329</v>
      </c>
      <c r="E2907" s="3">
        <v>31085.607</v>
      </c>
      <c r="F2907" s="3">
        <v>103483985.72139999</v>
      </c>
      <c r="G2907" s="3">
        <v>98582.41</v>
      </c>
      <c r="H2907" s="3">
        <v>103385403.311351</v>
      </c>
      <c r="I2907" s="3">
        <v>1443.16</v>
      </c>
      <c r="J2907" s="3">
        <v>7082.53</v>
      </c>
      <c r="K2907" s="3">
        <v>2526.34</v>
      </c>
      <c r="L2907" s="3">
        <v>11052.03</v>
      </c>
      <c r="M2907" s="3">
        <v>103374351.281351</v>
      </c>
      <c r="N2907" s="3">
        <v>3308.61</v>
      </c>
      <c r="O2907" s="3">
        <v>10777.05</v>
      </c>
      <c r="P2907" s="1">
        <v>5.21</v>
      </c>
      <c r="Q2907" s="3">
        <v>5386379.5125213871</v>
      </c>
      <c r="R2907" s="3">
        <v>97973886.108829618</v>
      </c>
      <c r="S2907" s="21">
        <f t="shared" si="90"/>
        <v>0.94675408398547112</v>
      </c>
      <c r="T2907" s="1">
        <v>12.25</v>
      </c>
      <c r="U2907" s="3">
        <v>12001801.048331628</v>
      </c>
      <c r="V2907" s="3">
        <v>12036.64</v>
      </c>
      <c r="W2907" s="3">
        <f t="shared" si="91"/>
        <v>85960048.420497984</v>
      </c>
      <c r="X2907" s="3">
        <f>Table1_5[[#This Row],[Total Revenue]]/Table1_5[[#This Row],[Units Sold]]</f>
        <v>31085.607005527185</v>
      </c>
    </row>
    <row r="2908" spans="1:24" x14ac:dyDescent="0.25">
      <c r="A2908" s="1">
        <v>2023</v>
      </c>
      <c r="B2908" s="1">
        <v>7</v>
      </c>
      <c r="C2908" s="1" t="s">
        <v>2</v>
      </c>
      <c r="D2908" s="1">
        <v>734</v>
      </c>
      <c r="E2908" s="3">
        <v>61032.341099999998</v>
      </c>
      <c r="F2908" s="3">
        <v>44797738.381899998</v>
      </c>
      <c r="G2908" s="3">
        <v>49415.53</v>
      </c>
      <c r="H2908" s="3">
        <v>44748322.851929702</v>
      </c>
      <c r="I2908" s="3">
        <v>1300.0899999999999</v>
      </c>
      <c r="J2908" s="3">
        <v>9515.7800000000007</v>
      </c>
      <c r="K2908" s="3">
        <v>7828.62</v>
      </c>
      <c r="L2908" s="3">
        <v>18644.490000000002</v>
      </c>
      <c r="M2908" s="3">
        <v>44729678.3619297</v>
      </c>
      <c r="N2908" s="3">
        <v>10169.709999999999</v>
      </c>
      <c r="O2908" s="3">
        <v>17870.86</v>
      </c>
      <c r="P2908" s="1">
        <v>5.71</v>
      </c>
      <c r="Q2908" s="3">
        <v>2555129.2348451861</v>
      </c>
      <c r="R2908" s="3">
        <v>42146508.557084516</v>
      </c>
      <c r="S2908" s="21">
        <f t="shared" si="90"/>
        <v>0.94081777516950094</v>
      </c>
      <c r="T2908" s="1">
        <v>8.48</v>
      </c>
      <c r="U2908" s="3">
        <v>3574023.925640767</v>
      </c>
      <c r="V2908" s="3">
        <v>10871.85</v>
      </c>
      <c r="W2908" s="3">
        <f t="shared" si="91"/>
        <v>38561612.781443745</v>
      </c>
      <c r="X2908" s="3">
        <f>Table1_5[[#This Row],[Total Revenue]]/Table1_5[[#This Row],[Units Sold]]</f>
        <v>61032.341119754768</v>
      </c>
    </row>
    <row r="2909" spans="1:24" x14ac:dyDescent="0.25">
      <c r="A2909" s="1">
        <v>2023</v>
      </c>
      <c r="B2909" s="1">
        <v>8</v>
      </c>
      <c r="C2909" s="1" t="s">
        <v>2</v>
      </c>
      <c r="D2909" s="1">
        <v>980</v>
      </c>
      <c r="E2909" s="3">
        <v>61893.864300000001</v>
      </c>
      <c r="F2909" s="3">
        <v>60655987.008599997</v>
      </c>
      <c r="G2909" s="3">
        <v>49547.61</v>
      </c>
      <c r="H2909" s="3">
        <v>60606439.398568101</v>
      </c>
      <c r="I2909" s="3">
        <v>1138.45</v>
      </c>
      <c r="J2909" s="3">
        <v>5318.82</v>
      </c>
      <c r="K2909" s="3">
        <v>2584.15</v>
      </c>
      <c r="L2909" s="3">
        <v>9041.42</v>
      </c>
      <c r="M2909" s="3">
        <v>60597397.978568099</v>
      </c>
      <c r="N2909" s="3">
        <v>5865.71</v>
      </c>
      <c r="O2909" s="3">
        <v>15989.93</v>
      </c>
      <c r="P2909" s="1">
        <v>11.49</v>
      </c>
      <c r="Q2909" s="3">
        <v>6963679.886895475</v>
      </c>
      <c r="R2909" s="3">
        <v>53611862.451672629</v>
      </c>
      <c r="S2909" s="21">
        <f t="shared" si="90"/>
        <v>0.88386761300366556</v>
      </c>
      <c r="T2909" s="1">
        <v>12.58</v>
      </c>
      <c r="U2909" s="3">
        <v>6744372.2964204168</v>
      </c>
      <c r="V2909" s="3">
        <v>11151.23</v>
      </c>
      <c r="W2909" s="3">
        <f t="shared" si="91"/>
        <v>46856338.925252214</v>
      </c>
      <c r="X2909" s="3">
        <f>Table1_5[[#This Row],[Total Revenue]]/Table1_5[[#This Row],[Units Sold]]</f>
        <v>61893.864294489795</v>
      </c>
    </row>
    <row r="2910" spans="1:24" x14ac:dyDescent="0.25">
      <c r="A2910" s="1">
        <v>2023</v>
      </c>
      <c r="B2910" s="1">
        <v>9</v>
      </c>
      <c r="C2910" s="1" t="s">
        <v>2</v>
      </c>
      <c r="D2910" s="1">
        <v>5643</v>
      </c>
      <c r="E2910" s="3">
        <v>41865.965199999999</v>
      </c>
      <c r="F2910" s="3">
        <v>236249641.6654</v>
      </c>
      <c r="G2910" s="3">
        <v>83232.320000000007</v>
      </c>
      <c r="H2910" s="3">
        <v>236166409.34540999</v>
      </c>
      <c r="I2910" s="3">
        <v>814.54</v>
      </c>
      <c r="J2910" s="3">
        <v>16860.32</v>
      </c>
      <c r="K2910" s="3">
        <v>4640.3100000000004</v>
      </c>
      <c r="L2910" s="3">
        <v>22315.170000000002</v>
      </c>
      <c r="M2910" s="3">
        <v>236144094.17541</v>
      </c>
      <c r="N2910" s="3">
        <v>8576.43</v>
      </c>
      <c r="O2910" s="3">
        <v>6237.64</v>
      </c>
      <c r="P2910" s="1">
        <v>9</v>
      </c>
      <c r="Q2910" s="3">
        <v>21254976.841086898</v>
      </c>
      <c r="R2910" s="3">
        <v>214874303.26432312</v>
      </c>
      <c r="S2910" s="21">
        <f t="shared" si="90"/>
        <v>0.9095222399052324</v>
      </c>
      <c r="T2910" s="1">
        <v>15.73</v>
      </c>
      <c r="U2910" s="3">
        <v>33799727.903478026</v>
      </c>
      <c r="V2910" s="3">
        <v>9773.2800000000007</v>
      </c>
      <c r="W2910" s="3">
        <f t="shared" si="91"/>
        <v>181064802.08084509</v>
      </c>
      <c r="X2910" s="3">
        <f>Table1_5[[#This Row],[Total Revenue]]/Table1_5[[#This Row],[Units Sold]]</f>
        <v>41865.965207407404</v>
      </c>
    </row>
    <row r="2911" spans="1:24" x14ac:dyDescent="0.25">
      <c r="A2911" s="1">
        <v>2023</v>
      </c>
      <c r="B2911" s="1">
        <v>10</v>
      </c>
      <c r="C2911" s="1" t="s">
        <v>2</v>
      </c>
      <c r="D2911" s="1">
        <v>346</v>
      </c>
      <c r="E2911" s="3">
        <v>9318.2302</v>
      </c>
      <c r="F2911" s="3">
        <v>3224107.6631</v>
      </c>
      <c r="G2911" s="3">
        <v>91232.04</v>
      </c>
      <c r="H2911" s="3">
        <v>3132875.6231481498</v>
      </c>
      <c r="I2911" s="3">
        <v>1273.78</v>
      </c>
      <c r="J2911" s="3">
        <v>17577.259999999998</v>
      </c>
      <c r="K2911" s="3">
        <v>4500</v>
      </c>
      <c r="L2911" s="3">
        <v>23351.039999999997</v>
      </c>
      <c r="M2911" s="3">
        <v>3109524.5831481498</v>
      </c>
      <c r="N2911" s="3">
        <v>10216.93</v>
      </c>
      <c r="O2911" s="3">
        <v>7776.11</v>
      </c>
      <c r="P2911" s="1">
        <v>10.83</v>
      </c>
      <c r="Q2911" s="3">
        <v>339290.42998694465</v>
      </c>
      <c r="R2911" s="3">
        <v>2752241.1131612053</v>
      </c>
      <c r="S2911" s="21">
        <f t="shared" si="90"/>
        <v>0.85364429502794825</v>
      </c>
      <c r="T2911" s="1">
        <v>15.21</v>
      </c>
      <c r="U2911" s="3">
        <v>418615.87331181939</v>
      </c>
      <c r="V2911" s="3">
        <v>9840.4</v>
      </c>
      <c r="W2911" s="3">
        <f t="shared" si="91"/>
        <v>2323784.8398493859</v>
      </c>
      <c r="X2911" s="3">
        <f>Table1_5[[#This Row],[Total Revenue]]/Table1_5[[#This Row],[Units Sold]]</f>
        <v>9318.2302401734105</v>
      </c>
    </row>
    <row r="2912" spans="1:24" x14ac:dyDescent="0.25">
      <c r="A2912" s="1">
        <v>2023</v>
      </c>
      <c r="B2912" s="1">
        <v>11</v>
      </c>
      <c r="C2912" s="1" t="s">
        <v>2</v>
      </c>
      <c r="D2912" s="1">
        <v>2412</v>
      </c>
      <c r="E2912" s="3">
        <v>50947.915200000003</v>
      </c>
      <c r="F2912" s="3">
        <v>122886371.4288</v>
      </c>
      <c r="G2912" s="3">
        <v>85794.92</v>
      </c>
      <c r="H2912" s="3">
        <v>122800576.50876001</v>
      </c>
      <c r="I2912" s="3">
        <v>364.29</v>
      </c>
      <c r="J2912" s="3">
        <v>20856.05</v>
      </c>
      <c r="K2912" s="3">
        <v>3947.64</v>
      </c>
      <c r="L2912" s="3">
        <v>25167.98</v>
      </c>
      <c r="M2912" s="3">
        <v>122775408.52876</v>
      </c>
      <c r="N2912" s="3">
        <v>14595.16</v>
      </c>
      <c r="O2912" s="3">
        <v>16123.66</v>
      </c>
      <c r="P2912" s="1">
        <v>10.73</v>
      </c>
      <c r="Q2912" s="3">
        <v>13176501.85938995</v>
      </c>
      <c r="R2912" s="3">
        <v>109568187.84937005</v>
      </c>
      <c r="S2912" s="21">
        <f t="shared" si="90"/>
        <v>0.89162196405850858</v>
      </c>
      <c r="T2912" s="1">
        <v>12.58</v>
      </c>
      <c r="U2912" s="3">
        <v>13783678.031450752</v>
      </c>
      <c r="V2912" s="3">
        <v>11256.74</v>
      </c>
      <c r="W2912" s="3">
        <f t="shared" si="91"/>
        <v>95773253.077919289</v>
      </c>
      <c r="X2912" s="3">
        <f>Table1_5[[#This Row],[Total Revenue]]/Table1_5[[#This Row],[Units Sold]]</f>
        <v>50947.915186069651</v>
      </c>
    </row>
    <row r="2913" spans="1:24" x14ac:dyDescent="0.25">
      <c r="A2913" s="1">
        <v>2023</v>
      </c>
      <c r="B2913" s="1">
        <v>12</v>
      </c>
      <c r="C2913" s="1" t="s">
        <v>2</v>
      </c>
      <c r="D2913" s="1">
        <v>653</v>
      </c>
      <c r="E2913" s="3">
        <v>30536.640599999999</v>
      </c>
      <c r="F2913" s="3">
        <v>19940426.305599999</v>
      </c>
      <c r="G2913" s="3">
        <v>19685.71</v>
      </c>
      <c r="H2913" s="3">
        <v>19920740.595564999</v>
      </c>
      <c r="I2913" s="3">
        <v>628.29</v>
      </c>
      <c r="J2913" s="3">
        <v>21804.66</v>
      </c>
      <c r="K2913" s="3">
        <v>2391</v>
      </c>
      <c r="L2913" s="3">
        <v>24823.95</v>
      </c>
      <c r="M2913" s="3">
        <v>19895916.645564999</v>
      </c>
      <c r="N2913" s="3">
        <v>14258.32</v>
      </c>
      <c r="O2913" s="3">
        <v>8396.6200000000008</v>
      </c>
      <c r="P2913" s="1">
        <v>11.06</v>
      </c>
      <c r="Q2913" s="3">
        <v>2203233.9098694888</v>
      </c>
      <c r="R2913" s="3">
        <v>17670027.79569551</v>
      </c>
      <c r="S2913" s="21">
        <f t="shared" si="90"/>
        <v>0.88614092421550295</v>
      </c>
      <c r="T2913" s="1">
        <v>7.37</v>
      </c>
      <c r="U2913" s="3">
        <v>1302281.0485427591</v>
      </c>
      <c r="V2913" s="3">
        <v>2500.7600000000002</v>
      </c>
      <c r="W2913" s="3">
        <f t="shared" si="91"/>
        <v>16365245.987152752</v>
      </c>
      <c r="X2913" s="3">
        <f>Table1_5[[#This Row],[Total Revenue]]/Table1_5[[#This Row],[Units Sold]]</f>
        <v>30536.640590505358</v>
      </c>
    </row>
    <row r="2914" spans="1:24" x14ac:dyDescent="0.25">
      <c r="A2914" s="1">
        <v>2023</v>
      </c>
      <c r="B2914" s="1">
        <v>13</v>
      </c>
      <c r="C2914" s="1" t="s">
        <v>2</v>
      </c>
      <c r="D2914" s="1">
        <v>6410</v>
      </c>
      <c r="E2914" s="3">
        <v>62972.805999999997</v>
      </c>
      <c r="F2914" s="3">
        <v>403655686.69620001</v>
      </c>
      <c r="G2914" s="3">
        <v>35772.129999999997</v>
      </c>
      <c r="H2914" s="3">
        <v>403619914.56624597</v>
      </c>
      <c r="I2914" s="3">
        <v>685.8</v>
      </c>
      <c r="J2914" s="3">
        <v>3822.21</v>
      </c>
      <c r="K2914" s="3">
        <v>6220.12</v>
      </c>
      <c r="L2914" s="3">
        <v>10728.130000000001</v>
      </c>
      <c r="M2914" s="3">
        <v>403609186.43624598</v>
      </c>
      <c r="N2914" s="3">
        <v>5618.3</v>
      </c>
      <c r="O2914" s="3">
        <v>3861.49</v>
      </c>
      <c r="P2914" s="1">
        <v>3.3</v>
      </c>
      <c r="Q2914" s="3">
        <v>13319457.180686118</v>
      </c>
      <c r="R2914" s="3">
        <v>390280249.46555984</v>
      </c>
      <c r="S2914" s="21">
        <f t="shared" si="90"/>
        <v>0.96686424179945518</v>
      </c>
      <c r="T2914" s="1">
        <v>14.13</v>
      </c>
      <c r="U2914" s="3">
        <v>55146599.249483608</v>
      </c>
      <c r="V2914" s="3">
        <v>2673.38</v>
      </c>
      <c r="W2914" s="3">
        <f t="shared" si="91"/>
        <v>335130976.83607626</v>
      </c>
      <c r="X2914" s="3">
        <f>Table1_5[[#This Row],[Total Revenue]]/Table1_5[[#This Row],[Units Sold]]</f>
        <v>62972.806036848677</v>
      </c>
    </row>
    <row r="2915" spans="1:24" x14ac:dyDescent="0.25">
      <c r="A2915" s="1">
        <v>2023</v>
      </c>
      <c r="B2915" s="1">
        <v>14</v>
      </c>
      <c r="C2915" s="1" t="s">
        <v>2</v>
      </c>
      <c r="D2915" s="1">
        <v>2188</v>
      </c>
      <c r="E2915" s="3">
        <v>57810.372600000002</v>
      </c>
      <c r="F2915" s="3">
        <v>126489095.1734</v>
      </c>
      <c r="G2915" s="3">
        <v>86263.76</v>
      </c>
      <c r="H2915" s="3">
        <v>126402831.413444</v>
      </c>
      <c r="I2915" s="3">
        <v>972.91</v>
      </c>
      <c r="J2915" s="3">
        <v>14034.23</v>
      </c>
      <c r="K2915" s="3">
        <v>3145.56</v>
      </c>
      <c r="L2915" s="3">
        <v>18152.7</v>
      </c>
      <c r="M2915" s="3">
        <v>126384678.71344399</v>
      </c>
      <c r="N2915" s="3">
        <v>5317.29</v>
      </c>
      <c r="O2915" s="3">
        <v>14480.79</v>
      </c>
      <c r="P2915" s="1">
        <v>5.07</v>
      </c>
      <c r="Q2915" s="3">
        <v>6408623.5526616108</v>
      </c>
      <c r="R2915" s="3">
        <v>119956257.08078238</v>
      </c>
      <c r="S2915" s="21">
        <f t="shared" si="90"/>
        <v>0.94835255890112935</v>
      </c>
      <c r="T2915" s="1">
        <v>16.86</v>
      </c>
      <c r="U2915" s="3">
        <v>20224624.94381991</v>
      </c>
      <c r="V2915" s="3">
        <v>13138.58</v>
      </c>
      <c r="W2915" s="3">
        <f t="shared" si="91"/>
        <v>99718493.556962475</v>
      </c>
      <c r="X2915" s="3">
        <f>Table1_5[[#This Row],[Total Revenue]]/Table1_5[[#This Row],[Units Sold]]</f>
        <v>57810.372565539306</v>
      </c>
    </row>
    <row r="2916" spans="1:24" x14ac:dyDescent="0.25">
      <c r="A2916" s="1">
        <v>2023</v>
      </c>
      <c r="B2916" s="1">
        <v>15</v>
      </c>
      <c r="C2916" s="1" t="s">
        <v>2</v>
      </c>
      <c r="D2916" s="1">
        <v>4480</v>
      </c>
      <c r="E2916" s="3">
        <v>25345.8374</v>
      </c>
      <c r="F2916" s="3">
        <v>113549351.7542</v>
      </c>
      <c r="G2916" s="3">
        <v>49398.17</v>
      </c>
      <c r="H2916" s="3">
        <v>113499953.584206</v>
      </c>
      <c r="I2916" s="3">
        <v>320.45</v>
      </c>
      <c r="J2916" s="3">
        <v>12012.04</v>
      </c>
      <c r="K2916" s="3">
        <v>6262.92</v>
      </c>
      <c r="L2916" s="3">
        <v>18595.410000000003</v>
      </c>
      <c r="M2916" s="3">
        <v>113481358.174206</v>
      </c>
      <c r="N2916" s="3">
        <v>14835.15</v>
      </c>
      <c r="O2916" s="3">
        <v>3447.59</v>
      </c>
      <c r="P2916" s="1">
        <v>4.1100000000000003</v>
      </c>
      <c r="Q2916" s="3">
        <v>4664848.0923108673</v>
      </c>
      <c r="R2916" s="3">
        <v>108798227.34189513</v>
      </c>
      <c r="S2916" s="21">
        <f t="shared" si="90"/>
        <v>0.95815806661239589</v>
      </c>
      <c r="T2916" s="1">
        <v>19.63</v>
      </c>
      <c r="U2916" s="3">
        <v>21357092.027214017</v>
      </c>
      <c r="V2916" s="3">
        <v>12467.21</v>
      </c>
      <c r="W2916" s="3">
        <f t="shared" si="91"/>
        <v>87428668.104681119</v>
      </c>
      <c r="X2916" s="3">
        <f>Table1_5[[#This Row],[Total Revenue]]/Table1_5[[#This Row],[Units Sold]]</f>
        <v>25345.83744513393</v>
      </c>
    </row>
    <row r="2917" spans="1:24" x14ac:dyDescent="0.25">
      <c r="A2917" s="1">
        <v>2023</v>
      </c>
      <c r="B2917" s="1">
        <v>16</v>
      </c>
      <c r="C2917" s="1" t="s">
        <v>2</v>
      </c>
      <c r="D2917" s="1">
        <v>3397</v>
      </c>
      <c r="E2917" s="3">
        <v>51198.0164</v>
      </c>
      <c r="F2917" s="3">
        <v>173919661.81999999</v>
      </c>
      <c r="G2917" s="3">
        <v>26008.69</v>
      </c>
      <c r="H2917" s="3">
        <v>173893653.13001701</v>
      </c>
      <c r="I2917" s="3">
        <v>784.2</v>
      </c>
      <c r="J2917" s="3">
        <v>14124.91</v>
      </c>
      <c r="K2917" s="3">
        <v>5233.16</v>
      </c>
      <c r="L2917" s="3">
        <v>20142.27</v>
      </c>
      <c r="M2917" s="3">
        <v>173873510.860017</v>
      </c>
      <c r="N2917" s="3">
        <v>11740.73</v>
      </c>
      <c r="O2917" s="3">
        <v>7598.09</v>
      </c>
      <c r="P2917" s="1">
        <v>6.6</v>
      </c>
      <c r="Q2917" s="3">
        <v>11476981.106581124</v>
      </c>
      <c r="R2917" s="3">
        <v>162377190.93343589</v>
      </c>
      <c r="S2917" s="21">
        <f t="shared" si="90"/>
        <v>0.93363331801719973</v>
      </c>
      <c r="T2917" s="1">
        <v>19.04</v>
      </c>
      <c r="U2917" s="3">
        <v>30916617.15372619</v>
      </c>
      <c r="V2917" s="3">
        <v>3637.2</v>
      </c>
      <c r="W2917" s="3">
        <f t="shared" si="91"/>
        <v>131456936.57970969</v>
      </c>
      <c r="X2917" s="3">
        <f>Table1_5[[#This Row],[Total Revenue]]/Table1_5[[#This Row],[Units Sold]]</f>
        <v>51198.016432146011</v>
      </c>
    </row>
    <row r="2918" spans="1:24" x14ac:dyDescent="0.25">
      <c r="A2918" s="1">
        <v>2023</v>
      </c>
      <c r="B2918" s="1">
        <v>17</v>
      </c>
      <c r="C2918" s="1" t="s">
        <v>2</v>
      </c>
      <c r="D2918" s="1">
        <v>1542</v>
      </c>
      <c r="E2918" s="3">
        <v>23134.596399999999</v>
      </c>
      <c r="F2918" s="3">
        <v>35673547.668300003</v>
      </c>
      <c r="G2918" s="3">
        <v>78524.81</v>
      </c>
      <c r="H2918" s="3">
        <v>35595022.858340099</v>
      </c>
      <c r="I2918" s="3">
        <v>1359.26</v>
      </c>
      <c r="J2918" s="3">
        <v>8926.44</v>
      </c>
      <c r="K2918" s="3">
        <v>7023.17</v>
      </c>
      <c r="L2918" s="3">
        <v>17308.870000000003</v>
      </c>
      <c r="M2918" s="3">
        <v>35577713.988340102</v>
      </c>
      <c r="N2918" s="3">
        <v>4734.32</v>
      </c>
      <c r="O2918" s="3">
        <v>15604.01</v>
      </c>
      <c r="P2918" s="1">
        <v>7.77</v>
      </c>
      <c r="Q2918" s="3">
        <v>2765733.2760930252</v>
      </c>
      <c r="R2918" s="3">
        <v>32791642.382247075</v>
      </c>
      <c r="S2918" s="21">
        <f t="shared" si="90"/>
        <v>0.91921450277809547</v>
      </c>
      <c r="T2918" s="1">
        <v>7.86</v>
      </c>
      <c r="U2918" s="3">
        <v>2577423.0912446203</v>
      </c>
      <c r="V2918" s="3">
        <v>8492.31</v>
      </c>
      <c r="W2918" s="3">
        <f t="shared" si="91"/>
        <v>30205726.981002454</v>
      </c>
      <c r="X2918" s="3">
        <f>Table1_5[[#This Row],[Total Revenue]]/Table1_5[[#This Row],[Units Sold]]</f>
        <v>23134.596412645915</v>
      </c>
    </row>
    <row r="2919" spans="1:24" x14ac:dyDescent="0.25">
      <c r="A2919" s="1">
        <v>2023</v>
      </c>
      <c r="B2919" s="1">
        <v>18</v>
      </c>
      <c r="C2919" s="1" t="s">
        <v>2</v>
      </c>
      <c r="D2919" s="1">
        <v>6956</v>
      </c>
      <c r="E2919" s="3">
        <v>63111.5746</v>
      </c>
      <c r="F2919" s="3">
        <v>439004113.2529</v>
      </c>
      <c r="G2919" s="3">
        <v>11662.02</v>
      </c>
      <c r="H2919" s="3">
        <v>438992451.232858</v>
      </c>
      <c r="I2919" s="3">
        <v>1306.3599999999999</v>
      </c>
      <c r="J2919" s="3">
        <v>5363.29</v>
      </c>
      <c r="K2919" s="3">
        <v>5030.57</v>
      </c>
      <c r="L2919" s="3">
        <v>11700.22</v>
      </c>
      <c r="M2919" s="3">
        <v>438980751.01285797</v>
      </c>
      <c r="N2919" s="3">
        <v>3533.9</v>
      </c>
      <c r="O2919" s="3">
        <v>8425.4</v>
      </c>
      <c r="P2919" s="1">
        <v>11.33</v>
      </c>
      <c r="Q2919" s="3">
        <v>49737844.724682808</v>
      </c>
      <c r="R2919" s="3">
        <v>389230946.98817515</v>
      </c>
      <c r="S2919" s="21">
        <f t="shared" si="90"/>
        <v>0.88662255144736724</v>
      </c>
      <c r="T2919" s="1">
        <v>8.65</v>
      </c>
      <c r="U2919" s="3">
        <v>33668476.914477155</v>
      </c>
      <c r="V2919" s="3">
        <v>6854.17</v>
      </c>
      <c r="W2919" s="3">
        <f t="shared" si="91"/>
        <v>355555615.90369797</v>
      </c>
      <c r="X2919" s="3">
        <f>Table1_5[[#This Row],[Total Revenue]]/Table1_5[[#This Row],[Units Sold]]</f>
        <v>63111.574648202994</v>
      </c>
    </row>
    <row r="2920" spans="1:24" x14ac:dyDescent="0.25">
      <c r="A2920" s="1">
        <v>2023</v>
      </c>
      <c r="B2920" s="1">
        <v>19</v>
      </c>
      <c r="C2920" s="1" t="s">
        <v>2</v>
      </c>
      <c r="D2920" s="1">
        <v>2019</v>
      </c>
      <c r="E2920" s="3">
        <v>10691.4864</v>
      </c>
      <c r="F2920" s="3">
        <v>21586111.013900001</v>
      </c>
      <c r="G2920" s="3">
        <v>26312.5</v>
      </c>
      <c r="H2920" s="3">
        <v>21559798.513929602</v>
      </c>
      <c r="I2920" s="3">
        <v>427.13</v>
      </c>
      <c r="J2920" s="3">
        <v>3671.65</v>
      </c>
      <c r="K2920" s="3">
        <v>3797.58</v>
      </c>
      <c r="L2920" s="3">
        <v>7896.36</v>
      </c>
      <c r="M2920" s="3">
        <v>21551902.153929602</v>
      </c>
      <c r="N2920" s="3">
        <v>4982.63</v>
      </c>
      <c r="O2920" s="3">
        <v>11785.61</v>
      </c>
      <c r="P2920" s="1">
        <v>3.23</v>
      </c>
      <c r="Q2920" s="3">
        <v>696381.49199992616</v>
      </c>
      <c r="R2920" s="3">
        <v>20838752.421929676</v>
      </c>
      <c r="S2920" s="21">
        <f t="shared" si="90"/>
        <v>0.96537780281547347</v>
      </c>
      <c r="T2920" s="1">
        <v>18.36</v>
      </c>
      <c r="U2920" s="3">
        <v>3825994.9446662883</v>
      </c>
      <c r="V2920" s="3">
        <v>4197</v>
      </c>
      <c r="W2920" s="3">
        <f t="shared" si="91"/>
        <v>17008560.477263387</v>
      </c>
      <c r="X2920" s="3">
        <f>Table1_5[[#This Row],[Total Revenue]]/Table1_5[[#This Row],[Units Sold]]</f>
        <v>10691.486386280338</v>
      </c>
    </row>
    <row r="2921" spans="1:24" x14ac:dyDescent="0.25">
      <c r="A2921" s="1">
        <v>2023</v>
      </c>
      <c r="B2921" s="1">
        <v>20</v>
      </c>
      <c r="C2921" s="1" t="s">
        <v>2</v>
      </c>
      <c r="D2921" s="1">
        <v>1633</v>
      </c>
      <c r="E2921" s="3">
        <v>67774.278999999995</v>
      </c>
      <c r="F2921" s="3">
        <v>110675397.6714</v>
      </c>
      <c r="G2921" s="3">
        <v>83125.67</v>
      </c>
      <c r="H2921" s="3">
        <v>110592272.001412</v>
      </c>
      <c r="I2921" s="3">
        <v>1438.24</v>
      </c>
      <c r="J2921" s="3">
        <v>5185.6099999999997</v>
      </c>
      <c r="K2921" s="3">
        <v>4812.2299999999996</v>
      </c>
      <c r="L2921" s="3">
        <v>11436.079999999998</v>
      </c>
      <c r="M2921" s="3">
        <v>110580835.92141201</v>
      </c>
      <c r="N2921" s="3">
        <v>3866.13</v>
      </c>
      <c r="O2921" s="3">
        <v>6373.05</v>
      </c>
      <c r="P2921" s="1">
        <v>8.84</v>
      </c>
      <c r="Q2921" s="3">
        <v>9776356.8449248206</v>
      </c>
      <c r="R2921" s="3">
        <v>100794239.89648719</v>
      </c>
      <c r="S2921" s="21">
        <f t="shared" si="90"/>
        <v>0.91071947349807236</v>
      </c>
      <c r="T2921" s="1">
        <v>8.6999999999999993</v>
      </c>
      <c r="U2921" s="3">
        <v>8769098.8709943853</v>
      </c>
      <c r="V2921" s="3">
        <v>13651.07</v>
      </c>
      <c r="W2921" s="3">
        <f t="shared" si="91"/>
        <v>92011489.955492809</v>
      </c>
      <c r="X2921" s="3">
        <f>Table1_5[[#This Row],[Total Revenue]]/Table1_5[[#This Row],[Units Sold]]</f>
        <v>67774.279039436617</v>
      </c>
    </row>
    <row r="2922" spans="1:24" x14ac:dyDescent="0.25">
      <c r="A2922" s="1">
        <v>2023</v>
      </c>
      <c r="B2922" s="1">
        <v>21</v>
      </c>
      <c r="C2922" s="1" t="s">
        <v>2</v>
      </c>
      <c r="D2922" s="1">
        <v>5866</v>
      </c>
      <c r="E2922" s="3">
        <v>14608.5584</v>
      </c>
      <c r="F2922" s="3">
        <v>85693803.282600001</v>
      </c>
      <c r="G2922" s="3">
        <v>42801.31</v>
      </c>
      <c r="H2922" s="3">
        <v>85651001.972575694</v>
      </c>
      <c r="I2922" s="3">
        <v>600.03</v>
      </c>
      <c r="J2922" s="3">
        <v>14449.09</v>
      </c>
      <c r="K2922" s="3">
        <v>2745.56</v>
      </c>
      <c r="L2922" s="3">
        <v>17794.68</v>
      </c>
      <c r="M2922" s="3">
        <v>85633207.292575687</v>
      </c>
      <c r="N2922" s="3">
        <v>3874.7</v>
      </c>
      <c r="O2922" s="3">
        <v>3879.52</v>
      </c>
      <c r="P2922" s="1">
        <v>9.1</v>
      </c>
      <c r="Q2922" s="3">
        <v>7794241.179504388</v>
      </c>
      <c r="R2922" s="3">
        <v>77831211.893071294</v>
      </c>
      <c r="S2922" s="21">
        <f t="shared" si="90"/>
        <v>0.90824784187020446</v>
      </c>
      <c r="T2922" s="1">
        <v>9.44</v>
      </c>
      <c r="U2922" s="3">
        <v>7347266.4027059302</v>
      </c>
      <c r="V2922" s="3">
        <v>14170.06</v>
      </c>
      <c r="W2922" s="3">
        <f t="shared" si="91"/>
        <v>70469775.430365369</v>
      </c>
      <c r="X2922" s="3">
        <f>Table1_5[[#This Row],[Total Revenue]]/Table1_5[[#This Row],[Units Sold]]</f>
        <v>14608.558350255711</v>
      </c>
    </row>
    <row r="2923" spans="1:24" x14ac:dyDescent="0.25">
      <c r="A2923" s="1">
        <v>2023</v>
      </c>
      <c r="B2923" s="1">
        <v>22</v>
      </c>
      <c r="C2923" s="1" t="s">
        <v>2</v>
      </c>
      <c r="D2923" s="1">
        <v>6158</v>
      </c>
      <c r="E2923" s="3">
        <v>31491.2058</v>
      </c>
      <c r="F2923" s="3">
        <v>193922845.2879</v>
      </c>
      <c r="G2923" s="3">
        <v>79320.87</v>
      </c>
      <c r="H2923" s="3">
        <v>193843524.41788501</v>
      </c>
      <c r="I2923" s="3">
        <v>115.35</v>
      </c>
      <c r="J2923" s="3">
        <v>7502.7</v>
      </c>
      <c r="K2923" s="3">
        <v>2495.85</v>
      </c>
      <c r="L2923" s="3">
        <v>10113.9</v>
      </c>
      <c r="M2923" s="3">
        <v>193833410.517885</v>
      </c>
      <c r="N2923" s="3">
        <v>1500.46</v>
      </c>
      <c r="O2923" s="3">
        <v>15209.88</v>
      </c>
      <c r="P2923" s="1">
        <v>6.31</v>
      </c>
      <c r="Q2923" s="3">
        <v>12231526.390768541</v>
      </c>
      <c r="R2923" s="3">
        <v>181585173.78711647</v>
      </c>
      <c r="S2923" s="21">
        <f t="shared" si="90"/>
        <v>0.93637845256206464</v>
      </c>
      <c r="T2923" s="1">
        <v>16.11</v>
      </c>
      <c r="U2923" s="3">
        <v>29253371.497104462</v>
      </c>
      <c r="V2923" s="3">
        <v>2192.71</v>
      </c>
      <c r="W2923" s="3">
        <f t="shared" si="91"/>
        <v>152329609.58001199</v>
      </c>
      <c r="X2923" s="3">
        <f>Table1_5[[#This Row],[Total Revenue]]/Table1_5[[#This Row],[Units Sold]]</f>
        <v>31491.205795371876</v>
      </c>
    </row>
    <row r="2924" spans="1:24" x14ac:dyDescent="0.25">
      <c r="A2924" s="1">
        <v>2023</v>
      </c>
      <c r="B2924" s="1">
        <v>23</v>
      </c>
      <c r="C2924" s="1" t="s">
        <v>2</v>
      </c>
      <c r="D2924" s="1">
        <v>4398</v>
      </c>
      <c r="E2924" s="3">
        <v>63447.869200000001</v>
      </c>
      <c r="F2924" s="3">
        <v>279043728.57059997</v>
      </c>
      <c r="G2924" s="3">
        <v>97277.72</v>
      </c>
      <c r="H2924" s="3">
        <v>278946450.85064203</v>
      </c>
      <c r="I2924" s="3">
        <v>1384.13</v>
      </c>
      <c r="J2924" s="3">
        <v>13450.83</v>
      </c>
      <c r="K2924" s="3">
        <v>3812.99</v>
      </c>
      <c r="L2924" s="3">
        <v>18647.949999999997</v>
      </c>
      <c r="M2924" s="3">
        <v>278927802.90064204</v>
      </c>
      <c r="N2924" s="3">
        <v>11376.2</v>
      </c>
      <c r="O2924" s="3">
        <v>13968.54</v>
      </c>
      <c r="P2924" s="1">
        <v>10.36</v>
      </c>
      <c r="Q2924" s="3">
        <v>28898852.308126513</v>
      </c>
      <c r="R2924" s="3">
        <v>250003605.85251552</v>
      </c>
      <c r="S2924" s="21">
        <f t="shared" si="90"/>
        <v>0.89592984989541846</v>
      </c>
      <c r="T2924" s="1">
        <v>6.84</v>
      </c>
      <c r="U2924" s="3">
        <v>17100246.640312061</v>
      </c>
      <c r="V2924" s="3">
        <v>5747.15</v>
      </c>
      <c r="W2924" s="3">
        <f t="shared" si="91"/>
        <v>232897612.06220347</v>
      </c>
      <c r="X2924" s="3">
        <f>Table1_5[[#This Row],[Total Revenue]]/Table1_5[[#This Row],[Units Sold]]</f>
        <v>63447.869161118688</v>
      </c>
    </row>
    <row r="2925" spans="1:24" x14ac:dyDescent="0.25">
      <c r="A2925" s="1">
        <v>2023</v>
      </c>
      <c r="B2925" s="1">
        <v>24</v>
      </c>
      <c r="C2925" s="1" t="s">
        <v>2</v>
      </c>
      <c r="D2925" s="1">
        <v>1915</v>
      </c>
      <c r="E2925" s="3">
        <v>28535.984799999998</v>
      </c>
      <c r="F2925" s="3">
        <v>54646410.943099998</v>
      </c>
      <c r="G2925" s="3">
        <v>16651.240000000002</v>
      </c>
      <c r="H2925" s="3">
        <v>54629759.703102499</v>
      </c>
      <c r="I2925" s="3">
        <v>1198.4100000000001</v>
      </c>
      <c r="J2925" s="3">
        <v>19109.52</v>
      </c>
      <c r="K2925" s="3">
        <v>7603.56</v>
      </c>
      <c r="L2925" s="3">
        <v>27911.49</v>
      </c>
      <c r="M2925" s="3">
        <v>54601848.213102497</v>
      </c>
      <c r="N2925" s="3">
        <v>3889.13</v>
      </c>
      <c r="O2925" s="3">
        <v>15868.39</v>
      </c>
      <c r="P2925" s="1">
        <v>11.4</v>
      </c>
      <c r="Q2925" s="3">
        <v>6227792.6061536856</v>
      </c>
      <c r="R2925" s="3">
        <v>48354298.086948812</v>
      </c>
      <c r="S2925" s="21">
        <f t="shared" si="90"/>
        <v>0.88485771073414532</v>
      </c>
      <c r="T2925" s="1">
        <v>6.75</v>
      </c>
      <c r="U2925" s="3">
        <v>3263915.1208690451</v>
      </c>
      <c r="V2925" s="3">
        <v>3190.66</v>
      </c>
      <c r="W2925" s="3">
        <f t="shared" si="91"/>
        <v>45087192.306079768</v>
      </c>
      <c r="X2925" s="3">
        <f>Table1_5[[#This Row],[Total Revenue]]/Table1_5[[#This Row],[Units Sold]]</f>
        <v>28535.984826684071</v>
      </c>
    </row>
    <row r="2926" spans="1:24" x14ac:dyDescent="0.25">
      <c r="A2926" s="1">
        <v>2023</v>
      </c>
      <c r="B2926" s="1">
        <v>25</v>
      </c>
      <c r="C2926" s="1" t="s">
        <v>2</v>
      </c>
      <c r="D2926" s="1">
        <v>2948</v>
      </c>
      <c r="E2926" s="3">
        <v>22840.3593</v>
      </c>
      <c r="F2926" s="3">
        <v>67333379.268000007</v>
      </c>
      <c r="G2926" s="3">
        <v>36952.81</v>
      </c>
      <c r="H2926" s="3">
        <v>67296426.458032802</v>
      </c>
      <c r="I2926" s="3">
        <v>519.89</v>
      </c>
      <c r="J2926" s="3">
        <v>9425.6</v>
      </c>
      <c r="K2926" s="3">
        <v>5362.45</v>
      </c>
      <c r="L2926" s="3">
        <v>15307.939999999999</v>
      </c>
      <c r="M2926" s="3">
        <v>67281118.518032804</v>
      </c>
      <c r="N2926" s="3">
        <v>8029.76</v>
      </c>
      <c r="O2926" s="3">
        <v>10169.83</v>
      </c>
      <c r="P2926" s="1">
        <v>3.05</v>
      </c>
      <c r="Q2926" s="3">
        <v>2052541.0069700005</v>
      </c>
      <c r="R2926" s="3">
        <v>65210377.921062805</v>
      </c>
      <c r="S2926" s="21">
        <f t="shared" si="90"/>
        <v>0.96847029853518507</v>
      </c>
      <c r="T2926" s="1">
        <v>19.190000000000001</v>
      </c>
      <c r="U2926" s="3">
        <v>12513871.523051953</v>
      </c>
      <c r="V2926" s="3">
        <v>13742.72</v>
      </c>
      <c r="W2926" s="3">
        <f t="shared" si="91"/>
        <v>52682763.678010851</v>
      </c>
      <c r="X2926" s="3">
        <f>Table1_5[[#This Row],[Total Revenue]]/Table1_5[[#This Row],[Units Sold]]</f>
        <v>22840.359317503393</v>
      </c>
    </row>
    <row r="2927" spans="1:24" x14ac:dyDescent="0.25">
      <c r="A2927" s="1">
        <v>2023</v>
      </c>
      <c r="B2927" s="1">
        <v>26</v>
      </c>
      <c r="C2927" s="1" t="s">
        <v>2</v>
      </c>
      <c r="D2927" s="1">
        <v>221</v>
      </c>
      <c r="E2927" s="3">
        <v>22104.849200000001</v>
      </c>
      <c r="F2927" s="3">
        <v>4885171.6776000001</v>
      </c>
      <c r="G2927" s="3">
        <v>13466.87</v>
      </c>
      <c r="H2927" s="3">
        <v>4871704.8076451197</v>
      </c>
      <c r="I2927" s="3">
        <v>1439.99</v>
      </c>
      <c r="J2927" s="3">
        <v>18899.23</v>
      </c>
      <c r="K2927" s="3">
        <v>3413.23</v>
      </c>
      <c r="L2927" s="3">
        <v>23752.45</v>
      </c>
      <c r="M2927" s="3">
        <v>4847952.3576451195</v>
      </c>
      <c r="N2927" s="3">
        <v>8469</v>
      </c>
      <c r="O2927" s="3">
        <v>2210.88</v>
      </c>
      <c r="P2927" s="1">
        <v>8.91</v>
      </c>
      <c r="Q2927" s="3">
        <v>434068.89836118015</v>
      </c>
      <c r="R2927" s="3">
        <v>4403203.5792839397</v>
      </c>
      <c r="S2927" s="21">
        <f t="shared" si="90"/>
        <v>0.90134060169757579</v>
      </c>
      <c r="T2927" s="1">
        <v>8.2200000000000006</v>
      </c>
      <c r="U2927" s="3">
        <v>361943.33421713987</v>
      </c>
      <c r="V2927" s="3">
        <v>10692.8</v>
      </c>
      <c r="W2927" s="3">
        <f t="shared" si="91"/>
        <v>4030567.4450667999</v>
      </c>
      <c r="X2927" s="3">
        <f>Table1_5[[#This Row],[Total Revenue]]/Table1_5[[#This Row],[Units Sold]]</f>
        <v>22104.849219909502</v>
      </c>
    </row>
    <row r="2928" spans="1:24" x14ac:dyDescent="0.25">
      <c r="A2928" s="1">
        <v>2023</v>
      </c>
      <c r="B2928" s="1">
        <v>27</v>
      </c>
      <c r="C2928" s="1" t="s">
        <v>2</v>
      </c>
      <c r="D2928" s="1">
        <v>4558</v>
      </c>
      <c r="E2928" s="3">
        <v>65382.508199999997</v>
      </c>
      <c r="F2928" s="3">
        <v>298013472.222</v>
      </c>
      <c r="G2928" s="3">
        <v>65282.65</v>
      </c>
      <c r="H2928" s="3">
        <v>297948189.57198298</v>
      </c>
      <c r="I2928" s="3">
        <v>1186.5999999999999</v>
      </c>
      <c r="J2928" s="3">
        <v>9035.91</v>
      </c>
      <c r="K2928" s="3">
        <v>1777.87</v>
      </c>
      <c r="L2928" s="3">
        <v>12000.380000000001</v>
      </c>
      <c r="M2928" s="3">
        <v>297936189.19198298</v>
      </c>
      <c r="N2928" s="3">
        <v>9879.65</v>
      </c>
      <c r="O2928" s="3">
        <v>18659.96</v>
      </c>
      <c r="P2928" s="1">
        <v>11.26</v>
      </c>
      <c r="Q2928" s="3">
        <v>33548966.145805281</v>
      </c>
      <c r="R2928" s="3">
        <v>264358683.4361777</v>
      </c>
      <c r="S2928" s="21">
        <f t="shared" si="90"/>
        <v>0.88706957261062436</v>
      </c>
      <c r="T2928" s="1">
        <v>14.69</v>
      </c>
      <c r="U2928" s="3">
        <v>38834290.596774504</v>
      </c>
      <c r="V2928" s="3">
        <v>8014.24</v>
      </c>
      <c r="W2928" s="3">
        <f t="shared" si="91"/>
        <v>225516378.5994032</v>
      </c>
      <c r="X2928" s="3">
        <f>Table1_5[[#This Row],[Total Revenue]]/Table1_5[[#This Row],[Units Sold]]</f>
        <v>65382.508166301013</v>
      </c>
    </row>
    <row r="2929" spans="1:24" x14ac:dyDescent="0.25">
      <c r="A2929" s="1">
        <v>2023</v>
      </c>
      <c r="B2929" s="1">
        <v>28</v>
      </c>
      <c r="C2929" s="1" t="s">
        <v>2</v>
      </c>
      <c r="D2929" s="1">
        <v>5623</v>
      </c>
      <c r="E2929" s="3">
        <v>44944.510999999999</v>
      </c>
      <c r="F2929" s="3">
        <v>252722985.42410001</v>
      </c>
      <c r="G2929" s="3">
        <v>59876.42</v>
      </c>
      <c r="H2929" s="3">
        <v>252663109.00405699</v>
      </c>
      <c r="I2929" s="3">
        <v>488.77</v>
      </c>
      <c r="J2929" s="3">
        <v>17849.009999999998</v>
      </c>
      <c r="K2929" s="3">
        <v>2011.38</v>
      </c>
      <c r="L2929" s="3">
        <v>20349.16</v>
      </c>
      <c r="M2929" s="3">
        <v>252642759.84405699</v>
      </c>
      <c r="N2929" s="3">
        <v>4920.97</v>
      </c>
      <c r="O2929" s="3">
        <v>3011.58</v>
      </c>
      <c r="P2929" s="1">
        <v>3.45</v>
      </c>
      <c r="Q2929" s="3">
        <v>8716877.2606399674</v>
      </c>
      <c r="R2929" s="3">
        <v>243917950.03341702</v>
      </c>
      <c r="S2929" s="21">
        <f t="shared" si="90"/>
        <v>0.96515934086522814</v>
      </c>
      <c r="T2929" s="1">
        <v>5.48</v>
      </c>
      <c r="U2929" s="3">
        <v>13366703.661831252</v>
      </c>
      <c r="V2929" s="3">
        <v>8654.49</v>
      </c>
      <c r="W2929" s="3">
        <f t="shared" si="91"/>
        <v>230542591.88158578</v>
      </c>
      <c r="X2929" s="3">
        <f>Table1_5[[#This Row],[Total Revenue]]/Table1_5[[#This Row],[Units Sold]]</f>
        <v>44944.5110126445</v>
      </c>
    </row>
    <row r="2930" spans="1:24" x14ac:dyDescent="0.25">
      <c r="A2930" s="1">
        <v>2023</v>
      </c>
      <c r="B2930" s="1">
        <v>29</v>
      </c>
      <c r="C2930" s="1" t="s">
        <v>2</v>
      </c>
      <c r="D2930" s="1">
        <v>6882</v>
      </c>
      <c r="E2930" s="3">
        <v>34086.316899999998</v>
      </c>
      <c r="F2930" s="3">
        <v>234582033.22260001</v>
      </c>
      <c r="G2930" s="3">
        <v>98423.55</v>
      </c>
      <c r="H2930" s="3">
        <v>234483609.67262301</v>
      </c>
      <c r="I2930" s="3">
        <v>270.51</v>
      </c>
      <c r="J2930" s="3">
        <v>3151.4</v>
      </c>
      <c r="K2930" s="3">
        <v>2609.63</v>
      </c>
      <c r="L2930" s="3">
        <v>6031.54</v>
      </c>
      <c r="M2930" s="3">
        <v>234477578.13262302</v>
      </c>
      <c r="N2930" s="3">
        <v>1613.88</v>
      </c>
      <c r="O2930" s="3">
        <v>12726.55</v>
      </c>
      <c r="P2930" s="1">
        <v>7.62</v>
      </c>
      <c r="Q2930" s="3">
        <v>17867651.057053875</v>
      </c>
      <c r="R2930" s="3">
        <v>216595586.64556915</v>
      </c>
      <c r="S2930" s="21">
        <f t="shared" si="90"/>
        <v>0.92332555767404767</v>
      </c>
      <c r="T2930" s="1">
        <v>5.07</v>
      </c>
      <c r="U2930" s="3">
        <v>10981396.242930356</v>
      </c>
      <c r="V2930" s="3">
        <v>3113.12</v>
      </c>
      <c r="W2930" s="3">
        <f t="shared" si="91"/>
        <v>205611077.28263879</v>
      </c>
      <c r="X2930" s="3">
        <f>Table1_5[[#This Row],[Total Revenue]]/Table1_5[[#This Row],[Units Sold]]</f>
        <v>34086.316946033134</v>
      </c>
    </row>
    <row r="2931" spans="1:24" x14ac:dyDescent="0.25">
      <c r="A2931" s="1">
        <v>2023</v>
      </c>
      <c r="B2931" s="1">
        <v>30</v>
      </c>
      <c r="C2931" s="1" t="s">
        <v>2</v>
      </c>
      <c r="D2931" s="1">
        <v>3780</v>
      </c>
      <c r="E2931" s="3">
        <v>41944.0458</v>
      </c>
      <c r="F2931" s="3">
        <v>158548493.07370001</v>
      </c>
      <c r="G2931" s="3">
        <v>69465.02</v>
      </c>
      <c r="H2931" s="3">
        <v>158479028.053747</v>
      </c>
      <c r="I2931" s="3">
        <v>1463.77</v>
      </c>
      <c r="J2931" s="3">
        <v>21757.32</v>
      </c>
      <c r="K2931" s="3">
        <v>2484.0700000000002</v>
      </c>
      <c r="L2931" s="3">
        <v>25705.16</v>
      </c>
      <c r="M2931" s="3">
        <v>158453322.893747</v>
      </c>
      <c r="N2931" s="3">
        <v>3050.72</v>
      </c>
      <c r="O2931" s="3">
        <v>12319.84</v>
      </c>
      <c r="P2931" s="1">
        <v>9.8000000000000007</v>
      </c>
      <c r="Q2931" s="3">
        <v>15530944.749267206</v>
      </c>
      <c r="R2931" s="3">
        <v>142907007.58447981</v>
      </c>
      <c r="S2931" s="21">
        <f t="shared" si="90"/>
        <v>0.90134573223632353</v>
      </c>
      <c r="T2931" s="1">
        <v>7.73</v>
      </c>
      <c r="U2931" s="3">
        <v>11046711.68628029</v>
      </c>
      <c r="V2931" s="3">
        <v>6319.86</v>
      </c>
      <c r="W2931" s="3">
        <f t="shared" si="91"/>
        <v>131853976.03819951</v>
      </c>
      <c r="X2931" s="3">
        <f>Table1_5[[#This Row],[Total Revenue]]/Table1_5[[#This Row],[Units Sold]]</f>
        <v>41944.045786693125</v>
      </c>
    </row>
    <row r="2932" spans="1:24" x14ac:dyDescent="0.25">
      <c r="A2932" s="1">
        <v>2023</v>
      </c>
      <c r="B2932" s="1">
        <v>31</v>
      </c>
      <c r="C2932" s="1" t="s">
        <v>2</v>
      </c>
      <c r="D2932" s="1">
        <v>349</v>
      </c>
      <c r="E2932" s="3">
        <v>16746.052800000001</v>
      </c>
      <c r="F2932" s="3">
        <v>5844372.4329000004</v>
      </c>
      <c r="G2932" s="3">
        <v>18263.009999999998</v>
      </c>
      <c r="H2932" s="3">
        <v>5826109.42285694</v>
      </c>
      <c r="I2932" s="3">
        <v>458.34</v>
      </c>
      <c r="J2932" s="3">
        <v>6951.84</v>
      </c>
      <c r="K2932" s="3">
        <v>2327.9299999999998</v>
      </c>
      <c r="L2932" s="3">
        <v>9738.11</v>
      </c>
      <c r="M2932" s="3">
        <v>5816371.3128569396</v>
      </c>
      <c r="N2932" s="3">
        <v>2625.07</v>
      </c>
      <c r="O2932" s="3">
        <v>8495.16</v>
      </c>
      <c r="P2932" s="1">
        <v>9.6999999999999993</v>
      </c>
      <c r="Q2932" s="3">
        <v>565132.61401712312</v>
      </c>
      <c r="R2932" s="3">
        <v>5240118.4688398167</v>
      </c>
      <c r="S2932" s="21">
        <f t="shared" si="90"/>
        <v>0.89660926455360235</v>
      </c>
      <c r="T2932" s="1">
        <v>17.87</v>
      </c>
      <c r="U2932" s="3">
        <v>936409.17038167524</v>
      </c>
      <c r="V2932" s="3">
        <v>4819.18</v>
      </c>
      <c r="W2932" s="3">
        <f t="shared" si="91"/>
        <v>4298890.1184581416</v>
      </c>
      <c r="X2932" s="3">
        <f>Table1_5[[#This Row],[Total Revenue]]/Table1_5[[#This Row],[Units Sold]]</f>
        <v>16746.05281633238</v>
      </c>
    </row>
    <row r="2933" spans="1:24" x14ac:dyDescent="0.25">
      <c r="A2933" s="1">
        <v>2023</v>
      </c>
      <c r="B2933" s="1">
        <v>32</v>
      </c>
      <c r="C2933" s="1" t="s">
        <v>2</v>
      </c>
      <c r="D2933" s="1">
        <v>4203</v>
      </c>
      <c r="E2933" s="3">
        <v>35452.877800000002</v>
      </c>
      <c r="F2933" s="3">
        <v>149008445.2509</v>
      </c>
      <c r="G2933" s="3">
        <v>64340.43</v>
      </c>
      <c r="H2933" s="3">
        <v>148944104.82092401</v>
      </c>
      <c r="I2933" s="3">
        <v>607.85</v>
      </c>
      <c r="J2933" s="3">
        <v>3861.65</v>
      </c>
      <c r="K2933" s="3">
        <v>2211.4699999999998</v>
      </c>
      <c r="L2933" s="3">
        <v>6680.9699999999993</v>
      </c>
      <c r="M2933" s="3">
        <v>148937423.85092402</v>
      </c>
      <c r="N2933" s="3">
        <v>11570.11</v>
      </c>
      <c r="O2933" s="3">
        <v>5793.05</v>
      </c>
      <c r="P2933" s="1">
        <v>6.46</v>
      </c>
      <c r="Q2933" s="3">
        <v>9621789.1714316923</v>
      </c>
      <c r="R2933" s="3">
        <v>139298271.51949233</v>
      </c>
      <c r="S2933" s="21">
        <f t="shared" si="90"/>
        <v>0.93483474231908326</v>
      </c>
      <c r="T2933" s="1">
        <v>8.42</v>
      </c>
      <c r="U2933" s="3">
        <v>11728914.461941253</v>
      </c>
      <c r="V2933" s="3">
        <v>2305.7600000000002</v>
      </c>
      <c r="W2933" s="3">
        <f t="shared" si="91"/>
        <v>127567051.29755108</v>
      </c>
      <c r="X2933" s="3">
        <f>Table1_5[[#This Row],[Total Revenue]]/Table1_5[[#This Row],[Units Sold]]</f>
        <v>35452.877766095648</v>
      </c>
    </row>
    <row r="2934" spans="1:24" x14ac:dyDescent="0.25">
      <c r="A2934" s="1">
        <v>2023</v>
      </c>
      <c r="B2934" s="1">
        <v>33</v>
      </c>
      <c r="C2934" s="1" t="s">
        <v>2</v>
      </c>
      <c r="D2934" s="1">
        <v>2455</v>
      </c>
      <c r="E2934" s="3">
        <v>48713.372199999998</v>
      </c>
      <c r="F2934" s="3">
        <v>119591328.67129999</v>
      </c>
      <c r="G2934" s="3">
        <v>72799.59</v>
      </c>
      <c r="H2934" s="3">
        <v>119518529.081258</v>
      </c>
      <c r="I2934" s="3">
        <v>331.98</v>
      </c>
      <c r="J2934" s="3">
        <v>12723.23</v>
      </c>
      <c r="K2934" s="3">
        <v>2869.74</v>
      </c>
      <c r="L2934" s="3">
        <v>15924.949999999999</v>
      </c>
      <c r="M2934" s="3">
        <v>119502604.131258</v>
      </c>
      <c r="N2934" s="3">
        <v>6922.12</v>
      </c>
      <c r="O2934" s="3">
        <v>11094.33</v>
      </c>
      <c r="P2934" s="1">
        <v>7.65</v>
      </c>
      <c r="Q2934" s="3">
        <v>9143167.4747162368</v>
      </c>
      <c r="R2934" s="3">
        <v>110341420.20654176</v>
      </c>
      <c r="S2934" s="21">
        <f t="shared" si="90"/>
        <v>0.92265402042499367</v>
      </c>
      <c r="T2934" s="1">
        <v>16.46</v>
      </c>
      <c r="U2934" s="3">
        <v>18162197.765996773</v>
      </c>
      <c r="V2934" s="3">
        <v>5080.08</v>
      </c>
      <c r="W2934" s="3">
        <f t="shared" si="91"/>
        <v>92174142.360544994</v>
      </c>
      <c r="X2934" s="3">
        <f>Table1_5[[#This Row],[Total Revenue]]/Table1_5[[#This Row],[Units Sold]]</f>
        <v>48713.372167535636</v>
      </c>
    </row>
    <row r="2935" spans="1:24" x14ac:dyDescent="0.25">
      <c r="A2935" s="1">
        <v>2023</v>
      </c>
      <c r="B2935" s="1">
        <v>34</v>
      </c>
      <c r="C2935" s="1" t="s">
        <v>2</v>
      </c>
      <c r="D2935" s="1">
        <v>6562</v>
      </c>
      <c r="E2935" s="3">
        <v>34050.786399999997</v>
      </c>
      <c r="F2935" s="3">
        <v>223441260.1257</v>
      </c>
      <c r="G2935" s="3">
        <v>74499.899999999994</v>
      </c>
      <c r="H2935" s="3">
        <v>223366760.22570199</v>
      </c>
      <c r="I2935" s="3">
        <v>707.09</v>
      </c>
      <c r="J2935" s="3">
        <v>21676.28</v>
      </c>
      <c r="K2935" s="3">
        <v>1701.5</v>
      </c>
      <c r="L2935" s="3">
        <v>24084.87</v>
      </c>
      <c r="M2935" s="3">
        <v>223342675.35570198</v>
      </c>
      <c r="N2935" s="3">
        <v>5470.95</v>
      </c>
      <c r="O2935" s="3">
        <v>4939.7299999999996</v>
      </c>
      <c r="P2935" s="1">
        <v>8.34</v>
      </c>
      <c r="Q2935" s="3">
        <v>18628787.802823547</v>
      </c>
      <c r="R2935" s="3">
        <v>204703476.87287843</v>
      </c>
      <c r="S2935" s="21">
        <f t="shared" si="90"/>
        <v>0.91614000367577431</v>
      </c>
      <c r="T2935" s="1">
        <v>18.989999999999998</v>
      </c>
      <c r="U2935" s="3">
        <v>38873190.258159608</v>
      </c>
      <c r="V2935" s="3">
        <v>6841.96</v>
      </c>
      <c r="W2935" s="3">
        <f t="shared" si="91"/>
        <v>165823444.65471882</v>
      </c>
      <c r="X2935" s="3">
        <f>Table1_5[[#This Row],[Total Revenue]]/Table1_5[[#This Row],[Units Sold]]</f>
        <v>34050.786364782078</v>
      </c>
    </row>
    <row r="2936" spans="1:24" x14ac:dyDescent="0.25">
      <c r="A2936" s="1">
        <v>2023</v>
      </c>
      <c r="B2936" s="1">
        <v>35</v>
      </c>
      <c r="C2936" s="1" t="s">
        <v>2</v>
      </c>
      <c r="D2936" s="1">
        <v>3825</v>
      </c>
      <c r="E2936" s="3">
        <v>33077.609700000001</v>
      </c>
      <c r="F2936" s="3">
        <v>126521857.2374</v>
      </c>
      <c r="G2936" s="3">
        <v>59913.07</v>
      </c>
      <c r="H2936" s="3">
        <v>126461944.167446</v>
      </c>
      <c r="I2936" s="3">
        <v>551.12</v>
      </c>
      <c r="J2936" s="3">
        <v>12129.87</v>
      </c>
      <c r="K2936" s="3">
        <v>5288.34</v>
      </c>
      <c r="L2936" s="3">
        <v>17969.330000000002</v>
      </c>
      <c r="M2936" s="3">
        <v>126443974.837446</v>
      </c>
      <c r="N2936" s="3">
        <v>13934.61</v>
      </c>
      <c r="O2936" s="3">
        <v>7644.76</v>
      </c>
      <c r="P2936" s="1">
        <v>11.16</v>
      </c>
      <c r="Q2936" s="3">
        <v>14113152.969086975</v>
      </c>
      <c r="R2936" s="3">
        <v>112309242.49835902</v>
      </c>
      <c r="S2936" s="21">
        <f t="shared" si="90"/>
        <v>0.88766672376320677</v>
      </c>
      <c r="T2936" s="1">
        <v>5.65</v>
      </c>
      <c r="U2936" s="3">
        <v>6345472.2011572849</v>
      </c>
      <c r="V2936" s="3">
        <v>7825.75</v>
      </c>
      <c r="W2936" s="3">
        <f t="shared" si="91"/>
        <v>105955944.54720174</v>
      </c>
      <c r="X2936" s="3">
        <f>Table1_5[[#This Row],[Total Revenue]]/Table1_5[[#This Row],[Units Sold]]</f>
        <v>33077.609735267972</v>
      </c>
    </row>
    <row r="2937" spans="1:24" x14ac:dyDescent="0.25">
      <c r="A2937" s="1">
        <v>2023</v>
      </c>
      <c r="B2937" s="1">
        <v>36</v>
      </c>
      <c r="C2937" s="1" t="s">
        <v>2</v>
      </c>
      <c r="D2937" s="1">
        <v>6163</v>
      </c>
      <c r="E2937" s="3">
        <v>34095.091099999998</v>
      </c>
      <c r="F2937" s="3">
        <v>210128046.22220001</v>
      </c>
      <c r="G2937" s="3">
        <v>13439.49</v>
      </c>
      <c r="H2937" s="3">
        <v>210114606.73223099</v>
      </c>
      <c r="I2937" s="3">
        <v>1490.21</v>
      </c>
      <c r="J2937" s="3">
        <v>4221.2299999999996</v>
      </c>
      <c r="K2937" s="3">
        <v>5939.76</v>
      </c>
      <c r="L2937" s="3">
        <v>11651.2</v>
      </c>
      <c r="M2937" s="3">
        <v>210102955.532231</v>
      </c>
      <c r="N2937" s="3">
        <v>6888.62</v>
      </c>
      <c r="O2937" s="3">
        <v>5098.01</v>
      </c>
      <c r="P2937" s="1">
        <v>9.49</v>
      </c>
      <c r="Q2937" s="3">
        <v>19939876.17888872</v>
      </c>
      <c r="R2937" s="3">
        <v>190151092.7233423</v>
      </c>
      <c r="S2937" s="21">
        <f t="shared" si="90"/>
        <v>0.90492961859202237</v>
      </c>
      <c r="T2937" s="1">
        <v>16.29</v>
      </c>
      <c r="U2937" s="3">
        <v>30975613.004632458</v>
      </c>
      <c r="V2937" s="3">
        <v>6972.79</v>
      </c>
      <c r="W2937" s="3">
        <f t="shared" si="91"/>
        <v>159168506.92870983</v>
      </c>
      <c r="X2937" s="3">
        <f>Table1_5[[#This Row],[Total Revenue]]/Table1_5[[#This Row],[Units Sold]]</f>
        <v>34095.091063151063</v>
      </c>
    </row>
    <row r="2938" spans="1:24" x14ac:dyDescent="0.25">
      <c r="A2938" s="1">
        <v>2023</v>
      </c>
      <c r="B2938" s="1">
        <v>37</v>
      </c>
      <c r="C2938" s="1" t="s">
        <v>2</v>
      </c>
      <c r="D2938" s="1">
        <v>214</v>
      </c>
      <c r="E2938" s="3">
        <v>36464.434200000003</v>
      </c>
      <c r="F2938" s="3">
        <v>7803388.9139999999</v>
      </c>
      <c r="G2938" s="3">
        <v>65741.77</v>
      </c>
      <c r="H2938" s="3">
        <v>7737647.1439798502</v>
      </c>
      <c r="I2938" s="3">
        <v>170.88</v>
      </c>
      <c r="J2938" s="3">
        <v>11304.36</v>
      </c>
      <c r="K2938" s="3">
        <v>4132.91</v>
      </c>
      <c r="L2938" s="3">
        <v>15608.15</v>
      </c>
      <c r="M2938" s="3">
        <v>7722038.9939798499</v>
      </c>
      <c r="N2938" s="3">
        <v>5303.51</v>
      </c>
      <c r="O2938" s="3">
        <v>5478.72</v>
      </c>
      <c r="P2938" s="1">
        <v>10.78</v>
      </c>
      <c r="Q2938" s="3">
        <v>834118.36212102778</v>
      </c>
      <c r="R2938" s="3">
        <v>6877138.4018588224</v>
      </c>
      <c r="S2938" s="21">
        <f t="shared" si="90"/>
        <v>0.88130150600601254</v>
      </c>
      <c r="T2938" s="1">
        <v>6.54</v>
      </c>
      <c r="U2938" s="3">
        <v>449764.85148156696</v>
      </c>
      <c r="V2938" s="3">
        <v>1508.13</v>
      </c>
      <c r="W2938" s="3">
        <f t="shared" si="91"/>
        <v>6425865.4203772554</v>
      </c>
      <c r="X2938" s="3">
        <f>Table1_5[[#This Row],[Total Revenue]]/Table1_5[[#This Row],[Units Sold]]</f>
        <v>36464.434177570096</v>
      </c>
    </row>
    <row r="2939" spans="1:24" x14ac:dyDescent="0.25">
      <c r="A2939" s="1">
        <v>2023</v>
      </c>
      <c r="B2939" s="1">
        <v>38</v>
      </c>
      <c r="C2939" s="1" t="s">
        <v>2</v>
      </c>
      <c r="D2939" s="1">
        <v>152</v>
      </c>
      <c r="E2939" s="3">
        <v>11851.331399999999</v>
      </c>
      <c r="F2939" s="3">
        <v>1801402.3783</v>
      </c>
      <c r="G2939" s="3">
        <v>70284.84</v>
      </c>
      <c r="H2939" s="3">
        <v>1731117.53832356</v>
      </c>
      <c r="I2939" s="3">
        <v>397.05</v>
      </c>
      <c r="J2939" s="3">
        <v>23335.4</v>
      </c>
      <c r="K2939" s="3">
        <v>2353.27</v>
      </c>
      <c r="L2939" s="3">
        <v>26085.72</v>
      </c>
      <c r="M2939" s="3">
        <v>1705031.8183235601</v>
      </c>
      <c r="N2939" s="3">
        <v>2451.83</v>
      </c>
      <c r="O2939" s="3">
        <v>18793.93</v>
      </c>
      <c r="P2939" s="1">
        <v>11.43</v>
      </c>
      <c r="Q2939" s="3">
        <v>197866.73463038291</v>
      </c>
      <c r="R2939" s="3">
        <v>1485919.3236931772</v>
      </c>
      <c r="S2939" s="21">
        <f t="shared" si="90"/>
        <v>0.82486808144188917</v>
      </c>
      <c r="T2939" s="1">
        <v>14.98</v>
      </c>
      <c r="U2939" s="3">
        <v>222590.71468923797</v>
      </c>
      <c r="V2939" s="3">
        <v>6366.66</v>
      </c>
      <c r="W2939" s="3">
        <f t="shared" si="91"/>
        <v>1256961.9490039393</v>
      </c>
      <c r="X2939" s="3">
        <f>Table1_5[[#This Row],[Total Revenue]]/Table1_5[[#This Row],[Units Sold]]</f>
        <v>11851.331436184211</v>
      </c>
    </row>
    <row r="2940" spans="1:24" x14ac:dyDescent="0.25">
      <c r="A2940" s="1">
        <v>2023</v>
      </c>
      <c r="B2940" s="1">
        <v>39</v>
      </c>
      <c r="C2940" s="1" t="s">
        <v>2</v>
      </c>
      <c r="D2940" s="1">
        <v>2261</v>
      </c>
      <c r="E2940" s="3">
        <v>43351.086000000003</v>
      </c>
      <c r="F2940" s="3">
        <v>98016805.393399999</v>
      </c>
      <c r="G2940" s="3">
        <v>66307.7</v>
      </c>
      <c r="H2940" s="3">
        <v>97950497.693423301</v>
      </c>
      <c r="I2940" s="3">
        <v>797.97</v>
      </c>
      <c r="J2940" s="3">
        <v>17983.57</v>
      </c>
      <c r="K2940" s="3">
        <v>6357.32</v>
      </c>
      <c r="L2940" s="3">
        <v>25138.86</v>
      </c>
      <c r="M2940" s="3">
        <v>97925358.833423302</v>
      </c>
      <c r="N2940" s="3">
        <v>9242.5400000000009</v>
      </c>
      <c r="O2940" s="3">
        <v>10249.26</v>
      </c>
      <c r="P2940" s="1">
        <v>7.13</v>
      </c>
      <c r="Q2940" s="3">
        <v>6983870.485541082</v>
      </c>
      <c r="R2940" s="3">
        <v>90921996.547882214</v>
      </c>
      <c r="S2940" s="21">
        <f t="shared" si="90"/>
        <v>0.92761640397233847</v>
      </c>
      <c r="T2940" s="1">
        <v>5.77</v>
      </c>
      <c r="U2940" s="3">
        <v>5246199.2008128036</v>
      </c>
      <c r="V2940" s="3">
        <v>11256.43</v>
      </c>
      <c r="W2940" s="3">
        <f t="shared" si="91"/>
        <v>85664540.917069405</v>
      </c>
      <c r="X2940" s="3">
        <f>Table1_5[[#This Row],[Total Revenue]]/Table1_5[[#This Row],[Units Sold]]</f>
        <v>43351.085976735958</v>
      </c>
    </row>
    <row r="2941" spans="1:24" x14ac:dyDescent="0.25">
      <c r="A2941" s="1">
        <v>2023</v>
      </c>
      <c r="B2941" s="1">
        <v>40</v>
      </c>
      <c r="C2941" s="1" t="s">
        <v>2</v>
      </c>
      <c r="D2941" s="1">
        <v>1145</v>
      </c>
      <c r="E2941" s="3">
        <v>33530.6924</v>
      </c>
      <c r="F2941" s="3">
        <v>38392642.834600002</v>
      </c>
      <c r="G2941" s="3">
        <v>86386.87</v>
      </c>
      <c r="H2941" s="3">
        <v>38306255.964556098</v>
      </c>
      <c r="I2941" s="3">
        <v>498.43</v>
      </c>
      <c r="J2941" s="3">
        <v>22384.45</v>
      </c>
      <c r="K2941" s="3">
        <v>2318.9899999999998</v>
      </c>
      <c r="L2941" s="3">
        <v>25201.870000000003</v>
      </c>
      <c r="M2941" s="3">
        <v>38281054.094556101</v>
      </c>
      <c r="N2941" s="3">
        <v>11260.32</v>
      </c>
      <c r="O2941" s="3">
        <v>17839</v>
      </c>
      <c r="P2941" s="1">
        <v>7.63</v>
      </c>
      <c r="Q2941" s="3">
        <v>2922767.3300956301</v>
      </c>
      <c r="R2941" s="3">
        <v>35329187.444460474</v>
      </c>
      <c r="S2941" s="21">
        <f t="shared" si="90"/>
        <v>0.92020722815729949</v>
      </c>
      <c r="T2941" s="1">
        <v>8.59</v>
      </c>
      <c r="U2941" s="3">
        <v>3034777.2014791546</v>
      </c>
      <c r="V2941" s="3">
        <v>1786.22</v>
      </c>
      <c r="W2941" s="3">
        <f t="shared" si="91"/>
        <v>32292624.02298132</v>
      </c>
      <c r="X2941" s="3">
        <f>Table1_5[[#This Row],[Total Revenue]]/Table1_5[[#This Row],[Units Sold]]</f>
        <v>33530.692431965064</v>
      </c>
    </row>
    <row r="2942" spans="1:24" x14ac:dyDescent="0.25">
      <c r="A2942" s="1">
        <v>2023</v>
      </c>
      <c r="B2942" s="1">
        <v>41</v>
      </c>
      <c r="C2942" s="1" t="s">
        <v>2</v>
      </c>
      <c r="D2942" s="1">
        <v>3528</v>
      </c>
      <c r="E2942" s="3">
        <v>51627.831299999998</v>
      </c>
      <c r="F2942" s="3">
        <v>182142988.7823</v>
      </c>
      <c r="G2942" s="3">
        <v>39927.39</v>
      </c>
      <c r="H2942" s="3">
        <v>182103061.39232701</v>
      </c>
      <c r="I2942" s="3">
        <v>1366.77</v>
      </c>
      <c r="J2942" s="3">
        <v>24969.81</v>
      </c>
      <c r="K2942" s="3">
        <v>1362.41</v>
      </c>
      <c r="L2942" s="3">
        <v>27698.99</v>
      </c>
      <c r="M2942" s="3">
        <v>182075362.402327</v>
      </c>
      <c r="N2942" s="3">
        <v>9902.9500000000007</v>
      </c>
      <c r="O2942" s="3">
        <v>13512.67</v>
      </c>
      <c r="P2942" s="1">
        <v>4.5</v>
      </c>
      <c r="Q2942" s="3">
        <v>8194637.7626547152</v>
      </c>
      <c r="R2942" s="3">
        <v>173857309.01967227</v>
      </c>
      <c r="S2942" s="21">
        <f t="shared" si="90"/>
        <v>0.95451002633688586</v>
      </c>
      <c r="T2942" s="1">
        <v>14.85</v>
      </c>
      <c r="U2942" s="3">
        <v>25817810.389421333</v>
      </c>
      <c r="V2942" s="3">
        <v>8293.58</v>
      </c>
      <c r="W2942" s="3">
        <f t="shared" si="91"/>
        <v>148031205.05025095</v>
      </c>
      <c r="X2942" s="3">
        <f>Table1_5[[#This Row],[Total Revenue]]/Table1_5[[#This Row],[Units Sold]]</f>
        <v>51627.831287499997</v>
      </c>
    </row>
    <row r="2943" spans="1:24" x14ac:dyDescent="0.25">
      <c r="A2943" s="1">
        <v>2023</v>
      </c>
      <c r="B2943" s="1">
        <v>42</v>
      </c>
      <c r="C2943" s="1" t="s">
        <v>2</v>
      </c>
      <c r="D2943" s="1">
        <v>1665</v>
      </c>
      <c r="E2943" s="3">
        <v>30180.715899999999</v>
      </c>
      <c r="F2943" s="3">
        <v>50250892.005999997</v>
      </c>
      <c r="G2943" s="3">
        <v>95912.47</v>
      </c>
      <c r="H2943" s="3">
        <v>50154979.535977498</v>
      </c>
      <c r="I2943" s="3">
        <v>1094.6400000000001</v>
      </c>
      <c r="J2943" s="3">
        <v>21261.11</v>
      </c>
      <c r="K2943" s="3">
        <v>6389.3</v>
      </c>
      <c r="L2943" s="3">
        <v>28745.05</v>
      </c>
      <c r="M2943" s="3">
        <v>50126234.485977501</v>
      </c>
      <c r="N2943" s="3">
        <v>1702.88</v>
      </c>
      <c r="O2943" s="3">
        <v>19989.27</v>
      </c>
      <c r="P2943" s="1">
        <v>9.31</v>
      </c>
      <c r="Q2943" s="3">
        <v>4669428.5947995055</v>
      </c>
      <c r="R2943" s="3">
        <v>45435113.741177991</v>
      </c>
      <c r="S2943" s="21">
        <f t="shared" si="90"/>
        <v>0.90416531781670662</v>
      </c>
      <c r="T2943" s="1">
        <v>5.9</v>
      </c>
      <c r="U2943" s="3">
        <v>2680671.7107295017</v>
      </c>
      <c r="V2943" s="3">
        <v>3048.48</v>
      </c>
      <c r="W2943" s="3">
        <f t="shared" si="91"/>
        <v>42751393.550448492</v>
      </c>
      <c r="X2943" s="3">
        <f>Table1_5[[#This Row],[Total Revenue]]/Table1_5[[#This Row],[Units Sold]]</f>
        <v>30180.715919519516</v>
      </c>
    </row>
    <row r="2944" spans="1:24" x14ac:dyDescent="0.25">
      <c r="A2944" s="1">
        <v>2023</v>
      </c>
      <c r="B2944" s="1">
        <v>43</v>
      </c>
      <c r="C2944" s="1" t="s">
        <v>2</v>
      </c>
      <c r="D2944" s="1">
        <v>4298</v>
      </c>
      <c r="E2944" s="3">
        <v>39297.790300000001</v>
      </c>
      <c r="F2944" s="3">
        <v>168901902.86309999</v>
      </c>
      <c r="G2944" s="3">
        <v>29506.83</v>
      </c>
      <c r="H2944" s="3">
        <v>168872396.03305399</v>
      </c>
      <c r="I2944" s="3">
        <v>1334.95</v>
      </c>
      <c r="J2944" s="3">
        <v>23006.62</v>
      </c>
      <c r="K2944" s="3">
        <v>5698.01</v>
      </c>
      <c r="L2944" s="3">
        <v>30039.58</v>
      </c>
      <c r="M2944" s="3">
        <v>168842356.45305398</v>
      </c>
      <c r="N2944" s="3">
        <v>9570.11</v>
      </c>
      <c r="O2944" s="3">
        <v>11503.63</v>
      </c>
      <c r="P2944" s="1">
        <v>5.09</v>
      </c>
      <c r="Q2944" s="3">
        <v>8595604.9580824487</v>
      </c>
      <c r="R2944" s="3">
        <v>160225677.75497153</v>
      </c>
      <c r="S2944" s="21">
        <f t="shared" si="90"/>
        <v>0.94863157275876997</v>
      </c>
      <c r="T2944" s="1">
        <v>8.25</v>
      </c>
      <c r="U2944" s="3">
        <v>13218618.414785152</v>
      </c>
      <c r="V2944" s="3">
        <v>2735.19</v>
      </c>
      <c r="W2944" s="3">
        <f t="shared" si="91"/>
        <v>147004324.15018639</v>
      </c>
      <c r="X2944" s="3">
        <f>Table1_5[[#This Row],[Total Revenue]]/Table1_5[[#This Row],[Units Sold]]</f>
        <v>39297.790335760816</v>
      </c>
    </row>
    <row r="2945" spans="1:24" x14ac:dyDescent="0.25">
      <c r="A2945" s="1">
        <v>2023</v>
      </c>
      <c r="B2945" s="1">
        <v>44</v>
      </c>
      <c r="C2945" s="1" t="s">
        <v>2</v>
      </c>
      <c r="D2945" s="1">
        <v>3707</v>
      </c>
      <c r="E2945" s="3">
        <v>26528.766500000002</v>
      </c>
      <c r="F2945" s="3">
        <v>98342137.527400002</v>
      </c>
      <c r="G2945" s="3">
        <v>54321.17</v>
      </c>
      <c r="H2945" s="3">
        <v>98287816.357422307</v>
      </c>
      <c r="I2945" s="3">
        <v>1464.26</v>
      </c>
      <c r="J2945" s="3">
        <v>7969</v>
      </c>
      <c r="K2945" s="3">
        <v>3893.11</v>
      </c>
      <c r="L2945" s="3">
        <v>13326.37</v>
      </c>
      <c r="M2945" s="3">
        <v>98274489.987422302</v>
      </c>
      <c r="N2945" s="3">
        <v>7751.44</v>
      </c>
      <c r="O2945" s="3">
        <v>19093.63</v>
      </c>
      <c r="P2945" s="1">
        <v>3.33</v>
      </c>
      <c r="Q2945" s="3">
        <v>3272984.2847021632</v>
      </c>
      <c r="R2945" s="3">
        <v>94974660.632720143</v>
      </c>
      <c r="S2945" s="21">
        <f t="shared" si="90"/>
        <v>0.96575753812813336</v>
      </c>
      <c r="T2945" s="1">
        <v>8.1</v>
      </c>
      <c r="U2945" s="3">
        <v>7692947.511250332</v>
      </c>
      <c r="V2945" s="3">
        <v>14076.86</v>
      </c>
      <c r="W2945" s="3">
        <f t="shared" si="91"/>
        <v>87267636.261469811</v>
      </c>
      <c r="X2945" s="3">
        <f>Table1_5[[#This Row],[Total Revenue]]/Table1_5[[#This Row],[Units Sold]]</f>
        <v>26528.766530186134</v>
      </c>
    </row>
    <row r="2946" spans="1:24" x14ac:dyDescent="0.25">
      <c r="A2946" s="1">
        <v>2023</v>
      </c>
      <c r="B2946" s="1">
        <v>45</v>
      </c>
      <c r="C2946" s="1" t="s">
        <v>2</v>
      </c>
      <c r="D2946" s="1">
        <v>6360</v>
      </c>
      <c r="E2946" s="3">
        <v>8403.6617000000006</v>
      </c>
      <c r="F2946" s="3">
        <v>53447288.604999997</v>
      </c>
      <c r="G2946" s="3">
        <v>81451.92</v>
      </c>
      <c r="H2946" s="3">
        <v>53365836.685009196</v>
      </c>
      <c r="I2946" s="3">
        <v>936.65</v>
      </c>
      <c r="J2946" s="3">
        <v>15893.29</v>
      </c>
      <c r="K2946" s="3">
        <v>2655.99</v>
      </c>
      <c r="L2946" s="3">
        <v>19485.93</v>
      </c>
      <c r="M2946" s="3">
        <v>53346350.755009197</v>
      </c>
      <c r="N2946" s="3">
        <v>6425.42</v>
      </c>
      <c r="O2946" s="3">
        <v>17138.669999999998</v>
      </c>
      <c r="P2946" s="1">
        <v>5.17</v>
      </c>
      <c r="Q2946" s="3">
        <v>2759013.7566149752</v>
      </c>
      <c r="R2946" s="3">
        <v>50563772.908394225</v>
      </c>
      <c r="S2946" s="21">
        <f t="shared" si="90"/>
        <v>0.94604935494639819</v>
      </c>
      <c r="T2946" s="1">
        <v>12.73</v>
      </c>
      <c r="U2946" s="3">
        <v>6436768.2912385846</v>
      </c>
      <c r="V2946" s="3">
        <v>3574.94</v>
      </c>
      <c r="W2946" s="3">
        <f t="shared" si="91"/>
        <v>44123429.677155644</v>
      </c>
      <c r="X2946" s="3">
        <f>Table1_5[[#This Row],[Total Revenue]]/Table1_5[[#This Row],[Units Sold]]</f>
        <v>8403.6617303459116</v>
      </c>
    </row>
    <row r="2947" spans="1:24" x14ac:dyDescent="0.25">
      <c r="A2947" s="1">
        <v>2023</v>
      </c>
      <c r="B2947" s="1">
        <v>46</v>
      </c>
      <c r="C2947" s="1" t="s">
        <v>2</v>
      </c>
      <c r="D2947" s="1">
        <v>5473</v>
      </c>
      <c r="E2947" s="3">
        <v>19304.750800000002</v>
      </c>
      <c r="F2947" s="3">
        <v>105654901.33230001</v>
      </c>
      <c r="G2947" s="3">
        <v>31848.240000000002</v>
      </c>
      <c r="H2947" s="3">
        <v>105623053.092342</v>
      </c>
      <c r="I2947" s="3">
        <v>490.3</v>
      </c>
      <c r="J2947" s="3">
        <v>8839.31</v>
      </c>
      <c r="K2947" s="3">
        <v>2125.38</v>
      </c>
      <c r="L2947" s="3">
        <v>11454.989999999998</v>
      </c>
      <c r="M2947" s="3">
        <v>105611598.10234201</v>
      </c>
      <c r="N2947" s="3">
        <v>12812.48</v>
      </c>
      <c r="O2947" s="3">
        <v>9959.75</v>
      </c>
      <c r="P2947" s="1">
        <v>5.97</v>
      </c>
      <c r="Q2947" s="3">
        <v>6305696.2696128171</v>
      </c>
      <c r="R2947" s="3">
        <v>99283129.602729186</v>
      </c>
      <c r="S2947" s="21">
        <f t="shared" ref="S2947:S3010" si="92">R2947/F2947</f>
        <v>0.93969260631335338</v>
      </c>
      <c r="T2947" s="1">
        <v>7.53</v>
      </c>
      <c r="U2947" s="3">
        <v>7476019.6590855084</v>
      </c>
      <c r="V2947" s="3">
        <v>9925.2999999999993</v>
      </c>
      <c r="W2947" s="3">
        <f t="shared" ref="W2947:W3010" si="93">R2947-(U2947+V2947)</f>
        <v>91797184.643643677</v>
      </c>
      <c r="X2947" s="3">
        <f>Table1_5[[#This Row],[Total Revenue]]/Table1_5[[#This Row],[Units Sold]]</f>
        <v>19304.750837255619</v>
      </c>
    </row>
    <row r="2948" spans="1:24" x14ac:dyDescent="0.25">
      <c r="A2948" s="1">
        <v>2023</v>
      </c>
      <c r="B2948" s="1">
        <v>47</v>
      </c>
      <c r="C2948" s="1" t="s">
        <v>2</v>
      </c>
      <c r="D2948" s="1">
        <v>4786</v>
      </c>
      <c r="E2948" s="3">
        <v>18943.7402</v>
      </c>
      <c r="F2948" s="3">
        <v>90664740.437800005</v>
      </c>
      <c r="G2948" s="3">
        <v>82969.66</v>
      </c>
      <c r="H2948" s="3">
        <v>90581770.777838707</v>
      </c>
      <c r="I2948" s="3">
        <v>1186.67</v>
      </c>
      <c r="J2948" s="3">
        <v>5653.26</v>
      </c>
      <c r="K2948" s="3">
        <v>6985.25</v>
      </c>
      <c r="L2948" s="3">
        <v>13825.18</v>
      </c>
      <c r="M2948" s="3">
        <v>90567945.5978387</v>
      </c>
      <c r="N2948" s="3">
        <v>14119.52</v>
      </c>
      <c r="O2948" s="3">
        <v>12942.71</v>
      </c>
      <c r="P2948" s="1">
        <v>10.6</v>
      </c>
      <c r="Q2948" s="3">
        <v>9601667.7024509031</v>
      </c>
      <c r="R2948" s="3">
        <v>80939215.665387794</v>
      </c>
      <c r="S2948" s="21">
        <f t="shared" si="92"/>
        <v>0.89273090370688979</v>
      </c>
      <c r="T2948" s="1">
        <v>15.87</v>
      </c>
      <c r="U2948" s="3">
        <v>12845053.526097041</v>
      </c>
      <c r="V2948" s="3">
        <v>9434.7900000000009</v>
      </c>
      <c r="W2948" s="3">
        <f t="shared" si="93"/>
        <v>68084727.349290758</v>
      </c>
      <c r="X2948" s="3">
        <f>Table1_5[[#This Row],[Total Revenue]]/Table1_5[[#This Row],[Units Sold]]</f>
        <v>18943.740166694526</v>
      </c>
    </row>
    <row r="2949" spans="1:24" x14ac:dyDescent="0.25">
      <c r="A2949" s="1">
        <v>2023</v>
      </c>
      <c r="B2949" s="1">
        <v>48</v>
      </c>
      <c r="C2949" s="1" t="s">
        <v>2</v>
      </c>
      <c r="D2949" s="1">
        <v>251</v>
      </c>
      <c r="E2949" s="3">
        <v>30038.980899999999</v>
      </c>
      <c r="F2949" s="3">
        <v>7539784.21</v>
      </c>
      <c r="G2949" s="3">
        <v>81276.960000000006</v>
      </c>
      <c r="H2949" s="3">
        <v>7458507.2500252696</v>
      </c>
      <c r="I2949" s="3">
        <v>287.77999999999997</v>
      </c>
      <c r="J2949" s="3">
        <v>3095.53</v>
      </c>
      <c r="K2949" s="3">
        <v>5550.02</v>
      </c>
      <c r="L2949" s="3">
        <v>8933.3300000000017</v>
      </c>
      <c r="M2949" s="3">
        <v>7449573.9200252695</v>
      </c>
      <c r="N2949" s="3">
        <v>13564.48</v>
      </c>
      <c r="O2949" s="3">
        <v>11803.66</v>
      </c>
      <c r="P2949" s="1">
        <v>5.0599999999999996</v>
      </c>
      <c r="Q2949" s="3">
        <v>377400.46685127862</v>
      </c>
      <c r="R2949" s="3">
        <v>7046805.3131739907</v>
      </c>
      <c r="S2949" s="21">
        <f t="shared" si="92"/>
        <v>0.93461631220530528</v>
      </c>
      <c r="T2949" s="1">
        <v>15.95</v>
      </c>
      <c r="U2949" s="3">
        <v>1123965.4474512516</v>
      </c>
      <c r="V2949" s="3">
        <v>10198.469999999999</v>
      </c>
      <c r="W2949" s="3">
        <f t="shared" si="93"/>
        <v>5912641.3957227394</v>
      </c>
      <c r="X2949" s="3">
        <f>Table1_5[[#This Row],[Total Revenue]]/Table1_5[[#This Row],[Units Sold]]</f>
        <v>30038.980916334662</v>
      </c>
    </row>
    <row r="2950" spans="1:24" x14ac:dyDescent="0.25">
      <c r="A2950" s="1">
        <v>2023</v>
      </c>
      <c r="B2950" s="1">
        <v>49</v>
      </c>
      <c r="C2950" s="1" t="s">
        <v>2</v>
      </c>
      <c r="D2950" s="1">
        <v>3314</v>
      </c>
      <c r="E2950" s="3">
        <v>27353.730899999999</v>
      </c>
      <c r="F2950" s="3">
        <v>90650264.269400001</v>
      </c>
      <c r="G2950" s="3">
        <v>32258.240000000002</v>
      </c>
      <c r="H2950" s="3">
        <v>90618006.029369697</v>
      </c>
      <c r="I2950" s="3">
        <v>355.56</v>
      </c>
      <c r="J2950" s="3">
        <v>21517.94</v>
      </c>
      <c r="K2950" s="3">
        <v>7434.48</v>
      </c>
      <c r="L2950" s="3">
        <v>29307.98</v>
      </c>
      <c r="M2950" s="3">
        <v>90588698.049369693</v>
      </c>
      <c r="N2950" s="3">
        <v>2242.25</v>
      </c>
      <c r="O2950" s="3">
        <v>10129.24</v>
      </c>
      <c r="P2950" s="1">
        <v>4.3</v>
      </c>
      <c r="Q2950" s="3">
        <v>3896574.2592628966</v>
      </c>
      <c r="R2950" s="3">
        <v>86679752.300106794</v>
      </c>
      <c r="S2950" s="21">
        <f t="shared" si="92"/>
        <v>0.95619966470816464</v>
      </c>
      <c r="T2950" s="1">
        <v>14.23</v>
      </c>
      <c r="U2950" s="3">
        <v>12334528.752305198</v>
      </c>
      <c r="V2950" s="3">
        <v>13648.04</v>
      </c>
      <c r="W2950" s="3">
        <f t="shared" si="93"/>
        <v>74331575.507801592</v>
      </c>
      <c r="X2950" s="3">
        <f>Table1_5[[#This Row],[Total Revenue]]/Table1_5[[#This Row],[Units Sold]]</f>
        <v>27353.730920156911</v>
      </c>
    </row>
    <row r="2951" spans="1:24" x14ac:dyDescent="0.25">
      <c r="A2951" s="1">
        <v>2023</v>
      </c>
      <c r="B2951" s="1">
        <v>50</v>
      </c>
      <c r="C2951" s="1" t="s">
        <v>2</v>
      </c>
      <c r="D2951" s="1">
        <v>4955</v>
      </c>
      <c r="E2951" s="3">
        <v>38242.751300000004</v>
      </c>
      <c r="F2951" s="3">
        <v>189492832.8608</v>
      </c>
      <c r="G2951" s="3">
        <v>12629.48</v>
      </c>
      <c r="H2951" s="3">
        <v>189480203.380813</v>
      </c>
      <c r="I2951" s="3">
        <v>675.45</v>
      </c>
      <c r="J2951" s="3">
        <v>11432.23</v>
      </c>
      <c r="K2951" s="3">
        <v>3643.8</v>
      </c>
      <c r="L2951" s="3">
        <v>15751.48</v>
      </c>
      <c r="M2951" s="3">
        <v>189464451.90081301</v>
      </c>
      <c r="N2951" s="3">
        <v>6456.42</v>
      </c>
      <c r="O2951" s="3">
        <v>14342.82</v>
      </c>
      <c r="P2951" s="1">
        <v>3.88</v>
      </c>
      <c r="Q2951" s="3">
        <v>7351831.8911755448</v>
      </c>
      <c r="R2951" s="3">
        <v>182091820.76963747</v>
      </c>
      <c r="S2951" s="21">
        <f t="shared" si="92"/>
        <v>0.96094305003820768</v>
      </c>
      <c r="T2951" s="1">
        <v>8.27</v>
      </c>
      <c r="U2951" s="3">
        <v>15058993.577649018</v>
      </c>
      <c r="V2951" s="3">
        <v>12223.4</v>
      </c>
      <c r="W2951" s="3">
        <f t="shared" si="93"/>
        <v>167020603.79198843</v>
      </c>
      <c r="X2951" s="3">
        <f>Table1_5[[#This Row],[Total Revenue]]/Table1_5[[#This Row],[Units Sold]]</f>
        <v>38242.751334167508</v>
      </c>
    </row>
    <row r="2952" spans="1:24" x14ac:dyDescent="0.25">
      <c r="A2952" s="1">
        <v>2024</v>
      </c>
      <c r="B2952" s="1">
        <v>1</v>
      </c>
      <c r="C2952" s="1" t="s">
        <v>2</v>
      </c>
      <c r="D2952" s="1">
        <v>1217</v>
      </c>
      <c r="E2952" s="3">
        <v>22906.126199999999</v>
      </c>
      <c r="F2952" s="3">
        <v>27876755.533599999</v>
      </c>
      <c r="G2952" s="3">
        <v>13947.22</v>
      </c>
      <c r="H2952" s="3">
        <v>27862808.313617501</v>
      </c>
      <c r="I2952" s="3">
        <v>1220.06</v>
      </c>
      <c r="J2952" s="3">
        <v>17639.98</v>
      </c>
      <c r="K2952" s="3">
        <v>5643.13</v>
      </c>
      <c r="L2952" s="3">
        <v>24503.170000000002</v>
      </c>
      <c r="M2952" s="3">
        <v>27838305.1436175</v>
      </c>
      <c r="N2952" s="3">
        <v>9206.5400000000009</v>
      </c>
      <c r="O2952" s="3">
        <v>11638.65</v>
      </c>
      <c r="P2952" s="1">
        <v>5.12</v>
      </c>
      <c r="Q2952" s="3">
        <v>1426575.7856572161</v>
      </c>
      <c r="R2952" s="3">
        <v>26390884.167960282</v>
      </c>
      <c r="S2952" s="21">
        <f t="shared" si="92"/>
        <v>0.94669855450542706</v>
      </c>
      <c r="T2952" s="1">
        <v>15.04</v>
      </c>
      <c r="U2952" s="3">
        <v>3969188.9788612258</v>
      </c>
      <c r="V2952" s="3">
        <v>9056.2999999999993</v>
      </c>
      <c r="W2952" s="3">
        <f t="shared" si="93"/>
        <v>22412638.889099058</v>
      </c>
      <c r="X2952" s="3">
        <f>Table1_5[[#This Row],[Total Revenue]]/Table1_5[[#This Row],[Units Sold]]</f>
        <v>22906.126157436316</v>
      </c>
    </row>
    <row r="2953" spans="1:24" x14ac:dyDescent="0.25">
      <c r="A2953" s="1">
        <v>2024</v>
      </c>
      <c r="B2953" s="1">
        <v>2</v>
      </c>
      <c r="C2953" s="1" t="s">
        <v>2</v>
      </c>
      <c r="D2953" s="1">
        <v>6492</v>
      </c>
      <c r="E2953" s="3">
        <v>39282.4833</v>
      </c>
      <c r="F2953" s="3">
        <v>255021881.70910001</v>
      </c>
      <c r="G2953" s="3">
        <v>26004.62</v>
      </c>
      <c r="H2953" s="3">
        <v>254995877.089111</v>
      </c>
      <c r="I2953" s="3">
        <v>1300.92</v>
      </c>
      <c r="J2953" s="3">
        <v>17342.189999999999</v>
      </c>
      <c r="K2953" s="3">
        <v>4088.59</v>
      </c>
      <c r="L2953" s="3">
        <v>22731.7</v>
      </c>
      <c r="M2953" s="3">
        <v>254973145.38911101</v>
      </c>
      <c r="N2953" s="3">
        <v>8772.5300000000007</v>
      </c>
      <c r="O2953" s="3">
        <v>19621.34</v>
      </c>
      <c r="P2953" s="1">
        <v>4.16</v>
      </c>
      <c r="Q2953" s="3">
        <v>10607828.486907016</v>
      </c>
      <c r="R2953" s="3">
        <v>244336923.032204</v>
      </c>
      <c r="S2953" s="21">
        <f t="shared" si="92"/>
        <v>0.95810179657805128</v>
      </c>
      <c r="T2953" s="1">
        <v>7.04</v>
      </c>
      <c r="U2953" s="3">
        <v>17201319.381467164</v>
      </c>
      <c r="V2953" s="3">
        <v>7947.12</v>
      </c>
      <c r="W2953" s="3">
        <f t="shared" si="93"/>
        <v>227127656.53073683</v>
      </c>
      <c r="X2953" s="3">
        <f>Table1_5[[#This Row],[Total Revenue]]/Table1_5[[#This Row],[Units Sold]]</f>
        <v>39282.483319331484</v>
      </c>
    </row>
    <row r="2954" spans="1:24" x14ac:dyDescent="0.25">
      <c r="A2954" s="1">
        <v>2024</v>
      </c>
      <c r="B2954" s="1">
        <v>3</v>
      </c>
      <c r="C2954" s="1" t="s">
        <v>2</v>
      </c>
      <c r="D2954" s="1">
        <v>3911</v>
      </c>
      <c r="E2954" s="3">
        <v>35042.637600000002</v>
      </c>
      <c r="F2954" s="3">
        <v>137051755.6789</v>
      </c>
      <c r="G2954" s="3">
        <v>95673.78</v>
      </c>
      <c r="H2954" s="3">
        <v>136956081.898884</v>
      </c>
      <c r="I2954" s="3">
        <v>989.12</v>
      </c>
      <c r="J2954" s="3">
        <v>7823.95</v>
      </c>
      <c r="K2954" s="3">
        <v>3347.48</v>
      </c>
      <c r="L2954" s="3">
        <v>12160.55</v>
      </c>
      <c r="M2954" s="3">
        <v>136943921.34888399</v>
      </c>
      <c r="N2954" s="3">
        <v>10577.78</v>
      </c>
      <c r="O2954" s="3">
        <v>9851.74</v>
      </c>
      <c r="P2954" s="1">
        <v>4.03</v>
      </c>
      <c r="Q2954" s="3">
        <v>5519330.1005250253</v>
      </c>
      <c r="R2954" s="3">
        <v>131404161.72835895</v>
      </c>
      <c r="S2954" s="21">
        <f t="shared" si="92"/>
        <v>0.95879225390025025</v>
      </c>
      <c r="T2954" s="1">
        <v>7.39</v>
      </c>
      <c r="U2954" s="3">
        <v>9710767.5517257266</v>
      </c>
      <c r="V2954" s="3">
        <v>14330.69</v>
      </c>
      <c r="W2954" s="3">
        <f t="shared" si="93"/>
        <v>121679063.48663323</v>
      </c>
      <c r="X2954" s="3">
        <f>Table1_5[[#This Row],[Total Revenue]]/Table1_5[[#This Row],[Units Sold]]</f>
        <v>35042.637606468932</v>
      </c>
    </row>
    <row r="2955" spans="1:24" x14ac:dyDescent="0.25">
      <c r="A2955" s="1">
        <v>2024</v>
      </c>
      <c r="B2955" s="1">
        <v>4</v>
      </c>
      <c r="C2955" s="1" t="s">
        <v>2</v>
      </c>
      <c r="D2955" s="1">
        <v>4343</v>
      </c>
      <c r="E2955" s="3">
        <v>24788.867300000002</v>
      </c>
      <c r="F2955" s="3">
        <v>107658050.5131</v>
      </c>
      <c r="G2955" s="3">
        <v>64562.68</v>
      </c>
      <c r="H2955" s="3">
        <v>107593487.833086</v>
      </c>
      <c r="I2955" s="3">
        <v>1259.57</v>
      </c>
      <c r="J2955" s="3">
        <v>20461.13</v>
      </c>
      <c r="K2955" s="3">
        <v>2044.97</v>
      </c>
      <c r="L2955" s="3">
        <v>23765.670000000002</v>
      </c>
      <c r="M2955" s="3">
        <v>107569722.163086</v>
      </c>
      <c r="N2955" s="3">
        <v>5572.15</v>
      </c>
      <c r="O2955" s="3">
        <v>12756.66</v>
      </c>
      <c r="P2955" s="1">
        <v>5.82</v>
      </c>
      <c r="Q2955" s="3">
        <v>6261940.9918856053</v>
      </c>
      <c r="R2955" s="3">
        <v>101289452.36120039</v>
      </c>
      <c r="S2955" s="21">
        <f t="shared" si="92"/>
        <v>0.94084419956011867</v>
      </c>
      <c r="T2955" s="1">
        <v>8.85</v>
      </c>
      <c r="U2955" s="3">
        <v>8964116.533966234</v>
      </c>
      <c r="V2955" s="3">
        <v>5355.81</v>
      </c>
      <c r="W2955" s="3">
        <f t="shared" si="93"/>
        <v>92319980.017234161</v>
      </c>
      <c r="X2955" s="3">
        <f>Table1_5[[#This Row],[Total Revenue]]/Table1_5[[#This Row],[Units Sold]]</f>
        <v>24788.867260672345</v>
      </c>
    </row>
    <row r="2956" spans="1:24" x14ac:dyDescent="0.25">
      <c r="A2956" s="1">
        <v>2024</v>
      </c>
      <c r="B2956" s="1">
        <v>5</v>
      </c>
      <c r="C2956" s="1" t="s">
        <v>2</v>
      </c>
      <c r="D2956" s="1">
        <v>153</v>
      </c>
      <c r="E2956" s="3">
        <v>6912.5190000000002</v>
      </c>
      <c r="F2956" s="3">
        <v>1057615.4128</v>
      </c>
      <c r="G2956" s="3">
        <v>80991.16</v>
      </c>
      <c r="H2956" s="3">
        <v>976624.25275820505</v>
      </c>
      <c r="I2956" s="3">
        <v>1492.7</v>
      </c>
      <c r="J2956" s="3">
        <v>22396.05</v>
      </c>
      <c r="K2956" s="3">
        <v>7818.94</v>
      </c>
      <c r="L2956" s="3">
        <v>31707.69</v>
      </c>
      <c r="M2956" s="3">
        <v>944916.56275820511</v>
      </c>
      <c r="N2956" s="3">
        <v>1778.75</v>
      </c>
      <c r="O2956" s="3">
        <v>16736.54</v>
      </c>
      <c r="P2956" s="1">
        <v>6.93</v>
      </c>
      <c r="Q2956" s="3">
        <v>67680.060716143606</v>
      </c>
      <c r="R2956" s="3">
        <v>858721.2120420615</v>
      </c>
      <c r="S2956" s="21">
        <f t="shared" si="92"/>
        <v>0.81194090181479761</v>
      </c>
      <c r="T2956" s="1">
        <v>8.2899999999999991</v>
      </c>
      <c r="U2956" s="3">
        <v>71187.98847828689</v>
      </c>
      <c r="V2956" s="3">
        <v>14111.14</v>
      </c>
      <c r="W2956" s="3">
        <f t="shared" si="93"/>
        <v>773422.08356377459</v>
      </c>
      <c r="X2956" s="3">
        <f>Table1_5[[#This Row],[Total Revenue]]/Table1_5[[#This Row],[Units Sold]]</f>
        <v>6912.519037908497</v>
      </c>
    </row>
    <row r="2957" spans="1:24" x14ac:dyDescent="0.25">
      <c r="A2957" s="1">
        <v>2024</v>
      </c>
      <c r="B2957" s="1">
        <v>6</v>
      </c>
      <c r="C2957" s="1" t="s">
        <v>2</v>
      </c>
      <c r="D2957" s="1">
        <v>5279</v>
      </c>
      <c r="E2957" s="3">
        <v>42727.487500000003</v>
      </c>
      <c r="F2957" s="3">
        <v>225558406.4777</v>
      </c>
      <c r="G2957" s="3">
        <v>39420.6</v>
      </c>
      <c r="H2957" s="3">
        <v>225518985.87769201</v>
      </c>
      <c r="I2957" s="3">
        <v>1349.92</v>
      </c>
      <c r="J2957" s="3">
        <v>17914.29</v>
      </c>
      <c r="K2957" s="3">
        <v>995.13</v>
      </c>
      <c r="L2957" s="3">
        <v>20259.34</v>
      </c>
      <c r="M2957" s="3">
        <v>225498726.53769201</v>
      </c>
      <c r="N2957" s="3">
        <v>3031.7</v>
      </c>
      <c r="O2957" s="3">
        <v>11731.92</v>
      </c>
      <c r="P2957" s="1">
        <v>5.77</v>
      </c>
      <c r="Q2957" s="3">
        <v>13012445.485142827</v>
      </c>
      <c r="R2957" s="3">
        <v>212471517.43254918</v>
      </c>
      <c r="S2957" s="21">
        <f t="shared" si="92"/>
        <v>0.94198004299855409</v>
      </c>
      <c r="T2957" s="1">
        <v>11.34</v>
      </c>
      <c r="U2957" s="3">
        <v>24094270.076851077</v>
      </c>
      <c r="V2957" s="3">
        <v>13142.93</v>
      </c>
      <c r="W2957" s="3">
        <f t="shared" si="93"/>
        <v>188364104.4256981</v>
      </c>
      <c r="X2957" s="3">
        <f>Table1_5[[#This Row],[Total Revenue]]/Table1_5[[#This Row],[Units Sold]]</f>
        <v>42727.48749340784</v>
      </c>
    </row>
    <row r="2958" spans="1:24" x14ac:dyDescent="0.25">
      <c r="A2958" s="1">
        <v>2024</v>
      </c>
      <c r="B2958" s="1">
        <v>7</v>
      </c>
      <c r="C2958" s="1" t="s">
        <v>2</v>
      </c>
      <c r="D2958" s="1">
        <v>3715</v>
      </c>
      <c r="E2958" s="3">
        <v>11617.448200000001</v>
      </c>
      <c r="F2958" s="3">
        <v>43158820.031999998</v>
      </c>
      <c r="G2958" s="3">
        <v>81945.5</v>
      </c>
      <c r="H2958" s="3">
        <v>43076874.532047004</v>
      </c>
      <c r="I2958" s="3">
        <v>993.75</v>
      </c>
      <c r="J2958" s="3">
        <v>15041.37</v>
      </c>
      <c r="K2958" s="3">
        <v>2248.0500000000002</v>
      </c>
      <c r="L2958" s="3">
        <v>18283.170000000002</v>
      </c>
      <c r="M2958" s="3">
        <v>43058591.362047002</v>
      </c>
      <c r="N2958" s="3">
        <v>2493.64</v>
      </c>
      <c r="O2958" s="3">
        <v>4998.8900000000003</v>
      </c>
      <c r="P2958" s="1">
        <v>5.35</v>
      </c>
      <c r="Q2958" s="3">
        <v>2304612.7874645148</v>
      </c>
      <c r="R2958" s="3">
        <v>40746486.044582486</v>
      </c>
      <c r="S2958" s="21">
        <f t="shared" si="92"/>
        <v>0.94410565475078112</v>
      </c>
      <c r="T2958" s="1">
        <v>6.04</v>
      </c>
      <c r="U2958" s="3">
        <v>2461087.7570927823</v>
      </c>
      <c r="V2958" s="3">
        <v>7909.77</v>
      </c>
      <c r="W2958" s="3">
        <f t="shared" si="93"/>
        <v>38277488.517489702</v>
      </c>
      <c r="X2958" s="3">
        <f>Table1_5[[#This Row],[Total Revenue]]/Table1_5[[#This Row],[Units Sold]]</f>
        <v>11617.448191655451</v>
      </c>
    </row>
    <row r="2959" spans="1:24" x14ac:dyDescent="0.25">
      <c r="A2959" s="1">
        <v>2024</v>
      </c>
      <c r="B2959" s="1">
        <v>8</v>
      </c>
      <c r="C2959" s="1" t="s">
        <v>2</v>
      </c>
      <c r="D2959" s="1">
        <v>1430</v>
      </c>
      <c r="E2959" s="3">
        <v>32252.5236</v>
      </c>
      <c r="F2959" s="3">
        <v>46121108.733499996</v>
      </c>
      <c r="G2959" s="3">
        <v>86868.24</v>
      </c>
      <c r="H2959" s="3">
        <v>46034240.493484303</v>
      </c>
      <c r="I2959" s="3">
        <v>747.12</v>
      </c>
      <c r="J2959" s="3">
        <v>4758.46</v>
      </c>
      <c r="K2959" s="3">
        <v>1498.37</v>
      </c>
      <c r="L2959" s="3">
        <v>7003.95</v>
      </c>
      <c r="M2959" s="3">
        <v>46027236.5434843</v>
      </c>
      <c r="N2959" s="3">
        <v>14049.75</v>
      </c>
      <c r="O2959" s="3">
        <v>17923.22</v>
      </c>
      <c r="P2959" s="1">
        <v>9.2899999999999991</v>
      </c>
      <c r="Q2959" s="3">
        <v>4276580.9418446915</v>
      </c>
      <c r="R2959" s="3">
        <v>41718682.631639607</v>
      </c>
      <c r="S2959" s="21">
        <f t="shared" si="92"/>
        <v>0.90454639485579635</v>
      </c>
      <c r="T2959" s="1">
        <v>9.3699999999999992</v>
      </c>
      <c r="U2959" s="3">
        <v>3909040.5625846307</v>
      </c>
      <c r="V2959" s="3">
        <v>8937.7999999999993</v>
      </c>
      <c r="W2959" s="3">
        <f t="shared" si="93"/>
        <v>37800704.269054979</v>
      </c>
      <c r="X2959" s="3">
        <f>Table1_5[[#This Row],[Total Revenue]]/Table1_5[[#This Row],[Units Sold]]</f>
        <v>32252.523589860139</v>
      </c>
    </row>
    <row r="2960" spans="1:24" x14ac:dyDescent="0.25">
      <c r="A2960" s="1">
        <v>2024</v>
      </c>
      <c r="B2960" s="1">
        <v>9</v>
      </c>
      <c r="C2960" s="1" t="s">
        <v>2</v>
      </c>
      <c r="D2960" s="1">
        <v>6501</v>
      </c>
      <c r="E2960" s="3">
        <v>18221.423999999999</v>
      </c>
      <c r="F2960" s="3">
        <v>118457477.12639999</v>
      </c>
      <c r="G2960" s="3">
        <v>76504.009999999995</v>
      </c>
      <c r="H2960" s="3">
        <v>118380973.116382</v>
      </c>
      <c r="I2960" s="3">
        <v>899.72</v>
      </c>
      <c r="J2960" s="3">
        <v>10658.85</v>
      </c>
      <c r="K2960" s="3">
        <v>4513.29</v>
      </c>
      <c r="L2960" s="3">
        <v>16071.86</v>
      </c>
      <c r="M2960" s="3">
        <v>118364901.256382</v>
      </c>
      <c r="N2960" s="3">
        <v>9645.83</v>
      </c>
      <c r="O2960" s="3">
        <v>9831.6</v>
      </c>
      <c r="P2960" s="1">
        <v>5.03</v>
      </c>
      <c r="Q2960" s="3">
        <v>5954562.9477540152</v>
      </c>
      <c r="R2960" s="3">
        <v>112390860.87862799</v>
      </c>
      <c r="S2960" s="21">
        <f t="shared" si="92"/>
        <v>0.94878654860006317</v>
      </c>
      <c r="T2960" s="1">
        <v>18.59</v>
      </c>
      <c r="U2960" s="3">
        <v>20893461.037336942</v>
      </c>
      <c r="V2960" s="3">
        <v>9973.6</v>
      </c>
      <c r="W2960" s="3">
        <f t="shared" si="93"/>
        <v>91487426.241291046</v>
      </c>
      <c r="X2960" s="3">
        <f>Table1_5[[#This Row],[Total Revenue]]/Table1_5[[#This Row],[Units Sold]]</f>
        <v>18221.423954222428</v>
      </c>
    </row>
    <row r="2961" spans="1:24" x14ac:dyDescent="0.25">
      <c r="A2961" s="1">
        <v>2024</v>
      </c>
      <c r="B2961" s="1">
        <v>10</v>
      </c>
      <c r="C2961" s="1" t="s">
        <v>2</v>
      </c>
      <c r="D2961" s="1">
        <v>5802</v>
      </c>
      <c r="E2961" s="3">
        <v>19852.1924</v>
      </c>
      <c r="F2961" s="3">
        <v>115182420.434</v>
      </c>
      <c r="G2961" s="3">
        <v>41228.82</v>
      </c>
      <c r="H2961" s="3">
        <v>115141191.614024</v>
      </c>
      <c r="I2961" s="3">
        <v>1429.15</v>
      </c>
      <c r="J2961" s="3">
        <v>21856.49</v>
      </c>
      <c r="K2961" s="3">
        <v>4995.5200000000004</v>
      </c>
      <c r="L2961" s="3">
        <v>28281.160000000003</v>
      </c>
      <c r="M2961" s="3">
        <v>115112910.454024</v>
      </c>
      <c r="N2961" s="3">
        <v>3800.34</v>
      </c>
      <c r="O2961" s="3">
        <v>3812.46</v>
      </c>
      <c r="P2961" s="1">
        <v>9.44</v>
      </c>
      <c r="Q2961" s="3">
        <v>10869328.488363866</v>
      </c>
      <c r="R2961" s="3">
        <v>104235969.16566014</v>
      </c>
      <c r="S2961" s="21">
        <f t="shared" si="92"/>
        <v>0.90496421913088532</v>
      </c>
      <c r="T2961" s="1">
        <v>9.39</v>
      </c>
      <c r="U2961" s="3">
        <v>9787757.5046554878</v>
      </c>
      <c r="V2961" s="3">
        <v>6033.56</v>
      </c>
      <c r="W2961" s="3">
        <f t="shared" si="93"/>
        <v>94442178.10100466</v>
      </c>
      <c r="X2961" s="3">
        <f>Table1_5[[#This Row],[Total Revenue]]/Table1_5[[#This Row],[Units Sold]]</f>
        <v>19852.192422268185</v>
      </c>
    </row>
    <row r="2962" spans="1:24" x14ac:dyDescent="0.25">
      <c r="A2962" s="1">
        <v>2024</v>
      </c>
      <c r="B2962" s="1">
        <v>11</v>
      </c>
      <c r="C2962" s="1" t="s">
        <v>2</v>
      </c>
      <c r="D2962" s="1">
        <v>511</v>
      </c>
      <c r="E2962" s="3">
        <v>33043.026599999997</v>
      </c>
      <c r="F2962" s="3">
        <v>16884986.613699999</v>
      </c>
      <c r="G2962" s="3">
        <v>13411.31</v>
      </c>
      <c r="H2962" s="3">
        <v>16871575.303695198</v>
      </c>
      <c r="I2962" s="3">
        <v>761.99</v>
      </c>
      <c r="J2962" s="3">
        <v>9195.32</v>
      </c>
      <c r="K2962" s="3">
        <v>6509.5</v>
      </c>
      <c r="L2962" s="3">
        <v>16466.809999999998</v>
      </c>
      <c r="M2962" s="3">
        <v>16855108.493695199</v>
      </c>
      <c r="N2962" s="3">
        <v>11820.51</v>
      </c>
      <c r="O2962" s="3">
        <v>4391.09</v>
      </c>
      <c r="P2962" s="1">
        <v>5.74</v>
      </c>
      <c r="Q2962" s="3">
        <v>968428.42243210436</v>
      </c>
      <c r="R2962" s="3">
        <v>15870468.471263096</v>
      </c>
      <c r="S2962" s="21">
        <f t="shared" si="92"/>
        <v>0.93991596406634093</v>
      </c>
      <c r="T2962" s="1">
        <v>5.82</v>
      </c>
      <c r="U2962" s="3">
        <v>923661.26502751221</v>
      </c>
      <c r="V2962" s="3">
        <v>10329.1</v>
      </c>
      <c r="W2962" s="3">
        <f t="shared" si="93"/>
        <v>14936478.106235584</v>
      </c>
      <c r="X2962" s="3">
        <f>Table1_5[[#This Row],[Total Revenue]]/Table1_5[[#This Row],[Units Sold]]</f>
        <v>33043.026641291581</v>
      </c>
    </row>
    <row r="2963" spans="1:24" x14ac:dyDescent="0.25">
      <c r="A2963" s="1">
        <v>2024</v>
      </c>
      <c r="B2963" s="1">
        <v>12</v>
      </c>
      <c r="C2963" s="1" t="s">
        <v>2</v>
      </c>
      <c r="D2963" s="1">
        <v>6563</v>
      </c>
      <c r="E2963" s="3">
        <v>54307.020900000003</v>
      </c>
      <c r="F2963" s="3">
        <v>356416978.01499999</v>
      </c>
      <c r="G2963" s="3">
        <v>79209.710000000006</v>
      </c>
      <c r="H2963" s="3">
        <v>356337768.30503601</v>
      </c>
      <c r="I2963" s="3">
        <v>156.59</v>
      </c>
      <c r="J2963" s="3">
        <v>12696.93</v>
      </c>
      <c r="K2963" s="3">
        <v>4001.96</v>
      </c>
      <c r="L2963" s="3">
        <v>16855.48</v>
      </c>
      <c r="M2963" s="3">
        <v>356320912.82503599</v>
      </c>
      <c r="N2963" s="3">
        <v>4263.09</v>
      </c>
      <c r="O2963" s="3">
        <v>8272.4</v>
      </c>
      <c r="P2963" s="1">
        <v>4.87</v>
      </c>
      <c r="Q2963" s="3">
        <v>17353649.316455252</v>
      </c>
      <c r="R2963" s="3">
        <v>338954728.01858073</v>
      </c>
      <c r="S2963" s="21">
        <f t="shared" si="92"/>
        <v>0.95100612183608058</v>
      </c>
      <c r="T2963" s="1">
        <v>12.04</v>
      </c>
      <c r="U2963" s="3">
        <v>40810149.253437117</v>
      </c>
      <c r="V2963" s="3">
        <v>3341.7</v>
      </c>
      <c r="W2963" s="3">
        <f t="shared" si="93"/>
        <v>298141237.06514359</v>
      </c>
      <c r="X2963" s="3">
        <f>Table1_5[[#This Row],[Total Revenue]]/Table1_5[[#This Row],[Units Sold]]</f>
        <v>54307.020876885566</v>
      </c>
    </row>
    <row r="2964" spans="1:24" x14ac:dyDescent="0.25">
      <c r="A2964" s="1">
        <v>2024</v>
      </c>
      <c r="B2964" s="1">
        <v>13</v>
      </c>
      <c r="C2964" s="1" t="s">
        <v>2</v>
      </c>
      <c r="D2964" s="1">
        <v>5606</v>
      </c>
      <c r="E2964" s="3">
        <v>55710.229700000004</v>
      </c>
      <c r="F2964" s="3">
        <v>312311547.97189999</v>
      </c>
      <c r="G2964" s="3">
        <v>84705.68</v>
      </c>
      <c r="H2964" s="3">
        <v>312226842.29193997</v>
      </c>
      <c r="I2964" s="3">
        <v>1319.71</v>
      </c>
      <c r="J2964" s="3">
        <v>16318.44</v>
      </c>
      <c r="K2964" s="3">
        <v>3761.56</v>
      </c>
      <c r="L2964" s="3">
        <v>21399.710000000003</v>
      </c>
      <c r="M2964" s="3">
        <v>312205442.58194</v>
      </c>
      <c r="N2964" s="3">
        <v>9812.5499999999993</v>
      </c>
      <c r="O2964" s="3">
        <v>12608.62</v>
      </c>
      <c r="P2964" s="1">
        <v>5.03</v>
      </c>
      <c r="Q2964" s="3">
        <v>15705010.167284582</v>
      </c>
      <c r="R2964" s="3">
        <v>296478011.24465543</v>
      </c>
      <c r="S2964" s="21">
        <f t="shared" si="92"/>
        <v>0.94930210928777703</v>
      </c>
      <c r="T2964" s="1">
        <v>13.37</v>
      </c>
      <c r="U2964" s="3">
        <v>39639110.10341043</v>
      </c>
      <c r="V2964" s="3">
        <v>12024.81</v>
      </c>
      <c r="W2964" s="3">
        <f t="shared" si="93"/>
        <v>256826876.33124501</v>
      </c>
      <c r="X2964" s="3">
        <f>Table1_5[[#This Row],[Total Revenue]]/Table1_5[[#This Row],[Units Sold]]</f>
        <v>55710.22974882269</v>
      </c>
    </row>
    <row r="2965" spans="1:24" x14ac:dyDescent="0.25">
      <c r="A2965" s="1">
        <v>2024</v>
      </c>
      <c r="B2965" s="1">
        <v>14</v>
      </c>
      <c r="C2965" s="1" t="s">
        <v>2</v>
      </c>
      <c r="D2965" s="1">
        <v>4924</v>
      </c>
      <c r="E2965" s="3">
        <v>10591.446400000001</v>
      </c>
      <c r="F2965" s="3">
        <v>52152282.131099999</v>
      </c>
      <c r="G2965" s="3">
        <v>37475.25</v>
      </c>
      <c r="H2965" s="3">
        <v>52114806.8810964</v>
      </c>
      <c r="I2965" s="3">
        <v>946.71</v>
      </c>
      <c r="J2965" s="3">
        <v>9208.3799999999992</v>
      </c>
      <c r="K2965" s="3">
        <v>2470.91</v>
      </c>
      <c r="L2965" s="3">
        <v>12626</v>
      </c>
      <c r="M2965" s="3">
        <v>52102180.8810964</v>
      </c>
      <c r="N2965" s="3">
        <v>2655.97</v>
      </c>
      <c r="O2965" s="3">
        <v>13488.43</v>
      </c>
      <c r="P2965" s="1">
        <v>7.51</v>
      </c>
      <c r="Q2965" s="3">
        <v>3913821.9967703396</v>
      </c>
      <c r="R2965" s="3">
        <v>48172214.484326065</v>
      </c>
      <c r="S2965" s="21">
        <f t="shared" si="92"/>
        <v>0.92368372995128245</v>
      </c>
      <c r="T2965" s="1">
        <v>18.96</v>
      </c>
      <c r="U2965" s="3">
        <v>9133451.8662282228</v>
      </c>
      <c r="V2965" s="3">
        <v>11219.97</v>
      </c>
      <c r="W2965" s="3">
        <f t="shared" si="93"/>
        <v>39027542.648097843</v>
      </c>
      <c r="X2965" s="3">
        <f>Table1_5[[#This Row],[Total Revenue]]/Table1_5[[#This Row],[Units Sold]]</f>
        <v>10591.446411677498</v>
      </c>
    </row>
    <row r="2966" spans="1:24" x14ac:dyDescent="0.25">
      <c r="A2966" s="1">
        <v>2024</v>
      </c>
      <c r="B2966" s="1">
        <v>15</v>
      </c>
      <c r="C2966" s="1" t="s">
        <v>2</v>
      </c>
      <c r="D2966" s="1">
        <v>5551</v>
      </c>
      <c r="E2966" s="3">
        <v>29286.2745</v>
      </c>
      <c r="F2966" s="3">
        <v>162568109.83860001</v>
      </c>
      <c r="G2966" s="3">
        <v>30005.26</v>
      </c>
      <c r="H2966" s="3">
        <v>162538104.578596</v>
      </c>
      <c r="I2966" s="3">
        <v>214.69</v>
      </c>
      <c r="J2966" s="3">
        <v>11335.11</v>
      </c>
      <c r="K2966" s="3">
        <v>1372.85</v>
      </c>
      <c r="L2966" s="3">
        <v>12922.650000000001</v>
      </c>
      <c r="M2966" s="3">
        <v>162525181.92859599</v>
      </c>
      <c r="N2966" s="3">
        <v>13343.47</v>
      </c>
      <c r="O2966" s="3">
        <v>6007.82</v>
      </c>
      <c r="P2966" s="1">
        <v>8.8800000000000008</v>
      </c>
      <c r="Q2966" s="3">
        <v>14433383.686579324</v>
      </c>
      <c r="R2966" s="3">
        <v>148072446.95201665</v>
      </c>
      <c r="S2966" s="21">
        <f t="shared" si="92"/>
        <v>0.91083329380544031</v>
      </c>
      <c r="T2966" s="1">
        <v>13.87</v>
      </c>
      <c r="U2966" s="3">
        <v>20537648.392244708</v>
      </c>
      <c r="V2966" s="3">
        <v>7300.89</v>
      </c>
      <c r="W2966" s="3">
        <f t="shared" si="93"/>
        <v>127527497.66977194</v>
      </c>
      <c r="X2966" s="3">
        <f>Table1_5[[#This Row],[Total Revenue]]/Table1_5[[#This Row],[Units Sold]]</f>
        <v>29286.274516051162</v>
      </c>
    </row>
    <row r="2967" spans="1:24" x14ac:dyDescent="0.25">
      <c r="A2967" s="1">
        <v>2024</v>
      </c>
      <c r="B2967" s="1">
        <v>16</v>
      </c>
      <c r="C2967" s="1" t="s">
        <v>2</v>
      </c>
      <c r="D2967" s="1">
        <v>274</v>
      </c>
      <c r="E2967" s="3">
        <v>5106.8257000000003</v>
      </c>
      <c r="F2967" s="3">
        <v>1399270.2387999999</v>
      </c>
      <c r="G2967" s="3">
        <v>67897.09</v>
      </c>
      <c r="H2967" s="3">
        <v>1331373.1487787201</v>
      </c>
      <c r="I2967" s="3">
        <v>470.93</v>
      </c>
      <c r="J2967" s="3">
        <v>4820.33</v>
      </c>
      <c r="K2967" s="3">
        <v>5060.1899999999996</v>
      </c>
      <c r="L2967" s="3">
        <v>10351.450000000001</v>
      </c>
      <c r="M2967" s="3">
        <v>1321021.6987787201</v>
      </c>
      <c r="N2967" s="3">
        <v>9970.08</v>
      </c>
      <c r="O2967" s="3">
        <v>10868.04</v>
      </c>
      <c r="P2967" s="1">
        <v>5.61</v>
      </c>
      <c r="Q2967" s="3">
        <v>74690.033646486205</v>
      </c>
      <c r="R2967" s="3">
        <v>1225493.545132234</v>
      </c>
      <c r="S2967" s="21">
        <f t="shared" si="92"/>
        <v>0.87580905471355186</v>
      </c>
      <c r="T2967" s="1">
        <v>14.69</v>
      </c>
      <c r="U2967" s="3">
        <v>180025.00177992517</v>
      </c>
      <c r="V2967" s="3">
        <v>7178.29</v>
      </c>
      <c r="W2967" s="3">
        <f t="shared" si="93"/>
        <v>1038290.2533523089</v>
      </c>
      <c r="X2967" s="3">
        <f>Table1_5[[#This Row],[Total Revenue]]/Table1_5[[#This Row],[Units Sold]]</f>
        <v>5106.8256890510947</v>
      </c>
    </row>
    <row r="2968" spans="1:24" x14ac:dyDescent="0.25">
      <c r="A2968" s="1">
        <v>2024</v>
      </c>
      <c r="B2968" s="1">
        <v>17</v>
      </c>
      <c r="C2968" s="1" t="s">
        <v>2</v>
      </c>
      <c r="D2968" s="1">
        <v>3526</v>
      </c>
      <c r="E2968" s="3">
        <v>9718.1159000000007</v>
      </c>
      <c r="F2968" s="3">
        <v>34266076.718099996</v>
      </c>
      <c r="G2968" s="3">
        <v>97362.7</v>
      </c>
      <c r="H2968" s="3">
        <v>34168714.018080302</v>
      </c>
      <c r="I2968" s="3">
        <v>694.72</v>
      </c>
      <c r="J2968" s="3">
        <v>3433.26</v>
      </c>
      <c r="K2968" s="3">
        <v>2580.2600000000002</v>
      </c>
      <c r="L2968" s="3">
        <v>6708.2400000000007</v>
      </c>
      <c r="M2968" s="3">
        <v>34162005.778080299</v>
      </c>
      <c r="N2968" s="3">
        <v>9469.4500000000007</v>
      </c>
      <c r="O2968" s="3">
        <v>17634</v>
      </c>
      <c r="P2968" s="1">
        <v>9.41</v>
      </c>
      <c r="Q2968" s="3">
        <v>3215275.9891013564</v>
      </c>
      <c r="R2968" s="3">
        <v>30919626.338978942</v>
      </c>
      <c r="S2968" s="21">
        <f t="shared" si="92"/>
        <v>0.90233926087740901</v>
      </c>
      <c r="T2968" s="1">
        <v>17.989999999999998</v>
      </c>
      <c r="U2968" s="3">
        <v>5562440.7783823106</v>
      </c>
      <c r="V2968" s="3">
        <v>2305.0100000000002</v>
      </c>
      <c r="W2968" s="3">
        <f t="shared" si="93"/>
        <v>25354880.550596632</v>
      </c>
      <c r="X2968" s="3">
        <f>Table1_5[[#This Row],[Total Revenue]]/Table1_5[[#This Row],[Units Sold]]</f>
        <v>9718.1159155133282</v>
      </c>
    </row>
    <row r="2969" spans="1:24" x14ac:dyDescent="0.25">
      <c r="A2969" s="1">
        <v>2024</v>
      </c>
      <c r="B2969" s="1">
        <v>18</v>
      </c>
      <c r="C2969" s="1" t="s">
        <v>2</v>
      </c>
      <c r="D2969" s="1">
        <v>3451</v>
      </c>
      <c r="E2969" s="3">
        <v>54288.332799999996</v>
      </c>
      <c r="F2969" s="3">
        <v>187349036.42820001</v>
      </c>
      <c r="G2969" s="3">
        <v>41657.949999999997</v>
      </c>
      <c r="H2969" s="3">
        <v>187307378.47821701</v>
      </c>
      <c r="I2969" s="3">
        <v>1365.67</v>
      </c>
      <c r="J2969" s="3">
        <v>13726.26</v>
      </c>
      <c r="K2969" s="3">
        <v>3463.69</v>
      </c>
      <c r="L2969" s="3">
        <v>18555.62</v>
      </c>
      <c r="M2969" s="3">
        <v>187288822.858217</v>
      </c>
      <c r="N2969" s="3">
        <v>13436.68</v>
      </c>
      <c r="O2969" s="3">
        <v>10569.77</v>
      </c>
      <c r="P2969" s="1">
        <v>5.23</v>
      </c>
      <c r="Q2969" s="3">
        <v>9796175.8944107499</v>
      </c>
      <c r="R2969" s="3">
        <v>177468640.51380625</v>
      </c>
      <c r="S2969" s="21">
        <f t="shared" si="92"/>
        <v>0.94726209377553783</v>
      </c>
      <c r="T2969" s="1">
        <v>5.81</v>
      </c>
      <c r="U2969" s="3">
        <v>10310928.013852144</v>
      </c>
      <c r="V2969" s="3">
        <v>10540.05</v>
      </c>
      <c r="W2969" s="3">
        <f t="shared" si="93"/>
        <v>167147172.44995412</v>
      </c>
      <c r="X2969" s="3">
        <f>Table1_5[[#This Row],[Total Revenue]]/Table1_5[[#This Row],[Units Sold]]</f>
        <v>54288.332781280791</v>
      </c>
    </row>
    <row r="2970" spans="1:24" x14ac:dyDescent="0.25">
      <c r="A2970" s="1">
        <v>2024</v>
      </c>
      <c r="B2970" s="1">
        <v>19</v>
      </c>
      <c r="C2970" s="1" t="s">
        <v>2</v>
      </c>
      <c r="D2970" s="1">
        <v>6713</v>
      </c>
      <c r="E2970" s="3">
        <v>50724.795299999998</v>
      </c>
      <c r="F2970" s="3">
        <v>340515550.68739998</v>
      </c>
      <c r="G2970" s="3">
        <v>54120.23</v>
      </c>
      <c r="H2970" s="3">
        <v>340461430.45743799</v>
      </c>
      <c r="I2970" s="3">
        <v>444.47</v>
      </c>
      <c r="J2970" s="3">
        <v>22345.57</v>
      </c>
      <c r="K2970" s="3">
        <v>2079.86</v>
      </c>
      <c r="L2970" s="3">
        <v>24869.9</v>
      </c>
      <c r="M2970" s="3">
        <v>340436560.55743802</v>
      </c>
      <c r="N2970" s="3">
        <v>5093.01</v>
      </c>
      <c r="O2970" s="3">
        <v>16696.39</v>
      </c>
      <c r="P2970" s="1">
        <v>7.56</v>
      </c>
      <c r="Q2970" s="3">
        <v>25738884.142582312</v>
      </c>
      <c r="R2970" s="3">
        <v>314675887.01485568</v>
      </c>
      <c r="S2970" s="21">
        <f t="shared" si="92"/>
        <v>0.92411605396469654</v>
      </c>
      <c r="T2970" s="1">
        <v>6.65</v>
      </c>
      <c r="U2970" s="3">
        <v>20925946.486487903</v>
      </c>
      <c r="V2970" s="3">
        <v>3457.49</v>
      </c>
      <c r="W2970" s="3">
        <f t="shared" si="93"/>
        <v>293746483.03836781</v>
      </c>
      <c r="X2970" s="3">
        <f>Table1_5[[#This Row],[Total Revenue]]/Table1_5[[#This Row],[Units Sold]]</f>
        <v>50724.795275942197</v>
      </c>
    </row>
    <row r="2971" spans="1:24" x14ac:dyDescent="0.25">
      <c r="A2971" s="1">
        <v>2024</v>
      </c>
      <c r="B2971" s="1">
        <v>20</v>
      </c>
      <c r="C2971" s="1" t="s">
        <v>2</v>
      </c>
      <c r="D2971" s="1">
        <v>6666</v>
      </c>
      <c r="E2971" s="3">
        <v>15649.515600000001</v>
      </c>
      <c r="F2971" s="3">
        <v>104319670.74250001</v>
      </c>
      <c r="G2971" s="3">
        <v>66925.7</v>
      </c>
      <c r="H2971" s="3">
        <v>104252745.042475</v>
      </c>
      <c r="I2971" s="3">
        <v>784.62</v>
      </c>
      <c r="J2971" s="3">
        <v>17485.650000000001</v>
      </c>
      <c r="K2971" s="3">
        <v>4609.8100000000004</v>
      </c>
      <c r="L2971" s="3">
        <v>22880.080000000002</v>
      </c>
      <c r="M2971" s="3">
        <v>104229864.962475</v>
      </c>
      <c r="N2971" s="3">
        <v>6880.13</v>
      </c>
      <c r="O2971" s="3">
        <v>10748.11</v>
      </c>
      <c r="P2971" s="1">
        <v>8.7200000000000006</v>
      </c>
      <c r="Q2971" s="3">
        <v>9090839.3677038196</v>
      </c>
      <c r="R2971" s="3">
        <v>95121397.354771182</v>
      </c>
      <c r="S2971" s="21">
        <f t="shared" si="92"/>
        <v>0.91182608876868865</v>
      </c>
      <c r="T2971" s="1">
        <v>17.23</v>
      </c>
      <c r="U2971" s="3">
        <v>16389416.764227076</v>
      </c>
      <c r="V2971" s="3">
        <v>2893.85</v>
      </c>
      <c r="W2971" s="3">
        <f t="shared" si="93"/>
        <v>78729086.740544111</v>
      </c>
      <c r="X2971" s="3">
        <f>Table1_5[[#This Row],[Total Revenue]]/Table1_5[[#This Row],[Units Sold]]</f>
        <v>15649.515562931294</v>
      </c>
    </row>
    <row r="2972" spans="1:24" x14ac:dyDescent="0.25">
      <c r="A2972" s="1">
        <v>2024</v>
      </c>
      <c r="B2972" s="1">
        <v>21</v>
      </c>
      <c r="C2972" s="1" t="s">
        <v>2</v>
      </c>
      <c r="D2972" s="1">
        <v>6046</v>
      </c>
      <c r="E2972" s="3">
        <v>31099.809600000001</v>
      </c>
      <c r="F2972" s="3">
        <v>188029448.993</v>
      </c>
      <c r="G2972" s="3">
        <v>31729.78</v>
      </c>
      <c r="H2972" s="3">
        <v>187997719.21302399</v>
      </c>
      <c r="I2972" s="3">
        <v>903.4</v>
      </c>
      <c r="J2972" s="3">
        <v>10403.19</v>
      </c>
      <c r="K2972" s="3">
        <v>7535.3</v>
      </c>
      <c r="L2972" s="3">
        <v>18841.89</v>
      </c>
      <c r="M2972" s="3">
        <v>187978877.323024</v>
      </c>
      <c r="N2972" s="3">
        <v>7564.54</v>
      </c>
      <c r="O2972" s="3">
        <v>6361.71</v>
      </c>
      <c r="P2972" s="1">
        <v>5.07</v>
      </c>
      <c r="Q2972" s="3">
        <v>9531484.3641003165</v>
      </c>
      <c r="R2972" s="3">
        <v>178433466.7089237</v>
      </c>
      <c r="S2972" s="21">
        <f t="shared" si="92"/>
        <v>0.94896553526339622</v>
      </c>
      <c r="T2972" s="1">
        <v>12.75</v>
      </c>
      <c r="U2972" s="3">
        <v>22750267.005387772</v>
      </c>
      <c r="V2972" s="3">
        <v>13964</v>
      </c>
      <c r="W2972" s="3">
        <f t="shared" si="93"/>
        <v>155669235.70353591</v>
      </c>
      <c r="X2972" s="3">
        <f>Table1_5[[#This Row],[Total Revenue]]/Table1_5[[#This Row],[Units Sold]]</f>
        <v>31099.809625041351</v>
      </c>
    </row>
    <row r="2973" spans="1:24" x14ac:dyDescent="0.25">
      <c r="A2973" s="1">
        <v>2024</v>
      </c>
      <c r="B2973" s="1">
        <v>22</v>
      </c>
      <c r="C2973" s="1" t="s">
        <v>2</v>
      </c>
      <c r="D2973" s="1">
        <v>6593</v>
      </c>
      <c r="E2973" s="3">
        <v>53668.4571</v>
      </c>
      <c r="F2973" s="3">
        <v>353836137.8682</v>
      </c>
      <c r="G2973" s="3">
        <v>56696.4</v>
      </c>
      <c r="H2973" s="3">
        <v>353779441.468207</v>
      </c>
      <c r="I2973" s="3">
        <v>1139.3399999999999</v>
      </c>
      <c r="J2973" s="3">
        <v>15079.7</v>
      </c>
      <c r="K2973" s="3">
        <v>2378.13</v>
      </c>
      <c r="L2973" s="3">
        <v>18597.170000000002</v>
      </c>
      <c r="M2973" s="3">
        <v>353760844.29820698</v>
      </c>
      <c r="N2973" s="3">
        <v>5512.36</v>
      </c>
      <c r="O2973" s="3">
        <v>16042.21</v>
      </c>
      <c r="P2973" s="1">
        <v>10.61</v>
      </c>
      <c r="Q2973" s="3">
        <v>37535998.73977676</v>
      </c>
      <c r="R2973" s="3">
        <v>316203290.9884302</v>
      </c>
      <c r="S2973" s="21">
        <f t="shared" si="92"/>
        <v>0.89364329176069734</v>
      </c>
      <c r="T2973" s="1">
        <v>15.36</v>
      </c>
      <c r="U2973" s="3">
        <v>48568825.495822877</v>
      </c>
      <c r="V2973" s="3">
        <v>11478.81</v>
      </c>
      <c r="W2973" s="3">
        <f t="shared" si="93"/>
        <v>267622986.68260732</v>
      </c>
      <c r="X2973" s="3">
        <f>Table1_5[[#This Row],[Total Revenue]]/Table1_5[[#This Row],[Units Sold]]</f>
        <v>53668.457131533447</v>
      </c>
    </row>
    <row r="2974" spans="1:24" x14ac:dyDescent="0.25">
      <c r="A2974" s="1">
        <v>2024</v>
      </c>
      <c r="B2974" s="1">
        <v>23</v>
      </c>
      <c r="C2974" s="1" t="s">
        <v>2</v>
      </c>
      <c r="D2974" s="1">
        <v>5105</v>
      </c>
      <c r="E2974" s="3">
        <v>42387.404799999997</v>
      </c>
      <c r="F2974" s="3">
        <v>216387701.65619999</v>
      </c>
      <c r="G2974" s="3">
        <v>84549.69</v>
      </c>
      <c r="H2974" s="3">
        <v>216303151.966207</v>
      </c>
      <c r="I2974" s="3">
        <v>907.2</v>
      </c>
      <c r="J2974" s="3">
        <v>12408.07</v>
      </c>
      <c r="K2974" s="3">
        <v>3279.43</v>
      </c>
      <c r="L2974" s="3">
        <v>16594.7</v>
      </c>
      <c r="M2974" s="3">
        <v>216286557.26620701</v>
      </c>
      <c r="N2974" s="3">
        <v>10423.77</v>
      </c>
      <c r="O2974" s="3">
        <v>5886.29</v>
      </c>
      <c r="P2974" s="1">
        <v>11.59</v>
      </c>
      <c r="Q2974" s="3">
        <v>25069535.312883392</v>
      </c>
      <c r="R2974" s="3">
        <v>191200711.89332363</v>
      </c>
      <c r="S2974" s="21">
        <f t="shared" si="92"/>
        <v>0.88360248955879284</v>
      </c>
      <c r="T2974" s="1">
        <v>9.1999999999999993</v>
      </c>
      <c r="U2974" s="3">
        <v>17590465.494185776</v>
      </c>
      <c r="V2974" s="3">
        <v>3072.71</v>
      </c>
      <c r="W2974" s="3">
        <f t="shared" si="93"/>
        <v>173607173.68913785</v>
      </c>
      <c r="X2974" s="3">
        <f>Table1_5[[#This Row],[Total Revenue]]/Table1_5[[#This Row],[Units Sold]]</f>
        <v>42387.40482981391</v>
      </c>
    </row>
    <row r="2975" spans="1:24" x14ac:dyDescent="0.25">
      <c r="A2975" s="1">
        <v>2024</v>
      </c>
      <c r="B2975" s="1">
        <v>24</v>
      </c>
      <c r="C2975" s="1" t="s">
        <v>2</v>
      </c>
      <c r="D2975" s="1">
        <v>372</v>
      </c>
      <c r="E2975" s="3">
        <v>28927.245800000001</v>
      </c>
      <c r="F2975" s="3">
        <v>10760935.424699999</v>
      </c>
      <c r="G2975" s="3">
        <v>42131.59</v>
      </c>
      <c r="H2975" s="3">
        <v>10718803.8347048</v>
      </c>
      <c r="I2975" s="3">
        <v>323.2</v>
      </c>
      <c r="J2975" s="3">
        <v>24785.8</v>
      </c>
      <c r="K2975" s="3">
        <v>4449.99</v>
      </c>
      <c r="L2975" s="3">
        <v>29558.989999999998</v>
      </c>
      <c r="M2975" s="3">
        <v>10689244.844704799</v>
      </c>
      <c r="N2975" s="3">
        <v>2898.95</v>
      </c>
      <c r="O2975" s="3">
        <v>17463.45</v>
      </c>
      <c r="P2975" s="1">
        <v>10.119999999999999</v>
      </c>
      <c r="Q2975" s="3">
        <v>1084742.9480721257</v>
      </c>
      <c r="R2975" s="3">
        <v>9584139.4966326728</v>
      </c>
      <c r="S2975" s="21">
        <f t="shared" si="92"/>
        <v>0.8906418557845649</v>
      </c>
      <c r="T2975" s="1">
        <v>15.4</v>
      </c>
      <c r="U2975" s="3">
        <v>1475957.4824814317</v>
      </c>
      <c r="V2975" s="3">
        <v>10729.77</v>
      </c>
      <c r="W2975" s="3">
        <f t="shared" si="93"/>
        <v>8097452.2441512411</v>
      </c>
      <c r="X2975" s="3">
        <f>Table1_5[[#This Row],[Total Revenue]]/Table1_5[[#This Row],[Units Sold]]</f>
        <v>28927.245765322579</v>
      </c>
    </row>
    <row r="2976" spans="1:24" x14ac:dyDescent="0.25">
      <c r="A2976" s="1">
        <v>2024</v>
      </c>
      <c r="B2976" s="1">
        <v>25</v>
      </c>
      <c r="C2976" s="1" t="s">
        <v>2</v>
      </c>
      <c r="D2976" s="1">
        <v>6781</v>
      </c>
      <c r="E2976" s="3">
        <v>67737.986499999999</v>
      </c>
      <c r="F2976" s="3">
        <v>459331286.41509998</v>
      </c>
      <c r="G2976" s="3">
        <v>93420.89</v>
      </c>
      <c r="H2976" s="3">
        <v>459237865.52512097</v>
      </c>
      <c r="I2976" s="3">
        <v>363.29</v>
      </c>
      <c r="J2976" s="3">
        <v>18621.400000000001</v>
      </c>
      <c r="K2976" s="3">
        <v>3627.8</v>
      </c>
      <c r="L2976" s="3">
        <v>22612.49</v>
      </c>
      <c r="M2976" s="3">
        <v>459215253.03512096</v>
      </c>
      <c r="N2976" s="3">
        <v>10274.61</v>
      </c>
      <c r="O2976" s="3">
        <v>7610.3</v>
      </c>
      <c r="P2976" s="1">
        <v>7.48</v>
      </c>
      <c r="Q2976" s="3">
        <v>34350992.341279052</v>
      </c>
      <c r="R2976" s="3">
        <v>424846375.78384191</v>
      </c>
      <c r="S2976" s="21">
        <f t="shared" si="92"/>
        <v>0.92492366261310166</v>
      </c>
      <c r="T2976" s="1">
        <v>9.6300000000000008</v>
      </c>
      <c r="U2976" s="3">
        <v>40912705.987983979</v>
      </c>
      <c r="V2976" s="3">
        <v>11338.39</v>
      </c>
      <c r="W2976" s="3">
        <f t="shared" si="93"/>
        <v>383922331.40585792</v>
      </c>
      <c r="X2976" s="3">
        <f>Table1_5[[#This Row],[Total Revenue]]/Table1_5[[#This Row],[Units Sold]]</f>
        <v>67737.986493894699</v>
      </c>
    </row>
    <row r="2977" spans="1:24" x14ac:dyDescent="0.25">
      <c r="A2977" s="1">
        <v>2024</v>
      </c>
      <c r="B2977" s="1">
        <v>26</v>
      </c>
      <c r="C2977" s="1" t="s">
        <v>2</v>
      </c>
      <c r="D2977" s="1">
        <v>4359</v>
      </c>
      <c r="E2977" s="3">
        <v>32431.7029</v>
      </c>
      <c r="F2977" s="3">
        <v>141369792.794</v>
      </c>
      <c r="G2977" s="3">
        <v>27380.79</v>
      </c>
      <c r="H2977" s="3">
        <v>141342412.00398001</v>
      </c>
      <c r="I2977" s="3">
        <v>1133.06</v>
      </c>
      <c r="J2977" s="3">
        <v>9061.35</v>
      </c>
      <c r="K2977" s="3">
        <v>3969.97</v>
      </c>
      <c r="L2977" s="3">
        <v>14164.38</v>
      </c>
      <c r="M2977" s="3">
        <v>141328247.62398002</v>
      </c>
      <c r="N2977" s="3">
        <v>5300.19</v>
      </c>
      <c r="O2977" s="3">
        <v>14408.22</v>
      </c>
      <c r="P2977" s="1">
        <v>8.7899999999999991</v>
      </c>
      <c r="Q2977" s="3">
        <v>12423998.015149841</v>
      </c>
      <c r="R2977" s="3">
        <v>128884541.19883017</v>
      </c>
      <c r="S2977" s="21">
        <f t="shared" si="92"/>
        <v>0.91168373845349704</v>
      </c>
      <c r="T2977" s="1">
        <v>13.57</v>
      </c>
      <c r="U2977" s="3">
        <v>17489632.240681257</v>
      </c>
      <c r="V2977" s="3">
        <v>9127.35</v>
      </c>
      <c r="W2977" s="3">
        <f t="shared" si="93"/>
        <v>111385781.60814892</v>
      </c>
      <c r="X2977" s="3">
        <f>Table1_5[[#This Row],[Total Revenue]]/Table1_5[[#This Row],[Units Sold]]</f>
        <v>32431.702866253727</v>
      </c>
    </row>
    <row r="2978" spans="1:24" x14ac:dyDescent="0.25">
      <c r="A2978" s="1">
        <v>2024</v>
      </c>
      <c r="B2978" s="1">
        <v>27</v>
      </c>
      <c r="C2978" s="1" t="s">
        <v>2</v>
      </c>
      <c r="D2978" s="1">
        <v>4473</v>
      </c>
      <c r="E2978" s="3">
        <v>39603.245799999997</v>
      </c>
      <c r="F2978" s="3">
        <v>177145318.6257</v>
      </c>
      <c r="G2978" s="3">
        <v>35284.71</v>
      </c>
      <c r="H2978" s="3">
        <v>177110033.91572201</v>
      </c>
      <c r="I2978" s="3">
        <v>1181.82</v>
      </c>
      <c r="J2978" s="3">
        <v>4828.54</v>
      </c>
      <c r="K2978" s="3">
        <v>3477.72</v>
      </c>
      <c r="L2978" s="3">
        <v>9488.08</v>
      </c>
      <c r="M2978" s="3">
        <v>177100545.835722</v>
      </c>
      <c r="N2978" s="3">
        <v>7424.3</v>
      </c>
      <c r="O2978" s="3">
        <v>4725.8999999999996</v>
      </c>
      <c r="P2978" s="1">
        <v>7.63</v>
      </c>
      <c r="Q2978" s="3">
        <v>13513495.587769588</v>
      </c>
      <c r="R2978" s="3">
        <v>163574900.04795241</v>
      </c>
      <c r="S2978" s="21">
        <f t="shared" si="92"/>
        <v>0.92339386282952662</v>
      </c>
      <c r="T2978" s="1">
        <v>9.01</v>
      </c>
      <c r="U2978" s="3">
        <v>14738098.494320512</v>
      </c>
      <c r="V2978" s="3">
        <v>2577.71</v>
      </c>
      <c r="W2978" s="3">
        <f t="shared" si="93"/>
        <v>148834223.84363189</v>
      </c>
      <c r="X2978" s="3">
        <f>Table1_5[[#This Row],[Total Revenue]]/Table1_5[[#This Row],[Units Sold]]</f>
        <v>39603.245836284375</v>
      </c>
    </row>
    <row r="2979" spans="1:24" x14ac:dyDescent="0.25">
      <c r="A2979" s="1">
        <v>2024</v>
      </c>
      <c r="B2979" s="1">
        <v>28</v>
      </c>
      <c r="C2979" s="1" t="s">
        <v>2</v>
      </c>
      <c r="D2979" s="1">
        <v>4925</v>
      </c>
      <c r="E2979" s="3">
        <v>17004.22</v>
      </c>
      <c r="F2979" s="3">
        <v>83745783.703400001</v>
      </c>
      <c r="G2979" s="3">
        <v>22637.75</v>
      </c>
      <c r="H2979" s="3">
        <v>83723145.953449801</v>
      </c>
      <c r="I2979" s="3">
        <v>309.95</v>
      </c>
      <c r="J2979" s="3">
        <v>7924.78</v>
      </c>
      <c r="K2979" s="3">
        <v>7785.78</v>
      </c>
      <c r="L2979" s="3">
        <v>16020.509999999998</v>
      </c>
      <c r="M2979" s="3">
        <v>83707125.443449795</v>
      </c>
      <c r="N2979" s="3">
        <v>1370.69</v>
      </c>
      <c r="O2979" s="3">
        <v>14413.48</v>
      </c>
      <c r="P2979" s="1">
        <v>4.21</v>
      </c>
      <c r="Q2979" s="3">
        <v>3524744.4446402364</v>
      </c>
      <c r="R2979" s="3">
        <v>80166596.828809559</v>
      </c>
      <c r="S2979" s="21">
        <f t="shared" si="92"/>
        <v>0.95726128867255289</v>
      </c>
      <c r="T2979" s="1">
        <v>13.14</v>
      </c>
      <c r="U2979" s="3">
        <v>10533890.823305577</v>
      </c>
      <c r="V2979" s="3">
        <v>9401.2000000000007</v>
      </c>
      <c r="W2979" s="3">
        <f t="shared" si="93"/>
        <v>69623304.805503979</v>
      </c>
      <c r="X2979" s="3">
        <f>Table1_5[[#This Row],[Total Revenue]]/Table1_5[[#This Row],[Units Sold]]</f>
        <v>17004.220041299493</v>
      </c>
    </row>
    <row r="2980" spans="1:24" x14ac:dyDescent="0.25">
      <c r="A2980" s="1">
        <v>2024</v>
      </c>
      <c r="B2980" s="1">
        <v>29</v>
      </c>
      <c r="C2980" s="1" t="s">
        <v>2</v>
      </c>
      <c r="D2980" s="1">
        <v>4726</v>
      </c>
      <c r="E2980" s="3">
        <v>61624.8174</v>
      </c>
      <c r="F2980" s="3">
        <v>291238887.04650003</v>
      </c>
      <c r="G2980" s="3">
        <v>67381.399999999994</v>
      </c>
      <c r="H2980" s="3">
        <v>291171505.64653301</v>
      </c>
      <c r="I2980" s="3">
        <v>164.48</v>
      </c>
      <c r="J2980" s="3">
        <v>19895.37</v>
      </c>
      <c r="K2980" s="3">
        <v>7490.63</v>
      </c>
      <c r="L2980" s="3">
        <v>27550.48</v>
      </c>
      <c r="M2980" s="3">
        <v>291143955.16653299</v>
      </c>
      <c r="N2980" s="3">
        <v>1814.36</v>
      </c>
      <c r="O2980" s="3">
        <v>10731.83</v>
      </c>
      <c r="P2980" s="1">
        <v>9.51</v>
      </c>
      <c r="Q2980" s="3">
        <v>27690410.186985292</v>
      </c>
      <c r="R2980" s="3">
        <v>263440998.78954771</v>
      </c>
      <c r="S2980" s="21">
        <f t="shared" si="92"/>
        <v>0.90455296495995052</v>
      </c>
      <c r="T2980" s="1">
        <v>13.82</v>
      </c>
      <c r="U2980" s="3">
        <v>36407546.032715492</v>
      </c>
      <c r="V2980" s="3">
        <v>1999.56</v>
      </c>
      <c r="W2980" s="3">
        <f t="shared" si="93"/>
        <v>227031453.19683221</v>
      </c>
      <c r="X2980" s="3">
        <f>Table1_5[[#This Row],[Total Revenue]]/Table1_5[[#This Row],[Units Sold]]</f>
        <v>61624.817402983499</v>
      </c>
    </row>
    <row r="2981" spans="1:24" x14ac:dyDescent="0.25">
      <c r="A2981" s="1">
        <v>2024</v>
      </c>
      <c r="B2981" s="1">
        <v>30</v>
      </c>
      <c r="C2981" s="1" t="s">
        <v>2</v>
      </c>
      <c r="D2981" s="1">
        <v>3893</v>
      </c>
      <c r="E2981" s="3">
        <v>29882.813600000001</v>
      </c>
      <c r="F2981" s="3">
        <v>116333793.5098</v>
      </c>
      <c r="G2981" s="3">
        <v>65275.79</v>
      </c>
      <c r="H2981" s="3">
        <v>116268517.719809</v>
      </c>
      <c r="I2981" s="3">
        <v>738.95</v>
      </c>
      <c r="J2981" s="3">
        <v>9800.2800000000007</v>
      </c>
      <c r="K2981" s="3">
        <v>5522.45</v>
      </c>
      <c r="L2981" s="3">
        <v>16061.68</v>
      </c>
      <c r="M2981" s="3">
        <v>116252456.03980899</v>
      </c>
      <c r="N2981" s="3">
        <v>13521.51</v>
      </c>
      <c r="O2981" s="3">
        <v>15854.09</v>
      </c>
      <c r="P2981" s="1">
        <v>11.97</v>
      </c>
      <c r="Q2981" s="3">
        <v>13917341.571061136</v>
      </c>
      <c r="R2981" s="3">
        <v>102305738.86874786</v>
      </c>
      <c r="S2981" s="21">
        <f t="shared" si="92"/>
        <v>0.87941548007827652</v>
      </c>
      <c r="T2981" s="1">
        <v>5.74</v>
      </c>
      <c r="U2981" s="3">
        <v>5872349.411066127</v>
      </c>
      <c r="V2981" s="3">
        <v>5695.34</v>
      </c>
      <c r="W2981" s="3">
        <f t="shared" si="93"/>
        <v>96427694.117681727</v>
      </c>
      <c r="X2981" s="3">
        <f>Table1_5[[#This Row],[Total Revenue]]/Table1_5[[#This Row],[Units Sold]]</f>
        <v>29882.813642383768</v>
      </c>
    </row>
    <row r="2982" spans="1:24" x14ac:dyDescent="0.25">
      <c r="A2982" s="1">
        <v>2024</v>
      </c>
      <c r="B2982" s="1">
        <v>31</v>
      </c>
      <c r="C2982" s="1" t="s">
        <v>2</v>
      </c>
      <c r="D2982" s="1">
        <v>489</v>
      </c>
      <c r="E2982" s="3">
        <v>69074.760800000004</v>
      </c>
      <c r="F2982" s="3">
        <v>33777558.0119</v>
      </c>
      <c r="G2982" s="3">
        <v>13161.76</v>
      </c>
      <c r="H2982" s="3">
        <v>33764396.251870997</v>
      </c>
      <c r="I2982" s="3">
        <v>1272.3800000000001</v>
      </c>
      <c r="J2982" s="3">
        <v>17654.8</v>
      </c>
      <c r="K2982" s="3">
        <v>3914.31</v>
      </c>
      <c r="L2982" s="3">
        <v>22841.49</v>
      </c>
      <c r="M2982" s="3">
        <v>33741554.761870995</v>
      </c>
      <c r="N2982" s="3">
        <v>1555.93</v>
      </c>
      <c r="O2982" s="3">
        <v>9833.16</v>
      </c>
      <c r="P2982" s="1">
        <v>4.8600000000000003</v>
      </c>
      <c r="Q2982" s="3">
        <v>1640949.6578409306</v>
      </c>
      <c r="R2982" s="3">
        <v>32089216.014030065</v>
      </c>
      <c r="S2982" s="21">
        <f t="shared" si="92"/>
        <v>0.95001586564442808</v>
      </c>
      <c r="T2982" s="1">
        <v>14.43</v>
      </c>
      <c r="U2982" s="3">
        <v>4630473.8708245382</v>
      </c>
      <c r="V2982" s="3">
        <v>14170.99</v>
      </c>
      <c r="W2982" s="3">
        <f t="shared" si="93"/>
        <v>27444571.153205529</v>
      </c>
      <c r="X2982" s="3">
        <f>Table1_5[[#This Row],[Total Revenue]]/Table1_5[[#This Row],[Units Sold]]</f>
        <v>69074.760760531703</v>
      </c>
    </row>
    <row r="2983" spans="1:24" x14ac:dyDescent="0.25">
      <c r="A2983" s="1">
        <v>2024</v>
      </c>
      <c r="B2983" s="1">
        <v>32</v>
      </c>
      <c r="C2983" s="1" t="s">
        <v>2</v>
      </c>
      <c r="D2983" s="1">
        <v>2152</v>
      </c>
      <c r="E2983" s="3">
        <v>7940.0056999999997</v>
      </c>
      <c r="F2983" s="3">
        <v>17086892.1833</v>
      </c>
      <c r="G2983" s="3">
        <v>55830.76</v>
      </c>
      <c r="H2983" s="3">
        <v>17031061.423303299</v>
      </c>
      <c r="I2983" s="3">
        <v>876.2</v>
      </c>
      <c r="J2983" s="3">
        <v>18068.490000000002</v>
      </c>
      <c r="K2983" s="3">
        <v>5737.03</v>
      </c>
      <c r="L2983" s="3">
        <v>24681.72</v>
      </c>
      <c r="M2983" s="3">
        <v>17006379.7033033</v>
      </c>
      <c r="N2983" s="3">
        <v>5346.35</v>
      </c>
      <c r="O2983" s="3">
        <v>9488.0400000000009</v>
      </c>
      <c r="P2983" s="1">
        <v>11.7</v>
      </c>
      <c r="Q2983" s="3">
        <v>1992634.1865264857</v>
      </c>
      <c r="R2983" s="3">
        <v>14998911.126776814</v>
      </c>
      <c r="S2983" s="21">
        <f t="shared" si="92"/>
        <v>0.87780217525081072</v>
      </c>
      <c r="T2983" s="1">
        <v>5.12</v>
      </c>
      <c r="U2983" s="3">
        <v>767944.24969097297</v>
      </c>
      <c r="V2983" s="3">
        <v>6510.43</v>
      </c>
      <c r="W2983" s="3">
        <f t="shared" si="93"/>
        <v>14224456.447085841</v>
      </c>
      <c r="X2983" s="3">
        <f>Table1_5[[#This Row],[Total Revenue]]/Table1_5[[#This Row],[Units Sold]]</f>
        <v>7940.0056613847582</v>
      </c>
    </row>
    <row r="2984" spans="1:24" x14ac:dyDescent="0.25">
      <c r="A2984" s="1">
        <v>2024</v>
      </c>
      <c r="B2984" s="1">
        <v>33</v>
      </c>
      <c r="C2984" s="1" t="s">
        <v>2</v>
      </c>
      <c r="D2984" s="1">
        <v>1385</v>
      </c>
      <c r="E2984" s="3">
        <v>5292.6271999999999</v>
      </c>
      <c r="F2984" s="3">
        <v>7330288.6745999996</v>
      </c>
      <c r="G2984" s="3">
        <v>72208.87</v>
      </c>
      <c r="H2984" s="3">
        <v>7258079.8045780296</v>
      </c>
      <c r="I2984" s="3">
        <v>532.77</v>
      </c>
      <c r="J2984" s="3">
        <v>16731.59</v>
      </c>
      <c r="K2984" s="3">
        <v>3046.6</v>
      </c>
      <c r="L2984" s="3">
        <v>20310.96</v>
      </c>
      <c r="M2984" s="3">
        <v>7237768.8445780296</v>
      </c>
      <c r="N2984" s="3">
        <v>7887.42</v>
      </c>
      <c r="O2984" s="3">
        <v>16952.04</v>
      </c>
      <c r="P2984" s="1">
        <v>4.07</v>
      </c>
      <c r="Q2984" s="3">
        <v>295403.84804632579</v>
      </c>
      <c r="R2984" s="3">
        <v>6917525.5365317035</v>
      </c>
      <c r="S2984" s="21">
        <f t="shared" si="92"/>
        <v>0.94369073901570188</v>
      </c>
      <c r="T2984" s="1">
        <v>10.47</v>
      </c>
      <c r="U2984" s="3">
        <v>724264.92367486935</v>
      </c>
      <c r="V2984" s="3">
        <v>5118.91</v>
      </c>
      <c r="W2984" s="3">
        <f t="shared" si="93"/>
        <v>6188141.702856834</v>
      </c>
      <c r="X2984" s="3">
        <f>Table1_5[[#This Row],[Total Revenue]]/Table1_5[[#This Row],[Units Sold]]</f>
        <v>5292.6272018772561</v>
      </c>
    </row>
    <row r="2985" spans="1:24" x14ac:dyDescent="0.25">
      <c r="A2985" s="1">
        <v>2024</v>
      </c>
      <c r="B2985" s="1">
        <v>34</v>
      </c>
      <c r="C2985" s="1" t="s">
        <v>2</v>
      </c>
      <c r="D2985" s="1">
        <v>5160</v>
      </c>
      <c r="E2985" s="3">
        <v>9088.3001000000004</v>
      </c>
      <c r="F2985" s="3">
        <v>46895628.625100002</v>
      </c>
      <c r="G2985" s="3">
        <v>28411.56</v>
      </c>
      <c r="H2985" s="3">
        <v>46867217.065102302</v>
      </c>
      <c r="I2985" s="3">
        <v>1382.04</v>
      </c>
      <c r="J2985" s="3">
        <v>21150.68</v>
      </c>
      <c r="K2985" s="3">
        <v>2002.6</v>
      </c>
      <c r="L2985" s="3">
        <v>24535.32</v>
      </c>
      <c r="M2985" s="3">
        <v>46842681.745102301</v>
      </c>
      <c r="N2985" s="3">
        <v>3298.24</v>
      </c>
      <c r="O2985" s="3">
        <v>17405.86</v>
      </c>
      <c r="P2985" s="1">
        <v>8.83</v>
      </c>
      <c r="Q2985" s="3">
        <v>4138375.2668485334</v>
      </c>
      <c r="R2985" s="3">
        <v>42683602.378253765</v>
      </c>
      <c r="S2985" s="21">
        <f t="shared" si="92"/>
        <v>0.91018296650805897</v>
      </c>
      <c r="T2985" s="1">
        <v>16.28</v>
      </c>
      <c r="U2985" s="3">
        <v>6948890.4671797128</v>
      </c>
      <c r="V2985" s="3">
        <v>1689.81</v>
      </c>
      <c r="W2985" s="3">
        <f t="shared" si="93"/>
        <v>35733022.101074055</v>
      </c>
      <c r="X2985" s="3">
        <f>Table1_5[[#This Row],[Total Revenue]]/Table1_5[[#This Row],[Units Sold]]</f>
        <v>9088.3001211434112</v>
      </c>
    </row>
    <row r="2986" spans="1:24" x14ac:dyDescent="0.25">
      <c r="A2986" s="1">
        <v>2024</v>
      </c>
      <c r="B2986" s="1">
        <v>35</v>
      </c>
      <c r="C2986" s="1" t="s">
        <v>2</v>
      </c>
      <c r="D2986" s="1">
        <v>484</v>
      </c>
      <c r="E2986" s="3">
        <v>7880.5033999999996</v>
      </c>
      <c r="F2986" s="3">
        <v>3814163.6230000001</v>
      </c>
      <c r="G2986" s="3">
        <v>54073.81</v>
      </c>
      <c r="H2986" s="3">
        <v>3760089.8130181902</v>
      </c>
      <c r="I2986" s="3">
        <v>730.16</v>
      </c>
      <c r="J2986" s="3">
        <v>17747.59</v>
      </c>
      <c r="K2986" s="3">
        <v>1678.26</v>
      </c>
      <c r="L2986" s="3">
        <v>20156.009999999998</v>
      </c>
      <c r="M2986" s="3">
        <v>3739933.8030181904</v>
      </c>
      <c r="N2986" s="3">
        <v>6953.72</v>
      </c>
      <c r="O2986" s="3">
        <v>16135.63</v>
      </c>
      <c r="P2986" s="1">
        <v>8.68</v>
      </c>
      <c r="Q2986" s="3">
        <v>326375.7957699789</v>
      </c>
      <c r="R2986" s="3">
        <v>3390468.6572482116</v>
      </c>
      <c r="S2986" s="21">
        <f t="shared" si="92"/>
        <v>0.88891536713400499</v>
      </c>
      <c r="T2986" s="1">
        <v>6.91</v>
      </c>
      <c r="U2986" s="3">
        <v>234281.3842158514</v>
      </c>
      <c r="V2986" s="3">
        <v>6907.76</v>
      </c>
      <c r="W2986" s="3">
        <f t="shared" si="93"/>
        <v>3149279.51303236</v>
      </c>
      <c r="X2986" s="3">
        <f>Table1_5[[#This Row],[Total Revenue]]/Table1_5[[#This Row],[Units Sold]]</f>
        <v>7880.5033533057858</v>
      </c>
    </row>
    <row r="2987" spans="1:24" x14ac:dyDescent="0.25">
      <c r="A2987" s="1">
        <v>2024</v>
      </c>
      <c r="B2987" s="1">
        <v>36</v>
      </c>
      <c r="C2987" s="1" t="s">
        <v>2</v>
      </c>
      <c r="D2987" s="1">
        <v>4140</v>
      </c>
      <c r="E2987" s="3">
        <v>40299.428599999999</v>
      </c>
      <c r="F2987" s="3">
        <v>166839634.56110001</v>
      </c>
      <c r="G2987" s="3">
        <v>53123.040000000001</v>
      </c>
      <c r="H2987" s="3">
        <v>166786511.52112401</v>
      </c>
      <c r="I2987" s="3">
        <v>1225.1600000000001</v>
      </c>
      <c r="J2987" s="3">
        <v>11215.37</v>
      </c>
      <c r="K2987" s="3">
        <v>4334.3599999999997</v>
      </c>
      <c r="L2987" s="3">
        <v>16774.89</v>
      </c>
      <c r="M2987" s="3">
        <v>166769736.63112402</v>
      </c>
      <c r="N2987" s="3">
        <v>8047.76</v>
      </c>
      <c r="O2987" s="3">
        <v>12428.51</v>
      </c>
      <c r="P2987" s="1">
        <v>9.23</v>
      </c>
      <c r="Q2987" s="3">
        <v>15394395.013399746</v>
      </c>
      <c r="R2987" s="3">
        <v>151354865.34772426</v>
      </c>
      <c r="S2987" s="21">
        <f t="shared" si="92"/>
        <v>0.90718770600216747</v>
      </c>
      <c r="T2987" s="1">
        <v>15.32</v>
      </c>
      <c r="U2987" s="3">
        <v>23187565.371271357</v>
      </c>
      <c r="V2987" s="3">
        <v>7972.33</v>
      </c>
      <c r="W2987" s="3">
        <f t="shared" si="93"/>
        <v>128159327.6464529</v>
      </c>
      <c r="X2987" s="3">
        <f>Table1_5[[#This Row],[Total Revenue]]/Table1_5[[#This Row],[Units Sold]]</f>
        <v>40299.428637946861</v>
      </c>
    </row>
    <row r="2988" spans="1:24" x14ac:dyDescent="0.25">
      <c r="A2988" s="1">
        <v>2024</v>
      </c>
      <c r="B2988" s="1">
        <v>37</v>
      </c>
      <c r="C2988" s="1" t="s">
        <v>2</v>
      </c>
      <c r="D2988" s="1">
        <v>2986</v>
      </c>
      <c r="E2988" s="3">
        <v>45560.496400000004</v>
      </c>
      <c r="F2988" s="3">
        <v>136043642.213</v>
      </c>
      <c r="G2988" s="3">
        <v>40113.769999999997</v>
      </c>
      <c r="H2988" s="3">
        <v>136003528.44299099</v>
      </c>
      <c r="I2988" s="3">
        <v>623.64</v>
      </c>
      <c r="J2988" s="3">
        <v>12606.88</v>
      </c>
      <c r="K2988" s="3">
        <v>3220.73</v>
      </c>
      <c r="L2988" s="3">
        <v>16451.25</v>
      </c>
      <c r="M2988" s="3">
        <v>135987077.19299099</v>
      </c>
      <c r="N2988" s="3">
        <v>2574.5300000000002</v>
      </c>
      <c r="O2988" s="3">
        <v>12485.21</v>
      </c>
      <c r="P2988" s="1">
        <v>4.82</v>
      </c>
      <c r="Q2988" s="3">
        <v>6555370.0709521659</v>
      </c>
      <c r="R2988" s="3">
        <v>129416647.38203882</v>
      </c>
      <c r="S2988" s="21">
        <f t="shared" si="92"/>
        <v>0.95128772853210242</v>
      </c>
      <c r="T2988" s="1">
        <v>7.75</v>
      </c>
      <c r="U2988" s="3">
        <v>10029790.172108008</v>
      </c>
      <c r="V2988" s="3">
        <v>13671.07</v>
      </c>
      <c r="W2988" s="3">
        <f t="shared" si="93"/>
        <v>119373186.13993081</v>
      </c>
      <c r="X2988" s="3">
        <f>Table1_5[[#This Row],[Total Revenue]]/Table1_5[[#This Row],[Units Sold]]</f>
        <v>45560.496387474879</v>
      </c>
    </row>
    <row r="2989" spans="1:24" x14ac:dyDescent="0.25">
      <c r="A2989" s="1">
        <v>2024</v>
      </c>
      <c r="B2989" s="1">
        <v>38</v>
      </c>
      <c r="C2989" s="1" t="s">
        <v>2</v>
      </c>
      <c r="D2989" s="1">
        <v>5417</v>
      </c>
      <c r="E2989" s="3">
        <v>45947.924400000004</v>
      </c>
      <c r="F2989" s="3">
        <v>248899906.39359999</v>
      </c>
      <c r="G2989" s="3">
        <v>51600.83</v>
      </c>
      <c r="H2989" s="3">
        <v>248848305.56360501</v>
      </c>
      <c r="I2989" s="3">
        <v>704.1</v>
      </c>
      <c r="J2989" s="3">
        <v>12304.35</v>
      </c>
      <c r="K2989" s="3">
        <v>5171.59</v>
      </c>
      <c r="L2989" s="3">
        <v>18180.04</v>
      </c>
      <c r="M2989" s="3">
        <v>248830125.52360502</v>
      </c>
      <c r="N2989" s="3">
        <v>10666.9</v>
      </c>
      <c r="O2989" s="3">
        <v>13143.31</v>
      </c>
      <c r="P2989" s="1">
        <v>4.5</v>
      </c>
      <c r="Q2989" s="3">
        <v>11198173.750362225</v>
      </c>
      <c r="R2989" s="3">
        <v>237608141.56324279</v>
      </c>
      <c r="S2989" s="21">
        <f t="shared" si="92"/>
        <v>0.95463331025725306</v>
      </c>
      <c r="T2989" s="1">
        <v>12.98</v>
      </c>
      <c r="U2989" s="3">
        <v>30841536.774908915</v>
      </c>
      <c r="V2989" s="3">
        <v>10452.540000000001</v>
      </c>
      <c r="W2989" s="3">
        <f t="shared" si="93"/>
        <v>206756152.24833387</v>
      </c>
      <c r="X2989" s="3">
        <f>Table1_5[[#This Row],[Total Revenue]]/Table1_5[[#This Row],[Units Sold]]</f>
        <v>45947.924385010148</v>
      </c>
    </row>
    <row r="2990" spans="1:24" x14ac:dyDescent="0.25">
      <c r="A2990" s="1">
        <v>2024</v>
      </c>
      <c r="B2990" s="1">
        <v>39</v>
      </c>
      <c r="C2990" s="1" t="s">
        <v>2</v>
      </c>
      <c r="D2990" s="1">
        <v>5205</v>
      </c>
      <c r="E2990" s="3">
        <v>26922.626</v>
      </c>
      <c r="F2990" s="3">
        <v>140132268.12529999</v>
      </c>
      <c r="G2990" s="3">
        <v>86958.38</v>
      </c>
      <c r="H2990" s="3">
        <v>140045309.74525499</v>
      </c>
      <c r="I2990" s="3">
        <v>1247.3699999999999</v>
      </c>
      <c r="J2990" s="3">
        <v>10112.73</v>
      </c>
      <c r="K2990" s="3">
        <v>4410.95</v>
      </c>
      <c r="L2990" s="3">
        <v>15771.05</v>
      </c>
      <c r="M2990" s="3">
        <v>140029538.69525498</v>
      </c>
      <c r="N2990" s="3">
        <v>3395.41</v>
      </c>
      <c r="O2990" s="3">
        <v>14859.99</v>
      </c>
      <c r="P2990" s="1">
        <v>4.59</v>
      </c>
      <c r="Q2990" s="3">
        <v>6428079.7173072034</v>
      </c>
      <c r="R2990" s="3">
        <v>133583203.57794778</v>
      </c>
      <c r="S2990" s="21">
        <f t="shared" si="92"/>
        <v>0.95326512133881736</v>
      </c>
      <c r="T2990" s="1">
        <v>16.399999999999999</v>
      </c>
      <c r="U2990" s="3">
        <v>21907645.386783432</v>
      </c>
      <c r="V2990" s="3">
        <v>2076.1999999999998</v>
      </c>
      <c r="W2990" s="3">
        <f t="shared" si="93"/>
        <v>111673481.99116436</v>
      </c>
      <c r="X2990" s="3">
        <f>Table1_5[[#This Row],[Total Revenue]]/Table1_5[[#This Row],[Units Sold]]</f>
        <v>26922.625960672427</v>
      </c>
    </row>
    <row r="2991" spans="1:24" x14ac:dyDescent="0.25">
      <c r="A2991" s="1">
        <v>2024</v>
      </c>
      <c r="B2991" s="1">
        <v>40</v>
      </c>
      <c r="C2991" s="1" t="s">
        <v>2</v>
      </c>
      <c r="D2991" s="1">
        <v>3074</v>
      </c>
      <c r="E2991" s="3">
        <v>51130.568399999996</v>
      </c>
      <c r="F2991" s="3">
        <v>157175367.40790001</v>
      </c>
      <c r="G2991" s="3">
        <v>52261.09</v>
      </c>
      <c r="H2991" s="3">
        <v>157123106.317922</v>
      </c>
      <c r="I2991" s="3">
        <v>910.47</v>
      </c>
      <c r="J2991" s="3">
        <v>14089.53</v>
      </c>
      <c r="K2991" s="3">
        <v>1811.71</v>
      </c>
      <c r="L2991" s="3">
        <v>16811.71</v>
      </c>
      <c r="M2991" s="3">
        <v>157106294.60792199</v>
      </c>
      <c r="N2991" s="3">
        <v>1665.81</v>
      </c>
      <c r="O2991" s="3">
        <v>18294.849999999999</v>
      </c>
      <c r="P2991" s="1">
        <v>3.93</v>
      </c>
      <c r="Q2991" s="3">
        <v>6174938.0782943349</v>
      </c>
      <c r="R2991" s="3">
        <v>150911395.86962765</v>
      </c>
      <c r="S2991" s="21">
        <f t="shared" si="92"/>
        <v>0.96014660794769358</v>
      </c>
      <c r="T2991" s="1">
        <v>10.07</v>
      </c>
      <c r="U2991" s="3">
        <v>15196777.564071504</v>
      </c>
      <c r="V2991" s="3">
        <v>9721.8700000000008</v>
      </c>
      <c r="W2991" s="3">
        <f t="shared" si="93"/>
        <v>135704896.43555614</v>
      </c>
      <c r="X2991" s="3">
        <f>Table1_5[[#This Row],[Total Revenue]]/Table1_5[[#This Row],[Units Sold]]</f>
        <v>51130.568447592712</v>
      </c>
    </row>
    <row r="2992" spans="1:24" x14ac:dyDescent="0.25">
      <c r="A2992" s="1">
        <v>2024</v>
      </c>
      <c r="B2992" s="1">
        <v>41</v>
      </c>
      <c r="C2992" s="1" t="s">
        <v>2</v>
      </c>
      <c r="D2992" s="1">
        <v>1055</v>
      </c>
      <c r="E2992" s="3">
        <v>5583.9485000000004</v>
      </c>
      <c r="F2992" s="3">
        <v>5891065.6675000004</v>
      </c>
      <c r="G2992" s="3">
        <v>96002.87</v>
      </c>
      <c r="H2992" s="3">
        <v>5795062.7974662902</v>
      </c>
      <c r="I2992" s="3">
        <v>932.67</v>
      </c>
      <c r="J2992" s="3">
        <v>15074.65</v>
      </c>
      <c r="K2992" s="3">
        <v>3307.11</v>
      </c>
      <c r="L2992" s="3">
        <v>19314.43</v>
      </c>
      <c r="M2992" s="3">
        <v>5775748.3674662905</v>
      </c>
      <c r="N2992" s="3">
        <v>13433.5</v>
      </c>
      <c r="O2992" s="3">
        <v>18702.439999999999</v>
      </c>
      <c r="P2992" s="1">
        <v>5.21</v>
      </c>
      <c r="Q2992" s="3">
        <v>301922.77174799371</v>
      </c>
      <c r="R2992" s="3">
        <v>5441689.6557182968</v>
      </c>
      <c r="S2992" s="21">
        <f t="shared" si="92"/>
        <v>0.9237190625355215</v>
      </c>
      <c r="T2992" s="1">
        <v>13.56</v>
      </c>
      <c r="U2992" s="3">
        <v>737893.11731540109</v>
      </c>
      <c r="V2992" s="3">
        <v>12432.49</v>
      </c>
      <c r="W2992" s="3">
        <f t="shared" si="93"/>
        <v>4691364.0484028962</v>
      </c>
      <c r="X2992" s="3">
        <f>Table1_5[[#This Row],[Total Revenue]]/Table1_5[[#This Row],[Units Sold]]</f>
        <v>5583.9485000000004</v>
      </c>
    </row>
    <row r="2993" spans="1:24" x14ac:dyDescent="0.25">
      <c r="A2993" s="1">
        <v>2024</v>
      </c>
      <c r="B2993" s="1">
        <v>42</v>
      </c>
      <c r="C2993" s="1" t="s">
        <v>2</v>
      </c>
      <c r="D2993" s="1">
        <v>909</v>
      </c>
      <c r="E2993" s="3">
        <v>60533.309399999998</v>
      </c>
      <c r="F2993" s="3">
        <v>55024778.205200002</v>
      </c>
      <c r="G2993" s="3">
        <v>69707.34</v>
      </c>
      <c r="H2993" s="3">
        <v>54955070.865244202</v>
      </c>
      <c r="I2993" s="3">
        <v>1461.52</v>
      </c>
      <c r="J2993" s="3">
        <v>3132.59</v>
      </c>
      <c r="K2993" s="3">
        <v>3798.26</v>
      </c>
      <c r="L2993" s="3">
        <v>8392.3700000000008</v>
      </c>
      <c r="M2993" s="3">
        <v>54946678.495244205</v>
      </c>
      <c r="N2993" s="3">
        <v>12451.84</v>
      </c>
      <c r="O2993" s="3">
        <v>17925.45</v>
      </c>
      <c r="P2993" s="1">
        <v>3.41</v>
      </c>
      <c r="Q2993" s="3">
        <v>1873967.9165048271</v>
      </c>
      <c r="R2993" s="3">
        <v>53042333.288739376</v>
      </c>
      <c r="S2993" s="21">
        <f t="shared" si="92"/>
        <v>0.96397177814933421</v>
      </c>
      <c r="T2993" s="1">
        <v>18.440000000000001</v>
      </c>
      <c r="U2993" s="3">
        <v>9781006.2584435418</v>
      </c>
      <c r="V2993" s="3">
        <v>10736.16</v>
      </c>
      <c r="W2993" s="3">
        <f t="shared" si="93"/>
        <v>43250590.870295838</v>
      </c>
      <c r="X2993" s="3">
        <f>Table1_5[[#This Row],[Total Revenue]]/Table1_5[[#This Row],[Units Sold]]</f>
        <v>60533.309356655671</v>
      </c>
    </row>
    <row r="2994" spans="1:24" x14ac:dyDescent="0.25">
      <c r="A2994" s="1">
        <v>2024</v>
      </c>
      <c r="B2994" s="1">
        <v>43</v>
      </c>
      <c r="C2994" s="1" t="s">
        <v>2</v>
      </c>
      <c r="D2994" s="1">
        <v>4636</v>
      </c>
      <c r="E2994" s="3">
        <v>27143.769799999998</v>
      </c>
      <c r="F2994" s="3">
        <v>125838516.6256</v>
      </c>
      <c r="G2994" s="3">
        <v>36242.26</v>
      </c>
      <c r="H2994" s="3">
        <v>125802274.365633</v>
      </c>
      <c r="I2994" s="3">
        <v>1196.9100000000001</v>
      </c>
      <c r="J2994" s="3">
        <v>20404.13</v>
      </c>
      <c r="K2994" s="3">
        <v>6671.11</v>
      </c>
      <c r="L2994" s="3">
        <v>28272.15</v>
      </c>
      <c r="M2994" s="3">
        <v>125774002.21563299</v>
      </c>
      <c r="N2994" s="3">
        <v>5693.12</v>
      </c>
      <c r="O2994" s="3">
        <v>7308.54</v>
      </c>
      <c r="P2994" s="1">
        <v>9.9600000000000009</v>
      </c>
      <c r="Q2994" s="3">
        <v>12529906.526817048</v>
      </c>
      <c r="R2994" s="3">
        <v>113231094.02881594</v>
      </c>
      <c r="S2994" s="21">
        <f t="shared" si="92"/>
        <v>0.89981268903308687</v>
      </c>
      <c r="T2994" s="1">
        <v>13.9</v>
      </c>
      <c r="U2994" s="3">
        <v>15739122.070005417</v>
      </c>
      <c r="V2994" s="3">
        <v>13729.98</v>
      </c>
      <c r="W2994" s="3">
        <f t="shared" si="93"/>
        <v>97478241.978810519</v>
      </c>
      <c r="X2994" s="3">
        <f>Table1_5[[#This Row],[Total Revenue]]/Table1_5[[#This Row],[Units Sold]]</f>
        <v>27143.769763934426</v>
      </c>
    </row>
    <row r="2995" spans="1:24" x14ac:dyDescent="0.25">
      <c r="A2995" s="1">
        <v>2024</v>
      </c>
      <c r="B2995" s="1">
        <v>44</v>
      </c>
      <c r="C2995" s="1" t="s">
        <v>2</v>
      </c>
      <c r="D2995" s="1">
        <v>4134</v>
      </c>
      <c r="E2995" s="3">
        <v>10002.336499999999</v>
      </c>
      <c r="F2995" s="3">
        <v>41349659.1228</v>
      </c>
      <c r="G2995" s="3">
        <v>57692.59</v>
      </c>
      <c r="H2995" s="3">
        <v>41291966.5328466</v>
      </c>
      <c r="I2995" s="3">
        <v>651.84</v>
      </c>
      <c r="J2995" s="3">
        <v>11878.2</v>
      </c>
      <c r="K2995" s="3">
        <v>1447.18</v>
      </c>
      <c r="L2995" s="3">
        <v>13977.220000000001</v>
      </c>
      <c r="M2995" s="3">
        <v>41277989.312846601</v>
      </c>
      <c r="N2995" s="3">
        <v>11391.85</v>
      </c>
      <c r="O2995" s="3">
        <v>14808.94</v>
      </c>
      <c r="P2995" s="1">
        <v>7.44</v>
      </c>
      <c r="Q2995" s="3">
        <v>3072122.3100437871</v>
      </c>
      <c r="R2995" s="3">
        <v>38179666.212802812</v>
      </c>
      <c r="S2995" s="21">
        <f t="shared" si="92"/>
        <v>0.9233369034413812</v>
      </c>
      <c r="T2995" s="1">
        <v>19.489999999999998</v>
      </c>
      <c r="U2995" s="3">
        <v>7441216.9448752673</v>
      </c>
      <c r="V2995" s="3">
        <v>3606.95</v>
      </c>
      <c r="W2995" s="3">
        <f t="shared" si="93"/>
        <v>30734842.317927547</v>
      </c>
      <c r="X2995" s="3">
        <f>Table1_5[[#This Row],[Total Revenue]]/Table1_5[[#This Row],[Units Sold]]</f>
        <v>10002.336507692307</v>
      </c>
    </row>
    <row r="2996" spans="1:24" x14ac:dyDescent="0.25">
      <c r="A2996" s="1">
        <v>2024</v>
      </c>
      <c r="B2996" s="1">
        <v>45</v>
      </c>
      <c r="C2996" s="1" t="s">
        <v>2</v>
      </c>
      <c r="D2996" s="1">
        <v>426</v>
      </c>
      <c r="E2996" s="3">
        <v>18894.825799999999</v>
      </c>
      <c r="F2996" s="3">
        <v>8049195.7984999996</v>
      </c>
      <c r="G2996" s="3">
        <v>81986.929999999993</v>
      </c>
      <c r="H2996" s="3">
        <v>7967208.8685281901</v>
      </c>
      <c r="I2996" s="3">
        <v>1459.63</v>
      </c>
      <c r="J2996" s="3">
        <v>18542.39</v>
      </c>
      <c r="K2996" s="3">
        <v>908.01</v>
      </c>
      <c r="L2996" s="3">
        <v>20910.03</v>
      </c>
      <c r="M2996" s="3">
        <v>7946298.8385281898</v>
      </c>
      <c r="N2996" s="3">
        <v>5202.7</v>
      </c>
      <c r="O2996" s="3">
        <v>12517.07</v>
      </c>
      <c r="P2996" s="1">
        <v>9.85</v>
      </c>
      <c r="Q2996" s="3">
        <v>784770.07355002663</v>
      </c>
      <c r="R2996" s="3">
        <v>7143808.9949781634</v>
      </c>
      <c r="S2996" s="21">
        <f t="shared" si="92"/>
        <v>0.88751835261721934</v>
      </c>
      <c r="T2996" s="1">
        <v>8.64</v>
      </c>
      <c r="U2996" s="3">
        <v>617225.09716611332</v>
      </c>
      <c r="V2996" s="3">
        <v>10309.17</v>
      </c>
      <c r="W2996" s="3">
        <f t="shared" si="93"/>
        <v>6516274.7278120499</v>
      </c>
      <c r="X2996" s="3">
        <f>Table1_5[[#This Row],[Total Revenue]]/Table1_5[[#This Row],[Units Sold]]</f>
        <v>18894.825818075118</v>
      </c>
    </row>
    <row r="2997" spans="1:24" x14ac:dyDescent="0.25">
      <c r="A2997" s="1">
        <v>2024</v>
      </c>
      <c r="B2997" s="1">
        <v>46</v>
      </c>
      <c r="C2997" s="1" t="s">
        <v>2</v>
      </c>
      <c r="D2997" s="1">
        <v>5410</v>
      </c>
      <c r="E2997" s="3">
        <v>49998.020799999998</v>
      </c>
      <c r="F2997" s="3">
        <v>270489292.70499998</v>
      </c>
      <c r="G2997" s="3">
        <v>99193.1</v>
      </c>
      <c r="H2997" s="3">
        <v>270390099.60504103</v>
      </c>
      <c r="I2997" s="3">
        <v>1093.8699999999999</v>
      </c>
      <c r="J2997" s="3">
        <v>4296.62</v>
      </c>
      <c r="K2997" s="3">
        <v>6747.47</v>
      </c>
      <c r="L2997" s="3">
        <v>12137.96</v>
      </c>
      <c r="M2997" s="3">
        <v>270377961.64504105</v>
      </c>
      <c r="N2997" s="3">
        <v>5767.83</v>
      </c>
      <c r="O2997" s="3">
        <v>6680.29</v>
      </c>
      <c r="P2997" s="1">
        <v>5.58</v>
      </c>
      <c r="Q2997" s="3">
        <v>15087767.557961291</v>
      </c>
      <c r="R2997" s="3">
        <v>255277745.96707976</v>
      </c>
      <c r="S2997" s="21">
        <f t="shared" si="92"/>
        <v>0.94376285069993437</v>
      </c>
      <c r="T2997" s="1">
        <v>7</v>
      </c>
      <c r="U2997" s="3">
        <v>17869442.217695586</v>
      </c>
      <c r="V2997" s="3">
        <v>10564.96</v>
      </c>
      <c r="W2997" s="3">
        <f t="shared" si="93"/>
        <v>237397738.78938419</v>
      </c>
      <c r="X2997" s="3">
        <f>Table1_5[[#This Row],[Total Revenue]]/Table1_5[[#This Row],[Units Sold]]</f>
        <v>49998.020832717186</v>
      </c>
    </row>
    <row r="2998" spans="1:24" x14ac:dyDescent="0.25">
      <c r="A2998" s="1">
        <v>2024</v>
      </c>
      <c r="B2998" s="1">
        <v>47</v>
      </c>
      <c r="C2998" s="1" t="s">
        <v>2</v>
      </c>
      <c r="D2998" s="1">
        <v>6212</v>
      </c>
      <c r="E2998" s="3">
        <v>9843.1337999999996</v>
      </c>
      <c r="F2998" s="3">
        <v>61145547.351199999</v>
      </c>
      <c r="G2998" s="3">
        <v>23114.85</v>
      </c>
      <c r="H2998" s="3">
        <v>61122432.501166999</v>
      </c>
      <c r="I2998" s="3">
        <v>827.54</v>
      </c>
      <c r="J2998" s="3">
        <v>16469.48</v>
      </c>
      <c r="K2998" s="3">
        <v>2402.46</v>
      </c>
      <c r="L2998" s="3">
        <v>19699.48</v>
      </c>
      <c r="M2998" s="3">
        <v>61102733.021167003</v>
      </c>
      <c r="N2998" s="3">
        <v>10684.17</v>
      </c>
      <c r="O2998" s="3">
        <v>15770.12</v>
      </c>
      <c r="P2998" s="1">
        <v>9.99</v>
      </c>
      <c r="Q2998" s="3">
        <v>6106131.0068665836</v>
      </c>
      <c r="R2998" s="3">
        <v>54970147.724300422</v>
      </c>
      <c r="S2998" s="21">
        <f t="shared" si="92"/>
        <v>0.89900491704767793</v>
      </c>
      <c r="T2998" s="1">
        <v>11.29</v>
      </c>
      <c r="U2998" s="3">
        <v>6206129.678073517</v>
      </c>
      <c r="V2998" s="3">
        <v>6039.32</v>
      </c>
      <c r="W2998" s="3">
        <f t="shared" si="93"/>
        <v>48757978.726226903</v>
      </c>
      <c r="X2998" s="3">
        <f>Table1_5[[#This Row],[Total Revenue]]/Table1_5[[#This Row],[Units Sold]]</f>
        <v>9843.1338298776554</v>
      </c>
    </row>
    <row r="2999" spans="1:24" x14ac:dyDescent="0.25">
      <c r="A2999" s="1">
        <v>2024</v>
      </c>
      <c r="B2999" s="1">
        <v>48</v>
      </c>
      <c r="C2999" s="1" t="s">
        <v>2</v>
      </c>
      <c r="D2999" s="1">
        <v>2737</v>
      </c>
      <c r="E2999" s="3">
        <v>48965.573600000003</v>
      </c>
      <c r="F2999" s="3">
        <v>134018774.94400001</v>
      </c>
      <c r="G2999" s="3">
        <v>98069.93</v>
      </c>
      <c r="H2999" s="3">
        <v>133920705.01397599</v>
      </c>
      <c r="I2999" s="3">
        <v>759.33</v>
      </c>
      <c r="J2999" s="3">
        <v>6825.74</v>
      </c>
      <c r="K2999" s="3">
        <v>2182.75</v>
      </c>
      <c r="L2999" s="3">
        <v>9767.82</v>
      </c>
      <c r="M2999" s="3">
        <v>133910937.193976</v>
      </c>
      <c r="N2999" s="3">
        <v>7336.48</v>
      </c>
      <c r="O2999" s="3">
        <v>16642.59</v>
      </c>
      <c r="P2999" s="1">
        <v>6.69</v>
      </c>
      <c r="Q2999" s="3">
        <v>8959295.1654349938</v>
      </c>
      <c r="R2999" s="3">
        <v>124927662.95854101</v>
      </c>
      <c r="S2999" s="21">
        <f t="shared" si="92"/>
        <v>0.93216538511669178</v>
      </c>
      <c r="T2999" s="1">
        <v>19.649999999999999</v>
      </c>
      <c r="U2999" s="3">
        <v>24548285.771353304</v>
      </c>
      <c r="V2999" s="3">
        <v>8216.19</v>
      </c>
      <c r="W2999" s="3">
        <f t="shared" si="93"/>
        <v>100371160.9971877</v>
      </c>
      <c r="X2999" s="3">
        <f>Table1_5[[#This Row],[Total Revenue]]/Table1_5[[#This Row],[Units Sold]]</f>
        <v>48965.573600292293</v>
      </c>
    </row>
    <row r="3000" spans="1:24" x14ac:dyDescent="0.25">
      <c r="A3000" s="1">
        <v>2024</v>
      </c>
      <c r="B3000" s="1">
        <v>49</v>
      </c>
      <c r="C3000" s="1" t="s">
        <v>2</v>
      </c>
      <c r="D3000" s="1">
        <v>442</v>
      </c>
      <c r="E3000" s="3">
        <v>39025.673699999999</v>
      </c>
      <c r="F3000" s="3">
        <v>17249347.761599999</v>
      </c>
      <c r="G3000" s="3">
        <v>36395.96</v>
      </c>
      <c r="H3000" s="3">
        <v>17212951.801638398</v>
      </c>
      <c r="I3000" s="3">
        <v>860.28</v>
      </c>
      <c r="J3000" s="3">
        <v>13433.86</v>
      </c>
      <c r="K3000" s="3">
        <v>4423.8599999999997</v>
      </c>
      <c r="L3000" s="3">
        <v>18718</v>
      </c>
      <c r="M3000" s="3">
        <v>17194233.801638398</v>
      </c>
      <c r="N3000" s="3">
        <v>11440.77</v>
      </c>
      <c r="O3000" s="3">
        <v>7215.73</v>
      </c>
      <c r="P3000" s="1">
        <v>4.67</v>
      </c>
      <c r="Q3000" s="3">
        <v>803844.84913651319</v>
      </c>
      <c r="R3000" s="3">
        <v>16371732.452501886</v>
      </c>
      <c r="S3000" s="21">
        <f t="shared" si="92"/>
        <v>0.94912182644657239</v>
      </c>
      <c r="T3000" s="1">
        <v>5.49</v>
      </c>
      <c r="U3000" s="3">
        <v>898808.11164235359</v>
      </c>
      <c r="V3000" s="3">
        <v>4497.3599999999997</v>
      </c>
      <c r="W3000" s="3">
        <f t="shared" si="93"/>
        <v>15468426.980859533</v>
      </c>
      <c r="X3000" s="3">
        <f>Table1_5[[#This Row],[Total Revenue]]/Table1_5[[#This Row],[Units Sold]]</f>
        <v>39025.673668778276</v>
      </c>
    </row>
    <row r="3001" spans="1:24" x14ac:dyDescent="0.25">
      <c r="A3001" s="1">
        <v>2024</v>
      </c>
      <c r="B3001" s="1">
        <v>50</v>
      </c>
      <c r="C3001" s="1" t="s">
        <v>2</v>
      </c>
      <c r="D3001" s="1">
        <v>6144</v>
      </c>
      <c r="E3001" s="3">
        <v>28731.7916</v>
      </c>
      <c r="F3001" s="3">
        <v>176528127.62259999</v>
      </c>
      <c r="G3001" s="3">
        <v>98156.08</v>
      </c>
      <c r="H3001" s="3">
        <v>176429971.54255301</v>
      </c>
      <c r="I3001" s="3">
        <v>1283.04</v>
      </c>
      <c r="J3001" s="3">
        <v>14742.49</v>
      </c>
      <c r="K3001" s="3">
        <v>6742.72</v>
      </c>
      <c r="L3001" s="3">
        <v>22768.25</v>
      </c>
      <c r="M3001" s="3">
        <v>176407203.29255301</v>
      </c>
      <c r="N3001" s="3">
        <v>6479.87</v>
      </c>
      <c r="O3001" s="3">
        <v>12466.61</v>
      </c>
      <c r="P3001" s="1">
        <v>5.93</v>
      </c>
      <c r="Q3001" s="3">
        <v>10462297.312473394</v>
      </c>
      <c r="R3001" s="3">
        <v>165925959.5000796</v>
      </c>
      <c r="S3001" s="21">
        <f t="shared" si="92"/>
        <v>0.93994063005535977</v>
      </c>
      <c r="T3001" s="1">
        <v>13.25</v>
      </c>
      <c r="U3001" s="3">
        <v>21985189.633760549</v>
      </c>
      <c r="V3001" s="3">
        <v>5341.09</v>
      </c>
      <c r="W3001" s="3">
        <f t="shared" si="93"/>
        <v>143935428.77631906</v>
      </c>
      <c r="X3001" s="3">
        <f>Table1_5[[#This Row],[Total Revenue]]/Table1_5[[#This Row],[Units Sold]]</f>
        <v>28731.791605240884</v>
      </c>
    </row>
    <row r="3002" spans="1:24" x14ac:dyDescent="0.25">
      <c r="A3002" s="1">
        <v>2015</v>
      </c>
      <c r="B3002" s="1">
        <v>1</v>
      </c>
      <c r="C3002" s="1" t="s">
        <v>1</v>
      </c>
      <c r="D3002" s="1">
        <v>1443</v>
      </c>
      <c r="E3002" s="3">
        <v>8903.9917999999998</v>
      </c>
      <c r="F3002" s="3">
        <v>12848460.1416</v>
      </c>
      <c r="G3002" s="3">
        <v>76597.02</v>
      </c>
      <c r="H3002" s="3">
        <v>12771863.1215677</v>
      </c>
      <c r="I3002" s="3">
        <v>695.89</v>
      </c>
      <c r="J3002" s="3">
        <v>14030.99</v>
      </c>
      <c r="K3002" s="3">
        <v>3728.49</v>
      </c>
      <c r="L3002" s="3">
        <v>18455.37</v>
      </c>
      <c r="M3002" s="3">
        <v>12753407.751567701</v>
      </c>
      <c r="N3002" s="3">
        <v>11500.75</v>
      </c>
      <c r="O3002" s="3">
        <v>7161</v>
      </c>
      <c r="P3002" s="1">
        <v>5.75</v>
      </c>
      <c r="Q3002" s="3">
        <v>734382.1294901428</v>
      </c>
      <c r="R3002" s="3">
        <v>12000363.872077558</v>
      </c>
      <c r="S3002" s="21">
        <f t="shared" si="92"/>
        <v>0.93399238039611265</v>
      </c>
      <c r="T3002" s="1">
        <v>15.71</v>
      </c>
      <c r="U3002" s="3">
        <v>1885257.1643033845</v>
      </c>
      <c r="V3002" s="3">
        <v>12025.57</v>
      </c>
      <c r="W3002" s="3">
        <f t="shared" si="93"/>
        <v>10103081.137774173</v>
      </c>
      <c r="X3002" s="3">
        <f>Table1_5[[#This Row],[Total Revenue]]/Table1_5[[#This Row],[Units Sold]]</f>
        <v>8903.9917821205818</v>
      </c>
    </row>
    <row r="3003" spans="1:24" x14ac:dyDescent="0.25">
      <c r="A3003" s="1">
        <v>2015</v>
      </c>
      <c r="B3003" s="1">
        <v>2</v>
      </c>
      <c r="C3003" s="1" t="s">
        <v>1</v>
      </c>
      <c r="D3003" s="1">
        <v>3580</v>
      </c>
      <c r="E3003" s="3">
        <v>10903.6816</v>
      </c>
      <c r="F3003" s="3">
        <v>39035180.206</v>
      </c>
      <c r="G3003" s="3">
        <v>47590.29</v>
      </c>
      <c r="H3003" s="3">
        <v>38987589.915976502</v>
      </c>
      <c r="I3003" s="3">
        <v>803.44</v>
      </c>
      <c r="J3003" s="3">
        <v>15038.46</v>
      </c>
      <c r="K3003" s="3">
        <v>4597.71</v>
      </c>
      <c r="L3003" s="3">
        <v>20439.61</v>
      </c>
      <c r="M3003" s="3">
        <v>38967150.305976503</v>
      </c>
      <c r="N3003" s="3">
        <v>7844.23</v>
      </c>
      <c r="O3003" s="3">
        <v>11566.43</v>
      </c>
      <c r="P3003" s="1">
        <v>3.91</v>
      </c>
      <c r="Q3003" s="3">
        <v>1524414.7657146812</v>
      </c>
      <c r="R3003" s="3">
        <v>37423324.880261824</v>
      </c>
      <c r="S3003" s="21">
        <f t="shared" si="92"/>
        <v>0.95870762432165169</v>
      </c>
      <c r="T3003" s="1">
        <v>9.6</v>
      </c>
      <c r="U3003" s="3">
        <v>3592639.188505135</v>
      </c>
      <c r="V3003" s="3">
        <v>7339.41</v>
      </c>
      <c r="W3003" s="3">
        <f t="shared" si="93"/>
        <v>33823346.281756692</v>
      </c>
      <c r="X3003" s="3">
        <f>Table1_5[[#This Row],[Total Revenue]]/Table1_5[[#This Row],[Units Sold]]</f>
        <v>10903.681621787709</v>
      </c>
    </row>
    <row r="3004" spans="1:24" x14ac:dyDescent="0.25">
      <c r="A3004" s="1">
        <v>2015</v>
      </c>
      <c r="B3004" s="1">
        <v>3</v>
      </c>
      <c r="C3004" s="1" t="s">
        <v>1</v>
      </c>
      <c r="D3004" s="1">
        <v>1447</v>
      </c>
      <c r="E3004" s="3">
        <v>57155.198100000001</v>
      </c>
      <c r="F3004" s="3">
        <v>82703571.667099997</v>
      </c>
      <c r="G3004" s="3">
        <v>49047.38</v>
      </c>
      <c r="H3004" s="3">
        <v>82654524.287069201</v>
      </c>
      <c r="I3004" s="3">
        <v>802.48</v>
      </c>
      <c r="J3004" s="3">
        <v>16647.13</v>
      </c>
      <c r="K3004" s="3">
        <v>4876.8500000000004</v>
      </c>
      <c r="L3004" s="3">
        <v>22326.46</v>
      </c>
      <c r="M3004" s="3">
        <v>82632197.827069208</v>
      </c>
      <c r="N3004" s="3">
        <v>5878.66</v>
      </c>
      <c r="O3004" s="3">
        <v>7796.93</v>
      </c>
      <c r="P3004" s="1">
        <v>6.44</v>
      </c>
      <c r="Q3004" s="3">
        <v>5322951.3640872566</v>
      </c>
      <c r="R3004" s="3">
        <v>77295570.872981951</v>
      </c>
      <c r="S3004" s="21">
        <f t="shared" si="92"/>
        <v>0.93460982778486956</v>
      </c>
      <c r="T3004" s="1">
        <v>6.39</v>
      </c>
      <c r="U3004" s="3">
        <v>4939186.9787835469</v>
      </c>
      <c r="V3004" s="3">
        <v>12911.94</v>
      </c>
      <c r="W3004" s="3">
        <f t="shared" si="93"/>
        <v>72343471.954198405</v>
      </c>
      <c r="X3004" s="3">
        <f>Table1_5[[#This Row],[Total Revenue]]/Table1_5[[#This Row],[Units Sold]]</f>
        <v>57155.19811133379</v>
      </c>
    </row>
    <row r="3005" spans="1:24" x14ac:dyDescent="0.25">
      <c r="A3005" s="1">
        <v>2015</v>
      </c>
      <c r="B3005" s="1">
        <v>4</v>
      </c>
      <c r="C3005" s="1" t="s">
        <v>1</v>
      </c>
      <c r="D3005" s="1">
        <v>1622</v>
      </c>
      <c r="E3005" s="3">
        <v>6860.0057999999999</v>
      </c>
      <c r="F3005" s="3">
        <v>11126929.3509</v>
      </c>
      <c r="G3005" s="3">
        <v>86641.8</v>
      </c>
      <c r="H3005" s="3">
        <v>11040287.5509347</v>
      </c>
      <c r="I3005" s="3">
        <v>801.16</v>
      </c>
      <c r="J3005" s="3">
        <v>18654.41</v>
      </c>
      <c r="K3005" s="3">
        <v>6084.48</v>
      </c>
      <c r="L3005" s="3">
        <v>25540.05</v>
      </c>
      <c r="M3005" s="3">
        <v>11014747.5009347</v>
      </c>
      <c r="N3005" s="3">
        <v>3852.27</v>
      </c>
      <c r="O3005" s="3">
        <v>19730.740000000002</v>
      </c>
      <c r="P3005" s="1">
        <v>10.18</v>
      </c>
      <c r="Q3005" s="3">
        <v>1123901.2726851525</v>
      </c>
      <c r="R3005" s="3">
        <v>9867263.2182495464</v>
      </c>
      <c r="S3005" s="21">
        <f t="shared" si="92"/>
        <v>0.88679121679256767</v>
      </c>
      <c r="T3005" s="1">
        <v>15.01</v>
      </c>
      <c r="U3005" s="3">
        <v>1481076.2090592571</v>
      </c>
      <c r="V3005" s="3">
        <v>10587.06</v>
      </c>
      <c r="W3005" s="3">
        <f t="shared" si="93"/>
        <v>8375599.9491902888</v>
      </c>
      <c r="X3005" s="3">
        <f>Table1_5[[#This Row],[Total Revenue]]/Table1_5[[#This Row],[Units Sold]]</f>
        <v>6860.0057650431563</v>
      </c>
    </row>
    <row r="3006" spans="1:24" x14ac:dyDescent="0.25">
      <c r="A3006" s="1">
        <v>2015</v>
      </c>
      <c r="B3006" s="1">
        <v>5</v>
      </c>
      <c r="C3006" s="1" t="s">
        <v>1</v>
      </c>
      <c r="D3006" s="1">
        <v>2391</v>
      </c>
      <c r="E3006" s="3">
        <v>46758.585599999999</v>
      </c>
      <c r="F3006" s="3">
        <v>111799778.2157</v>
      </c>
      <c r="G3006" s="3">
        <v>99628.57</v>
      </c>
      <c r="H3006" s="3">
        <v>111700149.64566</v>
      </c>
      <c r="I3006" s="3">
        <v>708.3</v>
      </c>
      <c r="J3006" s="3">
        <v>14115.4</v>
      </c>
      <c r="K3006" s="3">
        <v>3977.86</v>
      </c>
      <c r="L3006" s="3">
        <v>18801.559999999998</v>
      </c>
      <c r="M3006" s="3">
        <v>111681348.08566</v>
      </c>
      <c r="N3006" s="3">
        <v>11160.94</v>
      </c>
      <c r="O3006" s="3">
        <v>16401.97</v>
      </c>
      <c r="P3006" s="1">
        <v>6.38</v>
      </c>
      <c r="Q3006" s="3">
        <v>7126469.5473931078</v>
      </c>
      <c r="R3006" s="3">
        <v>104527315.62826689</v>
      </c>
      <c r="S3006" s="21">
        <f t="shared" si="92"/>
        <v>0.93495101060574515</v>
      </c>
      <c r="T3006" s="1">
        <v>12.12</v>
      </c>
      <c r="U3006" s="3">
        <v>12668710.654145945</v>
      </c>
      <c r="V3006" s="3">
        <v>14255.65</v>
      </c>
      <c r="W3006" s="3">
        <f t="shared" si="93"/>
        <v>91844349.324120939</v>
      </c>
      <c r="X3006" s="3">
        <f>Table1_5[[#This Row],[Total Revenue]]/Table1_5[[#This Row],[Units Sold]]</f>
        <v>46758.585619280639</v>
      </c>
    </row>
    <row r="3007" spans="1:24" x14ac:dyDescent="0.25">
      <c r="A3007" s="1">
        <v>2015</v>
      </c>
      <c r="B3007" s="1">
        <v>6</v>
      </c>
      <c r="C3007" s="1" t="s">
        <v>1</v>
      </c>
      <c r="D3007" s="1">
        <v>2935</v>
      </c>
      <c r="E3007" s="3">
        <v>35330.854800000001</v>
      </c>
      <c r="F3007" s="3">
        <v>103696058.9113</v>
      </c>
      <c r="G3007" s="3">
        <v>77891.399999999994</v>
      </c>
      <c r="H3007" s="3">
        <v>103618167.511279</v>
      </c>
      <c r="I3007" s="3">
        <v>592.74</v>
      </c>
      <c r="J3007" s="3">
        <v>24374.13</v>
      </c>
      <c r="K3007" s="3">
        <v>1481.17</v>
      </c>
      <c r="L3007" s="3">
        <v>26448.04</v>
      </c>
      <c r="M3007" s="3">
        <v>103591719.471279</v>
      </c>
      <c r="N3007" s="3">
        <v>13582.97</v>
      </c>
      <c r="O3007" s="3">
        <v>17208.36</v>
      </c>
      <c r="P3007" s="1">
        <v>10.130000000000001</v>
      </c>
      <c r="Q3007" s="3">
        <v>10496520.368892564</v>
      </c>
      <c r="R3007" s="3">
        <v>93064407.772386432</v>
      </c>
      <c r="S3007" s="21">
        <f t="shared" si="92"/>
        <v>0.8974729488224068</v>
      </c>
      <c r="T3007" s="1">
        <v>14.62</v>
      </c>
      <c r="U3007" s="3">
        <v>13606016.416322896</v>
      </c>
      <c r="V3007" s="3">
        <v>6290.43</v>
      </c>
      <c r="W3007" s="3">
        <f t="shared" si="93"/>
        <v>79452100.926063538</v>
      </c>
      <c r="X3007" s="3">
        <f>Table1_5[[#This Row],[Total Revenue]]/Table1_5[[#This Row],[Units Sold]]</f>
        <v>35330.854824974449</v>
      </c>
    </row>
    <row r="3008" spans="1:24" x14ac:dyDescent="0.25">
      <c r="A3008" s="1">
        <v>2015</v>
      </c>
      <c r="B3008" s="1">
        <v>7</v>
      </c>
      <c r="C3008" s="1" t="s">
        <v>1</v>
      </c>
      <c r="D3008" s="1">
        <v>2430</v>
      </c>
      <c r="E3008" s="3">
        <v>65127.262300000002</v>
      </c>
      <c r="F3008" s="3">
        <v>158259247.3599</v>
      </c>
      <c r="G3008" s="3">
        <v>72486.75</v>
      </c>
      <c r="H3008" s="3">
        <v>158186760.609934</v>
      </c>
      <c r="I3008" s="3">
        <v>266.56</v>
      </c>
      <c r="J3008" s="3">
        <v>24666.48</v>
      </c>
      <c r="K3008" s="3">
        <v>2219.71</v>
      </c>
      <c r="L3008" s="3">
        <v>27152.75</v>
      </c>
      <c r="M3008" s="3">
        <v>158159607.859934</v>
      </c>
      <c r="N3008" s="3">
        <v>5960.23</v>
      </c>
      <c r="O3008" s="3">
        <v>4025.53</v>
      </c>
      <c r="P3008" s="1">
        <v>10.37</v>
      </c>
      <c r="Q3008" s="3">
        <v>16403967.075250154</v>
      </c>
      <c r="R3008" s="3">
        <v>141745655.02468383</v>
      </c>
      <c r="S3008" s="21">
        <f t="shared" si="92"/>
        <v>0.89565480304817624</v>
      </c>
      <c r="T3008" s="1">
        <v>5.45</v>
      </c>
      <c r="U3008" s="3">
        <v>7725138.1988452692</v>
      </c>
      <c r="V3008" s="3">
        <v>4726.58</v>
      </c>
      <c r="W3008" s="3">
        <f t="shared" si="93"/>
        <v>134015790.24583857</v>
      </c>
      <c r="X3008" s="3">
        <f>Table1_5[[#This Row],[Total Revenue]]/Table1_5[[#This Row],[Units Sold]]</f>
        <v>65127.262288024693</v>
      </c>
    </row>
    <row r="3009" spans="1:24" x14ac:dyDescent="0.25">
      <c r="A3009" s="1">
        <v>2015</v>
      </c>
      <c r="B3009" s="1">
        <v>8</v>
      </c>
      <c r="C3009" s="1" t="s">
        <v>1</v>
      </c>
      <c r="D3009" s="1">
        <v>2795</v>
      </c>
      <c r="E3009" s="3">
        <v>55859.984499999999</v>
      </c>
      <c r="F3009" s="3">
        <v>156128656.6992</v>
      </c>
      <c r="G3009" s="3">
        <v>30804.25</v>
      </c>
      <c r="H3009" s="3">
        <v>156097852.449249</v>
      </c>
      <c r="I3009" s="3">
        <v>627.55999999999995</v>
      </c>
      <c r="J3009" s="3">
        <v>9808.6200000000008</v>
      </c>
      <c r="K3009" s="3">
        <v>2592.36</v>
      </c>
      <c r="L3009" s="3">
        <v>13028.54</v>
      </c>
      <c r="M3009" s="3">
        <v>156084823.90924901</v>
      </c>
      <c r="N3009" s="3">
        <v>7858.27</v>
      </c>
      <c r="O3009" s="3">
        <v>4174.24</v>
      </c>
      <c r="P3009" s="1">
        <v>10.75</v>
      </c>
      <c r="Q3009" s="3">
        <v>16780519.138294268</v>
      </c>
      <c r="R3009" s="3">
        <v>139292272.26095474</v>
      </c>
      <c r="S3009" s="21">
        <f t="shared" si="92"/>
        <v>0.89216339399702571</v>
      </c>
      <c r="T3009" s="1">
        <v>9.01</v>
      </c>
      <c r="U3009" s="3">
        <v>12550233.730712023</v>
      </c>
      <c r="V3009" s="3">
        <v>2751.23</v>
      </c>
      <c r="W3009" s="3">
        <f t="shared" si="93"/>
        <v>126739287.30024272</v>
      </c>
      <c r="X3009" s="3">
        <f>Table1_5[[#This Row],[Total Revenue]]/Table1_5[[#This Row],[Units Sold]]</f>
        <v>55859.984507763867</v>
      </c>
    </row>
    <row r="3010" spans="1:24" x14ac:dyDescent="0.25">
      <c r="A3010" s="1">
        <v>2015</v>
      </c>
      <c r="B3010" s="1">
        <v>9</v>
      </c>
      <c r="C3010" s="1" t="s">
        <v>1</v>
      </c>
      <c r="D3010" s="1">
        <v>1208</v>
      </c>
      <c r="E3010" s="3">
        <v>57328.452100000002</v>
      </c>
      <c r="F3010" s="3">
        <v>69252770.103300005</v>
      </c>
      <c r="G3010" s="3">
        <v>82909.05</v>
      </c>
      <c r="H3010" s="3">
        <v>69169861.053279594</v>
      </c>
      <c r="I3010" s="3">
        <v>1328.57</v>
      </c>
      <c r="J3010" s="3">
        <v>15877.68</v>
      </c>
      <c r="K3010" s="3">
        <v>1064.68</v>
      </c>
      <c r="L3010" s="3">
        <v>18270.93</v>
      </c>
      <c r="M3010" s="3">
        <v>69151590.123279586</v>
      </c>
      <c r="N3010" s="3">
        <v>12300.01</v>
      </c>
      <c r="O3010" s="3">
        <v>17918.419999999998</v>
      </c>
      <c r="P3010" s="1">
        <v>9.69</v>
      </c>
      <c r="Q3010" s="3">
        <v>6702559.5360627929</v>
      </c>
      <c r="R3010" s="3">
        <v>62418812.157216795</v>
      </c>
      <c r="S3010" s="21">
        <f t="shared" si="92"/>
        <v>0.90131863410099811</v>
      </c>
      <c r="T3010" s="1">
        <v>15.4</v>
      </c>
      <c r="U3010" s="3">
        <v>9612497.0722113866</v>
      </c>
      <c r="V3010" s="3">
        <v>3671.76</v>
      </c>
      <c r="W3010" s="3">
        <f t="shared" si="93"/>
        <v>52802643.325005412</v>
      </c>
      <c r="X3010" s="3">
        <f>Table1_5[[#This Row],[Total Revenue]]/Table1_5[[#This Row],[Units Sold]]</f>
        <v>57328.452072268214</v>
      </c>
    </row>
    <row r="3011" spans="1:24" x14ac:dyDescent="0.25">
      <c r="A3011" s="1">
        <v>2015</v>
      </c>
      <c r="B3011" s="1">
        <v>10</v>
      </c>
      <c r="C3011" s="1" t="s">
        <v>1</v>
      </c>
      <c r="D3011" s="1">
        <v>1150</v>
      </c>
      <c r="E3011" s="3">
        <v>63029.219499999999</v>
      </c>
      <c r="F3011" s="3">
        <v>72483602.477599993</v>
      </c>
      <c r="G3011" s="3">
        <v>43104.83</v>
      </c>
      <c r="H3011" s="3">
        <v>72440497.647616103</v>
      </c>
      <c r="I3011" s="3">
        <v>957.47</v>
      </c>
      <c r="J3011" s="3">
        <v>24602.26</v>
      </c>
      <c r="K3011" s="3">
        <v>3890.92</v>
      </c>
      <c r="L3011" s="3">
        <v>29450.65</v>
      </c>
      <c r="M3011" s="3">
        <v>72411046.997616097</v>
      </c>
      <c r="N3011" s="3">
        <v>13259.09</v>
      </c>
      <c r="O3011" s="3">
        <v>18112.66</v>
      </c>
      <c r="P3011" s="1">
        <v>10.28</v>
      </c>
      <c r="Q3011" s="3">
        <v>7446883.1581749348</v>
      </c>
      <c r="R3011" s="3">
        <v>64932792.089441165</v>
      </c>
      <c r="S3011" s="21">
        <f t="shared" ref="S3011:S3074" si="94">R3011/F3011</f>
        <v>0.89582733018143934</v>
      </c>
      <c r="T3011" s="1">
        <v>14.43</v>
      </c>
      <c r="U3011" s="3">
        <v>9369801.8985063583</v>
      </c>
      <c r="V3011" s="3">
        <v>1871.06</v>
      </c>
      <c r="W3011" s="3">
        <f t="shared" ref="W3011:W3074" si="95">R3011-(U3011+V3011)</f>
        <v>55561119.130934805</v>
      </c>
      <c r="X3011" s="3">
        <f>Table1_5[[#This Row],[Total Revenue]]/Table1_5[[#This Row],[Units Sold]]</f>
        <v>63029.219545739128</v>
      </c>
    </row>
    <row r="3012" spans="1:24" x14ac:dyDescent="0.25">
      <c r="A3012" s="1">
        <v>2015</v>
      </c>
      <c r="B3012" s="1">
        <v>11</v>
      </c>
      <c r="C3012" s="1" t="s">
        <v>1</v>
      </c>
      <c r="D3012" s="1">
        <v>5114</v>
      </c>
      <c r="E3012" s="3">
        <v>6264.2065000000002</v>
      </c>
      <c r="F3012" s="3">
        <v>32035152.253899999</v>
      </c>
      <c r="G3012" s="3">
        <v>60912.29</v>
      </c>
      <c r="H3012" s="3">
        <v>31974239.963946801</v>
      </c>
      <c r="I3012" s="3">
        <v>1433.45</v>
      </c>
      <c r="J3012" s="3">
        <v>11338.96</v>
      </c>
      <c r="K3012" s="3">
        <v>6905.16</v>
      </c>
      <c r="L3012" s="3">
        <v>19677.57</v>
      </c>
      <c r="M3012" s="3">
        <v>31954562.3939468</v>
      </c>
      <c r="N3012" s="3">
        <v>2809.87</v>
      </c>
      <c r="O3012" s="3">
        <v>9330.9599999999991</v>
      </c>
      <c r="P3012" s="1">
        <v>5.84</v>
      </c>
      <c r="Q3012" s="3">
        <v>1867295.6138944931</v>
      </c>
      <c r="R3012" s="3">
        <v>30075125.950052306</v>
      </c>
      <c r="S3012" s="21">
        <f t="shared" si="94"/>
        <v>0.93881638868724038</v>
      </c>
      <c r="T3012" s="1">
        <v>7.86</v>
      </c>
      <c r="U3012" s="3">
        <v>2363904.8996741115</v>
      </c>
      <c r="V3012" s="3">
        <v>2793.12</v>
      </c>
      <c r="W3012" s="3">
        <f t="shared" si="95"/>
        <v>27708427.930378195</v>
      </c>
      <c r="X3012" s="3">
        <f>Table1_5[[#This Row],[Total Revenue]]/Table1_5[[#This Row],[Units Sold]]</f>
        <v>6264.2065416308169</v>
      </c>
    </row>
    <row r="3013" spans="1:24" x14ac:dyDescent="0.25">
      <c r="A3013" s="1">
        <v>2015</v>
      </c>
      <c r="B3013" s="1">
        <v>12</v>
      </c>
      <c r="C3013" s="1" t="s">
        <v>1</v>
      </c>
      <c r="D3013" s="1">
        <v>2774</v>
      </c>
      <c r="E3013" s="3">
        <v>17380.213899999999</v>
      </c>
      <c r="F3013" s="3">
        <v>48212713.260899998</v>
      </c>
      <c r="G3013" s="3">
        <v>14780.74</v>
      </c>
      <c r="H3013" s="3">
        <v>48197932.520940296</v>
      </c>
      <c r="I3013" s="3">
        <v>1492.42</v>
      </c>
      <c r="J3013" s="3">
        <v>15790.18</v>
      </c>
      <c r="K3013" s="3">
        <v>5319.23</v>
      </c>
      <c r="L3013" s="3">
        <v>22601.829999999998</v>
      </c>
      <c r="M3013" s="3">
        <v>48175330.690940298</v>
      </c>
      <c r="N3013" s="3">
        <v>8365.41</v>
      </c>
      <c r="O3013" s="3">
        <v>4386.83</v>
      </c>
      <c r="P3013" s="1">
        <v>11.3</v>
      </c>
      <c r="Q3013" s="3">
        <v>5446366.3748662537</v>
      </c>
      <c r="R3013" s="3">
        <v>42716212.076074041</v>
      </c>
      <c r="S3013" s="21">
        <f t="shared" si="94"/>
        <v>0.88599477579529706</v>
      </c>
      <c r="T3013" s="1">
        <v>17.600000000000001</v>
      </c>
      <c r="U3013" s="3">
        <v>7518053.3253890323</v>
      </c>
      <c r="V3013" s="3">
        <v>1358.19</v>
      </c>
      <c r="W3013" s="3">
        <f t="shared" si="95"/>
        <v>35196800.560685009</v>
      </c>
      <c r="X3013" s="3">
        <f>Table1_5[[#This Row],[Total Revenue]]/Table1_5[[#This Row],[Units Sold]]</f>
        <v>17380.2138647801</v>
      </c>
    </row>
    <row r="3014" spans="1:24" x14ac:dyDescent="0.25">
      <c r="A3014" s="1">
        <v>2015</v>
      </c>
      <c r="B3014" s="1">
        <v>13</v>
      </c>
      <c r="C3014" s="1" t="s">
        <v>1</v>
      </c>
      <c r="D3014" s="1">
        <v>1682</v>
      </c>
      <c r="E3014" s="3">
        <v>68936.589000000007</v>
      </c>
      <c r="F3014" s="3">
        <v>115951342.7159</v>
      </c>
      <c r="G3014" s="3">
        <v>44147.360000000001</v>
      </c>
      <c r="H3014" s="3">
        <v>115907195.355854</v>
      </c>
      <c r="I3014" s="3">
        <v>640.72</v>
      </c>
      <c r="J3014" s="3">
        <v>3420.9</v>
      </c>
      <c r="K3014" s="3">
        <v>3936.26</v>
      </c>
      <c r="L3014" s="3">
        <v>7997.88</v>
      </c>
      <c r="M3014" s="3">
        <v>115899197.47585401</v>
      </c>
      <c r="N3014" s="3">
        <v>4754.8900000000003</v>
      </c>
      <c r="O3014" s="3">
        <v>8705.8799999999992</v>
      </c>
      <c r="P3014" s="1">
        <v>9.09</v>
      </c>
      <c r="Q3014" s="3">
        <v>10535964.057847129</v>
      </c>
      <c r="R3014" s="3">
        <v>105349772.64800689</v>
      </c>
      <c r="S3014" s="21">
        <f t="shared" si="94"/>
        <v>0.90856880291702424</v>
      </c>
      <c r="T3014" s="1">
        <v>11.15</v>
      </c>
      <c r="U3014" s="3">
        <v>11746499.650252769</v>
      </c>
      <c r="V3014" s="3">
        <v>12907.62</v>
      </c>
      <c r="W3014" s="3">
        <f t="shared" si="95"/>
        <v>93590365.377754122</v>
      </c>
      <c r="X3014" s="3">
        <f>Table1_5[[#This Row],[Total Revenue]]/Table1_5[[#This Row],[Units Sold]]</f>
        <v>68936.589010642099</v>
      </c>
    </row>
    <row r="3015" spans="1:24" x14ac:dyDescent="0.25">
      <c r="A3015" s="1">
        <v>2015</v>
      </c>
      <c r="B3015" s="1">
        <v>14</v>
      </c>
      <c r="C3015" s="1" t="s">
        <v>1</v>
      </c>
      <c r="D3015" s="1">
        <v>6982</v>
      </c>
      <c r="E3015" s="3">
        <v>40343.999300000003</v>
      </c>
      <c r="F3015" s="3">
        <v>281681803.44160002</v>
      </c>
      <c r="G3015" s="3">
        <v>74133.19</v>
      </c>
      <c r="H3015" s="3">
        <v>281607670.25162202</v>
      </c>
      <c r="I3015" s="3">
        <v>152.62</v>
      </c>
      <c r="J3015" s="3">
        <v>16501.57</v>
      </c>
      <c r="K3015" s="3">
        <v>2332.94</v>
      </c>
      <c r="L3015" s="3">
        <v>18987.129999999997</v>
      </c>
      <c r="M3015" s="3">
        <v>281588683.12162203</v>
      </c>
      <c r="N3015" s="3">
        <v>7178.93</v>
      </c>
      <c r="O3015" s="3">
        <v>7336.34</v>
      </c>
      <c r="P3015" s="1">
        <v>3.25</v>
      </c>
      <c r="Q3015" s="3">
        <v>9152249.2831777167</v>
      </c>
      <c r="R3015" s="3">
        <v>272421918.56844431</v>
      </c>
      <c r="S3015" s="21">
        <f t="shared" si="94"/>
        <v>0.96712643571569745</v>
      </c>
      <c r="T3015" s="1">
        <v>12.23</v>
      </c>
      <c r="U3015" s="3">
        <v>33317200.64092074</v>
      </c>
      <c r="V3015" s="3">
        <v>14856.54</v>
      </c>
      <c r="W3015" s="3">
        <f t="shared" si="95"/>
        <v>239089861.38752356</v>
      </c>
      <c r="X3015" s="3">
        <f>Table1_5[[#This Row],[Total Revenue]]/Table1_5[[#This Row],[Units Sold]]</f>
        <v>40343.999347121171</v>
      </c>
    </row>
    <row r="3016" spans="1:24" x14ac:dyDescent="0.25">
      <c r="A3016" s="1">
        <v>2015</v>
      </c>
      <c r="B3016" s="1">
        <v>15</v>
      </c>
      <c r="C3016" s="1" t="s">
        <v>1</v>
      </c>
      <c r="D3016" s="1">
        <v>1801</v>
      </c>
      <c r="E3016" s="3">
        <v>9473.1654999999992</v>
      </c>
      <c r="F3016" s="3">
        <v>17061171.089400001</v>
      </c>
      <c r="G3016" s="3">
        <v>93649.17</v>
      </c>
      <c r="H3016" s="3">
        <v>16967521.919400401</v>
      </c>
      <c r="I3016" s="3">
        <v>536.78</v>
      </c>
      <c r="J3016" s="3">
        <v>15480.94</v>
      </c>
      <c r="K3016" s="3">
        <v>5062.1499999999996</v>
      </c>
      <c r="L3016" s="3">
        <v>21079.870000000003</v>
      </c>
      <c r="M3016" s="3">
        <v>16946442.0494004</v>
      </c>
      <c r="N3016" s="3">
        <v>10612.61</v>
      </c>
      <c r="O3016" s="3">
        <v>6944.54</v>
      </c>
      <c r="P3016" s="1">
        <v>9.99</v>
      </c>
      <c r="Q3016" s="3">
        <v>1695055.4397481002</v>
      </c>
      <c r="R3016" s="3">
        <v>15233829.459652301</v>
      </c>
      <c r="S3016" s="21">
        <f t="shared" si="94"/>
        <v>0.89289471278539512</v>
      </c>
      <c r="T3016" s="1">
        <v>16.23</v>
      </c>
      <c r="U3016" s="3">
        <v>2472450.5213015685</v>
      </c>
      <c r="V3016" s="3">
        <v>11834.46</v>
      </c>
      <c r="W3016" s="3">
        <f t="shared" si="95"/>
        <v>12749544.478350732</v>
      </c>
      <c r="X3016" s="3">
        <f>Table1_5[[#This Row],[Total Revenue]]/Table1_5[[#This Row],[Units Sold]]</f>
        <v>9473.1655132704054</v>
      </c>
    </row>
    <row r="3017" spans="1:24" x14ac:dyDescent="0.25">
      <c r="A3017" s="1">
        <v>2015</v>
      </c>
      <c r="B3017" s="1">
        <v>16</v>
      </c>
      <c r="C3017" s="1" t="s">
        <v>1</v>
      </c>
      <c r="D3017" s="1">
        <v>2478</v>
      </c>
      <c r="E3017" s="3">
        <v>54424.242899999997</v>
      </c>
      <c r="F3017" s="3">
        <v>134863273.84110001</v>
      </c>
      <c r="G3017" s="3">
        <v>61853.55</v>
      </c>
      <c r="H3017" s="3">
        <v>134801420.29108</v>
      </c>
      <c r="I3017" s="3">
        <v>237.51</v>
      </c>
      <c r="J3017" s="3">
        <v>21634.42</v>
      </c>
      <c r="K3017" s="3">
        <v>7238.68</v>
      </c>
      <c r="L3017" s="3">
        <v>29110.609999999997</v>
      </c>
      <c r="M3017" s="3">
        <v>134772309.68107998</v>
      </c>
      <c r="N3017" s="3">
        <v>8420.2999999999993</v>
      </c>
      <c r="O3017" s="3">
        <v>4580.09</v>
      </c>
      <c r="P3017" s="1">
        <v>7.91</v>
      </c>
      <c r="Q3017" s="3">
        <v>10662792.345024429</v>
      </c>
      <c r="R3017" s="3">
        <v>124096516.94605556</v>
      </c>
      <c r="S3017" s="21">
        <f t="shared" si="94"/>
        <v>0.92016538981746676</v>
      </c>
      <c r="T3017" s="1">
        <v>7.27</v>
      </c>
      <c r="U3017" s="3">
        <v>9021816.7819782402</v>
      </c>
      <c r="V3017" s="3">
        <v>11655.7</v>
      </c>
      <c r="W3017" s="3">
        <f t="shared" si="95"/>
        <v>115063044.46407732</v>
      </c>
      <c r="X3017" s="3">
        <f>Table1_5[[#This Row],[Total Revenue]]/Table1_5[[#This Row],[Units Sold]]</f>
        <v>54424.242873728814</v>
      </c>
    </row>
    <row r="3018" spans="1:24" x14ac:dyDescent="0.25">
      <c r="A3018" s="1">
        <v>2015</v>
      </c>
      <c r="B3018" s="1">
        <v>17</v>
      </c>
      <c r="C3018" s="1" t="s">
        <v>1</v>
      </c>
      <c r="D3018" s="1">
        <v>853</v>
      </c>
      <c r="E3018" s="3">
        <v>7925.3208000000004</v>
      </c>
      <c r="F3018" s="3">
        <v>6760298.6128000002</v>
      </c>
      <c r="G3018" s="3">
        <v>73168.47</v>
      </c>
      <c r="H3018" s="3">
        <v>6687130.1427795095</v>
      </c>
      <c r="I3018" s="3">
        <v>948.18</v>
      </c>
      <c r="J3018" s="3">
        <v>22392.2</v>
      </c>
      <c r="K3018" s="3">
        <v>7964.66</v>
      </c>
      <c r="L3018" s="3">
        <v>31305.040000000001</v>
      </c>
      <c r="M3018" s="3">
        <v>6655825.1027795095</v>
      </c>
      <c r="N3018" s="3">
        <v>4357.95</v>
      </c>
      <c r="O3018" s="3">
        <v>19373.57</v>
      </c>
      <c r="P3018" s="1">
        <v>8.44</v>
      </c>
      <c r="Q3018" s="3">
        <v>564393.78405059048</v>
      </c>
      <c r="R3018" s="3">
        <v>6067699.7987289187</v>
      </c>
      <c r="S3018" s="21">
        <f t="shared" si="94"/>
        <v>0.89754907974631326</v>
      </c>
      <c r="T3018" s="1">
        <v>13.46</v>
      </c>
      <c r="U3018" s="3">
        <v>816712.39290891238</v>
      </c>
      <c r="V3018" s="3">
        <v>6016.14</v>
      </c>
      <c r="W3018" s="3">
        <f t="shared" si="95"/>
        <v>5244971.2658200059</v>
      </c>
      <c r="X3018" s="3">
        <f>Table1_5[[#This Row],[Total Revenue]]/Table1_5[[#This Row],[Units Sold]]</f>
        <v>7925.3207652989449</v>
      </c>
    </row>
    <row r="3019" spans="1:24" x14ac:dyDescent="0.25">
      <c r="A3019" s="1">
        <v>2015</v>
      </c>
      <c r="B3019" s="1">
        <v>18</v>
      </c>
      <c r="C3019" s="1" t="s">
        <v>1</v>
      </c>
      <c r="D3019" s="1">
        <v>2172</v>
      </c>
      <c r="E3019" s="3">
        <v>12566.909900000001</v>
      </c>
      <c r="F3019" s="3">
        <v>27295328.234999999</v>
      </c>
      <c r="G3019" s="3">
        <v>90477.2</v>
      </c>
      <c r="H3019" s="3">
        <v>27204851.035006098</v>
      </c>
      <c r="I3019" s="3">
        <v>955.85</v>
      </c>
      <c r="J3019" s="3">
        <v>5762.29</v>
      </c>
      <c r="K3019" s="3">
        <v>4811.9799999999996</v>
      </c>
      <c r="L3019" s="3">
        <v>11530.119999999999</v>
      </c>
      <c r="M3019" s="3">
        <v>27193320.915006097</v>
      </c>
      <c r="N3019" s="3">
        <v>3923.18</v>
      </c>
      <c r="O3019" s="3">
        <v>9815.25</v>
      </c>
      <c r="P3019" s="1">
        <v>10.050000000000001</v>
      </c>
      <c r="Q3019" s="3">
        <v>2734087.5290181129</v>
      </c>
      <c r="R3019" s="3">
        <v>24445494.955987982</v>
      </c>
      <c r="S3019" s="21">
        <f t="shared" si="94"/>
        <v>0.89559263568929137</v>
      </c>
      <c r="T3019" s="1">
        <v>13.61</v>
      </c>
      <c r="U3019" s="3">
        <v>3327031.8635099642</v>
      </c>
      <c r="V3019" s="3">
        <v>4722.26</v>
      </c>
      <c r="W3019" s="3">
        <f t="shared" si="95"/>
        <v>21113740.832478017</v>
      </c>
      <c r="X3019" s="3">
        <f>Table1_5[[#This Row],[Total Revenue]]/Table1_5[[#This Row],[Units Sold]]</f>
        <v>12566.909868784531</v>
      </c>
    </row>
    <row r="3020" spans="1:24" x14ac:dyDescent="0.25">
      <c r="A3020" s="1">
        <v>2015</v>
      </c>
      <c r="B3020" s="1">
        <v>19</v>
      </c>
      <c r="C3020" s="1" t="s">
        <v>1</v>
      </c>
      <c r="D3020" s="1">
        <v>964</v>
      </c>
      <c r="E3020" s="3">
        <v>33224.614800000003</v>
      </c>
      <c r="F3020" s="3">
        <v>32028528.692400001</v>
      </c>
      <c r="G3020" s="3">
        <v>46944.85</v>
      </c>
      <c r="H3020" s="3">
        <v>31981583.842363998</v>
      </c>
      <c r="I3020" s="3">
        <v>124.37</v>
      </c>
      <c r="J3020" s="3">
        <v>9428.6200000000008</v>
      </c>
      <c r="K3020" s="3">
        <v>1876.16</v>
      </c>
      <c r="L3020" s="3">
        <v>11429.150000000001</v>
      </c>
      <c r="M3020" s="3">
        <v>31970154.692364</v>
      </c>
      <c r="N3020" s="3">
        <v>10279.82</v>
      </c>
      <c r="O3020" s="3">
        <v>17717.580000000002</v>
      </c>
      <c r="P3020" s="1">
        <v>6.39</v>
      </c>
      <c r="Q3020" s="3">
        <v>2043623.2075270594</v>
      </c>
      <c r="R3020" s="3">
        <v>29898534.084836941</v>
      </c>
      <c r="S3020" s="21">
        <f t="shared" si="94"/>
        <v>0.93349695741507843</v>
      </c>
      <c r="T3020" s="1">
        <v>15.72</v>
      </c>
      <c r="U3020" s="3">
        <v>4700049.5581363672</v>
      </c>
      <c r="V3020" s="3">
        <v>5401.99</v>
      </c>
      <c r="W3020" s="3">
        <f t="shared" si="95"/>
        <v>25193082.536700573</v>
      </c>
      <c r="X3020" s="3">
        <f>Table1_5[[#This Row],[Total Revenue]]/Table1_5[[#This Row],[Units Sold]]</f>
        <v>33224.614826141078</v>
      </c>
    </row>
    <row r="3021" spans="1:24" x14ac:dyDescent="0.25">
      <c r="A3021" s="1">
        <v>2015</v>
      </c>
      <c r="B3021" s="1">
        <v>20</v>
      </c>
      <c r="C3021" s="1" t="s">
        <v>1</v>
      </c>
      <c r="D3021" s="1">
        <v>3059</v>
      </c>
      <c r="E3021" s="3">
        <v>52486.1587</v>
      </c>
      <c r="F3021" s="3">
        <v>160555159.48519999</v>
      </c>
      <c r="G3021" s="3">
        <v>36775.39</v>
      </c>
      <c r="H3021" s="3">
        <v>160518384.09520599</v>
      </c>
      <c r="I3021" s="3">
        <v>792.75</v>
      </c>
      <c r="J3021" s="3">
        <v>6737.6</v>
      </c>
      <c r="K3021" s="3">
        <v>1266.8800000000001</v>
      </c>
      <c r="L3021" s="3">
        <v>8797.23</v>
      </c>
      <c r="M3021" s="3">
        <v>160509586.865206</v>
      </c>
      <c r="N3021" s="3">
        <v>7692.76</v>
      </c>
      <c r="O3021" s="3">
        <v>17146.7</v>
      </c>
      <c r="P3021" s="1">
        <v>8.9600000000000009</v>
      </c>
      <c r="Q3021" s="3">
        <v>14382447.21493046</v>
      </c>
      <c r="R3021" s="3">
        <v>146102300.19027555</v>
      </c>
      <c r="S3021" s="21">
        <f t="shared" si="94"/>
        <v>0.90998196917952856</v>
      </c>
      <c r="T3021" s="1">
        <v>14.51</v>
      </c>
      <c r="U3021" s="3">
        <v>21199443.757608984</v>
      </c>
      <c r="V3021" s="3">
        <v>2928.37</v>
      </c>
      <c r="W3021" s="3">
        <f t="shared" si="95"/>
        <v>124899928.06266657</v>
      </c>
      <c r="X3021" s="3">
        <f>Table1_5[[#This Row],[Total Revenue]]/Table1_5[[#This Row],[Units Sold]]</f>
        <v>52486.1587071592</v>
      </c>
    </row>
    <row r="3022" spans="1:24" x14ac:dyDescent="0.25">
      <c r="A3022" s="1">
        <v>2015</v>
      </c>
      <c r="B3022" s="1">
        <v>21</v>
      </c>
      <c r="C3022" s="1" t="s">
        <v>1</v>
      </c>
      <c r="D3022" s="1">
        <v>4508</v>
      </c>
      <c r="E3022" s="3">
        <v>22830.6574</v>
      </c>
      <c r="F3022" s="3">
        <v>102920603.6981</v>
      </c>
      <c r="G3022" s="3">
        <v>90052.38</v>
      </c>
      <c r="H3022" s="3">
        <v>102830551.31807201</v>
      </c>
      <c r="I3022" s="3">
        <v>1205.6199999999999</v>
      </c>
      <c r="J3022" s="3">
        <v>16722.88</v>
      </c>
      <c r="K3022" s="3">
        <v>700.41</v>
      </c>
      <c r="L3022" s="3">
        <v>18628.91</v>
      </c>
      <c r="M3022" s="3">
        <v>102811922.40807201</v>
      </c>
      <c r="N3022" s="3">
        <v>1158.45</v>
      </c>
      <c r="O3022" s="3">
        <v>9782.34</v>
      </c>
      <c r="P3022" s="1">
        <v>8.9600000000000009</v>
      </c>
      <c r="Q3022" s="3">
        <v>9213617.398099253</v>
      </c>
      <c r="R3022" s="3">
        <v>93587364.219972759</v>
      </c>
      <c r="S3022" s="21">
        <f t="shared" si="94"/>
        <v>0.90931612191563993</v>
      </c>
      <c r="T3022" s="1">
        <v>16.600000000000001</v>
      </c>
      <c r="U3022" s="3">
        <v>15535502.460515479</v>
      </c>
      <c r="V3022" s="3">
        <v>12962.88</v>
      </c>
      <c r="W3022" s="3">
        <f t="shared" si="95"/>
        <v>78038898.87945728</v>
      </c>
      <c r="X3022" s="3">
        <f>Table1_5[[#This Row],[Total Revenue]]/Table1_5[[#This Row],[Units Sold]]</f>
        <v>22830.657430811891</v>
      </c>
    </row>
    <row r="3023" spans="1:24" x14ac:dyDescent="0.25">
      <c r="A3023" s="1">
        <v>2015</v>
      </c>
      <c r="B3023" s="1">
        <v>22</v>
      </c>
      <c r="C3023" s="1" t="s">
        <v>1</v>
      </c>
      <c r="D3023" s="1">
        <v>819</v>
      </c>
      <c r="E3023" s="3">
        <v>23422.994999999999</v>
      </c>
      <c r="F3023" s="3">
        <v>19183432.8748</v>
      </c>
      <c r="G3023" s="3">
        <v>33853.97</v>
      </c>
      <c r="H3023" s="3">
        <v>19149578.904813699</v>
      </c>
      <c r="I3023" s="3">
        <v>352.06</v>
      </c>
      <c r="J3023" s="3">
        <v>18949.14</v>
      </c>
      <c r="K3023" s="3">
        <v>2277.6</v>
      </c>
      <c r="L3023" s="3">
        <v>21578.799999999999</v>
      </c>
      <c r="M3023" s="3">
        <v>19128000.104813699</v>
      </c>
      <c r="N3023" s="3">
        <v>10141.31</v>
      </c>
      <c r="O3023" s="3">
        <v>9456.65</v>
      </c>
      <c r="P3023" s="1">
        <v>10.61</v>
      </c>
      <c r="Q3023" s="3">
        <v>2031770.3218007335</v>
      </c>
      <c r="R3023" s="3">
        <v>17076631.823012967</v>
      </c>
      <c r="S3023" s="21">
        <f t="shared" si="94"/>
        <v>0.89017601460922058</v>
      </c>
      <c r="T3023" s="1">
        <v>8.94</v>
      </c>
      <c r="U3023" s="3">
        <v>1526650.8849773591</v>
      </c>
      <c r="V3023" s="3">
        <v>4262.08</v>
      </c>
      <c r="W3023" s="3">
        <f t="shared" si="95"/>
        <v>15545718.858035607</v>
      </c>
      <c r="X3023" s="3">
        <f>Table1_5[[#This Row],[Total Revenue]]/Table1_5[[#This Row],[Units Sold]]</f>
        <v>23422.994963125762</v>
      </c>
    </row>
    <row r="3024" spans="1:24" x14ac:dyDescent="0.25">
      <c r="A3024" s="1">
        <v>2015</v>
      </c>
      <c r="B3024" s="1">
        <v>23</v>
      </c>
      <c r="C3024" s="1" t="s">
        <v>1</v>
      </c>
      <c r="D3024" s="1">
        <v>5510</v>
      </c>
      <c r="E3024" s="3">
        <v>46233.105600000003</v>
      </c>
      <c r="F3024" s="3">
        <v>254744411.7342</v>
      </c>
      <c r="G3024" s="3">
        <v>78069.55</v>
      </c>
      <c r="H3024" s="3">
        <v>254666342.18421</v>
      </c>
      <c r="I3024" s="3">
        <v>1059.48</v>
      </c>
      <c r="J3024" s="3">
        <v>17695.61</v>
      </c>
      <c r="K3024" s="3">
        <v>5993.65</v>
      </c>
      <c r="L3024" s="3">
        <v>24748.739999999998</v>
      </c>
      <c r="M3024" s="3">
        <v>254641593.44420999</v>
      </c>
      <c r="N3024" s="3">
        <v>13487.86</v>
      </c>
      <c r="O3024" s="3">
        <v>6961.56</v>
      </c>
      <c r="P3024" s="1">
        <v>11.44</v>
      </c>
      <c r="Q3024" s="3">
        <v>29133829.545873623</v>
      </c>
      <c r="R3024" s="3">
        <v>225487314.47833636</v>
      </c>
      <c r="S3024" s="21">
        <f t="shared" si="94"/>
        <v>0.8851511714950181</v>
      </c>
      <c r="T3024" s="1">
        <v>13.72</v>
      </c>
      <c r="U3024" s="3">
        <v>30936859.546427753</v>
      </c>
      <c r="V3024" s="3">
        <v>9149.36</v>
      </c>
      <c r="W3024" s="3">
        <f t="shared" si="95"/>
        <v>194541305.57190862</v>
      </c>
      <c r="X3024" s="3">
        <f>Table1_5[[#This Row],[Total Revenue]]/Table1_5[[#This Row],[Units Sold]]</f>
        <v>46233.105577894734</v>
      </c>
    </row>
    <row r="3025" spans="1:24" x14ac:dyDescent="0.25">
      <c r="A3025" s="1">
        <v>2015</v>
      </c>
      <c r="B3025" s="1">
        <v>24</v>
      </c>
      <c r="C3025" s="1" t="s">
        <v>1</v>
      </c>
      <c r="D3025" s="1">
        <v>6299</v>
      </c>
      <c r="E3025" s="3">
        <v>24522.8145</v>
      </c>
      <c r="F3025" s="3">
        <v>154469208.72850001</v>
      </c>
      <c r="G3025" s="3">
        <v>65108.480000000003</v>
      </c>
      <c r="H3025" s="3">
        <v>154404100.248487</v>
      </c>
      <c r="I3025" s="3">
        <v>968.59</v>
      </c>
      <c r="J3025" s="3">
        <v>9814.14</v>
      </c>
      <c r="K3025" s="3">
        <v>1135.69</v>
      </c>
      <c r="L3025" s="3">
        <v>11918.42</v>
      </c>
      <c r="M3025" s="3">
        <v>154392181.82848701</v>
      </c>
      <c r="N3025" s="3">
        <v>2220.71</v>
      </c>
      <c r="O3025" s="3">
        <v>12019.02</v>
      </c>
      <c r="P3025" s="1">
        <v>8.02</v>
      </c>
      <c r="Q3025" s="3">
        <v>12383208.839928657</v>
      </c>
      <c r="R3025" s="3">
        <v>141994733.25855836</v>
      </c>
      <c r="S3025" s="21">
        <f t="shared" si="94"/>
        <v>0.91924296387206084</v>
      </c>
      <c r="T3025" s="1">
        <v>17.739999999999998</v>
      </c>
      <c r="U3025" s="3">
        <v>25189865.680068251</v>
      </c>
      <c r="V3025" s="3">
        <v>5333.45</v>
      </c>
      <c r="W3025" s="3">
        <f t="shared" si="95"/>
        <v>116799534.12849012</v>
      </c>
      <c r="X3025" s="3">
        <f>Table1_5[[#This Row],[Total Revenue]]/Table1_5[[#This Row],[Units Sold]]</f>
        <v>24522.814530639786</v>
      </c>
    </row>
    <row r="3026" spans="1:24" x14ac:dyDescent="0.25">
      <c r="A3026" s="1">
        <v>2015</v>
      </c>
      <c r="B3026" s="1">
        <v>25</v>
      </c>
      <c r="C3026" s="1" t="s">
        <v>1</v>
      </c>
      <c r="D3026" s="1">
        <v>1147</v>
      </c>
      <c r="E3026" s="3">
        <v>12288.659600000001</v>
      </c>
      <c r="F3026" s="3">
        <v>14095092.5713</v>
      </c>
      <c r="G3026" s="3">
        <v>28898.52</v>
      </c>
      <c r="H3026" s="3">
        <v>14066194.0513207</v>
      </c>
      <c r="I3026" s="3">
        <v>329.82</v>
      </c>
      <c r="J3026" s="3">
        <v>14551.29</v>
      </c>
      <c r="K3026" s="3">
        <v>3809.91</v>
      </c>
      <c r="L3026" s="3">
        <v>18691.02</v>
      </c>
      <c r="M3026" s="3">
        <v>14047503.0313207</v>
      </c>
      <c r="N3026" s="3">
        <v>12619.76</v>
      </c>
      <c r="O3026" s="3">
        <v>17507.61</v>
      </c>
      <c r="P3026" s="1">
        <v>8.7899999999999991</v>
      </c>
      <c r="Q3026" s="3">
        <v>1236418.4571110895</v>
      </c>
      <c r="R3026" s="3">
        <v>12780957.204209611</v>
      </c>
      <c r="S3026" s="21">
        <f t="shared" si="94"/>
        <v>0.90676646070660138</v>
      </c>
      <c r="T3026" s="1">
        <v>13.7</v>
      </c>
      <c r="U3026" s="3">
        <v>1750991.1369767166</v>
      </c>
      <c r="V3026" s="3">
        <v>13253.41</v>
      </c>
      <c r="W3026" s="3">
        <f t="shared" si="95"/>
        <v>11016712.657232894</v>
      </c>
      <c r="X3026" s="3">
        <f>Table1_5[[#This Row],[Total Revenue]]/Table1_5[[#This Row],[Units Sold]]</f>
        <v>12288.659608805579</v>
      </c>
    </row>
    <row r="3027" spans="1:24" x14ac:dyDescent="0.25">
      <c r="A3027" s="1">
        <v>2015</v>
      </c>
      <c r="B3027" s="1">
        <v>26</v>
      </c>
      <c r="C3027" s="1" t="s">
        <v>1</v>
      </c>
      <c r="D3027" s="1">
        <v>1937</v>
      </c>
      <c r="E3027" s="3">
        <v>50335.5893</v>
      </c>
      <c r="F3027" s="3">
        <v>97500036.554000005</v>
      </c>
      <c r="G3027" s="3">
        <v>22350.53</v>
      </c>
      <c r="H3027" s="3">
        <v>97477686.023991302</v>
      </c>
      <c r="I3027" s="3">
        <v>1361.71</v>
      </c>
      <c r="J3027" s="3">
        <v>7499.23</v>
      </c>
      <c r="K3027" s="3">
        <v>5325.7</v>
      </c>
      <c r="L3027" s="3">
        <v>14186.64</v>
      </c>
      <c r="M3027" s="3">
        <v>97463499.383991301</v>
      </c>
      <c r="N3027" s="3">
        <v>7257.24</v>
      </c>
      <c r="O3027" s="3">
        <v>15566.12</v>
      </c>
      <c r="P3027" s="1">
        <v>9.9499999999999993</v>
      </c>
      <c r="Q3027" s="3">
        <v>9699029.7593871336</v>
      </c>
      <c r="R3027" s="3">
        <v>87741646.264604166</v>
      </c>
      <c r="S3027" s="21">
        <f t="shared" si="94"/>
        <v>0.89991398327331706</v>
      </c>
      <c r="T3027" s="1">
        <v>5.86</v>
      </c>
      <c r="U3027" s="3">
        <v>5141660.4711058047</v>
      </c>
      <c r="V3027" s="3">
        <v>4709.3599999999997</v>
      </c>
      <c r="W3027" s="3">
        <f t="shared" si="95"/>
        <v>82595276.433498368</v>
      </c>
      <c r="X3027" s="3">
        <f>Table1_5[[#This Row],[Total Revenue]]/Table1_5[[#This Row],[Units Sold]]</f>
        <v>50335.589341249361</v>
      </c>
    </row>
    <row r="3028" spans="1:24" x14ac:dyDescent="0.25">
      <c r="A3028" s="1">
        <v>2015</v>
      </c>
      <c r="B3028" s="1">
        <v>27</v>
      </c>
      <c r="C3028" s="1" t="s">
        <v>1</v>
      </c>
      <c r="D3028" s="1">
        <v>6393</v>
      </c>
      <c r="E3028" s="3">
        <v>22186.797600000002</v>
      </c>
      <c r="F3028" s="3">
        <v>141840197.1825</v>
      </c>
      <c r="G3028" s="3">
        <v>31994.6</v>
      </c>
      <c r="H3028" s="3">
        <v>141808202.58249301</v>
      </c>
      <c r="I3028" s="3">
        <v>574.17999999999995</v>
      </c>
      <c r="J3028" s="3">
        <v>4691.3500000000004</v>
      </c>
      <c r="K3028" s="3">
        <v>4349.4799999999996</v>
      </c>
      <c r="L3028" s="3">
        <v>9615.01</v>
      </c>
      <c r="M3028" s="3">
        <v>141798587.57249302</v>
      </c>
      <c r="N3028" s="3">
        <v>7762.11</v>
      </c>
      <c r="O3028" s="3">
        <v>18318.46</v>
      </c>
      <c r="P3028" s="1">
        <v>10.14</v>
      </c>
      <c r="Q3028" s="3">
        <v>14379351.741864791</v>
      </c>
      <c r="R3028" s="3">
        <v>127393155.26062822</v>
      </c>
      <c r="S3028" s="21">
        <f t="shared" si="94"/>
        <v>0.89814564412030984</v>
      </c>
      <c r="T3028" s="1">
        <v>11.27</v>
      </c>
      <c r="U3028" s="3">
        <v>14357208.597872799</v>
      </c>
      <c r="V3028" s="3">
        <v>6557.41</v>
      </c>
      <c r="W3028" s="3">
        <f t="shared" si="95"/>
        <v>113029389.25275542</v>
      </c>
      <c r="X3028" s="3">
        <f>Table1_5[[#This Row],[Total Revenue]]/Table1_5[[#This Row],[Units Sold]]</f>
        <v>22186.797619662131</v>
      </c>
    </row>
    <row r="3029" spans="1:24" x14ac:dyDescent="0.25">
      <c r="A3029" s="1">
        <v>2015</v>
      </c>
      <c r="B3029" s="1">
        <v>28</v>
      </c>
      <c r="C3029" s="1" t="s">
        <v>1</v>
      </c>
      <c r="D3029" s="1">
        <v>2480</v>
      </c>
      <c r="E3029" s="3">
        <v>23435.0311</v>
      </c>
      <c r="F3029" s="3">
        <v>58118877.053099997</v>
      </c>
      <c r="G3029" s="3">
        <v>23290.01</v>
      </c>
      <c r="H3029" s="3">
        <v>58095587.043091699</v>
      </c>
      <c r="I3029" s="3">
        <v>993.5</v>
      </c>
      <c r="J3029" s="3">
        <v>24004.3</v>
      </c>
      <c r="K3029" s="3">
        <v>5538.84</v>
      </c>
      <c r="L3029" s="3">
        <v>30536.639999999999</v>
      </c>
      <c r="M3029" s="3">
        <v>58065050.403091699</v>
      </c>
      <c r="N3029" s="3">
        <v>14882.53</v>
      </c>
      <c r="O3029" s="3">
        <v>13062.27</v>
      </c>
      <c r="P3029" s="1">
        <v>9.3699999999999992</v>
      </c>
      <c r="Q3029" s="3">
        <v>5443556.5059376918</v>
      </c>
      <c r="R3029" s="3">
        <v>52593549.097154006</v>
      </c>
      <c r="S3029" s="21">
        <f t="shared" si="94"/>
        <v>0.90493057959640544</v>
      </c>
      <c r="T3029" s="1">
        <v>7.59</v>
      </c>
      <c r="U3029" s="3">
        <v>3991850.3764739889</v>
      </c>
      <c r="V3029" s="3">
        <v>2805.37</v>
      </c>
      <c r="W3029" s="3">
        <f t="shared" si="95"/>
        <v>48598893.350680016</v>
      </c>
      <c r="X3029" s="3">
        <f>Table1_5[[#This Row],[Total Revenue]]/Table1_5[[#This Row],[Units Sold]]</f>
        <v>23435.031069798388</v>
      </c>
    </row>
    <row r="3030" spans="1:24" x14ac:dyDescent="0.25">
      <c r="A3030" s="1">
        <v>2015</v>
      </c>
      <c r="B3030" s="1">
        <v>29</v>
      </c>
      <c r="C3030" s="1" t="s">
        <v>1</v>
      </c>
      <c r="D3030" s="1">
        <v>2889</v>
      </c>
      <c r="E3030" s="3">
        <v>40668.707199999997</v>
      </c>
      <c r="F3030" s="3">
        <v>117491895.0983</v>
      </c>
      <c r="G3030" s="3">
        <v>72994.7</v>
      </c>
      <c r="H3030" s="3">
        <v>117418900.398284</v>
      </c>
      <c r="I3030" s="3">
        <v>399.86</v>
      </c>
      <c r="J3030" s="3">
        <v>7927.55</v>
      </c>
      <c r="K3030" s="3">
        <v>1365.38</v>
      </c>
      <c r="L3030" s="3">
        <v>9692.7900000000009</v>
      </c>
      <c r="M3030" s="3">
        <v>117409207.608284</v>
      </c>
      <c r="N3030" s="3">
        <v>3284.29</v>
      </c>
      <c r="O3030" s="3">
        <v>7973.52</v>
      </c>
      <c r="P3030" s="1">
        <v>8.0500000000000007</v>
      </c>
      <c r="Q3030" s="3">
        <v>9452221.4820618629</v>
      </c>
      <c r="R3030" s="3">
        <v>107945728.31622213</v>
      </c>
      <c r="S3030" s="21">
        <f t="shared" si="94"/>
        <v>0.91875042296244325</v>
      </c>
      <c r="T3030" s="1">
        <v>8.3800000000000008</v>
      </c>
      <c r="U3030" s="3">
        <v>9045852.0328994151</v>
      </c>
      <c r="V3030" s="3">
        <v>2456.0100000000002</v>
      </c>
      <c r="W3030" s="3">
        <f t="shared" si="95"/>
        <v>98897420.273322716</v>
      </c>
      <c r="X3030" s="3">
        <f>Table1_5[[#This Row],[Total Revenue]]/Table1_5[[#This Row],[Units Sold]]</f>
        <v>40668.707199134646</v>
      </c>
    </row>
    <row r="3031" spans="1:24" x14ac:dyDescent="0.25">
      <c r="A3031" s="1">
        <v>2015</v>
      </c>
      <c r="B3031" s="1">
        <v>30</v>
      </c>
      <c r="C3031" s="1" t="s">
        <v>1</v>
      </c>
      <c r="D3031" s="1">
        <v>2749</v>
      </c>
      <c r="E3031" s="3">
        <v>68163.390899999999</v>
      </c>
      <c r="F3031" s="3">
        <v>187381161.56470001</v>
      </c>
      <c r="G3031" s="3">
        <v>63500.68</v>
      </c>
      <c r="H3031" s="3">
        <v>187317660.88470301</v>
      </c>
      <c r="I3031" s="3">
        <v>1278.48</v>
      </c>
      <c r="J3031" s="3">
        <v>8699.98</v>
      </c>
      <c r="K3031" s="3">
        <v>6797.36</v>
      </c>
      <c r="L3031" s="3">
        <v>16775.82</v>
      </c>
      <c r="M3031" s="3">
        <v>187300885.06470302</v>
      </c>
      <c r="N3031" s="3">
        <v>1985.11</v>
      </c>
      <c r="O3031" s="3">
        <v>15340.02</v>
      </c>
      <c r="P3031" s="1">
        <v>7.93</v>
      </c>
      <c r="Q3031" s="3">
        <v>14854290.508156948</v>
      </c>
      <c r="R3031" s="3">
        <v>172429269.42654607</v>
      </c>
      <c r="S3031" s="21">
        <f t="shared" si="94"/>
        <v>0.92020600142885089</v>
      </c>
      <c r="T3031" s="1">
        <v>9.6999999999999993</v>
      </c>
      <c r="U3031" s="3">
        <v>16725639.134374967</v>
      </c>
      <c r="V3031" s="3">
        <v>8691.1200000000008</v>
      </c>
      <c r="W3031" s="3">
        <f t="shared" si="95"/>
        <v>155694939.17217112</v>
      </c>
      <c r="X3031" s="3">
        <f>Table1_5[[#This Row],[Total Revenue]]/Table1_5[[#This Row],[Units Sold]]</f>
        <v>68163.390892942887</v>
      </c>
    </row>
    <row r="3032" spans="1:24" x14ac:dyDescent="0.25">
      <c r="A3032" s="1">
        <v>2015</v>
      </c>
      <c r="B3032" s="1">
        <v>31</v>
      </c>
      <c r="C3032" s="1" t="s">
        <v>1</v>
      </c>
      <c r="D3032" s="1">
        <v>1554</v>
      </c>
      <c r="E3032" s="3">
        <v>29385.903999999999</v>
      </c>
      <c r="F3032" s="3">
        <v>45665694.890000001</v>
      </c>
      <c r="G3032" s="3">
        <v>25078.87</v>
      </c>
      <c r="H3032" s="3">
        <v>45640616.019976303</v>
      </c>
      <c r="I3032" s="3">
        <v>1293.1099999999999</v>
      </c>
      <c r="J3032" s="3">
        <v>14864.55</v>
      </c>
      <c r="K3032" s="3">
        <v>2465.0100000000002</v>
      </c>
      <c r="L3032" s="3">
        <v>18622.669999999998</v>
      </c>
      <c r="M3032" s="3">
        <v>45621993.349976301</v>
      </c>
      <c r="N3032" s="3">
        <v>10754.94</v>
      </c>
      <c r="O3032" s="3">
        <v>16531.78</v>
      </c>
      <c r="P3032" s="1">
        <v>11.45</v>
      </c>
      <c r="Q3032" s="3">
        <v>5225850.534287286</v>
      </c>
      <c r="R3032" s="3">
        <v>40368856.095689014</v>
      </c>
      <c r="S3032" s="21">
        <f t="shared" si="94"/>
        <v>0.88400836104497993</v>
      </c>
      <c r="T3032" s="1">
        <v>17.010000000000002</v>
      </c>
      <c r="U3032" s="3">
        <v>6866742.4218767025</v>
      </c>
      <c r="V3032" s="3">
        <v>5899.38</v>
      </c>
      <c r="W3032" s="3">
        <f t="shared" si="95"/>
        <v>33496214.293812312</v>
      </c>
      <c r="X3032" s="3">
        <f>Table1_5[[#This Row],[Total Revenue]]/Table1_5[[#This Row],[Units Sold]]</f>
        <v>29385.904047619049</v>
      </c>
    </row>
    <row r="3033" spans="1:24" x14ac:dyDescent="0.25">
      <c r="A3033" s="1">
        <v>2015</v>
      </c>
      <c r="B3033" s="1">
        <v>32</v>
      </c>
      <c r="C3033" s="1" t="s">
        <v>1</v>
      </c>
      <c r="D3033" s="1">
        <v>3618</v>
      </c>
      <c r="E3033" s="3">
        <v>31763.894100000001</v>
      </c>
      <c r="F3033" s="3">
        <v>114921768.9928</v>
      </c>
      <c r="G3033" s="3">
        <v>35917.61</v>
      </c>
      <c r="H3033" s="3">
        <v>114885851.38283201</v>
      </c>
      <c r="I3033" s="3">
        <v>1333.03</v>
      </c>
      <c r="J3033" s="3">
        <v>18796.39</v>
      </c>
      <c r="K3033" s="3">
        <v>5037.6000000000004</v>
      </c>
      <c r="L3033" s="3">
        <v>25167.019999999997</v>
      </c>
      <c r="M3033" s="3">
        <v>114860684.36283201</v>
      </c>
      <c r="N3033" s="3">
        <v>13263.88</v>
      </c>
      <c r="O3033" s="3">
        <v>2848.87</v>
      </c>
      <c r="P3033" s="1">
        <v>9.93</v>
      </c>
      <c r="Q3033" s="3">
        <v>11408165.042315219</v>
      </c>
      <c r="R3033" s="3">
        <v>103436406.57051679</v>
      </c>
      <c r="S3033" s="21">
        <f t="shared" si="94"/>
        <v>0.90005929665942774</v>
      </c>
      <c r="T3033" s="1">
        <v>6.93</v>
      </c>
      <c r="U3033" s="3">
        <v>7168142.9753368143</v>
      </c>
      <c r="V3033" s="3">
        <v>11402.15</v>
      </c>
      <c r="W3033" s="3">
        <f t="shared" si="95"/>
        <v>96256861.445179984</v>
      </c>
      <c r="X3033" s="3">
        <f>Table1_5[[#This Row],[Total Revenue]]/Table1_5[[#This Row],[Units Sold]]</f>
        <v>31763.894138419015</v>
      </c>
    </row>
    <row r="3034" spans="1:24" x14ac:dyDescent="0.25">
      <c r="A3034" s="1">
        <v>2015</v>
      </c>
      <c r="B3034" s="1">
        <v>33</v>
      </c>
      <c r="C3034" s="1" t="s">
        <v>1</v>
      </c>
      <c r="D3034" s="1">
        <v>5615</v>
      </c>
      <c r="E3034" s="3">
        <v>41840.188999999998</v>
      </c>
      <c r="F3034" s="3">
        <v>234932661.49810001</v>
      </c>
      <c r="G3034" s="3">
        <v>19863.419999999998</v>
      </c>
      <c r="H3034" s="3">
        <v>234912798.078089</v>
      </c>
      <c r="I3034" s="3">
        <v>1000.06</v>
      </c>
      <c r="J3034" s="3">
        <v>20364.849999999999</v>
      </c>
      <c r="K3034" s="3">
        <v>2342.36</v>
      </c>
      <c r="L3034" s="3">
        <v>23707.27</v>
      </c>
      <c r="M3034" s="3">
        <v>234889090.80808899</v>
      </c>
      <c r="N3034" s="3">
        <v>8439.52</v>
      </c>
      <c r="O3034" s="3">
        <v>5032.67</v>
      </c>
      <c r="P3034" s="1">
        <v>8.34</v>
      </c>
      <c r="Q3034" s="3">
        <v>19591727.359712623</v>
      </c>
      <c r="R3034" s="3">
        <v>215283891.25837636</v>
      </c>
      <c r="S3034" s="21">
        <f t="shared" si="94"/>
        <v>0.91636424618684809</v>
      </c>
      <c r="T3034" s="1">
        <v>16.23</v>
      </c>
      <c r="U3034" s="3">
        <v>34940575.551234484</v>
      </c>
      <c r="V3034" s="3">
        <v>4452.34</v>
      </c>
      <c r="W3034" s="3">
        <f t="shared" si="95"/>
        <v>180338863.36714187</v>
      </c>
      <c r="X3034" s="3">
        <f>Table1_5[[#This Row],[Total Revenue]]/Table1_5[[#This Row],[Units Sold]]</f>
        <v>41840.189046856634</v>
      </c>
    </row>
    <row r="3035" spans="1:24" x14ac:dyDescent="0.25">
      <c r="A3035" s="1">
        <v>2015</v>
      </c>
      <c r="B3035" s="1">
        <v>34</v>
      </c>
      <c r="C3035" s="1" t="s">
        <v>1</v>
      </c>
      <c r="D3035" s="1">
        <v>4895</v>
      </c>
      <c r="E3035" s="3">
        <v>67454.113100000002</v>
      </c>
      <c r="F3035" s="3">
        <v>330187883.82160002</v>
      </c>
      <c r="G3035" s="3">
        <v>33580.339999999997</v>
      </c>
      <c r="H3035" s="3">
        <v>330154303.48155802</v>
      </c>
      <c r="I3035" s="3">
        <v>734.44</v>
      </c>
      <c r="J3035" s="3">
        <v>14993.05</v>
      </c>
      <c r="K3035" s="3">
        <v>4884.3900000000003</v>
      </c>
      <c r="L3035" s="3">
        <v>20611.88</v>
      </c>
      <c r="M3035" s="3">
        <v>330133691.60155803</v>
      </c>
      <c r="N3035" s="3">
        <v>13127.6</v>
      </c>
      <c r="O3035" s="3">
        <v>4818.07</v>
      </c>
      <c r="P3035" s="1">
        <v>3.75</v>
      </c>
      <c r="Q3035" s="3">
        <v>12380786.380558426</v>
      </c>
      <c r="R3035" s="3">
        <v>317734959.55099958</v>
      </c>
      <c r="S3035" s="21">
        <f t="shared" si="94"/>
        <v>0.96228533849737286</v>
      </c>
      <c r="T3035" s="1">
        <v>14.31</v>
      </c>
      <c r="U3035" s="3">
        <v>45467872.711748041</v>
      </c>
      <c r="V3035" s="3">
        <v>8703.91</v>
      </c>
      <c r="W3035" s="3">
        <f t="shared" si="95"/>
        <v>272258382.92925155</v>
      </c>
      <c r="X3035" s="3">
        <f>Table1_5[[#This Row],[Total Revenue]]/Table1_5[[#This Row],[Units Sold]]</f>
        <v>67454.113140265588</v>
      </c>
    </row>
    <row r="3036" spans="1:24" x14ac:dyDescent="0.25">
      <c r="A3036" s="1">
        <v>2015</v>
      </c>
      <c r="B3036" s="1">
        <v>35</v>
      </c>
      <c r="C3036" s="1" t="s">
        <v>1</v>
      </c>
      <c r="D3036" s="1">
        <v>6162</v>
      </c>
      <c r="E3036" s="3">
        <v>49938.661399999997</v>
      </c>
      <c r="F3036" s="3">
        <v>307722031.7999</v>
      </c>
      <c r="G3036" s="3">
        <v>73607.77</v>
      </c>
      <c r="H3036" s="3">
        <v>307648424.02990699</v>
      </c>
      <c r="I3036" s="3">
        <v>620.98</v>
      </c>
      <c r="J3036" s="3">
        <v>7734.49</v>
      </c>
      <c r="K3036" s="3">
        <v>956.71</v>
      </c>
      <c r="L3036" s="3">
        <v>9312.18</v>
      </c>
      <c r="M3036" s="3">
        <v>307639111.84990698</v>
      </c>
      <c r="N3036" s="3">
        <v>2836.01</v>
      </c>
      <c r="O3036" s="3">
        <v>9609.52</v>
      </c>
      <c r="P3036" s="1">
        <v>6.77</v>
      </c>
      <c r="Q3036" s="3">
        <v>20827798.306824703</v>
      </c>
      <c r="R3036" s="3">
        <v>286798868.01308227</v>
      </c>
      <c r="S3036" s="21">
        <f t="shared" si="94"/>
        <v>0.93200628611336067</v>
      </c>
      <c r="T3036" s="1">
        <v>16.88</v>
      </c>
      <c r="U3036" s="3">
        <v>48411648.920608282</v>
      </c>
      <c r="V3036" s="3">
        <v>2693.52</v>
      </c>
      <c r="W3036" s="3">
        <f t="shared" si="95"/>
        <v>238384525.57247397</v>
      </c>
      <c r="X3036" s="3">
        <f>Table1_5[[#This Row],[Total Revenue]]/Table1_5[[#This Row],[Units Sold]]</f>
        <v>49938.661441074328</v>
      </c>
    </row>
    <row r="3037" spans="1:24" x14ac:dyDescent="0.25">
      <c r="A3037" s="1">
        <v>2015</v>
      </c>
      <c r="B3037" s="1">
        <v>36</v>
      </c>
      <c r="C3037" s="1" t="s">
        <v>1</v>
      </c>
      <c r="D3037" s="1">
        <v>284</v>
      </c>
      <c r="E3037" s="3">
        <v>34198.526400000002</v>
      </c>
      <c r="F3037" s="3">
        <v>9712381.4944000002</v>
      </c>
      <c r="G3037" s="3">
        <v>79458.240000000005</v>
      </c>
      <c r="H3037" s="3">
        <v>9632923.2543775309</v>
      </c>
      <c r="I3037" s="3">
        <v>356.02</v>
      </c>
      <c r="J3037" s="3">
        <v>23111.62</v>
      </c>
      <c r="K3037" s="3">
        <v>1211.6199999999999</v>
      </c>
      <c r="L3037" s="3">
        <v>24679.26</v>
      </c>
      <c r="M3037" s="3">
        <v>9608243.9943775311</v>
      </c>
      <c r="N3037" s="3">
        <v>8802.25</v>
      </c>
      <c r="O3037" s="3">
        <v>18270.599999999999</v>
      </c>
      <c r="P3037" s="1">
        <v>11.52</v>
      </c>
      <c r="Q3037" s="3">
        <v>1109712.7589042915</v>
      </c>
      <c r="R3037" s="3">
        <v>8471458.3854732402</v>
      </c>
      <c r="S3037" s="21">
        <f t="shared" si="94"/>
        <v>0.87223287000801442</v>
      </c>
      <c r="T3037" s="1">
        <v>5.41</v>
      </c>
      <c r="U3037" s="3">
        <v>458305.89865410229</v>
      </c>
      <c r="V3037" s="3">
        <v>6770.78</v>
      </c>
      <c r="W3037" s="3">
        <f t="shared" si="95"/>
        <v>8006381.7068191376</v>
      </c>
      <c r="X3037" s="3">
        <f>Table1_5[[#This Row],[Total Revenue]]/Table1_5[[#This Row],[Units Sold]]</f>
        <v>34198.526388732396</v>
      </c>
    </row>
    <row r="3038" spans="1:24" x14ac:dyDescent="0.25">
      <c r="A3038" s="1">
        <v>2015</v>
      </c>
      <c r="B3038" s="1">
        <v>37</v>
      </c>
      <c r="C3038" s="1" t="s">
        <v>1</v>
      </c>
      <c r="D3038" s="1">
        <v>304</v>
      </c>
      <c r="E3038" s="3">
        <v>38957.6927</v>
      </c>
      <c r="F3038" s="3">
        <v>11843138.5803</v>
      </c>
      <c r="G3038" s="3">
        <v>46109.04</v>
      </c>
      <c r="H3038" s="3">
        <v>11797029.5403306</v>
      </c>
      <c r="I3038" s="3">
        <v>456.06</v>
      </c>
      <c r="J3038" s="3">
        <v>5396.95</v>
      </c>
      <c r="K3038" s="3">
        <v>1533.73</v>
      </c>
      <c r="L3038" s="3">
        <v>7386.74</v>
      </c>
      <c r="M3038" s="3">
        <v>11789642.8003306</v>
      </c>
      <c r="N3038" s="3">
        <v>1289.56</v>
      </c>
      <c r="O3038" s="3">
        <v>10171.35</v>
      </c>
      <c r="P3038" s="1">
        <v>7.83</v>
      </c>
      <c r="Q3038" s="3">
        <v>923707.41300788592</v>
      </c>
      <c r="R3038" s="3">
        <v>10854474.477322714</v>
      </c>
      <c r="S3038" s="21">
        <f t="shared" si="94"/>
        <v>0.91652009336259566</v>
      </c>
      <c r="T3038" s="1">
        <v>8.9</v>
      </c>
      <c r="U3038" s="3">
        <v>966048.22848172172</v>
      </c>
      <c r="V3038" s="3">
        <v>13258.47</v>
      </c>
      <c r="W3038" s="3">
        <f t="shared" si="95"/>
        <v>9875167.7788409926</v>
      </c>
      <c r="X3038" s="3">
        <f>Table1_5[[#This Row],[Total Revenue]]/Table1_5[[#This Row],[Units Sold]]</f>
        <v>38957.692698355262</v>
      </c>
    </row>
    <row r="3039" spans="1:24" x14ac:dyDescent="0.25">
      <c r="A3039" s="1">
        <v>2015</v>
      </c>
      <c r="B3039" s="1">
        <v>38</v>
      </c>
      <c r="C3039" s="1" t="s">
        <v>1</v>
      </c>
      <c r="D3039" s="1">
        <v>5257</v>
      </c>
      <c r="E3039" s="3">
        <v>69343.759900000005</v>
      </c>
      <c r="F3039" s="3">
        <v>364540145.96520001</v>
      </c>
      <c r="G3039" s="3">
        <v>78151.179999999993</v>
      </c>
      <c r="H3039" s="3">
        <v>364461994.78520501</v>
      </c>
      <c r="I3039" s="3">
        <v>363.76</v>
      </c>
      <c r="J3039" s="3">
        <v>5954.57</v>
      </c>
      <c r="K3039" s="3">
        <v>1462.63</v>
      </c>
      <c r="L3039" s="3">
        <v>7780.96</v>
      </c>
      <c r="M3039" s="3">
        <v>364454213.82520503</v>
      </c>
      <c r="N3039" s="3">
        <v>8924.11</v>
      </c>
      <c r="O3039" s="3">
        <v>16439.21</v>
      </c>
      <c r="P3039" s="1">
        <v>7.72</v>
      </c>
      <c r="Q3039" s="3">
        <v>28136465.997417822</v>
      </c>
      <c r="R3039" s="3">
        <v>336292384.50778723</v>
      </c>
      <c r="S3039" s="21">
        <f t="shared" si="94"/>
        <v>0.92251124664851214</v>
      </c>
      <c r="T3039" s="1">
        <v>8.11</v>
      </c>
      <c r="U3039" s="3">
        <v>27273312.383581541</v>
      </c>
      <c r="V3039" s="3">
        <v>5606.23</v>
      </c>
      <c r="W3039" s="3">
        <f t="shared" si="95"/>
        <v>309013465.89420569</v>
      </c>
      <c r="X3039" s="3">
        <f>Table1_5[[#This Row],[Total Revenue]]/Table1_5[[#This Row],[Units Sold]]</f>
        <v>69343.759932509041</v>
      </c>
    </row>
    <row r="3040" spans="1:24" x14ac:dyDescent="0.25">
      <c r="A3040" s="1">
        <v>2015</v>
      </c>
      <c r="B3040" s="1">
        <v>39</v>
      </c>
      <c r="C3040" s="1" t="s">
        <v>1</v>
      </c>
      <c r="D3040" s="1">
        <v>105</v>
      </c>
      <c r="E3040" s="3">
        <v>33939.953399999999</v>
      </c>
      <c r="F3040" s="3">
        <v>3563695.1071000001</v>
      </c>
      <c r="G3040" s="3">
        <v>17609.71</v>
      </c>
      <c r="H3040" s="3">
        <v>3546085.3971177898</v>
      </c>
      <c r="I3040" s="3">
        <v>298.33999999999997</v>
      </c>
      <c r="J3040" s="3">
        <v>9383.1200000000008</v>
      </c>
      <c r="K3040" s="3">
        <v>7245.6</v>
      </c>
      <c r="L3040" s="3">
        <v>16927.060000000001</v>
      </c>
      <c r="M3040" s="3">
        <v>3529158.3371177898</v>
      </c>
      <c r="N3040" s="3">
        <v>5988.72</v>
      </c>
      <c r="O3040" s="3">
        <v>15340.55</v>
      </c>
      <c r="P3040" s="1">
        <v>7.71</v>
      </c>
      <c r="Q3040" s="3">
        <v>273403.18411778158</v>
      </c>
      <c r="R3040" s="3">
        <v>3234425.8830000083</v>
      </c>
      <c r="S3040" s="21">
        <f t="shared" si="94"/>
        <v>0.90760454690863313</v>
      </c>
      <c r="T3040" s="1">
        <v>5.25</v>
      </c>
      <c r="U3040" s="3">
        <v>169807.35885750043</v>
      </c>
      <c r="V3040" s="3">
        <v>4333.37</v>
      </c>
      <c r="W3040" s="3">
        <f t="shared" si="95"/>
        <v>3060285.1541425078</v>
      </c>
      <c r="X3040" s="3">
        <f>Table1_5[[#This Row],[Total Revenue]]/Table1_5[[#This Row],[Units Sold]]</f>
        <v>33939.953400952385</v>
      </c>
    </row>
    <row r="3041" spans="1:24" x14ac:dyDescent="0.25">
      <c r="A3041" s="1">
        <v>2015</v>
      </c>
      <c r="B3041" s="1">
        <v>40</v>
      </c>
      <c r="C3041" s="1" t="s">
        <v>1</v>
      </c>
      <c r="D3041" s="1">
        <v>1690</v>
      </c>
      <c r="E3041" s="3">
        <v>47380.047100000003</v>
      </c>
      <c r="F3041" s="3">
        <v>80072279.657100007</v>
      </c>
      <c r="G3041" s="3">
        <v>70794.16</v>
      </c>
      <c r="H3041" s="3">
        <v>80001485.497134998</v>
      </c>
      <c r="I3041" s="3">
        <v>1480.26</v>
      </c>
      <c r="J3041" s="3">
        <v>4135.41</v>
      </c>
      <c r="K3041" s="3">
        <v>7369.91</v>
      </c>
      <c r="L3041" s="3">
        <v>12985.58</v>
      </c>
      <c r="M3041" s="3">
        <v>79988499.917135</v>
      </c>
      <c r="N3041" s="3">
        <v>6033.52</v>
      </c>
      <c r="O3041" s="3">
        <v>13757.95</v>
      </c>
      <c r="P3041" s="1">
        <v>3.8</v>
      </c>
      <c r="Q3041" s="3">
        <v>3040056.4488911298</v>
      </c>
      <c r="R3041" s="3">
        <v>76928651.998243868</v>
      </c>
      <c r="S3041" s="21">
        <f t="shared" si="94"/>
        <v>0.96074012539272835</v>
      </c>
      <c r="T3041" s="1">
        <v>19.7</v>
      </c>
      <c r="U3041" s="3">
        <v>15154944.44365404</v>
      </c>
      <c r="V3041" s="3">
        <v>2623.77</v>
      </c>
      <c r="W3041" s="3">
        <f t="shared" si="95"/>
        <v>61771083.784589827</v>
      </c>
      <c r="X3041" s="3">
        <f>Table1_5[[#This Row],[Total Revenue]]/Table1_5[[#This Row],[Units Sold]]</f>
        <v>47380.047134378699</v>
      </c>
    </row>
    <row r="3042" spans="1:24" x14ac:dyDescent="0.25">
      <c r="A3042" s="1">
        <v>2015</v>
      </c>
      <c r="B3042" s="1">
        <v>41</v>
      </c>
      <c r="C3042" s="1" t="s">
        <v>1</v>
      </c>
      <c r="D3042" s="1">
        <v>3699</v>
      </c>
      <c r="E3042" s="3">
        <v>32391.020199999999</v>
      </c>
      <c r="F3042" s="3">
        <v>119814383.88959999</v>
      </c>
      <c r="G3042" s="3">
        <v>63169.85</v>
      </c>
      <c r="H3042" s="3">
        <v>119751214.039612</v>
      </c>
      <c r="I3042" s="3">
        <v>879.22</v>
      </c>
      <c r="J3042" s="3">
        <v>7841.04</v>
      </c>
      <c r="K3042" s="3">
        <v>4918.8500000000004</v>
      </c>
      <c r="L3042" s="3">
        <v>13639.11</v>
      </c>
      <c r="M3042" s="3">
        <v>119737574.929612</v>
      </c>
      <c r="N3042" s="3">
        <v>9741.66</v>
      </c>
      <c r="O3042" s="3">
        <v>10052.959999999999</v>
      </c>
      <c r="P3042" s="1">
        <v>8.85</v>
      </c>
      <c r="Q3042" s="3">
        <v>10597982.442505661</v>
      </c>
      <c r="R3042" s="3">
        <v>109119797.86710633</v>
      </c>
      <c r="S3042" s="21">
        <f t="shared" si="94"/>
        <v>0.91074038295478843</v>
      </c>
      <c r="T3042" s="1">
        <v>18.77</v>
      </c>
      <c r="U3042" s="3">
        <v>20481786.05965586</v>
      </c>
      <c r="V3042" s="3">
        <v>14081.19</v>
      </c>
      <c r="W3042" s="3">
        <f t="shared" si="95"/>
        <v>88623930.617450476</v>
      </c>
      <c r="X3042" s="3">
        <f>Table1_5[[#This Row],[Total Revenue]]/Table1_5[[#This Row],[Units Sold]]</f>
        <v>32391.020245904296</v>
      </c>
    </row>
    <row r="3043" spans="1:24" x14ac:dyDescent="0.25">
      <c r="A3043" s="1">
        <v>2015</v>
      </c>
      <c r="B3043" s="1">
        <v>42</v>
      </c>
      <c r="C3043" s="1" t="s">
        <v>1</v>
      </c>
      <c r="D3043" s="1">
        <v>4142</v>
      </c>
      <c r="E3043" s="3">
        <v>35059.704400000002</v>
      </c>
      <c r="F3043" s="3">
        <v>145217295.70179999</v>
      </c>
      <c r="G3043" s="3">
        <v>12385.86</v>
      </c>
      <c r="H3043" s="3">
        <v>145204909.84182799</v>
      </c>
      <c r="I3043" s="3">
        <v>746.78</v>
      </c>
      <c r="J3043" s="3">
        <v>6098.31</v>
      </c>
      <c r="K3043" s="3">
        <v>1969.56</v>
      </c>
      <c r="L3043" s="3">
        <v>8814.65</v>
      </c>
      <c r="M3043" s="3">
        <v>145196095.19182798</v>
      </c>
      <c r="N3043" s="3">
        <v>4810.3999999999996</v>
      </c>
      <c r="O3043" s="3">
        <v>4648.28</v>
      </c>
      <c r="P3043" s="1">
        <v>7.5</v>
      </c>
      <c r="Q3043" s="3">
        <v>10890368.238137098</v>
      </c>
      <c r="R3043" s="3">
        <v>134296268.27369088</v>
      </c>
      <c r="S3043" s="21">
        <f t="shared" si="94"/>
        <v>0.92479527059548639</v>
      </c>
      <c r="T3043" s="1">
        <v>7.49</v>
      </c>
      <c r="U3043" s="3">
        <v>10058790.493699448</v>
      </c>
      <c r="V3043" s="3">
        <v>4260.8500000000004</v>
      </c>
      <c r="W3043" s="3">
        <f t="shared" si="95"/>
        <v>124233216.92999142</v>
      </c>
      <c r="X3043" s="3">
        <f>Table1_5[[#This Row],[Total Revenue]]/Table1_5[[#This Row],[Units Sold]]</f>
        <v>35059.704418590052</v>
      </c>
    </row>
    <row r="3044" spans="1:24" x14ac:dyDescent="0.25">
      <c r="A3044" s="1">
        <v>2015</v>
      </c>
      <c r="B3044" s="1">
        <v>43</v>
      </c>
      <c r="C3044" s="1" t="s">
        <v>1</v>
      </c>
      <c r="D3044" s="1">
        <v>6697</v>
      </c>
      <c r="E3044" s="3">
        <v>15165.1049</v>
      </c>
      <c r="F3044" s="3">
        <v>101560707.22220001</v>
      </c>
      <c r="G3044" s="3">
        <v>95635.9</v>
      </c>
      <c r="H3044" s="3">
        <v>101465071.32220501</v>
      </c>
      <c r="I3044" s="3">
        <v>413.71</v>
      </c>
      <c r="J3044" s="3">
        <v>23014.58</v>
      </c>
      <c r="K3044" s="3">
        <v>2930.29</v>
      </c>
      <c r="L3044" s="3">
        <v>26358.58</v>
      </c>
      <c r="M3044" s="3">
        <v>101438712.74220501</v>
      </c>
      <c r="N3044" s="3">
        <v>13024.92</v>
      </c>
      <c r="O3044" s="3">
        <v>14182.73</v>
      </c>
      <c r="P3044" s="1">
        <v>8.48</v>
      </c>
      <c r="Q3044" s="3">
        <v>8604238.0481229853</v>
      </c>
      <c r="R3044" s="3">
        <v>92807267.044082016</v>
      </c>
      <c r="S3044" s="21">
        <f t="shared" si="94"/>
        <v>0.91381075991360772</v>
      </c>
      <c r="T3044" s="1">
        <v>13.09</v>
      </c>
      <c r="U3044" s="3">
        <v>12148471.256070334</v>
      </c>
      <c r="V3044" s="3">
        <v>3477.43</v>
      </c>
      <c r="W3044" s="3">
        <f t="shared" si="95"/>
        <v>80655318.358011678</v>
      </c>
      <c r="X3044" s="3">
        <f>Table1_5[[#This Row],[Total Revenue]]/Table1_5[[#This Row],[Units Sold]]</f>
        <v>15165.104856234135</v>
      </c>
    </row>
    <row r="3045" spans="1:24" x14ac:dyDescent="0.25">
      <c r="A3045" s="1">
        <v>2015</v>
      </c>
      <c r="B3045" s="1">
        <v>44</v>
      </c>
      <c r="C3045" s="1" t="s">
        <v>1</v>
      </c>
      <c r="D3045" s="1">
        <v>963</v>
      </c>
      <c r="E3045" s="3">
        <v>47651.710400000004</v>
      </c>
      <c r="F3045" s="3">
        <v>45888597.146399997</v>
      </c>
      <c r="G3045" s="3">
        <v>41013.4</v>
      </c>
      <c r="H3045" s="3">
        <v>45847583.746448599</v>
      </c>
      <c r="I3045" s="3">
        <v>716.72</v>
      </c>
      <c r="J3045" s="3">
        <v>4618.21</v>
      </c>
      <c r="K3045" s="3">
        <v>2884.48</v>
      </c>
      <c r="L3045" s="3">
        <v>8219.41</v>
      </c>
      <c r="M3045" s="3">
        <v>45839364.336448602</v>
      </c>
      <c r="N3045" s="3">
        <v>14058.86</v>
      </c>
      <c r="O3045" s="3">
        <v>19951.09</v>
      </c>
      <c r="P3045" s="1">
        <v>10.85</v>
      </c>
      <c r="Q3045" s="3">
        <v>4974462.8364896728</v>
      </c>
      <c r="R3045" s="3">
        <v>40830891.549958929</v>
      </c>
      <c r="S3045" s="21">
        <f t="shared" si="94"/>
        <v>0.88978295456918644</v>
      </c>
      <c r="T3045" s="1">
        <v>8.4499999999999993</v>
      </c>
      <c r="U3045" s="3">
        <v>3450210.3359715291</v>
      </c>
      <c r="V3045" s="3">
        <v>14246.56</v>
      </c>
      <c r="W3045" s="3">
        <f t="shared" si="95"/>
        <v>37366434.6539874</v>
      </c>
      <c r="X3045" s="3">
        <f>Table1_5[[#This Row],[Total Revenue]]/Table1_5[[#This Row],[Units Sold]]</f>
        <v>47651.710432398751</v>
      </c>
    </row>
    <row r="3046" spans="1:24" x14ac:dyDescent="0.25">
      <c r="A3046" s="1">
        <v>2015</v>
      </c>
      <c r="B3046" s="1">
        <v>45</v>
      </c>
      <c r="C3046" s="1" t="s">
        <v>1</v>
      </c>
      <c r="D3046" s="1">
        <v>2356</v>
      </c>
      <c r="E3046" s="3">
        <v>55881.825799999999</v>
      </c>
      <c r="F3046" s="3">
        <v>131657581.6566</v>
      </c>
      <c r="G3046" s="3">
        <v>90127.95</v>
      </c>
      <c r="H3046" s="3">
        <v>131567453.70656</v>
      </c>
      <c r="I3046" s="3">
        <v>815.59</v>
      </c>
      <c r="J3046" s="3">
        <v>3910.44</v>
      </c>
      <c r="K3046" s="3">
        <v>2714.35</v>
      </c>
      <c r="L3046" s="3">
        <v>7440.3799999999992</v>
      </c>
      <c r="M3046" s="3">
        <v>131560013.32656001</v>
      </c>
      <c r="N3046" s="3">
        <v>14982.22</v>
      </c>
      <c r="O3046" s="3">
        <v>9019.0400000000009</v>
      </c>
      <c r="P3046" s="1">
        <v>11.58</v>
      </c>
      <c r="Q3046" s="3">
        <v>15235511.139219647</v>
      </c>
      <c r="R3046" s="3">
        <v>116300500.92734036</v>
      </c>
      <c r="S3046" s="21">
        <f t="shared" si="94"/>
        <v>0.88335589537627068</v>
      </c>
      <c r="T3046" s="1">
        <v>7.59</v>
      </c>
      <c r="U3046" s="3">
        <v>8827208.0203851331</v>
      </c>
      <c r="V3046" s="3">
        <v>14500.91</v>
      </c>
      <c r="W3046" s="3">
        <f t="shared" si="95"/>
        <v>107458791.99695523</v>
      </c>
      <c r="X3046" s="3">
        <f>Table1_5[[#This Row],[Total Revenue]]/Table1_5[[#This Row],[Units Sold]]</f>
        <v>55881.825830475384</v>
      </c>
    </row>
    <row r="3047" spans="1:24" x14ac:dyDescent="0.25">
      <c r="A3047" s="1">
        <v>2015</v>
      </c>
      <c r="B3047" s="1">
        <v>46</v>
      </c>
      <c r="C3047" s="1" t="s">
        <v>1</v>
      </c>
      <c r="D3047" s="1">
        <v>6986</v>
      </c>
      <c r="E3047" s="3">
        <v>23766.015500000001</v>
      </c>
      <c r="F3047" s="3">
        <v>166029384.6126</v>
      </c>
      <c r="G3047" s="3">
        <v>32813.300000000003</v>
      </c>
      <c r="H3047" s="3">
        <v>165996571.31262299</v>
      </c>
      <c r="I3047" s="3">
        <v>1295.9100000000001</v>
      </c>
      <c r="J3047" s="3">
        <v>15471.89</v>
      </c>
      <c r="K3047" s="3">
        <v>4461.95</v>
      </c>
      <c r="L3047" s="3">
        <v>21229.75</v>
      </c>
      <c r="M3047" s="3">
        <v>165975341.56262299</v>
      </c>
      <c r="N3047" s="3">
        <v>8850.7000000000007</v>
      </c>
      <c r="O3047" s="3">
        <v>9907.6</v>
      </c>
      <c r="P3047" s="1">
        <v>10.029999999999999</v>
      </c>
      <c r="Q3047" s="3">
        <v>16649456.102656087</v>
      </c>
      <c r="R3047" s="3">
        <v>149307127.15996692</v>
      </c>
      <c r="S3047" s="21">
        <f t="shared" si="94"/>
        <v>0.89928133810980815</v>
      </c>
      <c r="T3047" s="1">
        <v>17.57</v>
      </c>
      <c r="U3047" s="3">
        <v>26233262.242006186</v>
      </c>
      <c r="V3047" s="3">
        <v>13536.62</v>
      </c>
      <c r="W3047" s="3">
        <f t="shared" si="95"/>
        <v>123060328.29796073</v>
      </c>
      <c r="X3047" s="3">
        <f>Table1_5[[#This Row],[Total Revenue]]/Table1_5[[#This Row],[Units Sold]]</f>
        <v>23766.015547180075</v>
      </c>
    </row>
    <row r="3048" spans="1:24" x14ac:dyDescent="0.25">
      <c r="A3048" s="1">
        <v>2015</v>
      </c>
      <c r="B3048" s="1">
        <v>47</v>
      </c>
      <c r="C3048" s="1" t="s">
        <v>1</v>
      </c>
      <c r="D3048" s="1">
        <v>6972</v>
      </c>
      <c r="E3048" s="3">
        <v>33740.650399999999</v>
      </c>
      <c r="F3048" s="3">
        <v>235239814.69010001</v>
      </c>
      <c r="G3048" s="3">
        <v>69753.17</v>
      </c>
      <c r="H3048" s="3">
        <v>235170061.520127</v>
      </c>
      <c r="I3048" s="3">
        <v>1402.54</v>
      </c>
      <c r="J3048" s="3">
        <v>6671.25</v>
      </c>
      <c r="K3048" s="3">
        <v>1589.45</v>
      </c>
      <c r="L3048" s="3">
        <v>9663.24</v>
      </c>
      <c r="M3048" s="3">
        <v>235160398.28012699</v>
      </c>
      <c r="N3048" s="3">
        <v>3746.4</v>
      </c>
      <c r="O3048" s="3">
        <v>9645.8700000000008</v>
      </c>
      <c r="P3048" s="1">
        <v>9.26</v>
      </c>
      <c r="Q3048" s="3">
        <v>21776747.696763761</v>
      </c>
      <c r="R3048" s="3">
        <v>213370258.31336322</v>
      </c>
      <c r="S3048" s="21">
        <f t="shared" si="94"/>
        <v>0.90703292975490868</v>
      </c>
      <c r="T3048" s="1">
        <v>18.96</v>
      </c>
      <c r="U3048" s="3">
        <v>40455000.976213671</v>
      </c>
      <c r="V3048" s="3">
        <v>9391.32</v>
      </c>
      <c r="W3048" s="3">
        <f t="shared" si="95"/>
        <v>172905866.01714957</v>
      </c>
      <c r="X3048" s="3">
        <f>Table1_5[[#This Row],[Total Revenue]]/Table1_5[[#This Row],[Units Sold]]</f>
        <v>33740.650414529548</v>
      </c>
    </row>
    <row r="3049" spans="1:24" x14ac:dyDescent="0.25">
      <c r="A3049" s="1">
        <v>2015</v>
      </c>
      <c r="B3049" s="1">
        <v>48</v>
      </c>
      <c r="C3049" s="1" t="s">
        <v>1</v>
      </c>
      <c r="D3049" s="1">
        <v>5081</v>
      </c>
      <c r="E3049" s="3">
        <v>54784.321600000003</v>
      </c>
      <c r="F3049" s="3">
        <v>278359138.04979998</v>
      </c>
      <c r="G3049" s="3">
        <v>53026.43</v>
      </c>
      <c r="H3049" s="3">
        <v>278306111.61978</v>
      </c>
      <c r="I3049" s="3">
        <v>1130.73</v>
      </c>
      <c r="J3049" s="3">
        <v>15218.65</v>
      </c>
      <c r="K3049" s="3">
        <v>4129.97</v>
      </c>
      <c r="L3049" s="3">
        <v>20479.349999999999</v>
      </c>
      <c r="M3049" s="3">
        <v>278285632.26977998</v>
      </c>
      <c r="N3049" s="3">
        <v>4814.3599999999997</v>
      </c>
      <c r="O3049" s="3">
        <v>12379.01</v>
      </c>
      <c r="P3049" s="1">
        <v>7.21</v>
      </c>
      <c r="Q3049" s="3">
        <v>20065870.647786137</v>
      </c>
      <c r="R3049" s="3">
        <v>258202568.25199383</v>
      </c>
      <c r="S3049" s="21">
        <f t="shared" si="94"/>
        <v>0.92758789979368295</v>
      </c>
      <c r="T3049" s="1">
        <v>9.15</v>
      </c>
      <c r="U3049" s="3">
        <v>23625534.995057434</v>
      </c>
      <c r="V3049" s="3">
        <v>12677.75</v>
      </c>
      <c r="W3049" s="3">
        <f t="shared" si="95"/>
        <v>234564355.5069364</v>
      </c>
      <c r="X3049" s="3">
        <f>Table1_5[[#This Row],[Total Revenue]]/Table1_5[[#This Row],[Units Sold]]</f>
        <v>54784.321600039359</v>
      </c>
    </row>
    <row r="3050" spans="1:24" x14ac:dyDescent="0.25">
      <c r="A3050" s="1">
        <v>2015</v>
      </c>
      <c r="B3050" s="1">
        <v>49</v>
      </c>
      <c r="C3050" s="1" t="s">
        <v>1</v>
      </c>
      <c r="D3050" s="1">
        <v>2413</v>
      </c>
      <c r="E3050" s="3">
        <v>57431.013500000001</v>
      </c>
      <c r="F3050" s="3">
        <v>138581035.62639999</v>
      </c>
      <c r="G3050" s="3">
        <v>41338.720000000001</v>
      </c>
      <c r="H3050" s="3">
        <v>138539696.906351</v>
      </c>
      <c r="I3050" s="3">
        <v>636.58000000000004</v>
      </c>
      <c r="J3050" s="3">
        <v>7920.7</v>
      </c>
      <c r="K3050" s="3">
        <v>4775.8900000000003</v>
      </c>
      <c r="L3050" s="3">
        <v>13333.170000000002</v>
      </c>
      <c r="M3050" s="3">
        <v>138526363.73635101</v>
      </c>
      <c r="N3050" s="3">
        <v>9110.42</v>
      </c>
      <c r="O3050" s="3">
        <v>10778.27</v>
      </c>
      <c r="P3050" s="1">
        <v>6.29</v>
      </c>
      <c r="Q3050" s="3">
        <v>8714146.935409477</v>
      </c>
      <c r="R3050" s="3">
        <v>129792328.11094153</v>
      </c>
      <c r="S3050" s="21">
        <f t="shared" si="94"/>
        <v>0.93658073432823885</v>
      </c>
      <c r="T3050" s="1">
        <v>17.52</v>
      </c>
      <c r="U3050" s="3">
        <v>22739615.885036957</v>
      </c>
      <c r="V3050" s="3">
        <v>4848.66</v>
      </c>
      <c r="W3050" s="3">
        <f t="shared" si="95"/>
        <v>107047863.56590457</v>
      </c>
      <c r="X3050" s="3">
        <f>Table1_5[[#This Row],[Total Revenue]]/Table1_5[[#This Row],[Units Sold]]</f>
        <v>57431.013521094072</v>
      </c>
    </row>
    <row r="3051" spans="1:24" x14ac:dyDescent="0.25">
      <c r="A3051" s="1">
        <v>2015</v>
      </c>
      <c r="B3051" s="1">
        <v>50</v>
      </c>
      <c r="C3051" s="1" t="s">
        <v>1</v>
      </c>
      <c r="D3051" s="1">
        <v>3466</v>
      </c>
      <c r="E3051" s="3">
        <v>30159.159299999999</v>
      </c>
      <c r="F3051" s="3">
        <v>104531646.2219</v>
      </c>
      <c r="G3051" s="3">
        <v>91383.47</v>
      </c>
      <c r="H3051" s="3">
        <v>104440262.751928</v>
      </c>
      <c r="I3051" s="3">
        <v>1184.74</v>
      </c>
      <c r="J3051" s="3">
        <v>16363.81</v>
      </c>
      <c r="K3051" s="3">
        <v>3018.89</v>
      </c>
      <c r="L3051" s="3">
        <v>20567.439999999999</v>
      </c>
      <c r="M3051" s="3">
        <v>104419695.311928</v>
      </c>
      <c r="N3051" s="3">
        <v>11945.39</v>
      </c>
      <c r="O3051" s="3">
        <v>3619.83</v>
      </c>
      <c r="P3051" s="1">
        <v>9.07</v>
      </c>
      <c r="Q3051" s="3">
        <v>9472731.8315998707</v>
      </c>
      <c r="R3051" s="3">
        <v>94931398.260328129</v>
      </c>
      <c r="S3051" s="21">
        <f t="shared" si="94"/>
        <v>0.90815941096735009</v>
      </c>
      <c r="T3051" s="1">
        <v>15.75</v>
      </c>
      <c r="U3051" s="3">
        <v>14951695.22600168</v>
      </c>
      <c r="V3051" s="3">
        <v>11336.28</v>
      </c>
      <c r="W3051" s="3">
        <f t="shared" si="95"/>
        <v>79968366.754326448</v>
      </c>
      <c r="X3051" s="3">
        <f>Table1_5[[#This Row],[Total Revenue]]/Table1_5[[#This Row],[Units Sold]]</f>
        <v>30159.15932541835</v>
      </c>
    </row>
    <row r="3052" spans="1:24" x14ac:dyDescent="0.25">
      <c r="A3052" s="1">
        <v>2016</v>
      </c>
      <c r="B3052" s="1">
        <v>1</v>
      </c>
      <c r="C3052" s="1" t="s">
        <v>1</v>
      </c>
      <c r="D3052" s="1">
        <v>6329</v>
      </c>
      <c r="E3052" s="3">
        <v>32011.568899999998</v>
      </c>
      <c r="F3052" s="3">
        <v>202601219.3554</v>
      </c>
      <c r="G3052" s="3">
        <v>30287.65</v>
      </c>
      <c r="H3052" s="3">
        <v>202570931.70535299</v>
      </c>
      <c r="I3052" s="3">
        <v>1053.43</v>
      </c>
      <c r="J3052" s="3">
        <v>15839.14</v>
      </c>
      <c r="K3052" s="3">
        <v>655.94</v>
      </c>
      <c r="L3052" s="3">
        <v>17548.509999999998</v>
      </c>
      <c r="M3052" s="3">
        <v>202553383.195353</v>
      </c>
      <c r="N3052" s="3">
        <v>10964.05</v>
      </c>
      <c r="O3052" s="3">
        <v>7705.74</v>
      </c>
      <c r="P3052" s="1">
        <v>5.37</v>
      </c>
      <c r="Q3052" s="3">
        <v>10878059.032577455</v>
      </c>
      <c r="R3052" s="3">
        <v>191656654.37277555</v>
      </c>
      <c r="S3052" s="21">
        <f t="shared" si="94"/>
        <v>0.94597976745921919</v>
      </c>
      <c r="T3052" s="1">
        <v>13.97</v>
      </c>
      <c r="U3052" s="3">
        <v>26774434.615876749</v>
      </c>
      <c r="V3052" s="3">
        <v>8983.18</v>
      </c>
      <c r="W3052" s="3">
        <f t="shared" si="95"/>
        <v>164873236.57689881</v>
      </c>
      <c r="X3052" s="3">
        <f>Table1_5[[#This Row],[Total Revenue]]/Table1_5[[#This Row],[Units Sold]]</f>
        <v>32011.568866392794</v>
      </c>
    </row>
    <row r="3053" spans="1:24" x14ac:dyDescent="0.25">
      <c r="A3053" s="1">
        <v>2016</v>
      </c>
      <c r="B3053" s="1">
        <v>2</v>
      </c>
      <c r="C3053" s="1" t="s">
        <v>1</v>
      </c>
      <c r="D3053" s="1">
        <v>6817</v>
      </c>
      <c r="E3053" s="3">
        <v>32952.059200000003</v>
      </c>
      <c r="F3053" s="3">
        <v>224634187.72080001</v>
      </c>
      <c r="G3053" s="3">
        <v>61559.5</v>
      </c>
      <c r="H3053" s="3">
        <v>224572628.22079501</v>
      </c>
      <c r="I3053" s="3">
        <v>925.11</v>
      </c>
      <c r="J3053" s="3">
        <v>11353.92</v>
      </c>
      <c r="K3053" s="3">
        <v>1926.93</v>
      </c>
      <c r="L3053" s="3">
        <v>14205.960000000001</v>
      </c>
      <c r="M3053" s="3">
        <v>224558422.260795</v>
      </c>
      <c r="N3053" s="3">
        <v>14245.68</v>
      </c>
      <c r="O3053" s="3">
        <v>19040.29</v>
      </c>
      <c r="P3053" s="1">
        <v>8.67</v>
      </c>
      <c r="Q3053" s="3">
        <v>19470446.866742928</v>
      </c>
      <c r="R3053" s="3">
        <v>205054689.42405206</v>
      </c>
      <c r="S3053" s="21">
        <f t="shared" si="94"/>
        <v>0.91283829725382892</v>
      </c>
      <c r="T3053" s="1">
        <v>11.61</v>
      </c>
      <c r="U3053" s="3">
        <v>23806849.442132443</v>
      </c>
      <c r="V3053" s="3">
        <v>1036.8499999999999</v>
      </c>
      <c r="W3053" s="3">
        <f t="shared" si="95"/>
        <v>181246803.13191962</v>
      </c>
      <c r="X3053" s="3">
        <f>Table1_5[[#This Row],[Total Revenue]]/Table1_5[[#This Row],[Units Sold]]</f>
        <v>32952.059222649259</v>
      </c>
    </row>
    <row r="3054" spans="1:24" x14ac:dyDescent="0.25">
      <c r="A3054" s="1">
        <v>2016</v>
      </c>
      <c r="B3054" s="1">
        <v>3</v>
      </c>
      <c r="C3054" s="1" t="s">
        <v>1</v>
      </c>
      <c r="D3054" s="1">
        <v>4112</v>
      </c>
      <c r="E3054" s="3">
        <v>20257.860499999999</v>
      </c>
      <c r="F3054" s="3">
        <v>83300322.307999998</v>
      </c>
      <c r="G3054" s="3">
        <v>66148.87</v>
      </c>
      <c r="H3054" s="3">
        <v>83234173.4380209</v>
      </c>
      <c r="I3054" s="3">
        <v>1207.8800000000001</v>
      </c>
      <c r="J3054" s="3">
        <v>12728.06</v>
      </c>
      <c r="K3054" s="3">
        <v>4234.9399999999996</v>
      </c>
      <c r="L3054" s="3">
        <v>18170.879999999997</v>
      </c>
      <c r="M3054" s="3">
        <v>83216002.558020905</v>
      </c>
      <c r="N3054" s="3">
        <v>2879.91</v>
      </c>
      <c r="O3054" s="3">
        <v>14013.27</v>
      </c>
      <c r="P3054" s="1">
        <v>10.09</v>
      </c>
      <c r="Q3054" s="3">
        <v>8398328.0998963099</v>
      </c>
      <c r="R3054" s="3">
        <v>74800781.278124601</v>
      </c>
      <c r="S3054" s="21">
        <f t="shared" si="94"/>
        <v>0.89796508831684174</v>
      </c>
      <c r="T3054" s="1">
        <v>12.65</v>
      </c>
      <c r="U3054" s="3">
        <v>9462298.8316827621</v>
      </c>
      <c r="V3054" s="3">
        <v>13343.07</v>
      </c>
      <c r="W3054" s="3">
        <f t="shared" si="95"/>
        <v>65325139.376441836</v>
      </c>
      <c r="X3054" s="3">
        <f>Table1_5[[#This Row],[Total Revenue]]/Table1_5[[#This Row],[Units Sold]]</f>
        <v>20257.860483463035</v>
      </c>
    </row>
    <row r="3055" spans="1:24" x14ac:dyDescent="0.25">
      <c r="A3055" s="1">
        <v>2016</v>
      </c>
      <c r="B3055" s="1">
        <v>4</v>
      </c>
      <c r="C3055" s="1" t="s">
        <v>1</v>
      </c>
      <c r="D3055" s="1">
        <v>6757</v>
      </c>
      <c r="E3055" s="3">
        <v>44002.510799999996</v>
      </c>
      <c r="F3055" s="3">
        <v>297324965.29619998</v>
      </c>
      <c r="G3055" s="3">
        <v>96119.84</v>
      </c>
      <c r="H3055" s="3">
        <v>297228845.45622498</v>
      </c>
      <c r="I3055" s="3">
        <v>641.03</v>
      </c>
      <c r="J3055" s="3">
        <v>9960.24</v>
      </c>
      <c r="K3055" s="3">
        <v>2546.0500000000002</v>
      </c>
      <c r="L3055" s="3">
        <v>13147.32</v>
      </c>
      <c r="M3055" s="3">
        <v>297215698.13622499</v>
      </c>
      <c r="N3055" s="3">
        <v>3470.21</v>
      </c>
      <c r="O3055" s="3">
        <v>7254.79</v>
      </c>
      <c r="P3055" s="1">
        <v>10.89</v>
      </c>
      <c r="Q3055" s="3">
        <v>32368221.270182904</v>
      </c>
      <c r="R3055" s="3">
        <v>264836751.86604208</v>
      </c>
      <c r="S3055" s="21">
        <f t="shared" si="94"/>
        <v>0.89073163298684788</v>
      </c>
      <c r="T3055" s="1">
        <v>14.26</v>
      </c>
      <c r="U3055" s="3">
        <v>37765720.816097602</v>
      </c>
      <c r="V3055" s="3">
        <v>13885.92</v>
      </c>
      <c r="W3055" s="3">
        <f t="shared" si="95"/>
        <v>227057145.12994447</v>
      </c>
      <c r="X3055" s="3">
        <f>Table1_5[[#This Row],[Total Revenue]]/Table1_5[[#This Row],[Units Sold]]</f>
        <v>44002.510773449751</v>
      </c>
    </row>
    <row r="3056" spans="1:24" x14ac:dyDescent="0.25">
      <c r="A3056" s="1">
        <v>2016</v>
      </c>
      <c r="B3056" s="1">
        <v>5</v>
      </c>
      <c r="C3056" s="1" t="s">
        <v>1</v>
      </c>
      <c r="D3056" s="1">
        <v>3987</v>
      </c>
      <c r="E3056" s="3">
        <v>48829.977500000001</v>
      </c>
      <c r="F3056" s="3">
        <v>194685120.2545</v>
      </c>
      <c r="G3056" s="3">
        <v>51024</v>
      </c>
      <c r="H3056" s="3">
        <v>194634096.25446299</v>
      </c>
      <c r="I3056" s="3">
        <v>485.19</v>
      </c>
      <c r="J3056" s="3">
        <v>18086.68</v>
      </c>
      <c r="K3056" s="3">
        <v>4404.8100000000004</v>
      </c>
      <c r="L3056" s="3">
        <v>22976.68</v>
      </c>
      <c r="M3056" s="3">
        <v>194611119.57446298</v>
      </c>
      <c r="N3056" s="3">
        <v>4235.88</v>
      </c>
      <c r="O3056" s="3">
        <v>16200.76</v>
      </c>
      <c r="P3056" s="1">
        <v>11.3</v>
      </c>
      <c r="Q3056" s="3">
        <v>21993652.876754317</v>
      </c>
      <c r="R3056" s="3">
        <v>172597030.05770865</v>
      </c>
      <c r="S3056" s="21">
        <f t="shared" si="94"/>
        <v>0.88654453834007996</v>
      </c>
      <c r="T3056" s="1">
        <v>18.420000000000002</v>
      </c>
      <c r="U3056" s="3">
        <v>31792372.93662994</v>
      </c>
      <c r="V3056" s="3">
        <v>9262.7900000000009</v>
      </c>
      <c r="W3056" s="3">
        <f t="shared" si="95"/>
        <v>140795394.33107871</v>
      </c>
      <c r="X3056" s="3">
        <f>Table1_5[[#This Row],[Total Revenue]]/Table1_5[[#This Row],[Units Sold]]</f>
        <v>48829.977490469028</v>
      </c>
    </row>
    <row r="3057" spans="1:24" x14ac:dyDescent="0.25">
      <c r="A3057" s="1">
        <v>2016</v>
      </c>
      <c r="B3057" s="1">
        <v>6</v>
      </c>
      <c r="C3057" s="1" t="s">
        <v>1</v>
      </c>
      <c r="D3057" s="1">
        <v>1872</v>
      </c>
      <c r="E3057" s="3">
        <v>31429.271700000001</v>
      </c>
      <c r="F3057" s="3">
        <v>58835596.615199998</v>
      </c>
      <c r="G3057" s="3">
        <v>63616.36</v>
      </c>
      <c r="H3057" s="3">
        <v>58771980.255188301</v>
      </c>
      <c r="I3057" s="3">
        <v>1267.94</v>
      </c>
      <c r="J3057" s="3">
        <v>10739.9</v>
      </c>
      <c r="K3057" s="3">
        <v>4908.45</v>
      </c>
      <c r="L3057" s="3">
        <v>16916.29</v>
      </c>
      <c r="M3057" s="3">
        <v>58755063.965188302</v>
      </c>
      <c r="N3057" s="3">
        <v>5583.27</v>
      </c>
      <c r="O3057" s="3">
        <v>9477.61</v>
      </c>
      <c r="P3057" s="1">
        <v>8.83</v>
      </c>
      <c r="Q3057" s="3">
        <v>5189565.8565331269</v>
      </c>
      <c r="R3057" s="3">
        <v>53550437.228655174</v>
      </c>
      <c r="S3057" s="21">
        <f t="shared" si="94"/>
        <v>0.91017071822843687</v>
      </c>
      <c r="T3057" s="1">
        <v>5.07</v>
      </c>
      <c r="U3057" s="3">
        <v>2715007.1674928176</v>
      </c>
      <c r="V3057" s="3">
        <v>9348.4</v>
      </c>
      <c r="W3057" s="3">
        <f t="shared" si="95"/>
        <v>50826081.661162354</v>
      </c>
      <c r="X3057" s="3">
        <f>Table1_5[[#This Row],[Total Revenue]]/Table1_5[[#This Row],[Units Sold]]</f>
        <v>31429.271696153846</v>
      </c>
    </row>
    <row r="3058" spans="1:24" x14ac:dyDescent="0.25">
      <c r="A3058" s="1">
        <v>2016</v>
      </c>
      <c r="B3058" s="1">
        <v>7</v>
      </c>
      <c r="C3058" s="1" t="s">
        <v>1</v>
      </c>
      <c r="D3058" s="1">
        <v>3828</v>
      </c>
      <c r="E3058" s="3">
        <v>60031.126100000001</v>
      </c>
      <c r="F3058" s="3">
        <v>229799150.59720001</v>
      </c>
      <c r="G3058" s="3">
        <v>15246.57</v>
      </c>
      <c r="H3058" s="3">
        <v>229783904.027206</v>
      </c>
      <c r="I3058" s="3">
        <v>353.32</v>
      </c>
      <c r="J3058" s="3">
        <v>13190.37</v>
      </c>
      <c r="K3058" s="3">
        <v>7011.37</v>
      </c>
      <c r="L3058" s="3">
        <v>20555.060000000001</v>
      </c>
      <c r="M3058" s="3">
        <v>229763348.967206</v>
      </c>
      <c r="N3058" s="3">
        <v>5874.99</v>
      </c>
      <c r="O3058" s="3">
        <v>12446.42</v>
      </c>
      <c r="P3058" s="1">
        <v>6.93</v>
      </c>
      <c r="Q3058" s="3">
        <v>15924024.549085377</v>
      </c>
      <c r="R3058" s="3">
        <v>213821003.00812063</v>
      </c>
      <c r="S3058" s="21">
        <f t="shared" si="94"/>
        <v>0.93046907463515205</v>
      </c>
      <c r="T3058" s="1">
        <v>15.11</v>
      </c>
      <c r="U3058" s="3">
        <v>32308353.554527022</v>
      </c>
      <c r="V3058" s="3">
        <v>10529.08</v>
      </c>
      <c r="W3058" s="3">
        <f t="shared" si="95"/>
        <v>181502120.3735936</v>
      </c>
      <c r="X3058" s="3">
        <f>Table1_5[[#This Row],[Total Revenue]]/Table1_5[[#This Row],[Units Sold]]</f>
        <v>60031.126070323931</v>
      </c>
    </row>
    <row r="3059" spans="1:24" x14ac:dyDescent="0.25">
      <c r="A3059" s="1">
        <v>2016</v>
      </c>
      <c r="B3059" s="1">
        <v>8</v>
      </c>
      <c r="C3059" s="1" t="s">
        <v>1</v>
      </c>
      <c r="D3059" s="1">
        <v>3882</v>
      </c>
      <c r="E3059" s="3">
        <v>62245.6711</v>
      </c>
      <c r="F3059" s="3">
        <v>241637695.13190001</v>
      </c>
      <c r="G3059" s="3">
        <v>27051.439999999999</v>
      </c>
      <c r="H3059" s="3">
        <v>241610643.69190899</v>
      </c>
      <c r="I3059" s="3">
        <v>507.5</v>
      </c>
      <c r="J3059" s="3">
        <v>3670.29</v>
      </c>
      <c r="K3059" s="3">
        <v>6323.72</v>
      </c>
      <c r="L3059" s="3">
        <v>10501.51</v>
      </c>
      <c r="M3059" s="3">
        <v>241600142.18190899</v>
      </c>
      <c r="N3059" s="3">
        <v>2014.37</v>
      </c>
      <c r="O3059" s="3">
        <v>10946.66</v>
      </c>
      <c r="P3059" s="1">
        <v>4.3899999999999997</v>
      </c>
      <c r="Q3059" s="3">
        <v>10606707.258074803</v>
      </c>
      <c r="R3059" s="3">
        <v>230980473.8938342</v>
      </c>
      <c r="S3059" s="21">
        <f t="shared" si="94"/>
        <v>0.95589586619650346</v>
      </c>
      <c r="T3059" s="1">
        <v>12.1</v>
      </c>
      <c r="U3059" s="3">
        <v>27948637.341153938</v>
      </c>
      <c r="V3059" s="3">
        <v>14337.33</v>
      </c>
      <c r="W3059" s="3">
        <f t="shared" si="95"/>
        <v>203017499.22268027</v>
      </c>
      <c r="X3059" s="3">
        <f>Table1_5[[#This Row],[Total Revenue]]/Table1_5[[#This Row],[Units Sold]]</f>
        <v>62245.67107982999</v>
      </c>
    </row>
    <row r="3060" spans="1:24" x14ac:dyDescent="0.25">
      <c r="A3060" s="1">
        <v>2016</v>
      </c>
      <c r="B3060" s="1">
        <v>9</v>
      </c>
      <c r="C3060" s="1" t="s">
        <v>1</v>
      </c>
      <c r="D3060" s="1">
        <v>4593</v>
      </c>
      <c r="E3060" s="3">
        <v>56118.112300000001</v>
      </c>
      <c r="F3060" s="3">
        <v>257750489.5943</v>
      </c>
      <c r="G3060" s="3">
        <v>75444.5</v>
      </c>
      <c r="H3060" s="3">
        <v>257675045.09430501</v>
      </c>
      <c r="I3060" s="3">
        <v>222.61</v>
      </c>
      <c r="J3060" s="3">
        <v>20163.47</v>
      </c>
      <c r="K3060" s="3">
        <v>521.48</v>
      </c>
      <c r="L3060" s="3">
        <v>20907.560000000001</v>
      </c>
      <c r="M3060" s="3">
        <v>257654137.53430501</v>
      </c>
      <c r="N3060" s="3">
        <v>8505.09</v>
      </c>
      <c r="O3060" s="3">
        <v>15588.06</v>
      </c>
      <c r="P3060" s="1">
        <v>3.73</v>
      </c>
      <c r="Q3060" s="3">
        <v>9611279.1820175759</v>
      </c>
      <c r="R3060" s="3">
        <v>248018765.20228744</v>
      </c>
      <c r="S3060" s="21">
        <f t="shared" si="94"/>
        <v>0.96224362402829833</v>
      </c>
      <c r="T3060" s="1">
        <v>12.49</v>
      </c>
      <c r="U3060" s="3">
        <v>30977543.773765702</v>
      </c>
      <c r="V3060" s="3">
        <v>9346.17</v>
      </c>
      <c r="W3060" s="3">
        <f t="shared" si="95"/>
        <v>217031875.25852174</v>
      </c>
      <c r="X3060" s="3">
        <f>Table1_5[[#This Row],[Total Revenue]]/Table1_5[[#This Row],[Units Sold]]</f>
        <v>56118.112256542569</v>
      </c>
    </row>
    <row r="3061" spans="1:24" x14ac:dyDescent="0.25">
      <c r="A3061" s="1">
        <v>2016</v>
      </c>
      <c r="B3061" s="1">
        <v>10</v>
      </c>
      <c r="C3061" s="1" t="s">
        <v>1</v>
      </c>
      <c r="D3061" s="1">
        <v>367</v>
      </c>
      <c r="E3061" s="3">
        <v>43563.844799999999</v>
      </c>
      <c r="F3061" s="3">
        <v>15987931.058599999</v>
      </c>
      <c r="G3061" s="3">
        <v>72272.17</v>
      </c>
      <c r="H3061" s="3">
        <v>15915658.888615999</v>
      </c>
      <c r="I3061" s="3">
        <v>1015.03</v>
      </c>
      <c r="J3061" s="3">
        <v>20225.98</v>
      </c>
      <c r="K3061" s="3">
        <v>6331.28</v>
      </c>
      <c r="L3061" s="3">
        <v>27572.289999999997</v>
      </c>
      <c r="M3061" s="3">
        <v>15888086.598616</v>
      </c>
      <c r="N3061" s="3">
        <v>9217.32</v>
      </c>
      <c r="O3061" s="3">
        <v>10567.97</v>
      </c>
      <c r="P3061" s="1">
        <v>6.78</v>
      </c>
      <c r="Q3061" s="3">
        <v>1079081.6726481647</v>
      </c>
      <c r="R3061" s="3">
        <v>14789219.635967836</v>
      </c>
      <c r="S3061" s="21">
        <f t="shared" si="94"/>
        <v>0.92502398101176642</v>
      </c>
      <c r="T3061" s="1">
        <v>14.85</v>
      </c>
      <c r="U3061" s="3">
        <v>2196199.1159412237</v>
      </c>
      <c r="V3061" s="3">
        <v>11333.32</v>
      </c>
      <c r="W3061" s="3">
        <f t="shared" si="95"/>
        <v>12581687.200026613</v>
      </c>
      <c r="X3061" s="3">
        <f>Table1_5[[#This Row],[Total Revenue]]/Table1_5[[#This Row],[Units Sold]]</f>
        <v>43563.844846321525</v>
      </c>
    </row>
    <row r="3062" spans="1:24" x14ac:dyDescent="0.25">
      <c r="A3062" s="1">
        <v>2016</v>
      </c>
      <c r="B3062" s="1">
        <v>11</v>
      </c>
      <c r="C3062" s="1" t="s">
        <v>1</v>
      </c>
      <c r="D3062" s="1">
        <v>5898</v>
      </c>
      <c r="E3062" s="3">
        <v>36065.1636</v>
      </c>
      <c r="F3062" s="3">
        <v>212712334.757</v>
      </c>
      <c r="G3062" s="3">
        <v>27709.119999999999</v>
      </c>
      <c r="H3062" s="3">
        <v>212684625.63696301</v>
      </c>
      <c r="I3062" s="3">
        <v>254.38</v>
      </c>
      <c r="J3062" s="3">
        <v>7058.25</v>
      </c>
      <c r="K3062" s="3">
        <v>7368.16</v>
      </c>
      <c r="L3062" s="3">
        <v>14680.79</v>
      </c>
      <c r="M3062" s="3">
        <v>212669944.84696302</v>
      </c>
      <c r="N3062" s="3">
        <v>13882.02</v>
      </c>
      <c r="O3062" s="3">
        <v>12516.36</v>
      </c>
      <c r="P3062" s="1">
        <v>10.52</v>
      </c>
      <c r="Q3062" s="3">
        <v>22374422.617008507</v>
      </c>
      <c r="R3062" s="3">
        <v>190269123.84995452</v>
      </c>
      <c r="S3062" s="21">
        <f t="shared" si="94"/>
        <v>0.89449031748589314</v>
      </c>
      <c r="T3062" s="1">
        <v>14.33</v>
      </c>
      <c r="U3062" s="3">
        <v>27265565.447698485</v>
      </c>
      <c r="V3062" s="3">
        <v>5331.4</v>
      </c>
      <c r="W3062" s="3">
        <f t="shared" si="95"/>
        <v>162998227.00225604</v>
      </c>
      <c r="X3062" s="3">
        <f>Table1_5[[#This Row],[Total Revenue]]/Table1_5[[#This Row],[Units Sold]]</f>
        <v>36065.163573584265</v>
      </c>
    </row>
    <row r="3063" spans="1:24" x14ac:dyDescent="0.25">
      <c r="A3063" s="1">
        <v>2016</v>
      </c>
      <c r="B3063" s="1">
        <v>12</v>
      </c>
      <c r="C3063" s="1" t="s">
        <v>1</v>
      </c>
      <c r="D3063" s="1">
        <v>2919</v>
      </c>
      <c r="E3063" s="3">
        <v>7112.5457999999999</v>
      </c>
      <c r="F3063" s="3">
        <v>20761521.2696</v>
      </c>
      <c r="G3063" s="3">
        <v>75016.27</v>
      </c>
      <c r="H3063" s="3">
        <v>20686504.999556001</v>
      </c>
      <c r="I3063" s="3">
        <v>397.24</v>
      </c>
      <c r="J3063" s="3">
        <v>11512.08</v>
      </c>
      <c r="K3063" s="3">
        <v>7939.44</v>
      </c>
      <c r="L3063" s="3">
        <v>19848.759999999998</v>
      </c>
      <c r="M3063" s="3">
        <v>20666656.239556</v>
      </c>
      <c r="N3063" s="3">
        <v>5720.87</v>
      </c>
      <c r="O3063" s="3">
        <v>11897.4</v>
      </c>
      <c r="P3063" s="1">
        <v>5.0599999999999996</v>
      </c>
      <c r="Q3063" s="3">
        <v>1046737.1529775336</v>
      </c>
      <c r="R3063" s="3">
        <v>19602300.816578466</v>
      </c>
      <c r="S3063" s="21">
        <f t="shared" si="94"/>
        <v>0.94416495602762407</v>
      </c>
      <c r="T3063" s="1">
        <v>13.2</v>
      </c>
      <c r="U3063" s="3">
        <v>2587503.7077883575</v>
      </c>
      <c r="V3063" s="3">
        <v>8552.42</v>
      </c>
      <c r="W3063" s="3">
        <f t="shared" si="95"/>
        <v>17006244.688790109</v>
      </c>
      <c r="X3063" s="3">
        <f>Table1_5[[#This Row],[Total Revenue]]/Table1_5[[#This Row],[Units Sold]]</f>
        <v>7112.5458272010965</v>
      </c>
    </row>
    <row r="3064" spans="1:24" x14ac:dyDescent="0.25">
      <c r="A3064" s="1">
        <v>2016</v>
      </c>
      <c r="B3064" s="1">
        <v>13</v>
      </c>
      <c r="C3064" s="1" t="s">
        <v>1</v>
      </c>
      <c r="D3064" s="1">
        <v>5659</v>
      </c>
      <c r="E3064" s="3">
        <v>8516.1236000000008</v>
      </c>
      <c r="F3064" s="3">
        <v>48192743.292499997</v>
      </c>
      <c r="G3064" s="3">
        <v>97402.52</v>
      </c>
      <c r="H3064" s="3">
        <v>48095340.772502497</v>
      </c>
      <c r="I3064" s="3">
        <v>448.94</v>
      </c>
      <c r="J3064" s="3">
        <v>14163.52</v>
      </c>
      <c r="K3064" s="3">
        <v>6394.1</v>
      </c>
      <c r="L3064" s="3">
        <v>21006.560000000001</v>
      </c>
      <c r="M3064" s="3">
        <v>48074334.212502494</v>
      </c>
      <c r="N3064" s="3">
        <v>5717.82</v>
      </c>
      <c r="O3064" s="3">
        <v>11284.51</v>
      </c>
      <c r="P3064" s="1">
        <v>8.5299999999999994</v>
      </c>
      <c r="Q3064" s="3">
        <v>4102532.5678944625</v>
      </c>
      <c r="R3064" s="3">
        <v>43954799.31460803</v>
      </c>
      <c r="S3064" s="21">
        <f t="shared" si="94"/>
        <v>0.91206261174695369</v>
      </c>
      <c r="T3064" s="1">
        <v>18.5</v>
      </c>
      <c r="U3064" s="3">
        <v>8131637.873202485</v>
      </c>
      <c r="V3064" s="3">
        <v>12385.31</v>
      </c>
      <c r="W3064" s="3">
        <f t="shared" si="95"/>
        <v>35810776.131405547</v>
      </c>
      <c r="X3064" s="3">
        <f>Table1_5[[#This Row],[Total Revenue]]/Table1_5[[#This Row],[Units Sold]]</f>
        <v>8516.1235717441232</v>
      </c>
    </row>
    <row r="3065" spans="1:24" x14ac:dyDescent="0.25">
      <c r="A3065" s="1">
        <v>2016</v>
      </c>
      <c r="B3065" s="1">
        <v>14</v>
      </c>
      <c r="C3065" s="1" t="s">
        <v>1</v>
      </c>
      <c r="D3065" s="1">
        <v>3320</v>
      </c>
      <c r="E3065" s="3">
        <v>58882.309500000003</v>
      </c>
      <c r="F3065" s="3">
        <v>195489267.4314</v>
      </c>
      <c r="G3065" s="3">
        <v>18954.32</v>
      </c>
      <c r="H3065" s="3">
        <v>195470313.11137801</v>
      </c>
      <c r="I3065" s="3">
        <v>1144.49</v>
      </c>
      <c r="J3065" s="3">
        <v>23545.7</v>
      </c>
      <c r="K3065" s="3">
        <v>6813.95</v>
      </c>
      <c r="L3065" s="3">
        <v>31504.140000000003</v>
      </c>
      <c r="M3065" s="3">
        <v>195438808.97137803</v>
      </c>
      <c r="N3065" s="3">
        <v>6077.71</v>
      </c>
      <c r="O3065" s="3">
        <v>5081.38</v>
      </c>
      <c r="P3065" s="1">
        <v>3.66</v>
      </c>
      <c r="Q3065" s="3">
        <v>7154213.4598764358</v>
      </c>
      <c r="R3065" s="3">
        <v>188273436.42150161</v>
      </c>
      <c r="S3065" s="21">
        <f t="shared" si="94"/>
        <v>0.96308835208853327</v>
      </c>
      <c r="T3065" s="1">
        <v>11.05</v>
      </c>
      <c r="U3065" s="3">
        <v>20804214.724575929</v>
      </c>
      <c r="V3065" s="3">
        <v>13839.45</v>
      </c>
      <c r="W3065" s="3">
        <f t="shared" si="95"/>
        <v>167455382.24692568</v>
      </c>
      <c r="X3065" s="3">
        <f>Table1_5[[#This Row],[Total Revenue]]/Table1_5[[#This Row],[Units Sold]]</f>
        <v>58882.30946728916</v>
      </c>
    </row>
    <row r="3066" spans="1:24" x14ac:dyDescent="0.25">
      <c r="A3066" s="1">
        <v>2016</v>
      </c>
      <c r="B3066" s="1">
        <v>15</v>
      </c>
      <c r="C3066" s="1" t="s">
        <v>1</v>
      </c>
      <c r="D3066" s="1">
        <v>3403</v>
      </c>
      <c r="E3066" s="3">
        <v>38272.890599999999</v>
      </c>
      <c r="F3066" s="3">
        <v>130242646.77609999</v>
      </c>
      <c r="G3066" s="3">
        <v>33155.480000000003</v>
      </c>
      <c r="H3066" s="3">
        <v>130209491.296119</v>
      </c>
      <c r="I3066" s="3">
        <v>1316.96</v>
      </c>
      <c r="J3066" s="3">
        <v>5596.55</v>
      </c>
      <c r="K3066" s="3">
        <v>5257.8</v>
      </c>
      <c r="L3066" s="3">
        <v>12171.310000000001</v>
      </c>
      <c r="M3066" s="3">
        <v>130197319.986119</v>
      </c>
      <c r="N3066" s="3">
        <v>12589.29</v>
      </c>
      <c r="O3066" s="3">
        <v>16130.48</v>
      </c>
      <c r="P3066" s="1">
        <v>5.67</v>
      </c>
      <c r="Q3066" s="3">
        <v>7382878.1564899478</v>
      </c>
      <c r="R3066" s="3">
        <v>122785722.05962905</v>
      </c>
      <c r="S3066" s="21">
        <f t="shared" si="94"/>
        <v>0.94274590619084908</v>
      </c>
      <c r="T3066" s="1">
        <v>13.79</v>
      </c>
      <c r="U3066" s="3">
        <v>16932151.072022844</v>
      </c>
      <c r="V3066" s="3">
        <v>6109.23</v>
      </c>
      <c r="W3066" s="3">
        <f t="shared" si="95"/>
        <v>105847461.75760621</v>
      </c>
      <c r="X3066" s="3">
        <f>Table1_5[[#This Row],[Total Revenue]]/Table1_5[[#This Row],[Units Sold]]</f>
        <v>38272.890618895093</v>
      </c>
    </row>
    <row r="3067" spans="1:24" x14ac:dyDescent="0.25">
      <c r="A3067" s="1">
        <v>2016</v>
      </c>
      <c r="B3067" s="1">
        <v>16</v>
      </c>
      <c r="C3067" s="1" t="s">
        <v>1</v>
      </c>
      <c r="D3067" s="1">
        <v>5951</v>
      </c>
      <c r="E3067" s="3">
        <v>57403.508999999998</v>
      </c>
      <c r="F3067" s="3">
        <v>341608282.24229997</v>
      </c>
      <c r="G3067" s="3">
        <v>13031.13</v>
      </c>
      <c r="H3067" s="3">
        <v>341595251.11225098</v>
      </c>
      <c r="I3067" s="3">
        <v>1268.1500000000001</v>
      </c>
      <c r="J3067" s="3">
        <v>9137.4</v>
      </c>
      <c r="K3067" s="3">
        <v>5063.3500000000004</v>
      </c>
      <c r="L3067" s="3">
        <v>15468.9</v>
      </c>
      <c r="M3067" s="3">
        <v>341579782.21225101</v>
      </c>
      <c r="N3067" s="3">
        <v>14594.57</v>
      </c>
      <c r="O3067" s="3">
        <v>8670.9599999999991</v>
      </c>
      <c r="P3067" s="1">
        <v>6.72</v>
      </c>
      <c r="Q3067" s="3">
        <v>22955200.874743264</v>
      </c>
      <c r="R3067" s="3">
        <v>318601315.80750775</v>
      </c>
      <c r="S3067" s="21">
        <f t="shared" si="94"/>
        <v>0.9326510285881372</v>
      </c>
      <c r="T3067" s="1">
        <v>14.09</v>
      </c>
      <c r="U3067" s="3">
        <v>44890925.397277839</v>
      </c>
      <c r="V3067" s="3">
        <v>10647.2</v>
      </c>
      <c r="W3067" s="3">
        <f t="shared" si="95"/>
        <v>273699743.21022993</v>
      </c>
      <c r="X3067" s="3">
        <f>Table1_5[[#This Row],[Total Revenue]]/Table1_5[[#This Row],[Units Sold]]</f>
        <v>57403.509030801542</v>
      </c>
    </row>
    <row r="3068" spans="1:24" x14ac:dyDescent="0.25">
      <c r="A3068" s="1">
        <v>2016</v>
      </c>
      <c r="B3068" s="1">
        <v>17</v>
      </c>
      <c r="C3068" s="1" t="s">
        <v>1</v>
      </c>
      <c r="D3068" s="1">
        <v>6433</v>
      </c>
      <c r="E3068" s="3">
        <v>27864.656999999999</v>
      </c>
      <c r="F3068" s="3">
        <v>179253338.5424</v>
      </c>
      <c r="G3068" s="3">
        <v>98863.51</v>
      </c>
      <c r="H3068" s="3">
        <v>179154475.03236201</v>
      </c>
      <c r="I3068" s="3">
        <v>845.51</v>
      </c>
      <c r="J3068" s="3">
        <v>4303.34</v>
      </c>
      <c r="K3068" s="3">
        <v>3711.26</v>
      </c>
      <c r="L3068" s="3">
        <v>8860.11</v>
      </c>
      <c r="M3068" s="3">
        <v>179145614.922362</v>
      </c>
      <c r="N3068" s="3">
        <v>6264.79</v>
      </c>
      <c r="O3068" s="3">
        <v>7311.49</v>
      </c>
      <c r="P3068" s="1">
        <v>5.88</v>
      </c>
      <c r="Q3068" s="3">
        <v>10534283.131902887</v>
      </c>
      <c r="R3068" s="3">
        <v>168597755.51045913</v>
      </c>
      <c r="S3068" s="21">
        <f t="shared" si="94"/>
        <v>0.94055573459001185</v>
      </c>
      <c r="T3068" s="1">
        <v>6.9</v>
      </c>
      <c r="U3068" s="3">
        <v>11633245.13022168</v>
      </c>
      <c r="V3068" s="3">
        <v>10000.15</v>
      </c>
      <c r="W3068" s="3">
        <f t="shared" si="95"/>
        <v>156954510.23023745</v>
      </c>
      <c r="X3068" s="3">
        <f>Table1_5[[#This Row],[Total Revenue]]/Table1_5[[#This Row],[Units Sold]]</f>
        <v>27864.657009544535</v>
      </c>
    </row>
    <row r="3069" spans="1:24" x14ac:dyDescent="0.25">
      <c r="A3069" s="1">
        <v>2016</v>
      </c>
      <c r="B3069" s="1">
        <v>18</v>
      </c>
      <c r="C3069" s="1" t="s">
        <v>1</v>
      </c>
      <c r="D3069" s="1">
        <v>6846</v>
      </c>
      <c r="E3069" s="3">
        <v>50796.256200000003</v>
      </c>
      <c r="F3069" s="3">
        <v>347751169.74790001</v>
      </c>
      <c r="G3069" s="3">
        <v>90280.65</v>
      </c>
      <c r="H3069" s="3">
        <v>347660889.09791499</v>
      </c>
      <c r="I3069" s="3">
        <v>458.87</v>
      </c>
      <c r="J3069" s="3">
        <v>13965.06</v>
      </c>
      <c r="K3069" s="3">
        <v>3278.67</v>
      </c>
      <c r="L3069" s="3">
        <v>17702.599999999999</v>
      </c>
      <c r="M3069" s="3">
        <v>347643186.49791497</v>
      </c>
      <c r="N3069" s="3">
        <v>9187.4500000000007</v>
      </c>
      <c r="O3069" s="3">
        <v>11103.88</v>
      </c>
      <c r="P3069" s="1">
        <v>8.7200000000000006</v>
      </c>
      <c r="Q3069" s="3">
        <v>30316029.529338188</v>
      </c>
      <c r="R3069" s="3">
        <v>317306865.63857681</v>
      </c>
      <c r="S3069" s="21">
        <f t="shared" si="94"/>
        <v>0.91245376936792588</v>
      </c>
      <c r="T3069" s="1">
        <v>13.71</v>
      </c>
      <c r="U3069" s="3">
        <v>43502771.279048882</v>
      </c>
      <c r="V3069" s="3">
        <v>4795.4399999999996</v>
      </c>
      <c r="W3069" s="3">
        <f t="shared" si="95"/>
        <v>273799298.91952795</v>
      </c>
      <c r="X3069" s="3">
        <f>Table1_5[[#This Row],[Total Revenue]]/Table1_5[[#This Row],[Units Sold]]</f>
        <v>50796.256171180255</v>
      </c>
    </row>
    <row r="3070" spans="1:24" x14ac:dyDescent="0.25">
      <c r="A3070" s="1">
        <v>2016</v>
      </c>
      <c r="B3070" s="1">
        <v>19</v>
      </c>
      <c r="C3070" s="1" t="s">
        <v>1</v>
      </c>
      <c r="D3070" s="1">
        <v>6436</v>
      </c>
      <c r="E3070" s="3">
        <v>23435.2435</v>
      </c>
      <c r="F3070" s="3">
        <v>150829227.29300001</v>
      </c>
      <c r="G3070" s="3">
        <v>36750.120000000003</v>
      </c>
      <c r="H3070" s="3">
        <v>150792477.17300001</v>
      </c>
      <c r="I3070" s="3">
        <v>494.29</v>
      </c>
      <c r="J3070" s="3">
        <v>16280.51</v>
      </c>
      <c r="K3070" s="3">
        <v>2676.39</v>
      </c>
      <c r="L3070" s="3">
        <v>19451.189999999999</v>
      </c>
      <c r="M3070" s="3">
        <v>150773025.98300001</v>
      </c>
      <c r="N3070" s="3">
        <v>6550.45</v>
      </c>
      <c r="O3070" s="3">
        <v>18200.55</v>
      </c>
      <c r="P3070" s="1">
        <v>5.29</v>
      </c>
      <c r="Q3070" s="3">
        <v>7976922.0424517011</v>
      </c>
      <c r="R3070" s="3">
        <v>142771352.9405483</v>
      </c>
      <c r="S3070" s="21">
        <f t="shared" si="94"/>
        <v>0.94657617427954777</v>
      </c>
      <c r="T3070" s="1">
        <v>14.68</v>
      </c>
      <c r="U3070" s="3">
        <v>20958834.611672487</v>
      </c>
      <c r="V3070" s="3">
        <v>14403.48</v>
      </c>
      <c r="W3070" s="3">
        <f t="shared" si="95"/>
        <v>121798114.84887582</v>
      </c>
      <c r="X3070" s="3">
        <f>Table1_5[[#This Row],[Total Revenue]]/Table1_5[[#This Row],[Units Sold]]</f>
        <v>23435.243519732754</v>
      </c>
    </row>
    <row r="3071" spans="1:24" x14ac:dyDescent="0.25">
      <c r="A3071" s="1">
        <v>2016</v>
      </c>
      <c r="B3071" s="1">
        <v>20</v>
      </c>
      <c r="C3071" s="1" t="s">
        <v>1</v>
      </c>
      <c r="D3071" s="1">
        <v>6793</v>
      </c>
      <c r="E3071" s="3">
        <v>8300.0990999999995</v>
      </c>
      <c r="F3071" s="3">
        <v>56382573.265299998</v>
      </c>
      <c r="G3071" s="3">
        <v>63819.83</v>
      </c>
      <c r="H3071" s="3">
        <v>56318753.435265601</v>
      </c>
      <c r="I3071" s="3">
        <v>1404.48</v>
      </c>
      <c r="J3071" s="3">
        <v>22138.75</v>
      </c>
      <c r="K3071" s="3">
        <v>5918.08</v>
      </c>
      <c r="L3071" s="3">
        <v>29461.309999999998</v>
      </c>
      <c r="M3071" s="3">
        <v>56289292.125265598</v>
      </c>
      <c r="N3071" s="3">
        <v>13640.02</v>
      </c>
      <c r="O3071" s="3">
        <v>17090.830000000002</v>
      </c>
      <c r="P3071" s="1">
        <v>5.04</v>
      </c>
      <c r="Q3071" s="3">
        <v>2838465.1731373863</v>
      </c>
      <c r="R3071" s="3">
        <v>53420096.102128215</v>
      </c>
      <c r="S3071" s="21">
        <f t="shared" si="94"/>
        <v>0.94745757436021449</v>
      </c>
      <c r="T3071" s="1">
        <v>9.92</v>
      </c>
      <c r="U3071" s="3">
        <v>5299273.5333311185</v>
      </c>
      <c r="V3071" s="3">
        <v>4178.93</v>
      </c>
      <c r="W3071" s="3">
        <f t="shared" si="95"/>
        <v>48116643.638797097</v>
      </c>
      <c r="X3071" s="3">
        <f>Table1_5[[#This Row],[Total Revenue]]/Table1_5[[#This Row],[Units Sold]]</f>
        <v>8300.0991116296191</v>
      </c>
    </row>
    <row r="3072" spans="1:24" x14ac:dyDescent="0.25">
      <c r="A3072" s="1">
        <v>2016</v>
      </c>
      <c r="B3072" s="1">
        <v>21</v>
      </c>
      <c r="C3072" s="1" t="s">
        <v>1</v>
      </c>
      <c r="D3072" s="1">
        <v>4392</v>
      </c>
      <c r="E3072" s="3">
        <v>12696.0095</v>
      </c>
      <c r="F3072" s="3">
        <v>55760873.598899998</v>
      </c>
      <c r="G3072" s="3">
        <v>12299.79</v>
      </c>
      <c r="H3072" s="3">
        <v>55748573.808908798</v>
      </c>
      <c r="I3072" s="3">
        <v>1363.59</v>
      </c>
      <c r="J3072" s="3">
        <v>20931.13</v>
      </c>
      <c r="K3072" s="3">
        <v>6563.49</v>
      </c>
      <c r="L3072" s="3">
        <v>28858.21</v>
      </c>
      <c r="M3072" s="3">
        <v>55719715.598908797</v>
      </c>
      <c r="N3072" s="3">
        <v>13818.89</v>
      </c>
      <c r="O3072" s="3">
        <v>19505.990000000002</v>
      </c>
      <c r="P3072" s="1">
        <v>11.36</v>
      </c>
      <c r="Q3072" s="3">
        <v>6333037.984692039</v>
      </c>
      <c r="R3072" s="3">
        <v>49353352.734216757</v>
      </c>
      <c r="S3072" s="21">
        <f t="shared" si="94"/>
        <v>0.88508930274704944</v>
      </c>
      <c r="T3072" s="1">
        <v>6.43</v>
      </c>
      <c r="U3072" s="3">
        <v>3173420.5808101371</v>
      </c>
      <c r="V3072" s="3">
        <v>4559.5</v>
      </c>
      <c r="W3072" s="3">
        <f t="shared" si="95"/>
        <v>46175372.65340662</v>
      </c>
      <c r="X3072" s="3">
        <f>Table1_5[[#This Row],[Total Revenue]]/Table1_5[[#This Row],[Units Sold]]</f>
        <v>12696.009471516392</v>
      </c>
    </row>
    <row r="3073" spans="1:24" x14ac:dyDescent="0.25">
      <c r="A3073" s="1">
        <v>2016</v>
      </c>
      <c r="B3073" s="1">
        <v>22</v>
      </c>
      <c r="C3073" s="1" t="s">
        <v>1</v>
      </c>
      <c r="D3073" s="1">
        <v>2843</v>
      </c>
      <c r="E3073" s="3">
        <v>56313.356699999997</v>
      </c>
      <c r="F3073" s="3">
        <v>160098873.1401</v>
      </c>
      <c r="G3073" s="3">
        <v>25689.06</v>
      </c>
      <c r="H3073" s="3">
        <v>160073184.080062</v>
      </c>
      <c r="I3073" s="3">
        <v>1360.3</v>
      </c>
      <c r="J3073" s="3">
        <v>22444.1</v>
      </c>
      <c r="K3073" s="3">
        <v>3131.71</v>
      </c>
      <c r="L3073" s="3">
        <v>26936.109999999997</v>
      </c>
      <c r="M3073" s="3">
        <v>160046247.97006199</v>
      </c>
      <c r="N3073" s="3">
        <v>3764.2</v>
      </c>
      <c r="O3073" s="3">
        <v>19358.240000000002</v>
      </c>
      <c r="P3073" s="1">
        <v>4.72</v>
      </c>
      <c r="Q3073" s="3">
        <v>7555454.2885789266</v>
      </c>
      <c r="R3073" s="3">
        <v>152467671.24148306</v>
      </c>
      <c r="S3073" s="21">
        <f t="shared" si="94"/>
        <v>0.95233444340398954</v>
      </c>
      <c r="T3073" s="1">
        <v>10.54</v>
      </c>
      <c r="U3073" s="3">
        <v>16070092.548852313</v>
      </c>
      <c r="V3073" s="3">
        <v>11025.26</v>
      </c>
      <c r="W3073" s="3">
        <f t="shared" si="95"/>
        <v>136386553.43263075</v>
      </c>
      <c r="X3073" s="3">
        <f>Table1_5[[#This Row],[Total Revenue]]/Table1_5[[#This Row],[Units Sold]]</f>
        <v>56313.35671477313</v>
      </c>
    </row>
    <row r="3074" spans="1:24" x14ac:dyDescent="0.25">
      <c r="A3074" s="1">
        <v>2016</v>
      </c>
      <c r="B3074" s="1">
        <v>23</v>
      </c>
      <c r="C3074" s="1" t="s">
        <v>1</v>
      </c>
      <c r="D3074" s="1">
        <v>1239</v>
      </c>
      <c r="E3074" s="3">
        <v>33760.7808</v>
      </c>
      <c r="F3074" s="3">
        <v>41829607.451200001</v>
      </c>
      <c r="G3074" s="3">
        <v>17833.21</v>
      </c>
      <c r="H3074" s="3">
        <v>41811774.2412121</v>
      </c>
      <c r="I3074" s="3">
        <v>124.89</v>
      </c>
      <c r="J3074" s="3">
        <v>5767.78</v>
      </c>
      <c r="K3074" s="3">
        <v>1695.49</v>
      </c>
      <c r="L3074" s="3">
        <v>7588.16</v>
      </c>
      <c r="M3074" s="3">
        <v>41804186.081212103</v>
      </c>
      <c r="N3074" s="3">
        <v>4723.0600000000004</v>
      </c>
      <c r="O3074" s="3">
        <v>3931.7</v>
      </c>
      <c r="P3074" s="1">
        <v>9.48</v>
      </c>
      <c r="Q3074" s="3">
        <v>3963756.1980669075</v>
      </c>
      <c r="R3074" s="3">
        <v>37831775.123145193</v>
      </c>
      <c r="S3074" s="21">
        <f t="shared" si="94"/>
        <v>0.90442577466884355</v>
      </c>
      <c r="T3074" s="1">
        <v>9.6199999999999992</v>
      </c>
      <c r="U3074" s="3">
        <v>3639416.7668465674</v>
      </c>
      <c r="V3074" s="3">
        <v>9355.56</v>
      </c>
      <c r="W3074" s="3">
        <f t="shared" si="95"/>
        <v>34183002.796298623</v>
      </c>
      <c r="X3074" s="3">
        <f>Table1_5[[#This Row],[Total Revenue]]/Table1_5[[#This Row],[Units Sold]]</f>
        <v>33760.780832284101</v>
      </c>
    </row>
    <row r="3075" spans="1:24" x14ac:dyDescent="0.25">
      <c r="A3075" s="1">
        <v>2016</v>
      </c>
      <c r="B3075" s="1">
        <v>24</v>
      </c>
      <c r="C3075" s="1" t="s">
        <v>1</v>
      </c>
      <c r="D3075" s="1">
        <v>3819</v>
      </c>
      <c r="E3075" s="3">
        <v>68734.617299999998</v>
      </c>
      <c r="F3075" s="3">
        <v>262497503.3213</v>
      </c>
      <c r="G3075" s="3">
        <v>96482.54</v>
      </c>
      <c r="H3075" s="3">
        <v>262401020.78131601</v>
      </c>
      <c r="I3075" s="3">
        <v>1494.41</v>
      </c>
      <c r="J3075" s="3">
        <v>22787.4</v>
      </c>
      <c r="K3075" s="3">
        <v>4540.42</v>
      </c>
      <c r="L3075" s="3">
        <v>28822.230000000003</v>
      </c>
      <c r="M3075" s="3">
        <v>262372198.55131602</v>
      </c>
      <c r="N3075" s="3">
        <v>8238.34</v>
      </c>
      <c r="O3075" s="3">
        <v>5988.51</v>
      </c>
      <c r="P3075" s="1">
        <v>11.32</v>
      </c>
      <c r="Q3075" s="3">
        <v>29703795.552444976</v>
      </c>
      <c r="R3075" s="3">
        <v>232654176.14887103</v>
      </c>
      <c r="S3075" s="21">
        <f t="shared" ref="S3075:S3138" si="96">R3075/F3075</f>
        <v>0.88631005325829559</v>
      </c>
      <c r="T3075" s="1">
        <v>18.649999999999999</v>
      </c>
      <c r="U3075" s="3">
        <v>43390003.851764448</v>
      </c>
      <c r="V3075" s="3">
        <v>6781.99</v>
      </c>
      <c r="W3075" s="3">
        <f t="shared" ref="W3075:W3138" si="97">R3075-(U3075+V3075)</f>
        <v>189257390.30710658</v>
      </c>
      <c r="X3075" s="3">
        <f>Table1_5[[#This Row],[Total Revenue]]/Table1_5[[#This Row],[Units Sold]]</f>
        <v>68734.617261403502</v>
      </c>
    </row>
    <row r="3076" spans="1:24" x14ac:dyDescent="0.25">
      <c r="A3076" s="1">
        <v>2016</v>
      </c>
      <c r="B3076" s="1">
        <v>25</v>
      </c>
      <c r="C3076" s="1" t="s">
        <v>1</v>
      </c>
      <c r="D3076" s="1">
        <v>2339</v>
      </c>
      <c r="E3076" s="3">
        <v>32021.6286</v>
      </c>
      <c r="F3076" s="3">
        <v>74898589.179299995</v>
      </c>
      <c r="G3076" s="3">
        <v>68865.34</v>
      </c>
      <c r="H3076" s="3">
        <v>74829723.839326993</v>
      </c>
      <c r="I3076" s="3">
        <v>609.48</v>
      </c>
      <c r="J3076" s="3">
        <v>20336.96</v>
      </c>
      <c r="K3076" s="3">
        <v>1563.77</v>
      </c>
      <c r="L3076" s="3">
        <v>22510.21</v>
      </c>
      <c r="M3076" s="3">
        <v>74807213.629326999</v>
      </c>
      <c r="N3076" s="3">
        <v>5507.74</v>
      </c>
      <c r="O3076" s="3">
        <v>9838.7999999999993</v>
      </c>
      <c r="P3076" s="1">
        <v>5.74</v>
      </c>
      <c r="Q3076" s="3">
        <v>4295226.1483773692</v>
      </c>
      <c r="R3076" s="3">
        <v>70496640.940949634</v>
      </c>
      <c r="S3076" s="21">
        <f t="shared" si="96"/>
        <v>0.94122788844777139</v>
      </c>
      <c r="T3076" s="1">
        <v>10.87</v>
      </c>
      <c r="U3076" s="3">
        <v>7662984.8702812241</v>
      </c>
      <c r="V3076" s="3">
        <v>4403.34</v>
      </c>
      <c r="W3076" s="3">
        <f t="shared" si="97"/>
        <v>62829252.730668411</v>
      </c>
      <c r="X3076" s="3">
        <f>Table1_5[[#This Row],[Total Revenue]]/Table1_5[[#This Row],[Units Sold]]</f>
        <v>32021.628550363403</v>
      </c>
    </row>
    <row r="3077" spans="1:24" x14ac:dyDescent="0.25">
      <c r="A3077" s="1">
        <v>2016</v>
      </c>
      <c r="B3077" s="1">
        <v>26</v>
      </c>
      <c r="C3077" s="1" t="s">
        <v>1</v>
      </c>
      <c r="D3077" s="1">
        <v>399</v>
      </c>
      <c r="E3077" s="3">
        <v>24706.473999999998</v>
      </c>
      <c r="F3077" s="3">
        <v>9857883.1284999996</v>
      </c>
      <c r="G3077" s="3">
        <v>12469.22</v>
      </c>
      <c r="H3077" s="3">
        <v>9845413.9084743708</v>
      </c>
      <c r="I3077" s="3">
        <v>1404.44</v>
      </c>
      <c r="J3077" s="3">
        <v>17791.060000000001</v>
      </c>
      <c r="K3077" s="3">
        <v>4402.91</v>
      </c>
      <c r="L3077" s="3">
        <v>23598.41</v>
      </c>
      <c r="M3077" s="3">
        <v>9821815.4984743707</v>
      </c>
      <c r="N3077" s="3">
        <v>10352.540000000001</v>
      </c>
      <c r="O3077" s="3">
        <v>7039.5</v>
      </c>
      <c r="P3077" s="1">
        <v>3.55</v>
      </c>
      <c r="Q3077" s="3">
        <v>349512.19375084015</v>
      </c>
      <c r="R3077" s="3">
        <v>9454911.26472353</v>
      </c>
      <c r="S3077" s="21">
        <f t="shared" si="96"/>
        <v>0.95912186637601304</v>
      </c>
      <c r="T3077" s="1">
        <v>17.89</v>
      </c>
      <c r="U3077" s="3">
        <v>1691483.6252590395</v>
      </c>
      <c r="V3077" s="3">
        <v>14357.01</v>
      </c>
      <c r="W3077" s="3">
        <f t="shared" si="97"/>
        <v>7749070.6294644903</v>
      </c>
      <c r="X3077" s="3">
        <f>Table1_5[[#This Row],[Total Revenue]]/Table1_5[[#This Row],[Units Sold]]</f>
        <v>24706.474006265664</v>
      </c>
    </row>
    <row r="3078" spans="1:24" x14ac:dyDescent="0.25">
      <c r="A3078" s="1">
        <v>2016</v>
      </c>
      <c r="B3078" s="1">
        <v>27</v>
      </c>
      <c r="C3078" s="1" t="s">
        <v>1</v>
      </c>
      <c r="D3078" s="1">
        <v>249</v>
      </c>
      <c r="E3078" s="3">
        <v>22387.319100000001</v>
      </c>
      <c r="F3078" s="3">
        <v>5574442.4508999996</v>
      </c>
      <c r="G3078" s="3">
        <v>14545.11</v>
      </c>
      <c r="H3078" s="3">
        <v>5559897.3408746999</v>
      </c>
      <c r="I3078" s="3">
        <v>185.44</v>
      </c>
      <c r="J3078" s="3">
        <v>15122.31</v>
      </c>
      <c r="K3078" s="3">
        <v>1195.58</v>
      </c>
      <c r="L3078" s="3">
        <v>16503.330000000002</v>
      </c>
      <c r="M3078" s="3">
        <v>5543394.0108746998</v>
      </c>
      <c r="N3078" s="3">
        <v>13207.87</v>
      </c>
      <c r="O3078" s="3">
        <v>5645.95</v>
      </c>
      <c r="P3078" s="1">
        <v>8.2799999999999994</v>
      </c>
      <c r="Q3078" s="3">
        <v>460359.49982442515</v>
      </c>
      <c r="R3078" s="3">
        <v>5064180.6910502743</v>
      </c>
      <c r="S3078" s="21">
        <f t="shared" si="96"/>
        <v>0.90846407253386519</v>
      </c>
      <c r="T3078" s="1">
        <v>19.350000000000001</v>
      </c>
      <c r="U3078" s="3">
        <v>979918.96371822816</v>
      </c>
      <c r="V3078" s="3">
        <v>4060.27</v>
      </c>
      <c r="W3078" s="3">
        <f t="shared" si="97"/>
        <v>4080201.4573320462</v>
      </c>
      <c r="X3078" s="3">
        <f>Table1_5[[#This Row],[Total Revenue]]/Table1_5[[#This Row],[Units Sold]]</f>
        <v>22387.319079919678</v>
      </c>
    </row>
    <row r="3079" spans="1:24" x14ac:dyDescent="0.25">
      <c r="A3079" s="1">
        <v>2016</v>
      </c>
      <c r="B3079" s="1">
        <v>28</v>
      </c>
      <c r="C3079" s="1" t="s">
        <v>1</v>
      </c>
      <c r="D3079" s="1">
        <v>5850</v>
      </c>
      <c r="E3079" s="3">
        <v>46474.116699999999</v>
      </c>
      <c r="F3079" s="3">
        <v>271873582.45770001</v>
      </c>
      <c r="G3079" s="3">
        <v>40976.080000000002</v>
      </c>
      <c r="H3079" s="3">
        <v>271832606.37767297</v>
      </c>
      <c r="I3079" s="3">
        <v>544.72</v>
      </c>
      <c r="J3079" s="3">
        <v>5770.1</v>
      </c>
      <c r="K3079" s="3">
        <v>1165.7</v>
      </c>
      <c r="L3079" s="3">
        <v>7480.52</v>
      </c>
      <c r="M3079" s="3">
        <v>271825125.85767299</v>
      </c>
      <c r="N3079" s="3">
        <v>11057.01</v>
      </c>
      <c r="O3079" s="3">
        <v>3222.39</v>
      </c>
      <c r="P3079" s="1">
        <v>11.83</v>
      </c>
      <c r="Q3079" s="3">
        <v>32157797.334478714</v>
      </c>
      <c r="R3079" s="3">
        <v>239653049.12319428</v>
      </c>
      <c r="S3079" s="21">
        <f t="shared" si="96"/>
        <v>0.8814870755619707</v>
      </c>
      <c r="T3079" s="1">
        <v>6.7</v>
      </c>
      <c r="U3079" s="3">
        <v>16056754.291254018</v>
      </c>
      <c r="V3079" s="3">
        <v>10315.209999999999</v>
      </c>
      <c r="W3079" s="3">
        <f t="shared" si="97"/>
        <v>223585979.62194026</v>
      </c>
      <c r="X3079" s="3">
        <f>Table1_5[[#This Row],[Total Revenue]]/Table1_5[[#This Row],[Units Sold]]</f>
        <v>46474.116659435902</v>
      </c>
    </row>
    <row r="3080" spans="1:24" x14ac:dyDescent="0.25">
      <c r="A3080" s="1">
        <v>2016</v>
      </c>
      <c r="B3080" s="1">
        <v>29</v>
      </c>
      <c r="C3080" s="1" t="s">
        <v>1</v>
      </c>
      <c r="D3080" s="1">
        <v>1997</v>
      </c>
      <c r="E3080" s="3">
        <v>40702.374300000003</v>
      </c>
      <c r="F3080" s="3">
        <v>81282641.429100007</v>
      </c>
      <c r="G3080" s="3">
        <v>35169.81</v>
      </c>
      <c r="H3080" s="3">
        <v>81247471.6191248</v>
      </c>
      <c r="I3080" s="3">
        <v>618.36</v>
      </c>
      <c r="J3080" s="3">
        <v>18591.349999999999</v>
      </c>
      <c r="K3080" s="3">
        <v>4730.7</v>
      </c>
      <c r="L3080" s="3">
        <v>23940.41</v>
      </c>
      <c r="M3080" s="3">
        <v>81223531.209124804</v>
      </c>
      <c r="N3080" s="3">
        <v>10396.39</v>
      </c>
      <c r="O3080" s="3">
        <v>7248.49</v>
      </c>
      <c r="P3080" s="1">
        <v>4.49</v>
      </c>
      <c r="Q3080" s="3">
        <v>3648011.4756987039</v>
      </c>
      <c r="R3080" s="3">
        <v>77557874.853426099</v>
      </c>
      <c r="S3080" s="21">
        <f t="shared" si="96"/>
        <v>0.95417512878290389</v>
      </c>
      <c r="T3080" s="1">
        <v>19.98</v>
      </c>
      <c r="U3080" s="3">
        <v>15496063.395714534</v>
      </c>
      <c r="V3080" s="3">
        <v>1662.49</v>
      </c>
      <c r="W3080" s="3">
        <f t="shared" si="97"/>
        <v>62060148.967711568</v>
      </c>
      <c r="X3080" s="3">
        <f>Table1_5[[#This Row],[Total Revenue]]/Table1_5[[#This Row],[Units Sold]]</f>
        <v>40702.37427596395</v>
      </c>
    </row>
    <row r="3081" spans="1:24" x14ac:dyDescent="0.25">
      <c r="A3081" s="1">
        <v>2016</v>
      </c>
      <c r="B3081" s="1">
        <v>30</v>
      </c>
      <c r="C3081" s="1" t="s">
        <v>1</v>
      </c>
      <c r="D3081" s="1">
        <v>878</v>
      </c>
      <c r="E3081" s="3">
        <v>29236.744500000001</v>
      </c>
      <c r="F3081" s="3">
        <v>25669861.682700001</v>
      </c>
      <c r="G3081" s="3">
        <v>80696.740000000005</v>
      </c>
      <c r="H3081" s="3">
        <v>25589164.942743</v>
      </c>
      <c r="I3081" s="3">
        <v>883.3</v>
      </c>
      <c r="J3081" s="3">
        <v>19118.939999999999</v>
      </c>
      <c r="K3081" s="3">
        <v>1151.19</v>
      </c>
      <c r="L3081" s="3">
        <v>21153.429999999997</v>
      </c>
      <c r="M3081" s="3">
        <v>25568011.512743</v>
      </c>
      <c r="N3081" s="3">
        <v>1532.92</v>
      </c>
      <c r="O3081" s="3">
        <v>5164.22</v>
      </c>
      <c r="P3081" s="1">
        <v>3.57</v>
      </c>
      <c r="Q3081" s="3">
        <v>913533.18845592497</v>
      </c>
      <c r="R3081" s="3">
        <v>24647781.184287075</v>
      </c>
      <c r="S3081" s="21">
        <f t="shared" si="96"/>
        <v>0.96018363826628061</v>
      </c>
      <c r="T3081" s="1">
        <v>19.809999999999999</v>
      </c>
      <c r="U3081" s="3">
        <v>4882725.4526072694</v>
      </c>
      <c r="V3081" s="3">
        <v>2651.12</v>
      </c>
      <c r="W3081" s="3">
        <f t="shared" si="97"/>
        <v>19762404.611679807</v>
      </c>
      <c r="X3081" s="3">
        <f>Table1_5[[#This Row],[Total Revenue]]/Table1_5[[#This Row],[Units Sold]]</f>
        <v>29236.744513325742</v>
      </c>
    </row>
    <row r="3082" spans="1:24" x14ac:dyDescent="0.25">
      <c r="A3082" s="1">
        <v>2016</v>
      </c>
      <c r="B3082" s="1">
        <v>31</v>
      </c>
      <c r="C3082" s="1" t="s">
        <v>1</v>
      </c>
      <c r="D3082" s="1">
        <v>3124</v>
      </c>
      <c r="E3082" s="3">
        <v>22617.677500000002</v>
      </c>
      <c r="F3082" s="3">
        <v>70657624.623400003</v>
      </c>
      <c r="G3082" s="3">
        <v>25626.46</v>
      </c>
      <c r="H3082" s="3">
        <v>70631998.163380802</v>
      </c>
      <c r="I3082" s="3">
        <v>101.94</v>
      </c>
      <c r="J3082" s="3">
        <v>7623.44</v>
      </c>
      <c r="K3082" s="3">
        <v>2661.9</v>
      </c>
      <c r="L3082" s="3">
        <v>10387.279999999999</v>
      </c>
      <c r="M3082" s="3">
        <v>70621610.8833808</v>
      </c>
      <c r="N3082" s="3">
        <v>6737.77</v>
      </c>
      <c r="O3082" s="3">
        <v>18407.849999999999</v>
      </c>
      <c r="P3082" s="1">
        <v>6.12</v>
      </c>
      <c r="Q3082" s="3">
        <v>4322678.2875989052</v>
      </c>
      <c r="R3082" s="3">
        <v>66273786.975781895</v>
      </c>
      <c r="S3082" s="21">
        <f t="shared" si="96"/>
        <v>0.93795662292663184</v>
      </c>
      <c r="T3082" s="1">
        <v>5.08</v>
      </c>
      <c r="U3082" s="3">
        <v>3366708.3783697202</v>
      </c>
      <c r="V3082" s="3">
        <v>9636.35</v>
      </c>
      <c r="W3082" s="3">
        <f t="shared" si="97"/>
        <v>62897442.247412175</v>
      </c>
      <c r="X3082" s="3">
        <f>Table1_5[[#This Row],[Total Revenue]]/Table1_5[[#This Row],[Units Sold]]</f>
        <v>22617.677536299616</v>
      </c>
    </row>
    <row r="3083" spans="1:24" x14ac:dyDescent="0.25">
      <c r="A3083" s="1">
        <v>2016</v>
      </c>
      <c r="B3083" s="1">
        <v>32</v>
      </c>
      <c r="C3083" s="1" t="s">
        <v>1</v>
      </c>
      <c r="D3083" s="1">
        <v>1870</v>
      </c>
      <c r="E3083" s="3">
        <v>9246.3173000000006</v>
      </c>
      <c r="F3083" s="3">
        <v>17290613.3116</v>
      </c>
      <c r="G3083" s="3">
        <v>62216.88</v>
      </c>
      <c r="H3083" s="3">
        <v>17228396.431550302</v>
      </c>
      <c r="I3083" s="3">
        <v>744.22</v>
      </c>
      <c r="J3083" s="3">
        <v>17626.52</v>
      </c>
      <c r="K3083" s="3">
        <v>2066.7600000000002</v>
      </c>
      <c r="L3083" s="3">
        <v>20437.5</v>
      </c>
      <c r="M3083" s="3">
        <v>17207958.931550302</v>
      </c>
      <c r="N3083" s="3">
        <v>3048.77</v>
      </c>
      <c r="O3083" s="3">
        <v>19072.12</v>
      </c>
      <c r="P3083" s="1">
        <v>3.32</v>
      </c>
      <c r="Q3083" s="3">
        <v>571982.76152746996</v>
      </c>
      <c r="R3083" s="3">
        <v>16613855.280022832</v>
      </c>
      <c r="S3083" s="21">
        <f t="shared" si="96"/>
        <v>0.96085980182535558</v>
      </c>
      <c r="T3083" s="1">
        <v>16.510000000000002</v>
      </c>
      <c r="U3083" s="3">
        <v>2742947.50673177</v>
      </c>
      <c r="V3083" s="3">
        <v>14132.35</v>
      </c>
      <c r="W3083" s="3">
        <f t="shared" si="97"/>
        <v>13856775.423291061</v>
      </c>
      <c r="X3083" s="3">
        <f>Table1_5[[#This Row],[Total Revenue]]/Table1_5[[#This Row],[Units Sold]]</f>
        <v>9246.3172789304808</v>
      </c>
    </row>
    <row r="3084" spans="1:24" x14ac:dyDescent="0.25">
      <c r="A3084" s="1">
        <v>2016</v>
      </c>
      <c r="B3084" s="1">
        <v>33</v>
      </c>
      <c r="C3084" s="1" t="s">
        <v>1</v>
      </c>
      <c r="D3084" s="1">
        <v>3893</v>
      </c>
      <c r="E3084" s="3">
        <v>69372.689299999998</v>
      </c>
      <c r="F3084" s="3">
        <v>270067879.35460001</v>
      </c>
      <c r="G3084" s="3">
        <v>92474.76</v>
      </c>
      <c r="H3084" s="3">
        <v>269975404.594648</v>
      </c>
      <c r="I3084" s="3">
        <v>1279.29</v>
      </c>
      <c r="J3084" s="3">
        <v>11796.86</v>
      </c>
      <c r="K3084" s="3">
        <v>6908.26</v>
      </c>
      <c r="L3084" s="3">
        <v>19984.410000000003</v>
      </c>
      <c r="M3084" s="3">
        <v>269955420.18464798</v>
      </c>
      <c r="N3084" s="3">
        <v>12713.38</v>
      </c>
      <c r="O3084" s="3">
        <v>7698.14</v>
      </c>
      <c r="P3084" s="1">
        <v>8.83</v>
      </c>
      <c r="Q3084" s="3">
        <v>23838828.225707419</v>
      </c>
      <c r="R3084" s="3">
        <v>246096180.43894055</v>
      </c>
      <c r="S3084" s="21">
        <f t="shared" si="96"/>
        <v>0.91123824509250673</v>
      </c>
      <c r="T3084" s="1">
        <v>10.54</v>
      </c>
      <c r="U3084" s="3">
        <v>25938537.418264333</v>
      </c>
      <c r="V3084" s="3">
        <v>6722.2</v>
      </c>
      <c r="W3084" s="3">
        <f t="shared" si="97"/>
        <v>220150920.82067621</v>
      </c>
      <c r="X3084" s="3">
        <f>Table1_5[[#This Row],[Total Revenue]]/Table1_5[[#This Row],[Units Sold]]</f>
        <v>69372.689276804522</v>
      </c>
    </row>
    <row r="3085" spans="1:24" x14ac:dyDescent="0.25">
      <c r="A3085" s="1">
        <v>2016</v>
      </c>
      <c r="B3085" s="1">
        <v>34</v>
      </c>
      <c r="C3085" s="1" t="s">
        <v>1</v>
      </c>
      <c r="D3085" s="1">
        <v>2496</v>
      </c>
      <c r="E3085" s="3">
        <v>43243.878599999996</v>
      </c>
      <c r="F3085" s="3">
        <v>107936720.9312</v>
      </c>
      <c r="G3085" s="3">
        <v>43228.61</v>
      </c>
      <c r="H3085" s="3">
        <v>107893492.321171</v>
      </c>
      <c r="I3085" s="3">
        <v>1210.58</v>
      </c>
      <c r="J3085" s="3">
        <v>17106.080000000002</v>
      </c>
      <c r="K3085" s="3">
        <v>4004.89</v>
      </c>
      <c r="L3085" s="3">
        <v>22321.550000000003</v>
      </c>
      <c r="M3085" s="3">
        <v>107871170.771171</v>
      </c>
      <c r="N3085" s="3">
        <v>3858.8</v>
      </c>
      <c r="O3085" s="3">
        <v>10121</v>
      </c>
      <c r="P3085" s="1">
        <v>10.93</v>
      </c>
      <c r="Q3085" s="3">
        <v>11792758.710703989</v>
      </c>
      <c r="R3085" s="3">
        <v>96064432.260467008</v>
      </c>
      <c r="S3085" s="21">
        <f t="shared" si="96"/>
        <v>0.89000695436819399</v>
      </c>
      <c r="T3085" s="1">
        <v>8.19</v>
      </c>
      <c r="U3085" s="3">
        <v>7867677.0021322481</v>
      </c>
      <c r="V3085" s="3">
        <v>5837.34</v>
      </c>
      <c r="W3085" s="3">
        <f t="shared" si="97"/>
        <v>88190917.918334752</v>
      </c>
      <c r="X3085" s="3">
        <f>Table1_5[[#This Row],[Total Revenue]]/Table1_5[[#This Row],[Units Sold]]</f>
        <v>43243.878578205127</v>
      </c>
    </row>
    <row r="3086" spans="1:24" x14ac:dyDescent="0.25">
      <c r="A3086" s="1">
        <v>2016</v>
      </c>
      <c r="B3086" s="1">
        <v>35</v>
      </c>
      <c r="C3086" s="1" t="s">
        <v>1</v>
      </c>
      <c r="D3086" s="1">
        <v>1772</v>
      </c>
      <c r="E3086" s="3">
        <v>17319.2569</v>
      </c>
      <c r="F3086" s="3">
        <v>30689723.294799998</v>
      </c>
      <c r="G3086" s="3">
        <v>58163.32</v>
      </c>
      <c r="H3086" s="3">
        <v>30631559.9748336</v>
      </c>
      <c r="I3086" s="3">
        <v>462.22</v>
      </c>
      <c r="J3086" s="3">
        <v>24908.57</v>
      </c>
      <c r="K3086" s="3">
        <v>6364.68</v>
      </c>
      <c r="L3086" s="3">
        <v>31735.47</v>
      </c>
      <c r="M3086" s="3">
        <v>30599824.504833601</v>
      </c>
      <c r="N3086" s="3">
        <v>14100.04</v>
      </c>
      <c r="O3086" s="3">
        <v>8359.73</v>
      </c>
      <c r="P3086" s="1">
        <v>7.85</v>
      </c>
      <c r="Q3086" s="3">
        <v>2404577.4580244375</v>
      </c>
      <c r="R3086" s="3">
        <v>28172787.276809163</v>
      </c>
      <c r="S3086" s="21">
        <f t="shared" si="96"/>
        <v>0.91798766010975086</v>
      </c>
      <c r="T3086" s="1">
        <v>19.72</v>
      </c>
      <c r="U3086" s="3">
        <v>5555673.6509867664</v>
      </c>
      <c r="V3086" s="3">
        <v>7695.63</v>
      </c>
      <c r="W3086" s="3">
        <f t="shared" si="97"/>
        <v>22609417.995822396</v>
      </c>
      <c r="X3086" s="3">
        <f>Table1_5[[#This Row],[Total Revenue]]/Table1_5[[#This Row],[Units Sold]]</f>
        <v>17319.256938374718</v>
      </c>
    </row>
    <row r="3087" spans="1:24" x14ac:dyDescent="0.25">
      <c r="A3087" s="1">
        <v>2016</v>
      </c>
      <c r="B3087" s="1">
        <v>36</v>
      </c>
      <c r="C3087" s="1" t="s">
        <v>1</v>
      </c>
      <c r="D3087" s="1">
        <v>4784</v>
      </c>
      <c r="E3087" s="3">
        <v>5553.7397000000001</v>
      </c>
      <c r="F3087" s="3">
        <v>26569090.726599999</v>
      </c>
      <c r="G3087" s="3">
        <v>74273.990000000005</v>
      </c>
      <c r="H3087" s="3">
        <v>26494816.7366121</v>
      </c>
      <c r="I3087" s="3">
        <v>918.84</v>
      </c>
      <c r="J3087" s="3">
        <v>4504.55</v>
      </c>
      <c r="K3087" s="3">
        <v>5545.96</v>
      </c>
      <c r="L3087" s="3">
        <v>10969.35</v>
      </c>
      <c r="M3087" s="3">
        <v>26483847.386612099</v>
      </c>
      <c r="N3087" s="3">
        <v>1773.23</v>
      </c>
      <c r="O3087" s="3">
        <v>4855.6000000000004</v>
      </c>
      <c r="P3087" s="1">
        <v>6.55</v>
      </c>
      <c r="Q3087" s="3">
        <v>1735410.4962480927</v>
      </c>
      <c r="R3087" s="3">
        <v>24741808.060364004</v>
      </c>
      <c r="S3087" s="21">
        <f t="shared" si="96"/>
        <v>0.93122524647008009</v>
      </c>
      <c r="T3087" s="1">
        <v>18.29</v>
      </c>
      <c r="U3087" s="3">
        <v>4525276.6942405757</v>
      </c>
      <c r="V3087" s="3">
        <v>9537.2800000000007</v>
      </c>
      <c r="W3087" s="3">
        <f t="shared" si="97"/>
        <v>20206994.086123429</v>
      </c>
      <c r="X3087" s="3">
        <f>Table1_5[[#This Row],[Total Revenue]]/Table1_5[[#This Row],[Units Sold]]</f>
        <v>5553.7397003762535</v>
      </c>
    </row>
    <row r="3088" spans="1:24" x14ac:dyDescent="0.25">
      <c r="A3088" s="1">
        <v>2016</v>
      </c>
      <c r="B3088" s="1">
        <v>37</v>
      </c>
      <c r="C3088" s="1" t="s">
        <v>1</v>
      </c>
      <c r="D3088" s="1">
        <v>4638</v>
      </c>
      <c r="E3088" s="3">
        <v>15168.5638</v>
      </c>
      <c r="F3088" s="3">
        <v>70351798.817399994</v>
      </c>
      <c r="G3088" s="3">
        <v>21104.37</v>
      </c>
      <c r="H3088" s="3">
        <v>70330694.447412699</v>
      </c>
      <c r="I3088" s="3">
        <v>480.29</v>
      </c>
      <c r="J3088" s="3">
        <v>9043.32</v>
      </c>
      <c r="K3088" s="3">
        <v>2161.61</v>
      </c>
      <c r="L3088" s="3">
        <v>11685.220000000001</v>
      </c>
      <c r="M3088" s="3">
        <v>70319009.227412701</v>
      </c>
      <c r="N3088" s="3">
        <v>2125.12</v>
      </c>
      <c r="O3088" s="3">
        <v>15732.11</v>
      </c>
      <c r="P3088" s="1">
        <v>7.83</v>
      </c>
      <c r="Q3088" s="3">
        <v>5506893.3752324143</v>
      </c>
      <c r="R3088" s="3">
        <v>64794258.622180283</v>
      </c>
      <c r="S3088" s="21">
        <f t="shared" si="96"/>
        <v>0.92100358073793598</v>
      </c>
      <c r="T3088" s="1">
        <v>6.31</v>
      </c>
      <c r="U3088" s="3">
        <v>4088517.7190595753</v>
      </c>
      <c r="V3088" s="3">
        <v>10542.2</v>
      </c>
      <c r="W3088" s="3">
        <f t="shared" si="97"/>
        <v>60695198.703120708</v>
      </c>
      <c r="X3088" s="3">
        <f>Table1_5[[#This Row],[Total Revenue]]/Table1_5[[#This Row],[Units Sold]]</f>
        <v>15168.563781241914</v>
      </c>
    </row>
    <row r="3089" spans="1:24" x14ac:dyDescent="0.25">
      <c r="A3089" s="1">
        <v>2016</v>
      </c>
      <c r="B3089" s="1">
        <v>38</v>
      </c>
      <c r="C3089" s="1" t="s">
        <v>1</v>
      </c>
      <c r="D3089" s="1">
        <v>2926</v>
      </c>
      <c r="E3089" s="3">
        <v>9203.1651000000002</v>
      </c>
      <c r="F3089" s="3">
        <v>26928461.165199999</v>
      </c>
      <c r="G3089" s="3">
        <v>28486.59</v>
      </c>
      <c r="H3089" s="3">
        <v>26899974.5752181</v>
      </c>
      <c r="I3089" s="3">
        <v>1243.19</v>
      </c>
      <c r="J3089" s="3">
        <v>21236.81</v>
      </c>
      <c r="K3089" s="3">
        <v>1457.29</v>
      </c>
      <c r="L3089" s="3">
        <v>23937.29</v>
      </c>
      <c r="M3089" s="3">
        <v>26876037.285218101</v>
      </c>
      <c r="N3089" s="3">
        <v>7858.17</v>
      </c>
      <c r="O3089" s="3">
        <v>3679.12</v>
      </c>
      <c r="P3089" s="1">
        <v>10.220000000000001</v>
      </c>
      <c r="Q3089" s="3">
        <v>2749177.4015872902</v>
      </c>
      <c r="R3089" s="3">
        <v>24115322.593630809</v>
      </c>
      <c r="S3089" s="21">
        <f t="shared" si="96"/>
        <v>0.89553288788723495</v>
      </c>
      <c r="T3089" s="1">
        <v>11.09</v>
      </c>
      <c r="U3089" s="3">
        <v>2674389.2756336569</v>
      </c>
      <c r="V3089" s="3">
        <v>6042.95</v>
      </c>
      <c r="W3089" s="3">
        <f t="shared" si="97"/>
        <v>21434890.367997151</v>
      </c>
      <c r="X3089" s="3">
        <f>Table1_5[[#This Row],[Total Revenue]]/Table1_5[[#This Row],[Units Sold]]</f>
        <v>9203.1651282296643</v>
      </c>
    </row>
    <row r="3090" spans="1:24" x14ac:dyDescent="0.25">
      <c r="A3090" s="1">
        <v>2016</v>
      </c>
      <c r="B3090" s="1">
        <v>39</v>
      </c>
      <c r="C3090" s="1" t="s">
        <v>1</v>
      </c>
      <c r="D3090" s="1">
        <v>6535</v>
      </c>
      <c r="E3090" s="3">
        <v>52728.5815</v>
      </c>
      <c r="F3090" s="3">
        <v>344581280.0068</v>
      </c>
      <c r="G3090" s="3">
        <v>27599.1</v>
      </c>
      <c r="H3090" s="3">
        <v>344553680.90681303</v>
      </c>
      <c r="I3090" s="3">
        <v>1154.9000000000001</v>
      </c>
      <c r="J3090" s="3">
        <v>22511.22</v>
      </c>
      <c r="K3090" s="3">
        <v>1642.58</v>
      </c>
      <c r="L3090" s="3">
        <v>25308.700000000004</v>
      </c>
      <c r="M3090" s="3">
        <v>344528372.20681304</v>
      </c>
      <c r="N3090" s="3">
        <v>8122.72</v>
      </c>
      <c r="O3090" s="3">
        <v>3009.2</v>
      </c>
      <c r="P3090" s="1">
        <v>8.2799999999999994</v>
      </c>
      <c r="Q3090" s="3">
        <v>28529044.779084116</v>
      </c>
      <c r="R3090" s="3">
        <v>315988195.50772893</v>
      </c>
      <c r="S3090" s="21">
        <f t="shared" si="96"/>
        <v>0.91702078389601782</v>
      </c>
      <c r="T3090" s="1">
        <v>16.420000000000002</v>
      </c>
      <c r="U3090" s="3">
        <v>51885261.702369094</v>
      </c>
      <c r="V3090" s="3">
        <v>7096.32</v>
      </c>
      <c r="W3090" s="3">
        <f t="shared" si="97"/>
        <v>264095837.48535985</v>
      </c>
      <c r="X3090" s="3">
        <f>Table1_5[[#This Row],[Total Revenue]]/Table1_5[[#This Row],[Units Sold]]</f>
        <v>52728.581485355775</v>
      </c>
    </row>
    <row r="3091" spans="1:24" x14ac:dyDescent="0.25">
      <c r="A3091" s="1">
        <v>2016</v>
      </c>
      <c r="B3091" s="1">
        <v>40</v>
      </c>
      <c r="C3091" s="1" t="s">
        <v>1</v>
      </c>
      <c r="D3091" s="1">
        <v>1453</v>
      </c>
      <c r="E3091" s="3">
        <v>64060.862999999998</v>
      </c>
      <c r="F3091" s="3">
        <v>93080433.988600001</v>
      </c>
      <c r="G3091" s="3">
        <v>52582.239999999998</v>
      </c>
      <c r="H3091" s="3">
        <v>93027851.748586595</v>
      </c>
      <c r="I3091" s="3">
        <v>1318.4</v>
      </c>
      <c r="J3091" s="3">
        <v>11212.16</v>
      </c>
      <c r="K3091" s="3">
        <v>6826.29</v>
      </c>
      <c r="L3091" s="3">
        <v>19356.849999999999</v>
      </c>
      <c r="M3091" s="3">
        <v>93008494.898586601</v>
      </c>
      <c r="N3091" s="3">
        <v>1517.82</v>
      </c>
      <c r="O3091" s="3">
        <v>16215.13</v>
      </c>
      <c r="P3091" s="1">
        <v>7</v>
      </c>
      <c r="Q3091" s="3">
        <v>6511949.6224010624</v>
      </c>
      <c r="R3091" s="3">
        <v>86478812.326185539</v>
      </c>
      <c r="S3091" s="21">
        <f t="shared" si="96"/>
        <v>0.92907616155697137</v>
      </c>
      <c r="T3091" s="1">
        <v>11.02</v>
      </c>
      <c r="U3091" s="3">
        <v>9529965.1183456462</v>
      </c>
      <c r="V3091" s="3">
        <v>4730.4399999999996</v>
      </c>
      <c r="W3091" s="3">
        <f t="shared" si="97"/>
        <v>76944116.767839894</v>
      </c>
      <c r="X3091" s="3">
        <f>Table1_5[[#This Row],[Total Revenue]]/Table1_5[[#This Row],[Units Sold]]</f>
        <v>64060.863034136273</v>
      </c>
    </row>
    <row r="3092" spans="1:24" x14ac:dyDescent="0.25">
      <c r="A3092" s="1">
        <v>2016</v>
      </c>
      <c r="B3092" s="1">
        <v>41</v>
      </c>
      <c r="C3092" s="1" t="s">
        <v>1</v>
      </c>
      <c r="D3092" s="1">
        <v>2668</v>
      </c>
      <c r="E3092" s="3">
        <v>24106.872599999999</v>
      </c>
      <c r="F3092" s="3">
        <v>64317136.196400002</v>
      </c>
      <c r="G3092" s="3">
        <v>29969.97</v>
      </c>
      <c r="H3092" s="3">
        <v>64287166.226366401</v>
      </c>
      <c r="I3092" s="3">
        <v>578.03</v>
      </c>
      <c r="J3092" s="3">
        <v>14019.86</v>
      </c>
      <c r="K3092" s="3">
        <v>4061.88</v>
      </c>
      <c r="L3092" s="3">
        <v>18659.77</v>
      </c>
      <c r="M3092" s="3">
        <v>64268506.456366397</v>
      </c>
      <c r="N3092" s="3">
        <v>4646.82</v>
      </c>
      <c r="O3092" s="3">
        <v>4454.1499999999996</v>
      </c>
      <c r="P3092" s="1">
        <v>6.46</v>
      </c>
      <c r="Q3092" s="3">
        <v>4152950.9382232698</v>
      </c>
      <c r="R3092" s="3">
        <v>60106454.548143126</v>
      </c>
      <c r="S3092" s="21">
        <f t="shared" si="96"/>
        <v>0.93453250724038672</v>
      </c>
      <c r="T3092" s="1">
        <v>12.15</v>
      </c>
      <c r="U3092" s="3">
        <v>7302934.2275993899</v>
      </c>
      <c r="V3092" s="3">
        <v>9968.25</v>
      </c>
      <c r="W3092" s="3">
        <f t="shared" si="97"/>
        <v>52793552.070543736</v>
      </c>
      <c r="X3092" s="3">
        <f>Table1_5[[#This Row],[Total Revenue]]/Table1_5[[#This Row],[Units Sold]]</f>
        <v>24106.872637331337</v>
      </c>
    </row>
    <row r="3093" spans="1:24" x14ac:dyDescent="0.25">
      <c r="A3093" s="1">
        <v>2016</v>
      </c>
      <c r="B3093" s="1">
        <v>42</v>
      </c>
      <c r="C3093" s="1" t="s">
        <v>1</v>
      </c>
      <c r="D3093" s="1">
        <v>264</v>
      </c>
      <c r="E3093" s="3">
        <v>15814.7273</v>
      </c>
      <c r="F3093" s="3">
        <v>4175088.0055</v>
      </c>
      <c r="G3093" s="3">
        <v>93439.25</v>
      </c>
      <c r="H3093" s="3">
        <v>4081648.7555448702</v>
      </c>
      <c r="I3093" s="3">
        <v>990.02</v>
      </c>
      <c r="J3093" s="3">
        <v>12424.15</v>
      </c>
      <c r="K3093" s="3">
        <v>6140.65</v>
      </c>
      <c r="L3093" s="3">
        <v>19554.82</v>
      </c>
      <c r="M3093" s="3">
        <v>4062093.9355448703</v>
      </c>
      <c r="N3093" s="3">
        <v>4358.07</v>
      </c>
      <c r="O3093" s="3">
        <v>14256.55</v>
      </c>
      <c r="P3093" s="1">
        <v>10.23</v>
      </c>
      <c r="Q3093" s="3">
        <v>417552.66769224021</v>
      </c>
      <c r="R3093" s="3">
        <v>3625926.6478526304</v>
      </c>
      <c r="S3093" s="21">
        <f t="shared" si="96"/>
        <v>0.86846711807656773</v>
      </c>
      <c r="T3093" s="1">
        <v>14.82</v>
      </c>
      <c r="U3093" s="3">
        <v>537362.32921175985</v>
      </c>
      <c r="V3093" s="3">
        <v>7994.99</v>
      </c>
      <c r="W3093" s="3">
        <f t="shared" si="97"/>
        <v>3080569.3286408707</v>
      </c>
      <c r="X3093" s="3">
        <f>Table1_5[[#This Row],[Total Revenue]]/Table1_5[[#This Row],[Units Sold]]</f>
        <v>15814.727293560605</v>
      </c>
    </row>
    <row r="3094" spans="1:24" x14ac:dyDescent="0.25">
      <c r="A3094" s="1">
        <v>2016</v>
      </c>
      <c r="B3094" s="1">
        <v>43</v>
      </c>
      <c r="C3094" s="1" t="s">
        <v>1</v>
      </c>
      <c r="D3094" s="1">
        <v>1287</v>
      </c>
      <c r="E3094" s="3">
        <v>37811.159599999999</v>
      </c>
      <c r="F3094" s="3">
        <v>48662962.370999999</v>
      </c>
      <c r="G3094" s="3">
        <v>50053.9</v>
      </c>
      <c r="H3094" s="3">
        <v>48612908.471012101</v>
      </c>
      <c r="I3094" s="3">
        <v>1278.1300000000001</v>
      </c>
      <c r="J3094" s="3">
        <v>4464.63</v>
      </c>
      <c r="K3094" s="3">
        <v>4585.6000000000004</v>
      </c>
      <c r="L3094" s="3">
        <v>10328.36</v>
      </c>
      <c r="M3094" s="3">
        <v>48602580.111012101</v>
      </c>
      <c r="N3094" s="3">
        <v>7313.8</v>
      </c>
      <c r="O3094" s="3">
        <v>16013.34</v>
      </c>
      <c r="P3094" s="1">
        <v>11.26</v>
      </c>
      <c r="Q3094" s="3">
        <v>5473813.4938359624</v>
      </c>
      <c r="R3094" s="3">
        <v>43105439.477176137</v>
      </c>
      <c r="S3094" s="21">
        <f t="shared" si="96"/>
        <v>0.88579563135811501</v>
      </c>
      <c r="T3094" s="1">
        <v>16.47</v>
      </c>
      <c r="U3094" s="3">
        <v>7099465.8818909088</v>
      </c>
      <c r="V3094" s="3">
        <v>1092.24</v>
      </c>
      <c r="W3094" s="3">
        <f t="shared" si="97"/>
        <v>36004881.355285227</v>
      </c>
      <c r="X3094" s="3">
        <f>Table1_5[[#This Row],[Total Revenue]]/Table1_5[[#This Row],[Units Sold]]</f>
        <v>37811.159573426572</v>
      </c>
    </row>
    <row r="3095" spans="1:24" x14ac:dyDescent="0.25">
      <c r="A3095" s="1">
        <v>2016</v>
      </c>
      <c r="B3095" s="1">
        <v>44</v>
      </c>
      <c r="C3095" s="1" t="s">
        <v>1</v>
      </c>
      <c r="D3095" s="1">
        <v>418</v>
      </c>
      <c r="E3095" s="3">
        <v>19675.196100000001</v>
      </c>
      <c r="F3095" s="3">
        <v>8224231.9872000003</v>
      </c>
      <c r="G3095" s="3">
        <v>93624.320000000007</v>
      </c>
      <c r="H3095" s="3">
        <v>8130607.6671631997</v>
      </c>
      <c r="I3095" s="3">
        <v>1358.44</v>
      </c>
      <c r="J3095" s="3">
        <v>4697.83</v>
      </c>
      <c r="K3095" s="3">
        <v>7150.54</v>
      </c>
      <c r="L3095" s="3">
        <v>13206.810000000001</v>
      </c>
      <c r="M3095" s="3">
        <v>8117400.8571632002</v>
      </c>
      <c r="N3095" s="3">
        <v>11320.11</v>
      </c>
      <c r="O3095" s="3">
        <v>2403.23</v>
      </c>
      <c r="P3095" s="1">
        <v>4.62</v>
      </c>
      <c r="Q3095" s="3">
        <v>375634.07422293979</v>
      </c>
      <c r="R3095" s="3">
        <v>7728043.4429402603</v>
      </c>
      <c r="S3095" s="21">
        <f t="shared" si="96"/>
        <v>0.93966749174488318</v>
      </c>
      <c r="T3095" s="1">
        <v>5.68</v>
      </c>
      <c r="U3095" s="3">
        <v>438952.86755900673</v>
      </c>
      <c r="V3095" s="3">
        <v>5238.32</v>
      </c>
      <c r="W3095" s="3">
        <f t="shared" si="97"/>
        <v>7283852.2553812535</v>
      </c>
      <c r="X3095" s="3">
        <f>Table1_5[[#This Row],[Total Revenue]]/Table1_5[[#This Row],[Units Sold]]</f>
        <v>19675.196141626795</v>
      </c>
    </row>
    <row r="3096" spans="1:24" x14ac:dyDescent="0.25">
      <c r="A3096" s="1">
        <v>2016</v>
      </c>
      <c r="B3096" s="1">
        <v>45</v>
      </c>
      <c r="C3096" s="1" t="s">
        <v>1</v>
      </c>
      <c r="D3096" s="1">
        <v>3865</v>
      </c>
      <c r="E3096" s="3">
        <v>68352.399699999994</v>
      </c>
      <c r="F3096" s="3">
        <v>264182024.92070001</v>
      </c>
      <c r="G3096" s="3">
        <v>22954.74</v>
      </c>
      <c r="H3096" s="3">
        <v>264159070.18068001</v>
      </c>
      <c r="I3096" s="3">
        <v>285.66000000000003</v>
      </c>
      <c r="J3096" s="3">
        <v>19258.060000000001</v>
      </c>
      <c r="K3096" s="3">
        <v>6095.58</v>
      </c>
      <c r="L3096" s="3">
        <v>25639.300000000003</v>
      </c>
      <c r="M3096" s="3">
        <v>264133430.88067999</v>
      </c>
      <c r="N3096" s="3">
        <v>1916.06</v>
      </c>
      <c r="O3096" s="3">
        <v>14336.42</v>
      </c>
      <c r="P3096" s="1">
        <v>3.52</v>
      </c>
      <c r="Q3096" s="3">
        <v>9298399.2703599371</v>
      </c>
      <c r="R3096" s="3">
        <v>254818779.13032007</v>
      </c>
      <c r="S3096" s="21">
        <f t="shared" si="96"/>
        <v>0.9645575970083865</v>
      </c>
      <c r="T3096" s="1">
        <v>19.32</v>
      </c>
      <c r="U3096" s="3">
        <v>49230988.127977841</v>
      </c>
      <c r="V3096" s="3">
        <v>9936.75</v>
      </c>
      <c r="W3096" s="3">
        <f t="shared" si="97"/>
        <v>205577854.25234222</v>
      </c>
      <c r="X3096" s="3">
        <f>Table1_5[[#This Row],[Total Revenue]]/Table1_5[[#This Row],[Units Sold]]</f>
        <v>68352.399720750327</v>
      </c>
    </row>
    <row r="3097" spans="1:24" x14ac:dyDescent="0.25">
      <c r="A3097" s="1">
        <v>2016</v>
      </c>
      <c r="B3097" s="1">
        <v>46</v>
      </c>
      <c r="C3097" s="1" t="s">
        <v>1</v>
      </c>
      <c r="D3097" s="1">
        <v>6677</v>
      </c>
      <c r="E3097" s="3">
        <v>29619.568200000002</v>
      </c>
      <c r="F3097" s="3">
        <v>197769857.11039999</v>
      </c>
      <c r="G3097" s="3">
        <v>39814.589999999997</v>
      </c>
      <c r="H3097" s="3">
        <v>197730042.520423</v>
      </c>
      <c r="I3097" s="3">
        <v>1236.0999999999999</v>
      </c>
      <c r="J3097" s="3">
        <v>18926.080000000002</v>
      </c>
      <c r="K3097" s="3">
        <v>4913.29</v>
      </c>
      <c r="L3097" s="3">
        <v>25075.47</v>
      </c>
      <c r="M3097" s="3">
        <v>197704967.050423</v>
      </c>
      <c r="N3097" s="3">
        <v>11372.5</v>
      </c>
      <c r="O3097" s="3">
        <v>19139.080000000002</v>
      </c>
      <c r="P3097" s="1">
        <v>7.97</v>
      </c>
      <c r="Q3097" s="3">
        <v>15759084.388877712</v>
      </c>
      <c r="R3097" s="3">
        <v>181915371.08154529</v>
      </c>
      <c r="S3097" s="21">
        <f t="shared" si="96"/>
        <v>0.91983365786625237</v>
      </c>
      <c r="T3097" s="1">
        <v>11.2</v>
      </c>
      <c r="U3097" s="3">
        <v>20374521.561133072</v>
      </c>
      <c r="V3097" s="3">
        <v>4547.09</v>
      </c>
      <c r="W3097" s="3">
        <f t="shared" si="97"/>
        <v>161536302.43041223</v>
      </c>
      <c r="X3097" s="3">
        <f>Table1_5[[#This Row],[Total Revenue]]/Table1_5[[#This Row],[Units Sold]]</f>
        <v>29619.568235794519</v>
      </c>
    </row>
    <row r="3098" spans="1:24" x14ac:dyDescent="0.25">
      <c r="A3098" s="1">
        <v>2016</v>
      </c>
      <c r="B3098" s="1">
        <v>47</v>
      </c>
      <c r="C3098" s="1" t="s">
        <v>1</v>
      </c>
      <c r="D3098" s="1">
        <v>6292</v>
      </c>
      <c r="E3098" s="3">
        <v>51386.718699999998</v>
      </c>
      <c r="F3098" s="3">
        <v>323325233.8448</v>
      </c>
      <c r="G3098" s="3">
        <v>86956.62</v>
      </c>
      <c r="H3098" s="3">
        <v>323238277.224774</v>
      </c>
      <c r="I3098" s="3">
        <v>749.55</v>
      </c>
      <c r="J3098" s="3">
        <v>23548.7</v>
      </c>
      <c r="K3098" s="3">
        <v>1641.63</v>
      </c>
      <c r="L3098" s="3">
        <v>25939.88</v>
      </c>
      <c r="M3098" s="3">
        <v>323212337.34477401</v>
      </c>
      <c r="N3098" s="3">
        <v>2105.4</v>
      </c>
      <c r="O3098" s="3">
        <v>12790.11</v>
      </c>
      <c r="P3098" s="1">
        <v>8.16</v>
      </c>
      <c r="Q3098" s="3">
        <v>26376243.42154156</v>
      </c>
      <c r="R3098" s="3">
        <v>296821198.41323245</v>
      </c>
      <c r="S3098" s="21">
        <f t="shared" si="96"/>
        <v>0.91802670296903022</v>
      </c>
      <c r="T3098" s="1">
        <v>15.93</v>
      </c>
      <c r="U3098" s="3">
        <v>47283616.907227926</v>
      </c>
      <c r="V3098" s="3">
        <v>6423.96</v>
      </c>
      <c r="W3098" s="3">
        <f t="shared" si="97"/>
        <v>249531157.54600453</v>
      </c>
      <c r="X3098" s="3">
        <f>Table1_5[[#This Row],[Total Revenue]]/Table1_5[[#This Row],[Units Sold]]</f>
        <v>51386.718665734268</v>
      </c>
    </row>
    <row r="3099" spans="1:24" x14ac:dyDescent="0.25">
      <c r="A3099" s="1">
        <v>2016</v>
      </c>
      <c r="B3099" s="1">
        <v>48</v>
      </c>
      <c r="C3099" s="1" t="s">
        <v>1</v>
      </c>
      <c r="D3099" s="1">
        <v>1372</v>
      </c>
      <c r="E3099" s="3">
        <v>31007.289499999999</v>
      </c>
      <c r="F3099" s="3">
        <v>42542001.254900001</v>
      </c>
      <c r="G3099" s="3">
        <v>75818.52</v>
      </c>
      <c r="H3099" s="3">
        <v>42466182.734900497</v>
      </c>
      <c r="I3099" s="3">
        <v>165.9</v>
      </c>
      <c r="J3099" s="3">
        <v>9025.23</v>
      </c>
      <c r="K3099" s="3">
        <v>5134.29</v>
      </c>
      <c r="L3099" s="3">
        <v>14325.419999999998</v>
      </c>
      <c r="M3099" s="3">
        <v>42451857.314900495</v>
      </c>
      <c r="N3099" s="3">
        <v>7278.15</v>
      </c>
      <c r="O3099" s="3">
        <v>4010.34</v>
      </c>
      <c r="P3099" s="1">
        <v>10.19</v>
      </c>
      <c r="Q3099" s="3">
        <v>4327304.0206863601</v>
      </c>
      <c r="R3099" s="3">
        <v>38113264.804214135</v>
      </c>
      <c r="S3099" s="21">
        <f t="shared" si="96"/>
        <v>0.89589731747338142</v>
      </c>
      <c r="T3099" s="1">
        <v>17.04</v>
      </c>
      <c r="U3099" s="3">
        <v>6494500.3226380888</v>
      </c>
      <c r="V3099" s="3">
        <v>13964.84</v>
      </c>
      <c r="W3099" s="3">
        <f t="shared" si="97"/>
        <v>31604799.641576044</v>
      </c>
      <c r="X3099" s="3">
        <f>Table1_5[[#This Row],[Total Revenue]]/Table1_5[[#This Row],[Units Sold]]</f>
        <v>31007.289544387757</v>
      </c>
    </row>
    <row r="3100" spans="1:24" x14ac:dyDescent="0.25">
      <c r="A3100" s="1">
        <v>2016</v>
      </c>
      <c r="B3100" s="1">
        <v>49</v>
      </c>
      <c r="C3100" s="1" t="s">
        <v>1</v>
      </c>
      <c r="D3100" s="1">
        <v>1732</v>
      </c>
      <c r="E3100" s="3">
        <v>8923.5717999999997</v>
      </c>
      <c r="F3100" s="3">
        <v>15455626.3037</v>
      </c>
      <c r="G3100" s="3">
        <v>97574.05</v>
      </c>
      <c r="H3100" s="3">
        <v>15358052.253663899</v>
      </c>
      <c r="I3100" s="3">
        <v>823.07</v>
      </c>
      <c r="J3100" s="3">
        <v>22024.22</v>
      </c>
      <c r="K3100" s="3">
        <v>4700.22</v>
      </c>
      <c r="L3100" s="3">
        <v>27547.510000000002</v>
      </c>
      <c r="M3100" s="3">
        <v>15330504.7436639</v>
      </c>
      <c r="N3100" s="3">
        <v>2041.8</v>
      </c>
      <c r="O3100" s="3">
        <v>16487.240000000002</v>
      </c>
      <c r="P3100" s="1">
        <v>11.16</v>
      </c>
      <c r="Q3100" s="3">
        <v>1713958.6315088912</v>
      </c>
      <c r="R3100" s="3">
        <v>13598017.072155008</v>
      </c>
      <c r="S3100" s="21">
        <f t="shared" si="96"/>
        <v>0.87981016135850221</v>
      </c>
      <c r="T3100" s="1">
        <v>18.239999999999998</v>
      </c>
      <c r="U3100" s="3">
        <v>2480278.3139610733</v>
      </c>
      <c r="V3100" s="3">
        <v>3189.25</v>
      </c>
      <c r="W3100" s="3">
        <f t="shared" si="97"/>
        <v>11114549.508193934</v>
      </c>
      <c r="X3100" s="3">
        <f>Table1_5[[#This Row],[Total Revenue]]/Table1_5[[#This Row],[Units Sold]]</f>
        <v>8923.5717688799068</v>
      </c>
    </row>
    <row r="3101" spans="1:24" x14ac:dyDescent="0.25">
      <c r="A3101" s="1">
        <v>2016</v>
      </c>
      <c r="B3101" s="1">
        <v>50</v>
      </c>
      <c r="C3101" s="1" t="s">
        <v>1</v>
      </c>
      <c r="D3101" s="1">
        <v>1457</v>
      </c>
      <c r="E3101" s="3">
        <v>25073.797699999999</v>
      </c>
      <c r="F3101" s="3">
        <v>36532523.182599999</v>
      </c>
      <c r="G3101" s="3">
        <v>27075.34</v>
      </c>
      <c r="H3101" s="3">
        <v>36505447.842637002</v>
      </c>
      <c r="I3101" s="3">
        <v>788.66</v>
      </c>
      <c r="J3101" s="3">
        <v>16812.23</v>
      </c>
      <c r="K3101" s="3">
        <v>1715.74</v>
      </c>
      <c r="L3101" s="3">
        <v>19316.63</v>
      </c>
      <c r="M3101" s="3">
        <v>36486131.212637</v>
      </c>
      <c r="N3101" s="3">
        <v>1237.72</v>
      </c>
      <c r="O3101" s="3">
        <v>14497.38</v>
      </c>
      <c r="P3101" s="1">
        <v>8.1300000000000008</v>
      </c>
      <c r="Q3101" s="3">
        <v>2967892.9096063888</v>
      </c>
      <c r="R3101" s="3">
        <v>33502503.203030612</v>
      </c>
      <c r="S3101" s="21">
        <f t="shared" si="96"/>
        <v>0.91705965765286779</v>
      </c>
      <c r="T3101" s="1">
        <v>12.9</v>
      </c>
      <c r="U3101" s="3">
        <v>4321822.9131909488</v>
      </c>
      <c r="V3101" s="3">
        <v>2247.4499999999998</v>
      </c>
      <c r="W3101" s="3">
        <f t="shared" si="97"/>
        <v>29178432.839839663</v>
      </c>
      <c r="X3101" s="3">
        <f>Table1_5[[#This Row],[Total Revenue]]/Table1_5[[#This Row],[Units Sold]]</f>
        <v>25073.797654495538</v>
      </c>
    </row>
    <row r="3102" spans="1:24" x14ac:dyDescent="0.25">
      <c r="A3102" s="1">
        <v>2017</v>
      </c>
      <c r="B3102" s="1">
        <v>1</v>
      </c>
      <c r="C3102" s="1" t="s">
        <v>1</v>
      </c>
      <c r="D3102" s="1">
        <v>2311</v>
      </c>
      <c r="E3102" s="3">
        <v>29008.014200000001</v>
      </c>
      <c r="F3102" s="3">
        <v>67037520.914999999</v>
      </c>
      <c r="G3102" s="3">
        <v>72704.149999999994</v>
      </c>
      <c r="H3102" s="3">
        <v>66964816.764984302</v>
      </c>
      <c r="I3102" s="3">
        <v>238.01</v>
      </c>
      <c r="J3102" s="3">
        <v>17453.8</v>
      </c>
      <c r="K3102" s="3">
        <v>1825.92</v>
      </c>
      <c r="L3102" s="3">
        <v>19517.729999999996</v>
      </c>
      <c r="M3102" s="3">
        <v>66945299.034984306</v>
      </c>
      <c r="N3102" s="3">
        <v>11729.22</v>
      </c>
      <c r="O3102" s="3">
        <v>6883.93</v>
      </c>
      <c r="P3102" s="1">
        <v>5.41</v>
      </c>
      <c r="Q3102" s="3">
        <v>3622796.5869856509</v>
      </c>
      <c r="R3102" s="3">
        <v>63303889.297998652</v>
      </c>
      <c r="S3102" s="21">
        <f t="shared" si="96"/>
        <v>0.94430534473768213</v>
      </c>
      <c r="T3102" s="1">
        <v>8.99</v>
      </c>
      <c r="U3102" s="3">
        <v>5691019.6478900788</v>
      </c>
      <c r="V3102" s="3">
        <v>4578.8500000000004</v>
      </c>
      <c r="W3102" s="3">
        <f t="shared" si="97"/>
        <v>57608290.800108574</v>
      </c>
      <c r="X3102" s="3">
        <f>Table1_5[[#This Row],[Total Revenue]]/Table1_5[[#This Row],[Units Sold]]</f>
        <v>29008.014242752055</v>
      </c>
    </row>
    <row r="3103" spans="1:24" x14ac:dyDescent="0.25">
      <c r="A3103" s="1">
        <v>2017</v>
      </c>
      <c r="B3103" s="1">
        <v>2</v>
      </c>
      <c r="C3103" s="1" t="s">
        <v>1</v>
      </c>
      <c r="D3103" s="1">
        <v>149</v>
      </c>
      <c r="E3103" s="3">
        <v>53630.659399999997</v>
      </c>
      <c r="F3103" s="3">
        <v>7990968.2550999997</v>
      </c>
      <c r="G3103" s="3">
        <v>61730.74</v>
      </c>
      <c r="H3103" s="3">
        <v>7929237.5151374703</v>
      </c>
      <c r="I3103" s="3">
        <v>229.82</v>
      </c>
      <c r="J3103" s="3">
        <v>4678.8500000000004</v>
      </c>
      <c r="K3103" s="3">
        <v>4098.8</v>
      </c>
      <c r="L3103" s="3">
        <v>9007.4700000000012</v>
      </c>
      <c r="M3103" s="3">
        <v>7920230.0451374706</v>
      </c>
      <c r="N3103" s="3">
        <v>1735.59</v>
      </c>
      <c r="O3103" s="3">
        <v>2458.81</v>
      </c>
      <c r="P3103" s="1">
        <v>11.38</v>
      </c>
      <c r="Q3103" s="3">
        <v>902347.22922264424</v>
      </c>
      <c r="R3103" s="3">
        <v>7013688.4159148261</v>
      </c>
      <c r="S3103" s="21">
        <f t="shared" si="96"/>
        <v>0.87770194950262082</v>
      </c>
      <c r="T3103" s="1">
        <v>12.83</v>
      </c>
      <c r="U3103" s="3">
        <v>899856.22376187216</v>
      </c>
      <c r="V3103" s="3">
        <v>3859.82</v>
      </c>
      <c r="W3103" s="3">
        <f t="shared" si="97"/>
        <v>6109972.3721529543</v>
      </c>
      <c r="X3103" s="3">
        <f>Table1_5[[#This Row],[Total Revenue]]/Table1_5[[#This Row],[Units Sold]]</f>
        <v>53630.65943020134</v>
      </c>
    </row>
    <row r="3104" spans="1:24" x14ac:dyDescent="0.25">
      <c r="A3104" s="1">
        <v>2017</v>
      </c>
      <c r="B3104" s="1">
        <v>3</v>
      </c>
      <c r="C3104" s="1" t="s">
        <v>1</v>
      </c>
      <c r="D3104" s="1">
        <v>3785</v>
      </c>
      <c r="E3104" s="3">
        <v>28359.918699999998</v>
      </c>
      <c r="F3104" s="3">
        <v>107342292.2181</v>
      </c>
      <c r="G3104" s="3">
        <v>61202.87</v>
      </c>
      <c r="H3104" s="3">
        <v>107281089.348078</v>
      </c>
      <c r="I3104" s="3">
        <v>912.94</v>
      </c>
      <c r="J3104" s="3">
        <v>15909.41</v>
      </c>
      <c r="K3104" s="3">
        <v>4612.5200000000004</v>
      </c>
      <c r="L3104" s="3">
        <v>21434.87</v>
      </c>
      <c r="M3104" s="3">
        <v>107259654.47807799</v>
      </c>
      <c r="N3104" s="3">
        <v>4469.0200000000004</v>
      </c>
      <c r="O3104" s="3">
        <v>14443.99</v>
      </c>
      <c r="P3104" s="1">
        <v>10.24</v>
      </c>
      <c r="Q3104" s="3">
        <v>10985583.549243188</v>
      </c>
      <c r="R3104" s="3">
        <v>96255157.918834805</v>
      </c>
      <c r="S3104" s="21">
        <f t="shared" si="96"/>
        <v>0.89671233890982915</v>
      </c>
      <c r="T3104" s="1">
        <v>10.050000000000001</v>
      </c>
      <c r="U3104" s="3">
        <v>9673643.3708428983</v>
      </c>
      <c r="V3104" s="3">
        <v>1740.84</v>
      </c>
      <c r="W3104" s="3">
        <f t="shared" si="97"/>
        <v>86579773.707991913</v>
      </c>
      <c r="X3104" s="3">
        <f>Table1_5[[#This Row],[Total Revenue]]/Table1_5[[#This Row],[Units Sold]]</f>
        <v>28359.918683778069</v>
      </c>
    </row>
    <row r="3105" spans="1:24" x14ac:dyDescent="0.25">
      <c r="A3105" s="1">
        <v>2017</v>
      </c>
      <c r="B3105" s="1">
        <v>4</v>
      </c>
      <c r="C3105" s="1" t="s">
        <v>1</v>
      </c>
      <c r="D3105" s="1">
        <v>606</v>
      </c>
      <c r="E3105" s="3">
        <v>43001.055999999997</v>
      </c>
      <c r="F3105" s="3">
        <v>26058639.922800001</v>
      </c>
      <c r="G3105" s="3">
        <v>11144.84</v>
      </c>
      <c r="H3105" s="3">
        <v>26047495.082825702</v>
      </c>
      <c r="I3105" s="3">
        <v>307.66000000000003</v>
      </c>
      <c r="J3105" s="3">
        <v>21877.26</v>
      </c>
      <c r="K3105" s="3">
        <v>776.7</v>
      </c>
      <c r="L3105" s="3">
        <v>22961.62</v>
      </c>
      <c r="M3105" s="3">
        <v>26024533.462825701</v>
      </c>
      <c r="N3105" s="3">
        <v>4294.5600000000004</v>
      </c>
      <c r="O3105" s="3">
        <v>14564.91</v>
      </c>
      <c r="P3105" s="1">
        <v>7.96</v>
      </c>
      <c r="Q3105" s="3">
        <v>2073380.6085929261</v>
      </c>
      <c r="R3105" s="3">
        <v>23932293.384232774</v>
      </c>
      <c r="S3105" s="21">
        <f t="shared" si="96"/>
        <v>0.91840147663628524</v>
      </c>
      <c r="T3105" s="1">
        <v>17.329999999999998</v>
      </c>
      <c r="U3105" s="3">
        <v>4147466.4434875394</v>
      </c>
      <c r="V3105" s="3">
        <v>4653.67</v>
      </c>
      <c r="W3105" s="3">
        <f t="shared" si="97"/>
        <v>19780173.270745236</v>
      </c>
      <c r="X3105" s="3">
        <f>Table1_5[[#This Row],[Total Revenue]]/Table1_5[[#This Row],[Units Sold]]</f>
        <v>43001.055978217824</v>
      </c>
    </row>
    <row r="3106" spans="1:24" x14ac:dyDescent="0.25">
      <c r="A3106" s="1">
        <v>2017</v>
      </c>
      <c r="B3106" s="1">
        <v>5</v>
      </c>
      <c r="C3106" s="1" t="s">
        <v>1</v>
      </c>
      <c r="D3106" s="1">
        <v>3276</v>
      </c>
      <c r="E3106" s="3">
        <v>30822.759600000001</v>
      </c>
      <c r="F3106" s="3">
        <v>100975360.5838</v>
      </c>
      <c r="G3106" s="3">
        <v>38228.21</v>
      </c>
      <c r="H3106" s="3">
        <v>100937132.37379301</v>
      </c>
      <c r="I3106" s="3">
        <v>164.52</v>
      </c>
      <c r="J3106" s="3">
        <v>15626.82</v>
      </c>
      <c r="K3106" s="3">
        <v>3994.23</v>
      </c>
      <c r="L3106" s="3">
        <v>19785.57</v>
      </c>
      <c r="M3106" s="3">
        <v>100917346.80379301</v>
      </c>
      <c r="N3106" s="3">
        <v>12408.69</v>
      </c>
      <c r="O3106" s="3">
        <v>14040.79</v>
      </c>
      <c r="P3106" s="1">
        <v>3.37</v>
      </c>
      <c r="Q3106" s="3">
        <v>3401581.3609968242</v>
      </c>
      <c r="R3106" s="3">
        <v>97489315.962796181</v>
      </c>
      <c r="S3106" s="21">
        <f t="shared" si="96"/>
        <v>0.96547628450298295</v>
      </c>
      <c r="T3106" s="1">
        <v>13.85</v>
      </c>
      <c r="U3106" s="3">
        <v>13502270.26084727</v>
      </c>
      <c r="V3106" s="3">
        <v>3113.93</v>
      </c>
      <c r="W3106" s="3">
        <f t="shared" si="97"/>
        <v>83983931.771948904</v>
      </c>
      <c r="X3106" s="3">
        <f>Table1_5[[#This Row],[Total Revenue]]/Table1_5[[#This Row],[Units Sold]]</f>
        <v>30822.759640964592</v>
      </c>
    </row>
    <row r="3107" spans="1:24" x14ac:dyDescent="0.25">
      <c r="A3107" s="1">
        <v>2017</v>
      </c>
      <c r="B3107" s="1">
        <v>6</v>
      </c>
      <c r="C3107" s="1" t="s">
        <v>1</v>
      </c>
      <c r="D3107" s="1">
        <v>606</v>
      </c>
      <c r="E3107" s="3">
        <v>64045.370799999997</v>
      </c>
      <c r="F3107" s="3">
        <v>38811494.719599999</v>
      </c>
      <c r="G3107" s="3">
        <v>53515.25</v>
      </c>
      <c r="H3107" s="3">
        <v>38757979.469632</v>
      </c>
      <c r="I3107" s="3">
        <v>152.25</v>
      </c>
      <c r="J3107" s="3">
        <v>22307.5</v>
      </c>
      <c r="K3107" s="3">
        <v>5860.59</v>
      </c>
      <c r="L3107" s="3">
        <v>28320.34</v>
      </c>
      <c r="M3107" s="3">
        <v>38729659.129631996</v>
      </c>
      <c r="N3107" s="3">
        <v>9122.74</v>
      </c>
      <c r="O3107" s="3">
        <v>7181.03</v>
      </c>
      <c r="P3107" s="1">
        <v>11.34</v>
      </c>
      <c r="Q3107" s="3">
        <v>4395154.8718562685</v>
      </c>
      <c r="R3107" s="3">
        <v>34318200.487775728</v>
      </c>
      <c r="S3107" s="21">
        <f t="shared" si="96"/>
        <v>0.88422774581894326</v>
      </c>
      <c r="T3107" s="1">
        <v>5.88</v>
      </c>
      <c r="U3107" s="3">
        <v>2017910.1886812127</v>
      </c>
      <c r="V3107" s="3">
        <v>3248.93</v>
      </c>
      <c r="W3107" s="3">
        <f t="shared" si="97"/>
        <v>32297041.369094517</v>
      </c>
      <c r="X3107" s="3">
        <f>Table1_5[[#This Row],[Total Revenue]]/Table1_5[[#This Row],[Units Sold]]</f>
        <v>64045.37082442244</v>
      </c>
    </row>
    <row r="3108" spans="1:24" x14ac:dyDescent="0.25">
      <c r="A3108" s="1">
        <v>2017</v>
      </c>
      <c r="B3108" s="1">
        <v>7</v>
      </c>
      <c r="C3108" s="1" t="s">
        <v>1</v>
      </c>
      <c r="D3108" s="1">
        <v>1435</v>
      </c>
      <c r="E3108" s="3">
        <v>18333.265200000002</v>
      </c>
      <c r="F3108" s="3">
        <v>26308235.545699999</v>
      </c>
      <c r="G3108" s="3">
        <v>74573.86</v>
      </c>
      <c r="H3108" s="3">
        <v>26233661.685656499</v>
      </c>
      <c r="I3108" s="3">
        <v>292.68</v>
      </c>
      <c r="J3108" s="3">
        <v>22411.09</v>
      </c>
      <c r="K3108" s="3">
        <v>1765.67</v>
      </c>
      <c r="L3108" s="3">
        <v>24469.440000000002</v>
      </c>
      <c r="M3108" s="3">
        <v>26209192.245656498</v>
      </c>
      <c r="N3108" s="3">
        <v>3053.98</v>
      </c>
      <c r="O3108" s="3">
        <v>9071.17</v>
      </c>
      <c r="P3108" s="1">
        <v>8.19</v>
      </c>
      <c r="Q3108" s="3">
        <v>2148536.8920552675</v>
      </c>
      <c r="R3108" s="3">
        <v>24048530.20360123</v>
      </c>
      <c r="S3108" s="21">
        <f t="shared" si="96"/>
        <v>0.91410654134620928</v>
      </c>
      <c r="T3108" s="1">
        <v>16.079999999999998</v>
      </c>
      <c r="U3108" s="3">
        <v>3867003.6567390771</v>
      </c>
      <c r="V3108" s="3">
        <v>3193.77</v>
      </c>
      <c r="W3108" s="3">
        <f t="shared" si="97"/>
        <v>20178332.776862152</v>
      </c>
      <c r="X3108" s="3">
        <f>Table1_5[[#This Row],[Total Revenue]]/Table1_5[[#This Row],[Units Sold]]</f>
        <v>18333.265188641115</v>
      </c>
    </row>
    <row r="3109" spans="1:24" x14ac:dyDescent="0.25">
      <c r="A3109" s="1">
        <v>2017</v>
      </c>
      <c r="B3109" s="1">
        <v>8</v>
      </c>
      <c r="C3109" s="1" t="s">
        <v>1</v>
      </c>
      <c r="D3109" s="1">
        <v>4227</v>
      </c>
      <c r="E3109" s="3">
        <v>47875.191099999996</v>
      </c>
      <c r="F3109" s="3">
        <v>202368432.9765</v>
      </c>
      <c r="G3109" s="3">
        <v>28349.43</v>
      </c>
      <c r="H3109" s="3">
        <v>202340083.546534</v>
      </c>
      <c r="I3109" s="3">
        <v>822.08</v>
      </c>
      <c r="J3109" s="3">
        <v>17008.21</v>
      </c>
      <c r="K3109" s="3">
        <v>6089.12</v>
      </c>
      <c r="L3109" s="3">
        <v>23919.41</v>
      </c>
      <c r="M3109" s="3">
        <v>202316164.13653401</v>
      </c>
      <c r="N3109" s="3">
        <v>2479.9299999999998</v>
      </c>
      <c r="O3109" s="3">
        <v>16879.919999999998</v>
      </c>
      <c r="P3109" s="1">
        <v>10.55</v>
      </c>
      <c r="Q3109" s="3">
        <v>21346878.814159341</v>
      </c>
      <c r="R3109" s="3">
        <v>180949925.47237468</v>
      </c>
      <c r="S3109" s="21">
        <f t="shared" si="96"/>
        <v>0.89416082741218561</v>
      </c>
      <c r="T3109" s="1">
        <v>15.98</v>
      </c>
      <c r="U3109" s="3">
        <v>28915798.090485472</v>
      </c>
      <c r="V3109" s="3">
        <v>13268.83</v>
      </c>
      <c r="W3109" s="3">
        <f t="shared" si="97"/>
        <v>152020858.55188921</v>
      </c>
      <c r="X3109" s="3">
        <f>Table1_5[[#This Row],[Total Revenue]]/Table1_5[[#This Row],[Units Sold]]</f>
        <v>47875.191146557845</v>
      </c>
    </row>
    <row r="3110" spans="1:24" x14ac:dyDescent="0.25">
      <c r="A3110" s="1">
        <v>2017</v>
      </c>
      <c r="B3110" s="1">
        <v>9</v>
      </c>
      <c r="C3110" s="1" t="s">
        <v>1</v>
      </c>
      <c r="D3110" s="1">
        <v>6696</v>
      </c>
      <c r="E3110" s="3">
        <v>67265.527600000001</v>
      </c>
      <c r="F3110" s="3">
        <v>450409972.75239998</v>
      </c>
      <c r="G3110" s="3">
        <v>44154.879999999997</v>
      </c>
      <c r="H3110" s="3">
        <v>450365817.87236798</v>
      </c>
      <c r="I3110" s="3">
        <v>834.72</v>
      </c>
      <c r="J3110" s="3">
        <v>18079.84</v>
      </c>
      <c r="K3110" s="3">
        <v>7211.38</v>
      </c>
      <c r="L3110" s="3">
        <v>26125.940000000002</v>
      </c>
      <c r="M3110" s="3">
        <v>450339691.93236798</v>
      </c>
      <c r="N3110" s="3">
        <v>14548.99</v>
      </c>
      <c r="O3110" s="3">
        <v>5282.94</v>
      </c>
      <c r="P3110" s="1">
        <v>8.01</v>
      </c>
      <c r="Q3110" s="3">
        <v>36074302.011576675</v>
      </c>
      <c r="R3110" s="3">
        <v>414245557.99079132</v>
      </c>
      <c r="S3110" s="21">
        <f t="shared" si="96"/>
        <v>0.91970778413139398</v>
      </c>
      <c r="T3110" s="1">
        <v>14.49</v>
      </c>
      <c r="U3110" s="3">
        <v>60024181.352865666</v>
      </c>
      <c r="V3110" s="3">
        <v>9252.09</v>
      </c>
      <c r="W3110" s="3">
        <f t="shared" si="97"/>
        <v>354212124.54792565</v>
      </c>
      <c r="X3110" s="3">
        <f>Table1_5[[#This Row],[Total Revenue]]/Table1_5[[#This Row],[Units Sold]]</f>
        <v>67265.52759145759</v>
      </c>
    </row>
    <row r="3111" spans="1:24" x14ac:dyDescent="0.25">
      <c r="A3111" s="1">
        <v>2017</v>
      </c>
      <c r="B3111" s="1">
        <v>10</v>
      </c>
      <c r="C3111" s="1" t="s">
        <v>1</v>
      </c>
      <c r="D3111" s="1">
        <v>3069</v>
      </c>
      <c r="E3111" s="3">
        <v>45874.652600000001</v>
      </c>
      <c r="F3111" s="3">
        <v>140789308.83039999</v>
      </c>
      <c r="G3111" s="3">
        <v>69247.070000000007</v>
      </c>
      <c r="H3111" s="3">
        <v>140720061.760409</v>
      </c>
      <c r="I3111" s="3">
        <v>568.27</v>
      </c>
      <c r="J3111" s="3">
        <v>20219</v>
      </c>
      <c r="K3111" s="3">
        <v>7501.58</v>
      </c>
      <c r="L3111" s="3">
        <v>28288.85</v>
      </c>
      <c r="M3111" s="3">
        <v>140691772.910409</v>
      </c>
      <c r="N3111" s="3">
        <v>4611.53</v>
      </c>
      <c r="O3111" s="3">
        <v>8062.98</v>
      </c>
      <c r="P3111" s="1">
        <v>8.07</v>
      </c>
      <c r="Q3111" s="3">
        <v>11356108.984065007</v>
      </c>
      <c r="R3111" s="3">
        <v>129322989.416344</v>
      </c>
      <c r="S3111" s="21">
        <f t="shared" si="96"/>
        <v>0.91855688823738213</v>
      </c>
      <c r="T3111" s="1">
        <v>13.52</v>
      </c>
      <c r="U3111" s="3">
        <v>17484468.169089708</v>
      </c>
      <c r="V3111" s="3">
        <v>2576.0500000000002</v>
      </c>
      <c r="W3111" s="3">
        <f t="shared" si="97"/>
        <v>111835945.1972543</v>
      </c>
      <c r="X3111" s="3">
        <f>Table1_5[[#This Row],[Total Revenue]]/Table1_5[[#This Row],[Units Sold]]</f>
        <v>45874.652600325833</v>
      </c>
    </row>
    <row r="3112" spans="1:24" x14ac:dyDescent="0.25">
      <c r="A3112" s="1">
        <v>2017</v>
      </c>
      <c r="B3112" s="1">
        <v>11</v>
      </c>
      <c r="C3112" s="1" t="s">
        <v>1</v>
      </c>
      <c r="D3112" s="1">
        <v>4849</v>
      </c>
      <c r="E3112" s="3">
        <v>60353.400900000001</v>
      </c>
      <c r="F3112" s="3">
        <v>292653641.0668</v>
      </c>
      <c r="G3112" s="3">
        <v>89334.98</v>
      </c>
      <c r="H3112" s="3">
        <v>292564306.08678597</v>
      </c>
      <c r="I3112" s="3">
        <v>1161.95</v>
      </c>
      <c r="J3112" s="3">
        <v>7322.69</v>
      </c>
      <c r="K3112" s="3">
        <v>5673.87</v>
      </c>
      <c r="L3112" s="3">
        <v>14158.509999999998</v>
      </c>
      <c r="M3112" s="3">
        <v>292550147.57678598</v>
      </c>
      <c r="N3112" s="3">
        <v>14181.67</v>
      </c>
      <c r="O3112" s="3">
        <v>14503.83</v>
      </c>
      <c r="P3112" s="1">
        <v>10.52</v>
      </c>
      <c r="Q3112" s="3">
        <v>30777765.000329886</v>
      </c>
      <c r="R3112" s="3">
        <v>261743697.0764561</v>
      </c>
      <c r="S3112" s="21">
        <f t="shared" si="96"/>
        <v>0.89438045644103736</v>
      </c>
      <c r="T3112" s="1">
        <v>11.41</v>
      </c>
      <c r="U3112" s="3">
        <v>29864955.836423643</v>
      </c>
      <c r="V3112" s="3">
        <v>13703.84</v>
      </c>
      <c r="W3112" s="3">
        <f t="shared" si="97"/>
        <v>231865037.40003246</v>
      </c>
      <c r="X3112" s="3">
        <f>Table1_5[[#This Row],[Total Revenue]]/Table1_5[[#This Row],[Units Sold]]</f>
        <v>60353.400921179622</v>
      </c>
    </row>
    <row r="3113" spans="1:24" x14ac:dyDescent="0.25">
      <c r="A3113" s="1">
        <v>2017</v>
      </c>
      <c r="B3113" s="1">
        <v>12</v>
      </c>
      <c r="C3113" s="1" t="s">
        <v>1</v>
      </c>
      <c r="D3113" s="1">
        <v>1706</v>
      </c>
      <c r="E3113" s="3">
        <v>14747.4228</v>
      </c>
      <c r="F3113" s="3">
        <v>25159103.238200001</v>
      </c>
      <c r="G3113" s="3">
        <v>94853.64</v>
      </c>
      <c r="H3113" s="3">
        <v>25064249.5982274</v>
      </c>
      <c r="I3113" s="3">
        <v>1188.02</v>
      </c>
      <c r="J3113" s="3">
        <v>11917.11</v>
      </c>
      <c r="K3113" s="3">
        <v>2406.08</v>
      </c>
      <c r="L3113" s="3">
        <v>15511.210000000001</v>
      </c>
      <c r="M3113" s="3">
        <v>25048738.388227399</v>
      </c>
      <c r="N3113" s="3">
        <v>14279.64</v>
      </c>
      <c r="O3113" s="3">
        <v>19248.439999999999</v>
      </c>
      <c r="P3113" s="1">
        <v>10.77</v>
      </c>
      <c r="Q3113" s="3">
        <v>2699419.6817290909</v>
      </c>
      <c r="R3113" s="3">
        <v>22315790.626498308</v>
      </c>
      <c r="S3113" s="21">
        <f t="shared" si="96"/>
        <v>0.88698672664196609</v>
      </c>
      <c r="T3113" s="1">
        <v>17.68</v>
      </c>
      <c r="U3113" s="3">
        <v>3945431.7827649005</v>
      </c>
      <c r="V3113" s="3">
        <v>14458.24</v>
      </c>
      <c r="W3113" s="3">
        <f t="shared" si="97"/>
        <v>18355900.603733405</v>
      </c>
      <c r="X3113" s="3">
        <f>Table1_5[[#This Row],[Total Revenue]]/Table1_5[[#This Row],[Units Sold]]</f>
        <v>14747.422765650646</v>
      </c>
    </row>
    <row r="3114" spans="1:24" x14ac:dyDescent="0.25">
      <c r="A3114" s="1">
        <v>2017</v>
      </c>
      <c r="B3114" s="1">
        <v>13</v>
      </c>
      <c r="C3114" s="1" t="s">
        <v>1</v>
      </c>
      <c r="D3114" s="1">
        <v>2183</v>
      </c>
      <c r="E3114" s="3">
        <v>5933.1274999999996</v>
      </c>
      <c r="F3114" s="3">
        <v>12952017.2567</v>
      </c>
      <c r="G3114" s="3">
        <v>34715.019999999997</v>
      </c>
      <c r="H3114" s="3">
        <v>12917302.2367121</v>
      </c>
      <c r="I3114" s="3">
        <v>1349.84</v>
      </c>
      <c r="J3114" s="3">
        <v>18903.66</v>
      </c>
      <c r="K3114" s="3">
        <v>5384.92</v>
      </c>
      <c r="L3114" s="3">
        <v>25638.42</v>
      </c>
      <c r="M3114" s="3">
        <v>12891663.8167121</v>
      </c>
      <c r="N3114" s="3">
        <v>9277.07</v>
      </c>
      <c r="O3114" s="3">
        <v>16972.71</v>
      </c>
      <c r="P3114" s="1">
        <v>4.99</v>
      </c>
      <c r="Q3114" s="3">
        <v>644573.38161193382</v>
      </c>
      <c r="R3114" s="3">
        <v>12220840.655100167</v>
      </c>
      <c r="S3114" s="21">
        <f t="shared" si="96"/>
        <v>0.94354728015656408</v>
      </c>
      <c r="T3114" s="1">
        <v>13.45</v>
      </c>
      <c r="U3114" s="3">
        <v>1643703.0681109722</v>
      </c>
      <c r="V3114" s="3">
        <v>10034.76</v>
      </c>
      <c r="W3114" s="3">
        <f t="shared" si="97"/>
        <v>10567102.826989194</v>
      </c>
      <c r="X3114" s="3">
        <f>Table1_5[[#This Row],[Total Revenue]]/Table1_5[[#This Row],[Units Sold]]</f>
        <v>5933.1274652771417</v>
      </c>
    </row>
    <row r="3115" spans="1:24" x14ac:dyDescent="0.25">
      <c r="A3115" s="1">
        <v>2017</v>
      </c>
      <c r="B3115" s="1">
        <v>14</v>
      </c>
      <c r="C3115" s="1" t="s">
        <v>1</v>
      </c>
      <c r="D3115" s="1">
        <v>5340</v>
      </c>
      <c r="E3115" s="3">
        <v>44822.898699999998</v>
      </c>
      <c r="F3115" s="3">
        <v>239354279.2568</v>
      </c>
      <c r="G3115" s="3">
        <v>97918.47</v>
      </c>
      <c r="H3115" s="3">
        <v>239256360.78680101</v>
      </c>
      <c r="I3115" s="3">
        <v>847.78</v>
      </c>
      <c r="J3115" s="3">
        <v>24434.71</v>
      </c>
      <c r="K3115" s="3">
        <v>932.65</v>
      </c>
      <c r="L3115" s="3">
        <v>26215.14</v>
      </c>
      <c r="M3115" s="3">
        <v>239230145.64680102</v>
      </c>
      <c r="N3115" s="3">
        <v>3744</v>
      </c>
      <c r="O3115" s="3">
        <v>9842.91</v>
      </c>
      <c r="P3115" s="1">
        <v>5.33</v>
      </c>
      <c r="Q3115" s="3">
        <v>12752364.029936494</v>
      </c>
      <c r="R3115" s="3">
        <v>226464194.70686454</v>
      </c>
      <c r="S3115" s="21">
        <f t="shared" si="96"/>
        <v>0.94614642115461889</v>
      </c>
      <c r="T3115" s="1">
        <v>10.199999999999999</v>
      </c>
      <c r="U3115" s="3">
        <v>23099347.86010018</v>
      </c>
      <c r="V3115" s="3">
        <v>1824.76</v>
      </c>
      <c r="W3115" s="3">
        <f t="shared" si="97"/>
        <v>203363022.08676437</v>
      </c>
      <c r="X3115" s="3">
        <f>Table1_5[[#This Row],[Total Revenue]]/Table1_5[[#This Row],[Units Sold]]</f>
        <v>44822.898737228461</v>
      </c>
    </row>
    <row r="3116" spans="1:24" x14ac:dyDescent="0.25">
      <c r="A3116" s="1">
        <v>2017</v>
      </c>
      <c r="B3116" s="1">
        <v>15</v>
      </c>
      <c r="C3116" s="1" t="s">
        <v>1</v>
      </c>
      <c r="D3116" s="1">
        <v>1792</v>
      </c>
      <c r="E3116" s="3">
        <v>8111.2974000000004</v>
      </c>
      <c r="F3116" s="3">
        <v>14535444.982999999</v>
      </c>
      <c r="G3116" s="3">
        <v>98297.53</v>
      </c>
      <c r="H3116" s="3">
        <v>14437147.453007</v>
      </c>
      <c r="I3116" s="3">
        <v>1417.57</v>
      </c>
      <c r="J3116" s="3">
        <v>3688.75</v>
      </c>
      <c r="K3116" s="3">
        <v>3828.92</v>
      </c>
      <c r="L3116" s="3">
        <v>8935.24</v>
      </c>
      <c r="M3116" s="3">
        <v>14428212.213006999</v>
      </c>
      <c r="N3116" s="3">
        <v>9784.57</v>
      </c>
      <c r="O3116" s="3">
        <v>4396.83</v>
      </c>
      <c r="P3116" s="1">
        <v>11.27</v>
      </c>
      <c r="Q3116" s="3">
        <v>1627066.5179538887</v>
      </c>
      <c r="R3116" s="3">
        <v>12786964.295053111</v>
      </c>
      <c r="S3116" s="21">
        <f t="shared" si="96"/>
        <v>0.87970917367911117</v>
      </c>
      <c r="T3116" s="1">
        <v>19.46</v>
      </c>
      <c r="U3116" s="3">
        <v>2488343.2518173354</v>
      </c>
      <c r="V3116" s="3">
        <v>14958.53</v>
      </c>
      <c r="W3116" s="3">
        <f t="shared" si="97"/>
        <v>10283662.513235776</v>
      </c>
      <c r="X3116" s="3">
        <f>Table1_5[[#This Row],[Total Revenue]]/Table1_5[[#This Row],[Units Sold]]</f>
        <v>8111.2974235491065</v>
      </c>
    </row>
    <row r="3117" spans="1:24" x14ac:dyDescent="0.25">
      <c r="A3117" s="1">
        <v>2017</v>
      </c>
      <c r="B3117" s="1">
        <v>16</v>
      </c>
      <c r="C3117" s="1" t="s">
        <v>1</v>
      </c>
      <c r="D3117" s="1">
        <v>3166</v>
      </c>
      <c r="E3117" s="3">
        <v>46472.421999999999</v>
      </c>
      <c r="F3117" s="3">
        <v>147131688.12729999</v>
      </c>
      <c r="G3117" s="3">
        <v>41252.160000000003</v>
      </c>
      <c r="H3117" s="3">
        <v>147090435.967253</v>
      </c>
      <c r="I3117" s="3">
        <v>1037.82</v>
      </c>
      <c r="J3117" s="3">
        <v>23154.68</v>
      </c>
      <c r="K3117" s="3">
        <v>3142.04</v>
      </c>
      <c r="L3117" s="3">
        <v>27334.54</v>
      </c>
      <c r="M3117" s="3">
        <v>147063101.42725301</v>
      </c>
      <c r="N3117" s="3">
        <v>3998.7</v>
      </c>
      <c r="O3117" s="3">
        <v>11085.58</v>
      </c>
      <c r="P3117" s="1">
        <v>4.0999999999999996</v>
      </c>
      <c r="Q3117" s="3">
        <v>6030707.874657372</v>
      </c>
      <c r="R3117" s="3">
        <v>141017309.27259564</v>
      </c>
      <c r="S3117" s="21">
        <f t="shared" si="96"/>
        <v>0.95844281451175817</v>
      </c>
      <c r="T3117" s="1">
        <v>18.7</v>
      </c>
      <c r="U3117" s="3">
        <v>26370236.833975386</v>
      </c>
      <c r="V3117" s="3">
        <v>5502.04</v>
      </c>
      <c r="W3117" s="3">
        <f t="shared" si="97"/>
        <v>114641570.39862026</v>
      </c>
      <c r="X3117" s="3">
        <f>Table1_5[[#This Row],[Total Revenue]]/Table1_5[[#This Row],[Units Sold]]</f>
        <v>46472.422023783955</v>
      </c>
    </row>
    <row r="3118" spans="1:24" x14ac:dyDescent="0.25">
      <c r="A3118" s="1">
        <v>2017</v>
      </c>
      <c r="B3118" s="1">
        <v>17</v>
      </c>
      <c r="C3118" s="1" t="s">
        <v>1</v>
      </c>
      <c r="D3118" s="1">
        <v>3198</v>
      </c>
      <c r="E3118" s="3">
        <v>45252.116499999996</v>
      </c>
      <c r="F3118" s="3">
        <v>144716268.6015</v>
      </c>
      <c r="G3118" s="3">
        <v>28865.34</v>
      </c>
      <c r="H3118" s="3">
        <v>144687403.26153901</v>
      </c>
      <c r="I3118" s="3">
        <v>913.1</v>
      </c>
      <c r="J3118" s="3">
        <v>24917.09</v>
      </c>
      <c r="K3118" s="3">
        <v>6808.28</v>
      </c>
      <c r="L3118" s="3">
        <v>32638.469999999998</v>
      </c>
      <c r="M3118" s="3">
        <v>144654764.79153901</v>
      </c>
      <c r="N3118" s="3">
        <v>8592.75</v>
      </c>
      <c r="O3118" s="3">
        <v>3964.88</v>
      </c>
      <c r="P3118" s="1">
        <v>8.1</v>
      </c>
      <c r="Q3118" s="3">
        <v>11719679.66418466</v>
      </c>
      <c r="R3118" s="3">
        <v>132922527.49735436</v>
      </c>
      <c r="S3118" s="21">
        <f t="shared" si="96"/>
        <v>0.9185043864237431</v>
      </c>
      <c r="T3118" s="1">
        <v>9.48</v>
      </c>
      <c r="U3118" s="3">
        <v>12601055.606749194</v>
      </c>
      <c r="V3118" s="3">
        <v>7822.86</v>
      </c>
      <c r="W3118" s="3">
        <f t="shared" si="97"/>
        <v>120313649.03060517</v>
      </c>
      <c r="X3118" s="3">
        <f>Table1_5[[#This Row],[Total Revenue]]/Table1_5[[#This Row],[Units Sold]]</f>
        <v>45252.116510787993</v>
      </c>
    </row>
    <row r="3119" spans="1:24" x14ac:dyDescent="0.25">
      <c r="A3119" s="1">
        <v>2017</v>
      </c>
      <c r="B3119" s="1">
        <v>18</v>
      </c>
      <c r="C3119" s="1" t="s">
        <v>1</v>
      </c>
      <c r="D3119" s="1">
        <v>567</v>
      </c>
      <c r="E3119" s="3">
        <v>15677.3884</v>
      </c>
      <c r="F3119" s="3">
        <v>8889079.2495000008</v>
      </c>
      <c r="G3119" s="3">
        <v>81785.820000000007</v>
      </c>
      <c r="H3119" s="3">
        <v>8807293.4294845294</v>
      </c>
      <c r="I3119" s="3">
        <v>963.67</v>
      </c>
      <c r="J3119" s="3">
        <v>19759.099999999999</v>
      </c>
      <c r="K3119" s="3">
        <v>957.28</v>
      </c>
      <c r="L3119" s="3">
        <v>21680.049999999996</v>
      </c>
      <c r="M3119" s="3">
        <v>8785613.3794845287</v>
      </c>
      <c r="N3119" s="3">
        <v>1525.07</v>
      </c>
      <c r="O3119" s="3">
        <v>17276.13</v>
      </c>
      <c r="P3119" s="1">
        <v>6.52</v>
      </c>
      <c r="Q3119" s="3">
        <v>574235.53160239127</v>
      </c>
      <c r="R3119" s="3">
        <v>8192576.6478821374</v>
      </c>
      <c r="S3119" s="21">
        <f t="shared" si="96"/>
        <v>0.92164513533198156</v>
      </c>
      <c r="T3119" s="1">
        <v>14.77</v>
      </c>
      <c r="U3119" s="3">
        <v>1210043.5708921917</v>
      </c>
      <c r="V3119" s="3">
        <v>8290.2199999999993</v>
      </c>
      <c r="W3119" s="3">
        <f t="shared" si="97"/>
        <v>6974242.8569899462</v>
      </c>
      <c r="X3119" s="3">
        <f>Table1_5[[#This Row],[Total Revenue]]/Table1_5[[#This Row],[Units Sold]]</f>
        <v>15677.388447089948</v>
      </c>
    </row>
    <row r="3120" spans="1:24" x14ac:dyDescent="0.25">
      <c r="A3120" s="1">
        <v>2017</v>
      </c>
      <c r="B3120" s="1">
        <v>19</v>
      </c>
      <c r="C3120" s="1" t="s">
        <v>1</v>
      </c>
      <c r="D3120" s="1">
        <v>1565</v>
      </c>
      <c r="E3120" s="3">
        <v>5124.1318000000001</v>
      </c>
      <c r="F3120" s="3">
        <v>8019266.2834000001</v>
      </c>
      <c r="G3120" s="3">
        <v>15903.01</v>
      </c>
      <c r="H3120" s="3">
        <v>8003363.2734087296</v>
      </c>
      <c r="I3120" s="3">
        <v>492.51</v>
      </c>
      <c r="J3120" s="3">
        <v>12089.19</v>
      </c>
      <c r="K3120" s="3">
        <v>1494.05</v>
      </c>
      <c r="L3120" s="3">
        <v>14075.75</v>
      </c>
      <c r="M3120" s="3">
        <v>7989287.5234087296</v>
      </c>
      <c r="N3120" s="3">
        <v>14016.28</v>
      </c>
      <c r="O3120" s="3">
        <v>4047.52</v>
      </c>
      <c r="P3120" s="1">
        <v>5.47</v>
      </c>
      <c r="Q3120" s="3">
        <v>437783.97105545748</v>
      </c>
      <c r="R3120" s="3">
        <v>7533439.7523532724</v>
      </c>
      <c r="S3120" s="21">
        <f t="shared" si="96"/>
        <v>0.93941758337014003</v>
      </c>
      <c r="T3120" s="1">
        <v>18.25</v>
      </c>
      <c r="U3120" s="3">
        <v>1374852.7548044722</v>
      </c>
      <c r="V3120" s="3">
        <v>8151.22</v>
      </c>
      <c r="W3120" s="3">
        <f t="shared" si="97"/>
        <v>6150435.7775488002</v>
      </c>
      <c r="X3120" s="3">
        <f>Table1_5[[#This Row],[Total Revenue]]/Table1_5[[#This Row],[Units Sold]]</f>
        <v>5124.1318104792335</v>
      </c>
    </row>
    <row r="3121" spans="1:24" x14ac:dyDescent="0.25">
      <c r="A3121" s="1">
        <v>2017</v>
      </c>
      <c r="B3121" s="1">
        <v>20</v>
      </c>
      <c r="C3121" s="1" t="s">
        <v>1</v>
      </c>
      <c r="D3121" s="1">
        <v>2728</v>
      </c>
      <c r="E3121" s="3">
        <v>53329.729899999998</v>
      </c>
      <c r="F3121" s="3">
        <v>145483503.08360001</v>
      </c>
      <c r="G3121" s="3">
        <v>62458.2</v>
      </c>
      <c r="H3121" s="3">
        <v>145421044.88361901</v>
      </c>
      <c r="I3121" s="3">
        <v>1404.36</v>
      </c>
      <c r="J3121" s="3">
        <v>24779.23</v>
      </c>
      <c r="K3121" s="3">
        <v>4527.18</v>
      </c>
      <c r="L3121" s="3">
        <v>30710.77</v>
      </c>
      <c r="M3121" s="3">
        <v>145390334.113619</v>
      </c>
      <c r="N3121" s="3">
        <v>12169</v>
      </c>
      <c r="O3121" s="3">
        <v>11107.97</v>
      </c>
      <c r="P3121" s="1">
        <v>7.06</v>
      </c>
      <c r="Q3121" s="3">
        <v>10266725.768783502</v>
      </c>
      <c r="R3121" s="3">
        <v>135100331.37483549</v>
      </c>
      <c r="S3121" s="21">
        <f t="shared" si="96"/>
        <v>0.92862990312518123</v>
      </c>
      <c r="T3121" s="1">
        <v>6.41</v>
      </c>
      <c r="U3121" s="3">
        <v>8659931.2411269564</v>
      </c>
      <c r="V3121" s="3">
        <v>9811.67</v>
      </c>
      <c r="W3121" s="3">
        <f t="shared" si="97"/>
        <v>126430588.46370853</v>
      </c>
      <c r="X3121" s="3">
        <f>Table1_5[[#This Row],[Total Revenue]]/Table1_5[[#This Row],[Units Sold]]</f>
        <v>53329.729869354844</v>
      </c>
    </row>
    <row r="3122" spans="1:24" x14ac:dyDescent="0.25">
      <c r="A3122" s="1">
        <v>2017</v>
      </c>
      <c r="B3122" s="1">
        <v>21</v>
      </c>
      <c r="C3122" s="1" t="s">
        <v>1</v>
      </c>
      <c r="D3122" s="1">
        <v>1645</v>
      </c>
      <c r="E3122" s="3">
        <v>61963.449200000003</v>
      </c>
      <c r="F3122" s="3">
        <v>101929873.92730001</v>
      </c>
      <c r="G3122" s="3">
        <v>76376.429999999993</v>
      </c>
      <c r="H3122" s="3">
        <v>101853497.497283</v>
      </c>
      <c r="I3122" s="3">
        <v>339.74</v>
      </c>
      <c r="J3122" s="3">
        <v>22357.75</v>
      </c>
      <c r="K3122" s="3">
        <v>4089.89</v>
      </c>
      <c r="L3122" s="3">
        <v>26787.38</v>
      </c>
      <c r="M3122" s="3">
        <v>101826710.117283</v>
      </c>
      <c r="N3122" s="3">
        <v>7077.66</v>
      </c>
      <c r="O3122" s="3">
        <v>7132.89</v>
      </c>
      <c r="P3122" s="1">
        <v>6.85</v>
      </c>
      <c r="Q3122" s="3">
        <v>6976964.5785638848</v>
      </c>
      <c r="R3122" s="3">
        <v>94835534.988719121</v>
      </c>
      <c r="S3122" s="21">
        <f t="shared" si="96"/>
        <v>0.93039980659996868</v>
      </c>
      <c r="T3122" s="1">
        <v>18.239999999999998</v>
      </c>
      <c r="U3122" s="3">
        <v>17298001.581942365</v>
      </c>
      <c r="V3122" s="3">
        <v>5077.21</v>
      </c>
      <c r="W3122" s="3">
        <f t="shared" si="97"/>
        <v>77532456.196776748</v>
      </c>
      <c r="X3122" s="3">
        <f>Table1_5[[#This Row],[Total Revenue]]/Table1_5[[#This Row],[Units Sold]]</f>
        <v>61963.449195927053</v>
      </c>
    </row>
    <row r="3123" spans="1:24" x14ac:dyDescent="0.25">
      <c r="A3123" s="1">
        <v>2017</v>
      </c>
      <c r="B3123" s="1">
        <v>22</v>
      </c>
      <c r="C3123" s="1" t="s">
        <v>1</v>
      </c>
      <c r="D3123" s="1">
        <v>5632</v>
      </c>
      <c r="E3123" s="3">
        <v>59884.8822</v>
      </c>
      <c r="F3123" s="3">
        <v>337271656.77069998</v>
      </c>
      <c r="G3123" s="3">
        <v>32036.84</v>
      </c>
      <c r="H3123" s="3">
        <v>337239619.9307</v>
      </c>
      <c r="I3123" s="3">
        <v>786.98</v>
      </c>
      <c r="J3123" s="3">
        <v>21762.07</v>
      </c>
      <c r="K3123" s="3">
        <v>7091.49</v>
      </c>
      <c r="L3123" s="3">
        <v>29640.54</v>
      </c>
      <c r="M3123" s="3">
        <v>337209979.39069998</v>
      </c>
      <c r="N3123" s="3">
        <v>8321.18</v>
      </c>
      <c r="O3123" s="3">
        <v>12171.43</v>
      </c>
      <c r="P3123" s="1">
        <v>5.44</v>
      </c>
      <c r="Q3123" s="3">
        <v>18345835.324230082</v>
      </c>
      <c r="R3123" s="3">
        <v>318843651.45646989</v>
      </c>
      <c r="S3123" s="21">
        <f t="shared" si="96"/>
        <v>0.94536153588868366</v>
      </c>
      <c r="T3123" s="1">
        <v>18.82</v>
      </c>
      <c r="U3123" s="3">
        <v>60006375.204107635</v>
      </c>
      <c r="V3123" s="3">
        <v>11753.54</v>
      </c>
      <c r="W3123" s="3">
        <f t="shared" si="97"/>
        <v>258825522.71236226</v>
      </c>
      <c r="X3123" s="3">
        <f>Table1_5[[#This Row],[Total Revenue]]/Table1_5[[#This Row],[Units Sold]]</f>
        <v>59884.882239115766</v>
      </c>
    </row>
    <row r="3124" spans="1:24" x14ac:dyDescent="0.25">
      <c r="A3124" s="1">
        <v>2017</v>
      </c>
      <c r="B3124" s="1">
        <v>23</v>
      </c>
      <c r="C3124" s="1" t="s">
        <v>1</v>
      </c>
      <c r="D3124" s="1">
        <v>377</v>
      </c>
      <c r="E3124" s="3">
        <v>58253.282299999999</v>
      </c>
      <c r="F3124" s="3">
        <v>21961487.4164</v>
      </c>
      <c r="G3124" s="3">
        <v>11838.86</v>
      </c>
      <c r="H3124" s="3">
        <v>21949648.556432098</v>
      </c>
      <c r="I3124" s="3">
        <v>910.61</v>
      </c>
      <c r="J3124" s="3">
        <v>7572.92</v>
      </c>
      <c r="K3124" s="3">
        <v>2672.55</v>
      </c>
      <c r="L3124" s="3">
        <v>11156.080000000002</v>
      </c>
      <c r="M3124" s="3">
        <v>21938492.4764321</v>
      </c>
      <c r="N3124" s="3">
        <v>10410.11</v>
      </c>
      <c r="O3124" s="3">
        <v>10052.629999999999</v>
      </c>
      <c r="P3124" s="1">
        <v>6.63</v>
      </c>
      <c r="Q3124" s="3">
        <v>1455261.6992914481</v>
      </c>
      <c r="R3124" s="3">
        <v>20462768.037140653</v>
      </c>
      <c r="S3124" s="21">
        <f t="shared" si="96"/>
        <v>0.93175692744107297</v>
      </c>
      <c r="T3124" s="1">
        <v>19.149999999999999</v>
      </c>
      <c r="U3124" s="3">
        <v>3918620.0791124343</v>
      </c>
      <c r="V3124" s="3">
        <v>10628.8</v>
      </c>
      <c r="W3124" s="3">
        <f t="shared" si="97"/>
        <v>16533519.158028219</v>
      </c>
      <c r="X3124" s="3">
        <f>Table1_5[[#This Row],[Total Revenue]]/Table1_5[[#This Row],[Units Sold]]</f>
        <v>58253.282271618038</v>
      </c>
    </row>
    <row r="3125" spans="1:24" x14ac:dyDescent="0.25">
      <c r="A3125" s="1">
        <v>2017</v>
      </c>
      <c r="B3125" s="1">
        <v>24</v>
      </c>
      <c r="C3125" s="1" t="s">
        <v>1</v>
      </c>
      <c r="D3125" s="1">
        <v>3346</v>
      </c>
      <c r="E3125" s="3">
        <v>32431.471600000001</v>
      </c>
      <c r="F3125" s="3">
        <v>108515704.01279999</v>
      </c>
      <c r="G3125" s="3">
        <v>26393.59</v>
      </c>
      <c r="H3125" s="3">
        <v>108489310.422824</v>
      </c>
      <c r="I3125" s="3">
        <v>810.03</v>
      </c>
      <c r="J3125" s="3">
        <v>11650.18</v>
      </c>
      <c r="K3125" s="3">
        <v>1669.44</v>
      </c>
      <c r="L3125" s="3">
        <v>14129.650000000001</v>
      </c>
      <c r="M3125" s="3">
        <v>108475180.77282399</v>
      </c>
      <c r="N3125" s="3">
        <v>10487.93</v>
      </c>
      <c r="O3125" s="3">
        <v>7399.53</v>
      </c>
      <c r="P3125" s="1">
        <v>10.06</v>
      </c>
      <c r="Q3125" s="3">
        <v>10914024.628536094</v>
      </c>
      <c r="R3125" s="3">
        <v>97543268.684287891</v>
      </c>
      <c r="S3125" s="21">
        <f t="shared" si="96"/>
        <v>0.89888619874577924</v>
      </c>
      <c r="T3125" s="1">
        <v>16.350000000000001</v>
      </c>
      <c r="U3125" s="3">
        <v>15948324.429881072</v>
      </c>
      <c r="V3125" s="3">
        <v>11673.23</v>
      </c>
      <c r="W3125" s="3">
        <f t="shared" si="97"/>
        <v>81583271.024406821</v>
      </c>
      <c r="X3125" s="3">
        <f>Table1_5[[#This Row],[Total Revenue]]/Table1_5[[#This Row],[Units Sold]]</f>
        <v>32431.471611715479</v>
      </c>
    </row>
    <row r="3126" spans="1:24" x14ac:dyDescent="0.25">
      <c r="A3126" s="1">
        <v>2017</v>
      </c>
      <c r="B3126" s="1">
        <v>25</v>
      </c>
      <c r="C3126" s="1" t="s">
        <v>1</v>
      </c>
      <c r="D3126" s="1">
        <v>5400</v>
      </c>
      <c r="E3126" s="3">
        <v>48710.6371</v>
      </c>
      <c r="F3126" s="3">
        <v>263037440.0975</v>
      </c>
      <c r="G3126" s="3">
        <v>75283.960000000006</v>
      </c>
      <c r="H3126" s="3">
        <v>262962156.13754901</v>
      </c>
      <c r="I3126" s="3">
        <v>955.58</v>
      </c>
      <c r="J3126" s="3">
        <v>10423.91</v>
      </c>
      <c r="K3126" s="3">
        <v>1703.85</v>
      </c>
      <c r="L3126" s="3">
        <v>13083.34</v>
      </c>
      <c r="M3126" s="3">
        <v>262949072.79754901</v>
      </c>
      <c r="N3126" s="3">
        <v>8967.18</v>
      </c>
      <c r="O3126" s="3">
        <v>12827.01</v>
      </c>
      <c r="P3126" s="1">
        <v>4.91</v>
      </c>
      <c r="Q3126" s="3">
        <v>12911441.866353657</v>
      </c>
      <c r="R3126" s="3">
        <v>250015836.74119535</v>
      </c>
      <c r="S3126" s="21">
        <f t="shared" si="96"/>
        <v>0.95049524755305581</v>
      </c>
      <c r="T3126" s="1">
        <v>16.600000000000001</v>
      </c>
      <c r="U3126" s="3">
        <v>41502628.899038434</v>
      </c>
      <c r="V3126" s="3">
        <v>6971.02</v>
      </c>
      <c r="W3126" s="3">
        <f t="shared" si="97"/>
        <v>208506236.82215691</v>
      </c>
      <c r="X3126" s="3">
        <f>Table1_5[[#This Row],[Total Revenue]]/Table1_5[[#This Row],[Units Sold]]</f>
        <v>48710.637055092593</v>
      </c>
    </row>
    <row r="3127" spans="1:24" x14ac:dyDescent="0.25">
      <c r="A3127" s="1">
        <v>2017</v>
      </c>
      <c r="B3127" s="1">
        <v>26</v>
      </c>
      <c r="C3127" s="1" t="s">
        <v>1</v>
      </c>
      <c r="D3127" s="1">
        <v>4813</v>
      </c>
      <c r="E3127" s="3">
        <v>21278.235400000001</v>
      </c>
      <c r="F3127" s="3">
        <v>102412147.0561</v>
      </c>
      <c r="G3127" s="3">
        <v>99525.78</v>
      </c>
      <c r="H3127" s="3">
        <v>102312621.27607401</v>
      </c>
      <c r="I3127" s="3">
        <v>823.18</v>
      </c>
      <c r="J3127" s="3">
        <v>19144.650000000001</v>
      </c>
      <c r="K3127" s="3">
        <v>6368.69</v>
      </c>
      <c r="L3127" s="3">
        <v>26336.52</v>
      </c>
      <c r="M3127" s="3">
        <v>102286284.75607401</v>
      </c>
      <c r="N3127" s="3">
        <v>12402.84</v>
      </c>
      <c r="O3127" s="3">
        <v>16345.12</v>
      </c>
      <c r="P3127" s="1">
        <v>6.97</v>
      </c>
      <c r="Q3127" s="3">
        <v>7131189.7029423583</v>
      </c>
      <c r="R3127" s="3">
        <v>95126347.093131647</v>
      </c>
      <c r="S3127" s="21">
        <f t="shared" si="96"/>
        <v>0.9288580488506184</v>
      </c>
      <c r="T3127" s="1">
        <v>7.1</v>
      </c>
      <c r="U3127" s="3">
        <v>6753970.6436123466</v>
      </c>
      <c r="V3127" s="3">
        <v>12924.05</v>
      </c>
      <c r="W3127" s="3">
        <f t="shared" si="97"/>
        <v>88359452.399519295</v>
      </c>
      <c r="X3127" s="3">
        <f>Table1_5[[#This Row],[Total Revenue]]/Table1_5[[#This Row],[Units Sold]]</f>
        <v>21278.235415769788</v>
      </c>
    </row>
    <row r="3128" spans="1:24" x14ac:dyDescent="0.25">
      <c r="A3128" s="1">
        <v>2017</v>
      </c>
      <c r="B3128" s="1">
        <v>27</v>
      </c>
      <c r="C3128" s="1" t="s">
        <v>1</v>
      </c>
      <c r="D3128" s="1">
        <v>5818</v>
      </c>
      <c r="E3128" s="3">
        <v>68490.719599999997</v>
      </c>
      <c r="F3128" s="3">
        <v>398479006.86320001</v>
      </c>
      <c r="G3128" s="3">
        <v>68493.39</v>
      </c>
      <c r="H3128" s="3">
        <v>398410513.47320497</v>
      </c>
      <c r="I3128" s="3">
        <v>900.86</v>
      </c>
      <c r="J3128" s="3">
        <v>24670.46</v>
      </c>
      <c r="K3128" s="3">
        <v>6404.05</v>
      </c>
      <c r="L3128" s="3">
        <v>31975.37</v>
      </c>
      <c r="M3128" s="3">
        <v>398378538.10320497</v>
      </c>
      <c r="N3128" s="3">
        <v>7952.46</v>
      </c>
      <c r="O3128" s="3">
        <v>17353.88</v>
      </c>
      <c r="P3128" s="1">
        <v>8.17</v>
      </c>
      <c r="Q3128" s="3">
        <v>32550138.950760845</v>
      </c>
      <c r="R3128" s="3">
        <v>365803092.81244409</v>
      </c>
      <c r="S3128" s="21">
        <f t="shared" si="96"/>
        <v>0.91799840521592713</v>
      </c>
      <c r="T3128" s="1">
        <v>10.7</v>
      </c>
      <c r="U3128" s="3">
        <v>39140930.930931516</v>
      </c>
      <c r="V3128" s="3">
        <v>5199.8100000000004</v>
      </c>
      <c r="W3128" s="3">
        <f t="shared" si="97"/>
        <v>326656962.07151258</v>
      </c>
      <c r="X3128" s="3">
        <f>Table1_5[[#This Row],[Total Revenue]]/Table1_5[[#This Row],[Units Sold]]</f>
        <v>68490.719639601244</v>
      </c>
    </row>
    <row r="3129" spans="1:24" x14ac:dyDescent="0.25">
      <c r="A3129" s="1">
        <v>2017</v>
      </c>
      <c r="B3129" s="1">
        <v>28</v>
      </c>
      <c r="C3129" s="1" t="s">
        <v>1</v>
      </c>
      <c r="D3129" s="1">
        <v>2160</v>
      </c>
      <c r="E3129" s="3">
        <v>66721.418799999999</v>
      </c>
      <c r="F3129" s="3">
        <v>144118264.65990001</v>
      </c>
      <c r="G3129" s="3">
        <v>56707.57</v>
      </c>
      <c r="H3129" s="3">
        <v>144061557.08985001</v>
      </c>
      <c r="I3129" s="3">
        <v>1279.9100000000001</v>
      </c>
      <c r="J3129" s="3">
        <v>10455.81</v>
      </c>
      <c r="K3129" s="3">
        <v>1793.42</v>
      </c>
      <c r="L3129" s="3">
        <v>13529.14</v>
      </c>
      <c r="M3129" s="3">
        <v>144048027.94985002</v>
      </c>
      <c r="N3129" s="3">
        <v>12714.24</v>
      </c>
      <c r="O3129" s="3">
        <v>15214.09</v>
      </c>
      <c r="P3129" s="1">
        <v>9</v>
      </c>
      <c r="Q3129" s="3">
        <v>12965540.1380865</v>
      </c>
      <c r="R3129" s="3">
        <v>131054559.48176353</v>
      </c>
      <c r="S3129" s="21">
        <f t="shared" si="96"/>
        <v>0.90935427089019494</v>
      </c>
      <c r="T3129" s="1">
        <v>14.03</v>
      </c>
      <c r="U3129" s="3">
        <v>18386954.695291419</v>
      </c>
      <c r="V3129" s="3">
        <v>7650.13</v>
      </c>
      <c r="W3129" s="3">
        <f t="shared" si="97"/>
        <v>112659954.65647212</v>
      </c>
      <c r="X3129" s="3">
        <f>Table1_5[[#This Row],[Total Revenue]]/Table1_5[[#This Row],[Units Sold]]</f>
        <v>66721.418824027787</v>
      </c>
    </row>
    <row r="3130" spans="1:24" x14ac:dyDescent="0.25">
      <c r="A3130" s="1">
        <v>2017</v>
      </c>
      <c r="B3130" s="1">
        <v>29</v>
      </c>
      <c r="C3130" s="1" t="s">
        <v>1</v>
      </c>
      <c r="D3130" s="1">
        <v>436</v>
      </c>
      <c r="E3130" s="3">
        <v>30948.866999999998</v>
      </c>
      <c r="F3130" s="3">
        <v>13493706.033600001</v>
      </c>
      <c r="G3130" s="3">
        <v>36453.46</v>
      </c>
      <c r="H3130" s="3">
        <v>13457252.573560899</v>
      </c>
      <c r="I3130" s="3">
        <v>849.96</v>
      </c>
      <c r="J3130" s="3">
        <v>11788.53</v>
      </c>
      <c r="K3130" s="3">
        <v>5691.19</v>
      </c>
      <c r="L3130" s="3">
        <v>18329.68</v>
      </c>
      <c r="M3130" s="3">
        <v>13438922.893560899</v>
      </c>
      <c r="N3130" s="3">
        <v>8661.6200000000008</v>
      </c>
      <c r="O3130" s="3">
        <v>12846.06</v>
      </c>
      <c r="P3130" s="1">
        <v>3.62</v>
      </c>
      <c r="Q3130" s="3">
        <v>487152.54316290456</v>
      </c>
      <c r="R3130" s="3">
        <v>12930262.670397995</v>
      </c>
      <c r="S3130" s="21">
        <f t="shared" si="96"/>
        <v>0.95824398710043013</v>
      </c>
      <c r="T3130" s="1">
        <v>12.2</v>
      </c>
      <c r="U3130" s="3">
        <v>1577492.0457885554</v>
      </c>
      <c r="V3130" s="3">
        <v>7203.35</v>
      </c>
      <c r="W3130" s="3">
        <f t="shared" si="97"/>
        <v>11345567.274609439</v>
      </c>
      <c r="X3130" s="3">
        <f>Table1_5[[#This Row],[Total Revenue]]/Table1_5[[#This Row],[Units Sold]]</f>
        <v>30948.867049541284</v>
      </c>
    </row>
    <row r="3131" spans="1:24" x14ac:dyDescent="0.25">
      <c r="A3131" s="1">
        <v>2017</v>
      </c>
      <c r="B3131" s="1">
        <v>30</v>
      </c>
      <c r="C3131" s="1" t="s">
        <v>1</v>
      </c>
      <c r="D3131" s="1">
        <v>6907</v>
      </c>
      <c r="E3131" s="3">
        <v>6508.1842999999999</v>
      </c>
      <c r="F3131" s="3">
        <v>44952028.8697</v>
      </c>
      <c r="G3131" s="3">
        <v>83517.929999999993</v>
      </c>
      <c r="H3131" s="3">
        <v>44868510.939676203</v>
      </c>
      <c r="I3131" s="3">
        <v>577.77</v>
      </c>
      <c r="J3131" s="3">
        <v>22756.66</v>
      </c>
      <c r="K3131" s="3">
        <v>7345.36</v>
      </c>
      <c r="L3131" s="3">
        <v>30679.79</v>
      </c>
      <c r="M3131" s="3">
        <v>44837831.149676204</v>
      </c>
      <c r="N3131" s="3">
        <v>7919.45</v>
      </c>
      <c r="O3131" s="3">
        <v>2690.59</v>
      </c>
      <c r="P3131" s="1">
        <v>10.88</v>
      </c>
      <c r="Q3131" s="3">
        <v>4881693.9902367713</v>
      </c>
      <c r="R3131" s="3">
        <v>39945527.119439431</v>
      </c>
      <c r="S3131" s="21">
        <f t="shared" si="96"/>
        <v>0.88862567772474421</v>
      </c>
      <c r="T3131" s="1">
        <v>7.12</v>
      </c>
      <c r="U3131" s="3">
        <v>2844121.5309040872</v>
      </c>
      <c r="V3131" s="3">
        <v>2710.36</v>
      </c>
      <c r="W3131" s="3">
        <f t="shared" si="97"/>
        <v>37098695.228535347</v>
      </c>
      <c r="X3131" s="3">
        <f>Table1_5[[#This Row],[Total Revenue]]/Table1_5[[#This Row],[Units Sold]]</f>
        <v>6508.1842869118282</v>
      </c>
    </row>
    <row r="3132" spans="1:24" x14ac:dyDescent="0.25">
      <c r="A3132" s="1">
        <v>2017</v>
      </c>
      <c r="B3132" s="1">
        <v>31</v>
      </c>
      <c r="C3132" s="1" t="s">
        <v>1</v>
      </c>
      <c r="D3132" s="1">
        <v>2050</v>
      </c>
      <c r="E3132" s="3">
        <v>35198.548600000002</v>
      </c>
      <c r="F3132" s="3">
        <v>72157024.681999996</v>
      </c>
      <c r="G3132" s="3">
        <v>77699.77</v>
      </c>
      <c r="H3132" s="3">
        <v>72079324.912041903</v>
      </c>
      <c r="I3132" s="3">
        <v>1027.31</v>
      </c>
      <c r="J3132" s="3">
        <v>12874.12</v>
      </c>
      <c r="K3132" s="3">
        <v>5342.98</v>
      </c>
      <c r="L3132" s="3">
        <v>19244.41</v>
      </c>
      <c r="M3132" s="3">
        <v>72060080.502041906</v>
      </c>
      <c r="N3132" s="3">
        <v>9065.24</v>
      </c>
      <c r="O3132" s="3">
        <v>12212.88</v>
      </c>
      <c r="P3132" s="1">
        <v>5.7</v>
      </c>
      <c r="Q3132" s="3">
        <v>4108521.5199863887</v>
      </c>
      <c r="R3132" s="3">
        <v>67930280.86205551</v>
      </c>
      <c r="S3132" s="21">
        <f t="shared" si="96"/>
        <v>0.94142297526024699</v>
      </c>
      <c r="T3132" s="1">
        <v>7.55</v>
      </c>
      <c r="U3132" s="3">
        <v>5128736.2050851909</v>
      </c>
      <c r="V3132" s="3">
        <v>1706.38</v>
      </c>
      <c r="W3132" s="3">
        <f t="shared" si="97"/>
        <v>62799838.276970319</v>
      </c>
      <c r="X3132" s="3">
        <f>Table1_5[[#This Row],[Total Revenue]]/Table1_5[[#This Row],[Units Sold]]</f>
        <v>35198.548625365853</v>
      </c>
    </row>
    <row r="3133" spans="1:24" x14ac:dyDescent="0.25">
      <c r="A3133" s="1">
        <v>2017</v>
      </c>
      <c r="B3133" s="1">
        <v>32</v>
      </c>
      <c r="C3133" s="1" t="s">
        <v>1</v>
      </c>
      <c r="D3133" s="1">
        <v>1376</v>
      </c>
      <c r="E3133" s="3">
        <v>15021.98</v>
      </c>
      <c r="F3133" s="3">
        <v>20670244.493999999</v>
      </c>
      <c r="G3133" s="3">
        <v>82297.240000000005</v>
      </c>
      <c r="H3133" s="3">
        <v>20587947.254043601</v>
      </c>
      <c r="I3133" s="3">
        <v>963.66</v>
      </c>
      <c r="J3133" s="3">
        <v>12911.17</v>
      </c>
      <c r="K3133" s="3">
        <v>669.76</v>
      </c>
      <c r="L3133" s="3">
        <v>14544.59</v>
      </c>
      <c r="M3133" s="3">
        <v>20573402.664043602</v>
      </c>
      <c r="N3133" s="3">
        <v>12696.12</v>
      </c>
      <c r="O3133" s="3">
        <v>8302.59</v>
      </c>
      <c r="P3133" s="1">
        <v>6.22</v>
      </c>
      <c r="Q3133" s="3">
        <v>1280570.319201512</v>
      </c>
      <c r="R3133" s="3">
        <v>19271833.63484209</v>
      </c>
      <c r="S3133" s="21">
        <f t="shared" si="96"/>
        <v>0.93234667061805543</v>
      </c>
      <c r="T3133" s="1">
        <v>6.39</v>
      </c>
      <c r="U3133" s="3">
        <v>1231470.1692664095</v>
      </c>
      <c r="V3133" s="3">
        <v>7002.64</v>
      </c>
      <c r="W3133" s="3">
        <f t="shared" si="97"/>
        <v>18033360.82557568</v>
      </c>
      <c r="X3133" s="3">
        <f>Table1_5[[#This Row],[Total Revenue]]/Table1_5[[#This Row],[Units Sold]]</f>
        <v>15021.980010174419</v>
      </c>
    </row>
    <row r="3134" spans="1:24" x14ac:dyDescent="0.25">
      <c r="A3134" s="1">
        <v>2017</v>
      </c>
      <c r="B3134" s="1">
        <v>33</v>
      </c>
      <c r="C3134" s="1" t="s">
        <v>1</v>
      </c>
      <c r="D3134" s="1">
        <v>4784</v>
      </c>
      <c r="E3134" s="3">
        <v>63520.190699999999</v>
      </c>
      <c r="F3134" s="3">
        <v>303880592.2622</v>
      </c>
      <c r="G3134" s="3">
        <v>84036.36</v>
      </c>
      <c r="H3134" s="3">
        <v>303796555.90222502</v>
      </c>
      <c r="I3134" s="3">
        <v>1497.53</v>
      </c>
      <c r="J3134" s="3">
        <v>14120.61</v>
      </c>
      <c r="K3134" s="3">
        <v>893.23</v>
      </c>
      <c r="L3134" s="3">
        <v>16511.370000000003</v>
      </c>
      <c r="M3134" s="3">
        <v>303780044.53222501</v>
      </c>
      <c r="N3134" s="3">
        <v>10051.65</v>
      </c>
      <c r="O3134" s="3">
        <v>5138.21</v>
      </c>
      <c r="P3134" s="1">
        <v>7.72</v>
      </c>
      <c r="Q3134" s="3">
        <v>23453094.115651768</v>
      </c>
      <c r="R3134" s="3">
        <v>280311760.55657327</v>
      </c>
      <c r="S3134" s="21">
        <f t="shared" si="96"/>
        <v>0.92244048384211841</v>
      </c>
      <c r="T3134" s="1">
        <v>14.5</v>
      </c>
      <c r="U3134" s="3">
        <v>40645205.28070312</v>
      </c>
      <c r="V3134" s="3">
        <v>2834.7</v>
      </c>
      <c r="W3134" s="3">
        <f t="shared" si="97"/>
        <v>239663720.57587016</v>
      </c>
      <c r="X3134" s="3">
        <f>Table1_5[[#This Row],[Total Revenue]]/Table1_5[[#This Row],[Units Sold]]</f>
        <v>63520.190690259195</v>
      </c>
    </row>
    <row r="3135" spans="1:24" x14ac:dyDescent="0.25">
      <c r="A3135" s="1">
        <v>2017</v>
      </c>
      <c r="B3135" s="1">
        <v>34</v>
      </c>
      <c r="C3135" s="1" t="s">
        <v>1</v>
      </c>
      <c r="D3135" s="1">
        <v>2042</v>
      </c>
      <c r="E3135" s="3">
        <v>37761.265800000001</v>
      </c>
      <c r="F3135" s="3">
        <v>77108504.774599999</v>
      </c>
      <c r="G3135" s="3">
        <v>48167.23</v>
      </c>
      <c r="H3135" s="3">
        <v>77060337.544649497</v>
      </c>
      <c r="I3135" s="3">
        <v>818.01</v>
      </c>
      <c r="J3135" s="3">
        <v>16258.17</v>
      </c>
      <c r="K3135" s="3">
        <v>977.58</v>
      </c>
      <c r="L3135" s="3">
        <v>18053.760000000002</v>
      </c>
      <c r="M3135" s="3">
        <v>77042283.784649491</v>
      </c>
      <c r="N3135" s="3">
        <v>1521.5</v>
      </c>
      <c r="O3135" s="3">
        <v>6132.57</v>
      </c>
      <c r="P3135" s="1">
        <v>7.98</v>
      </c>
      <c r="Q3135" s="3">
        <v>6149414.9360630307</v>
      </c>
      <c r="R3135" s="3">
        <v>70885214.778586462</v>
      </c>
      <c r="S3135" s="21">
        <f t="shared" si="96"/>
        <v>0.91929178222032482</v>
      </c>
      <c r="T3135" s="1">
        <v>6.43</v>
      </c>
      <c r="U3135" s="3">
        <v>4557919.3102631094</v>
      </c>
      <c r="V3135" s="3">
        <v>10127.44</v>
      </c>
      <c r="W3135" s="3">
        <f t="shared" si="97"/>
        <v>66317168.028323352</v>
      </c>
      <c r="X3135" s="3">
        <f>Table1_5[[#This Row],[Total Revenue]]/Table1_5[[#This Row],[Units Sold]]</f>
        <v>37761.265805386873</v>
      </c>
    </row>
    <row r="3136" spans="1:24" x14ac:dyDescent="0.25">
      <c r="A3136" s="1">
        <v>2017</v>
      </c>
      <c r="B3136" s="1">
        <v>35</v>
      </c>
      <c r="C3136" s="1" t="s">
        <v>1</v>
      </c>
      <c r="D3136" s="1">
        <v>5700</v>
      </c>
      <c r="E3136" s="3">
        <v>28633.435700000002</v>
      </c>
      <c r="F3136" s="3">
        <v>163210583.77379999</v>
      </c>
      <c r="G3136" s="3">
        <v>43065.31</v>
      </c>
      <c r="H3136" s="3">
        <v>163167518.46379799</v>
      </c>
      <c r="I3136" s="3">
        <v>244.82</v>
      </c>
      <c r="J3136" s="3">
        <v>7294.62</v>
      </c>
      <c r="K3136" s="3">
        <v>5562.48</v>
      </c>
      <c r="L3136" s="3">
        <v>13101.919999999998</v>
      </c>
      <c r="M3136" s="3">
        <v>163154416.543798</v>
      </c>
      <c r="N3136" s="3">
        <v>10619.8</v>
      </c>
      <c r="O3136" s="3">
        <v>5966.97</v>
      </c>
      <c r="P3136" s="1">
        <v>5.91</v>
      </c>
      <c r="Q3136" s="3">
        <v>9643200.3412104603</v>
      </c>
      <c r="R3136" s="3">
        <v>153494629.43258753</v>
      </c>
      <c r="S3136" s="21">
        <f t="shared" si="96"/>
        <v>0.94046982667081092</v>
      </c>
      <c r="T3136" s="1">
        <v>14.8</v>
      </c>
      <c r="U3136" s="3">
        <v>22717205.156022958</v>
      </c>
      <c r="V3136" s="3">
        <v>1424.31</v>
      </c>
      <c r="W3136" s="3">
        <f t="shared" si="97"/>
        <v>130775999.96656458</v>
      </c>
      <c r="X3136" s="3">
        <f>Table1_5[[#This Row],[Total Revenue]]/Table1_5[[#This Row],[Units Sold]]</f>
        <v>28633.435749789471</v>
      </c>
    </row>
    <row r="3137" spans="1:24" x14ac:dyDescent="0.25">
      <c r="A3137" s="1">
        <v>2017</v>
      </c>
      <c r="B3137" s="1">
        <v>36</v>
      </c>
      <c r="C3137" s="1" t="s">
        <v>1</v>
      </c>
      <c r="D3137" s="1">
        <v>270</v>
      </c>
      <c r="E3137" s="3">
        <v>37420.408199999998</v>
      </c>
      <c r="F3137" s="3">
        <v>10103510.203500001</v>
      </c>
      <c r="G3137" s="3">
        <v>19954.73</v>
      </c>
      <c r="H3137" s="3">
        <v>10083555.473472301</v>
      </c>
      <c r="I3137" s="3">
        <v>154.54</v>
      </c>
      <c r="J3137" s="3">
        <v>10830.2</v>
      </c>
      <c r="K3137" s="3">
        <v>7291.83</v>
      </c>
      <c r="L3137" s="3">
        <v>18276.57</v>
      </c>
      <c r="M3137" s="3">
        <v>10065278.903472301</v>
      </c>
      <c r="N3137" s="3">
        <v>10616.87</v>
      </c>
      <c r="O3137" s="3">
        <v>19239.59</v>
      </c>
      <c r="P3137" s="1">
        <v>7.47</v>
      </c>
      <c r="Q3137" s="3">
        <v>753241.59386838088</v>
      </c>
      <c r="R3137" s="3">
        <v>9282180.8496039193</v>
      </c>
      <c r="S3137" s="21">
        <f t="shared" si="96"/>
        <v>0.91870851443179014</v>
      </c>
      <c r="T3137" s="1">
        <v>17.510000000000002</v>
      </c>
      <c r="U3137" s="3">
        <v>1625309.8667656463</v>
      </c>
      <c r="V3137" s="3">
        <v>14945.88</v>
      </c>
      <c r="W3137" s="3">
        <f t="shared" si="97"/>
        <v>7641925.1028382732</v>
      </c>
      <c r="X3137" s="3">
        <f>Table1_5[[#This Row],[Total Revenue]]/Table1_5[[#This Row],[Units Sold]]</f>
        <v>37420.408161111111</v>
      </c>
    </row>
    <row r="3138" spans="1:24" x14ac:dyDescent="0.25">
      <c r="A3138" s="1">
        <v>2017</v>
      </c>
      <c r="B3138" s="1">
        <v>37</v>
      </c>
      <c r="C3138" s="1" t="s">
        <v>1</v>
      </c>
      <c r="D3138" s="1">
        <v>1855</v>
      </c>
      <c r="E3138" s="3">
        <v>10720.410400000001</v>
      </c>
      <c r="F3138" s="3">
        <v>19886361.2038</v>
      </c>
      <c r="G3138" s="3">
        <v>72667.92</v>
      </c>
      <c r="H3138" s="3">
        <v>19813693.283821099</v>
      </c>
      <c r="I3138" s="3">
        <v>551.59</v>
      </c>
      <c r="J3138" s="3">
        <v>23614.98</v>
      </c>
      <c r="K3138" s="3">
        <v>5232.46</v>
      </c>
      <c r="L3138" s="3">
        <v>29399.03</v>
      </c>
      <c r="M3138" s="3">
        <v>19784294.253821097</v>
      </c>
      <c r="N3138" s="3">
        <v>4276.29</v>
      </c>
      <c r="O3138" s="3">
        <v>15157.07</v>
      </c>
      <c r="P3138" s="1">
        <v>11.25</v>
      </c>
      <c r="Q3138" s="3">
        <v>2229040.4944298738</v>
      </c>
      <c r="R3138" s="3">
        <v>17535820.399391223</v>
      </c>
      <c r="S3138" s="21">
        <f t="shared" si="96"/>
        <v>0.88180136223415162</v>
      </c>
      <c r="T3138" s="1">
        <v>18.41</v>
      </c>
      <c r="U3138" s="3">
        <v>3228344.5355279245</v>
      </c>
      <c r="V3138" s="3">
        <v>9814.5400000000009</v>
      </c>
      <c r="W3138" s="3">
        <f t="shared" si="97"/>
        <v>14297661.323863298</v>
      </c>
      <c r="X3138" s="3">
        <f>Table1_5[[#This Row],[Total Revenue]]/Table1_5[[#This Row],[Units Sold]]</f>
        <v>10720.410352452831</v>
      </c>
    </row>
    <row r="3139" spans="1:24" x14ac:dyDescent="0.25">
      <c r="A3139" s="1">
        <v>2017</v>
      </c>
      <c r="B3139" s="1">
        <v>38</v>
      </c>
      <c r="C3139" s="1" t="s">
        <v>1</v>
      </c>
      <c r="D3139" s="1">
        <v>1365</v>
      </c>
      <c r="E3139" s="3">
        <v>63324.488299999997</v>
      </c>
      <c r="F3139" s="3">
        <v>86437926.536200002</v>
      </c>
      <c r="G3139" s="3">
        <v>24541.5</v>
      </c>
      <c r="H3139" s="3">
        <v>86413385.0361671</v>
      </c>
      <c r="I3139" s="3">
        <v>940.53</v>
      </c>
      <c r="J3139" s="3">
        <v>18593.349999999999</v>
      </c>
      <c r="K3139" s="3">
        <v>2824.29</v>
      </c>
      <c r="L3139" s="3">
        <v>22358.17</v>
      </c>
      <c r="M3139" s="3">
        <v>86391026.866167098</v>
      </c>
      <c r="N3139" s="3">
        <v>12818.24</v>
      </c>
      <c r="O3139" s="3">
        <v>19674.93</v>
      </c>
      <c r="P3139" s="1">
        <v>7.24</v>
      </c>
      <c r="Q3139" s="3">
        <v>6256329.0766184982</v>
      </c>
      <c r="R3139" s="3">
        <v>80102204.619548604</v>
      </c>
      <c r="S3139" s="21">
        <f t="shared" ref="S3139:S3202" si="98">R3139/F3139</f>
        <v>0.92670206042022518</v>
      </c>
      <c r="T3139" s="1">
        <v>12.01</v>
      </c>
      <c r="U3139" s="3">
        <v>9620274.7748077866</v>
      </c>
      <c r="V3139" s="3">
        <v>7702.51</v>
      </c>
      <c r="W3139" s="3">
        <f t="shared" ref="W3139:W3202" si="99">R3139-(U3139+V3139)</f>
        <v>70474227.334740818</v>
      </c>
      <c r="X3139" s="3">
        <f>Table1_5[[#This Row],[Total Revenue]]/Table1_5[[#This Row],[Units Sold]]</f>
        <v>63324.488304908424</v>
      </c>
    </row>
    <row r="3140" spans="1:24" x14ac:dyDescent="0.25">
      <c r="A3140" s="1">
        <v>2017</v>
      </c>
      <c r="B3140" s="1">
        <v>39</v>
      </c>
      <c r="C3140" s="1" t="s">
        <v>1</v>
      </c>
      <c r="D3140" s="1">
        <v>5294</v>
      </c>
      <c r="E3140" s="3">
        <v>32309.182700000001</v>
      </c>
      <c r="F3140" s="3">
        <v>171044813.4152</v>
      </c>
      <c r="G3140" s="3">
        <v>62872.01</v>
      </c>
      <c r="H3140" s="3">
        <v>170981941.405173</v>
      </c>
      <c r="I3140" s="3">
        <v>635.4</v>
      </c>
      <c r="J3140" s="3">
        <v>23661.25</v>
      </c>
      <c r="K3140" s="3">
        <v>4810</v>
      </c>
      <c r="L3140" s="3">
        <v>29106.65</v>
      </c>
      <c r="M3140" s="3">
        <v>170952834.755173</v>
      </c>
      <c r="N3140" s="3">
        <v>11628.6</v>
      </c>
      <c r="O3140" s="3">
        <v>18412.63</v>
      </c>
      <c r="P3140" s="1">
        <v>9.6199999999999992</v>
      </c>
      <c r="Q3140" s="3">
        <v>16448462.763177643</v>
      </c>
      <c r="R3140" s="3">
        <v>154474330.76199535</v>
      </c>
      <c r="S3140" s="21">
        <f t="shared" si="98"/>
        <v>0.90312198117939479</v>
      </c>
      <c r="T3140" s="1">
        <v>19.78</v>
      </c>
      <c r="U3140" s="3">
        <v>30555022.624722678</v>
      </c>
      <c r="V3140" s="3">
        <v>1261.95</v>
      </c>
      <c r="W3140" s="3">
        <f t="shared" si="99"/>
        <v>123918046.18727267</v>
      </c>
      <c r="X3140" s="3">
        <f>Table1_5[[#This Row],[Total Revenue]]/Table1_5[[#This Row],[Units Sold]]</f>
        <v>32309.182738043066</v>
      </c>
    </row>
    <row r="3141" spans="1:24" x14ac:dyDescent="0.25">
      <c r="A3141" s="1">
        <v>2017</v>
      </c>
      <c r="B3141" s="1">
        <v>40</v>
      </c>
      <c r="C3141" s="1" t="s">
        <v>1</v>
      </c>
      <c r="D3141" s="1">
        <v>6071</v>
      </c>
      <c r="E3141" s="3">
        <v>18182.3452</v>
      </c>
      <c r="F3141" s="3">
        <v>110385017.60179999</v>
      </c>
      <c r="G3141" s="3">
        <v>57914.35</v>
      </c>
      <c r="H3141" s="3">
        <v>110327103.251808</v>
      </c>
      <c r="I3141" s="3">
        <v>669.73</v>
      </c>
      <c r="J3141" s="3">
        <v>19733.34</v>
      </c>
      <c r="K3141" s="3">
        <v>6247.52</v>
      </c>
      <c r="L3141" s="3">
        <v>26650.59</v>
      </c>
      <c r="M3141" s="3">
        <v>110300452.661808</v>
      </c>
      <c r="N3141" s="3">
        <v>14342.82</v>
      </c>
      <c r="O3141" s="3">
        <v>19051.32</v>
      </c>
      <c r="P3141" s="1">
        <v>5.42</v>
      </c>
      <c r="Q3141" s="3">
        <v>5979728.9962479938</v>
      </c>
      <c r="R3141" s="3">
        <v>104287329.52556001</v>
      </c>
      <c r="S3141" s="21">
        <f t="shared" si="98"/>
        <v>0.94475982149827042</v>
      </c>
      <c r="T3141" s="1">
        <v>8.1199999999999992</v>
      </c>
      <c r="U3141" s="3">
        <v>8468131.1574754715</v>
      </c>
      <c r="V3141" s="3">
        <v>10584.42</v>
      </c>
      <c r="W3141" s="3">
        <f t="shared" si="99"/>
        <v>95808613.948084533</v>
      </c>
      <c r="X3141" s="3">
        <f>Table1_5[[#This Row],[Total Revenue]]/Table1_5[[#This Row],[Units Sold]]</f>
        <v>18182.345182309338</v>
      </c>
    </row>
    <row r="3142" spans="1:24" x14ac:dyDescent="0.25">
      <c r="A3142" s="1">
        <v>2017</v>
      </c>
      <c r="B3142" s="1">
        <v>41</v>
      </c>
      <c r="C3142" s="1" t="s">
        <v>1</v>
      </c>
      <c r="D3142" s="1">
        <v>4709</v>
      </c>
      <c r="E3142" s="3">
        <v>10006.518099999999</v>
      </c>
      <c r="F3142" s="3">
        <v>47120693.874799997</v>
      </c>
      <c r="G3142" s="3">
        <v>19421.18</v>
      </c>
      <c r="H3142" s="3">
        <v>47101272.694751903</v>
      </c>
      <c r="I3142" s="3">
        <v>154.07</v>
      </c>
      <c r="J3142" s="3">
        <v>15077.04</v>
      </c>
      <c r="K3142" s="3">
        <v>1744.87</v>
      </c>
      <c r="L3142" s="3">
        <v>16975.98</v>
      </c>
      <c r="M3142" s="3">
        <v>47084296.714751907</v>
      </c>
      <c r="N3142" s="3">
        <v>12392.79</v>
      </c>
      <c r="O3142" s="3">
        <v>19766.650000000001</v>
      </c>
      <c r="P3142" s="1">
        <v>8.8800000000000008</v>
      </c>
      <c r="Q3142" s="3">
        <v>4182593.0152939693</v>
      </c>
      <c r="R3142" s="3">
        <v>42869544.259457938</v>
      </c>
      <c r="S3142" s="21">
        <f t="shared" si="98"/>
        <v>0.90978168473839982</v>
      </c>
      <c r="T3142" s="1">
        <v>10.71</v>
      </c>
      <c r="U3142" s="3">
        <v>4591328.190187946</v>
      </c>
      <c r="V3142" s="3">
        <v>13587.73</v>
      </c>
      <c r="W3142" s="3">
        <f t="shared" si="99"/>
        <v>38264628.339269996</v>
      </c>
      <c r="X3142" s="3">
        <f>Table1_5[[#This Row],[Total Revenue]]/Table1_5[[#This Row],[Units Sold]]</f>
        <v>10006.518130133785</v>
      </c>
    </row>
    <row r="3143" spans="1:24" x14ac:dyDescent="0.25">
      <c r="A3143" s="1">
        <v>2017</v>
      </c>
      <c r="B3143" s="1">
        <v>42</v>
      </c>
      <c r="C3143" s="1" t="s">
        <v>1</v>
      </c>
      <c r="D3143" s="1">
        <v>2101</v>
      </c>
      <c r="E3143" s="3">
        <v>67249.630799999999</v>
      </c>
      <c r="F3143" s="3">
        <v>141291474.29969999</v>
      </c>
      <c r="G3143" s="3">
        <v>78586.740000000005</v>
      </c>
      <c r="H3143" s="3">
        <v>141212887.55973801</v>
      </c>
      <c r="I3143" s="3">
        <v>1195.1400000000001</v>
      </c>
      <c r="J3143" s="3">
        <v>13366.91</v>
      </c>
      <c r="K3143" s="3">
        <v>6237.07</v>
      </c>
      <c r="L3143" s="3">
        <v>20799.12</v>
      </c>
      <c r="M3143" s="3">
        <v>141192088.43973801</v>
      </c>
      <c r="N3143" s="3">
        <v>14262.55</v>
      </c>
      <c r="O3143" s="3">
        <v>16862.87</v>
      </c>
      <c r="P3143" s="1">
        <v>11.61</v>
      </c>
      <c r="Q3143" s="3">
        <v>16394816.245685583</v>
      </c>
      <c r="R3143" s="3">
        <v>124766146.77405243</v>
      </c>
      <c r="S3143" s="21">
        <f t="shared" si="98"/>
        <v>0.88304087272389187</v>
      </c>
      <c r="T3143" s="1">
        <v>17.72</v>
      </c>
      <c r="U3143" s="3">
        <v>22108561.208362091</v>
      </c>
      <c r="V3143" s="3">
        <v>1646.33</v>
      </c>
      <c r="W3143" s="3">
        <f t="shared" si="99"/>
        <v>102655939.23569034</v>
      </c>
      <c r="X3143" s="3">
        <f>Table1_5[[#This Row],[Total Revenue]]/Table1_5[[#This Row],[Units Sold]]</f>
        <v>67249.630794716795</v>
      </c>
    </row>
    <row r="3144" spans="1:24" x14ac:dyDescent="0.25">
      <c r="A3144" s="1">
        <v>2017</v>
      </c>
      <c r="B3144" s="1">
        <v>43</v>
      </c>
      <c r="C3144" s="1" t="s">
        <v>1</v>
      </c>
      <c r="D3144" s="1">
        <v>4407</v>
      </c>
      <c r="E3144" s="3">
        <v>43316.503599999996</v>
      </c>
      <c r="F3144" s="3">
        <v>190895831.46790001</v>
      </c>
      <c r="G3144" s="3">
        <v>61090.41</v>
      </c>
      <c r="H3144" s="3">
        <v>190834741.057859</v>
      </c>
      <c r="I3144" s="3">
        <v>957.99</v>
      </c>
      <c r="J3144" s="3">
        <v>24672.74</v>
      </c>
      <c r="K3144" s="3">
        <v>3682.27</v>
      </c>
      <c r="L3144" s="3">
        <v>29313.000000000004</v>
      </c>
      <c r="M3144" s="3">
        <v>190805428.057859</v>
      </c>
      <c r="N3144" s="3">
        <v>7336.65</v>
      </c>
      <c r="O3144" s="3">
        <v>14734.72</v>
      </c>
      <c r="P3144" s="1">
        <v>4.1399999999999997</v>
      </c>
      <c r="Q3144" s="3">
        <v>7900558.2797953626</v>
      </c>
      <c r="R3144" s="3">
        <v>182882798.40806365</v>
      </c>
      <c r="S3144" s="21">
        <f t="shared" si="98"/>
        <v>0.95802405428018067</v>
      </c>
      <c r="T3144" s="1">
        <v>7.49</v>
      </c>
      <c r="U3144" s="3">
        <v>13697921.600763969</v>
      </c>
      <c r="V3144" s="3">
        <v>4925.9799999999996</v>
      </c>
      <c r="W3144" s="3">
        <f t="shared" si="99"/>
        <v>169179950.82729968</v>
      </c>
      <c r="X3144" s="3">
        <f>Table1_5[[#This Row],[Total Revenue]]/Table1_5[[#This Row],[Units Sold]]</f>
        <v>43316.503623303834</v>
      </c>
    </row>
    <row r="3145" spans="1:24" x14ac:dyDescent="0.25">
      <c r="A3145" s="1">
        <v>2017</v>
      </c>
      <c r="B3145" s="1">
        <v>44</v>
      </c>
      <c r="C3145" s="1" t="s">
        <v>1</v>
      </c>
      <c r="D3145" s="1">
        <v>2465</v>
      </c>
      <c r="E3145" s="3">
        <v>50385.264199999998</v>
      </c>
      <c r="F3145" s="3">
        <v>124199676.31290001</v>
      </c>
      <c r="G3145" s="3">
        <v>75365.5</v>
      </c>
      <c r="H3145" s="3">
        <v>124124310.812949</v>
      </c>
      <c r="I3145" s="3">
        <v>1283.8499999999999</v>
      </c>
      <c r="J3145" s="3">
        <v>11919.44</v>
      </c>
      <c r="K3145" s="3">
        <v>3770.66</v>
      </c>
      <c r="L3145" s="3">
        <v>16973.95</v>
      </c>
      <c r="M3145" s="3">
        <v>124107336.862949</v>
      </c>
      <c r="N3145" s="3">
        <v>14169.32</v>
      </c>
      <c r="O3145" s="3">
        <v>14932.09</v>
      </c>
      <c r="P3145" s="1">
        <v>3.31</v>
      </c>
      <c r="Q3145" s="3">
        <v>4108514.6879086117</v>
      </c>
      <c r="R3145" s="3">
        <v>119969720.76504038</v>
      </c>
      <c r="S3145" s="21">
        <f t="shared" si="98"/>
        <v>0.96594229813286336</v>
      </c>
      <c r="T3145" s="1">
        <v>18.559999999999999</v>
      </c>
      <c r="U3145" s="3">
        <v>22266380.173991494</v>
      </c>
      <c r="V3145" s="3">
        <v>10675.81</v>
      </c>
      <c r="W3145" s="3">
        <f t="shared" si="99"/>
        <v>97692664.781048894</v>
      </c>
      <c r="X3145" s="3">
        <f>Table1_5[[#This Row],[Total Revenue]]/Table1_5[[#This Row],[Units Sold]]</f>
        <v>50385.264224300205</v>
      </c>
    </row>
    <row r="3146" spans="1:24" x14ac:dyDescent="0.25">
      <c r="A3146" s="1">
        <v>2017</v>
      </c>
      <c r="B3146" s="1">
        <v>45</v>
      </c>
      <c r="C3146" s="1" t="s">
        <v>1</v>
      </c>
      <c r="D3146" s="1">
        <v>4538</v>
      </c>
      <c r="E3146" s="3">
        <v>13409.0777</v>
      </c>
      <c r="F3146" s="3">
        <v>60850394.5603</v>
      </c>
      <c r="G3146" s="3">
        <v>21410.84</v>
      </c>
      <c r="H3146" s="3">
        <v>60828983.720268898</v>
      </c>
      <c r="I3146" s="3">
        <v>1206.22</v>
      </c>
      <c r="J3146" s="3">
        <v>7194.21</v>
      </c>
      <c r="K3146" s="3">
        <v>6417.9</v>
      </c>
      <c r="L3146" s="3">
        <v>14818.33</v>
      </c>
      <c r="M3146" s="3">
        <v>60814165.3902689</v>
      </c>
      <c r="N3146" s="3">
        <v>10343.120000000001</v>
      </c>
      <c r="O3146" s="3">
        <v>10942.75</v>
      </c>
      <c r="P3146" s="1">
        <v>7.2</v>
      </c>
      <c r="Q3146" s="3">
        <v>4379686.8278593607</v>
      </c>
      <c r="R3146" s="3">
        <v>56413192.692409538</v>
      </c>
      <c r="S3146" s="21">
        <f t="shared" si="98"/>
        <v>0.92708014631699065</v>
      </c>
      <c r="T3146" s="1">
        <v>7.56</v>
      </c>
      <c r="U3146" s="3">
        <v>4264837.3675461607</v>
      </c>
      <c r="V3146" s="3">
        <v>14046.62</v>
      </c>
      <c r="W3146" s="3">
        <f t="shared" si="99"/>
        <v>52134308.704863377</v>
      </c>
      <c r="X3146" s="3">
        <f>Table1_5[[#This Row],[Total Revenue]]/Table1_5[[#This Row],[Units Sold]]</f>
        <v>13409.077690678712</v>
      </c>
    </row>
    <row r="3147" spans="1:24" x14ac:dyDescent="0.25">
      <c r="A3147" s="1">
        <v>2017</v>
      </c>
      <c r="B3147" s="1">
        <v>46</v>
      </c>
      <c r="C3147" s="1" t="s">
        <v>1</v>
      </c>
      <c r="D3147" s="1">
        <v>4610</v>
      </c>
      <c r="E3147" s="3">
        <v>61866.0308</v>
      </c>
      <c r="F3147" s="3">
        <v>285202401.97280002</v>
      </c>
      <c r="G3147" s="3">
        <v>70897.929999999993</v>
      </c>
      <c r="H3147" s="3">
        <v>285131504.04280502</v>
      </c>
      <c r="I3147" s="3">
        <v>768.68</v>
      </c>
      <c r="J3147" s="3">
        <v>12943.79</v>
      </c>
      <c r="K3147" s="3">
        <v>4072.68</v>
      </c>
      <c r="L3147" s="3">
        <v>17785.150000000001</v>
      </c>
      <c r="M3147" s="3">
        <v>285113718.89280504</v>
      </c>
      <c r="N3147" s="3">
        <v>11368.38</v>
      </c>
      <c r="O3147" s="3">
        <v>19150.689999999999</v>
      </c>
      <c r="P3147" s="1">
        <v>4.75</v>
      </c>
      <c r="Q3147" s="3">
        <v>13543746.442033239</v>
      </c>
      <c r="R3147" s="3">
        <v>271539453.38077182</v>
      </c>
      <c r="S3147" s="21">
        <f t="shared" si="98"/>
        <v>0.95209385160321602</v>
      </c>
      <c r="T3147" s="1">
        <v>19.559999999999999</v>
      </c>
      <c r="U3147" s="3">
        <v>53113117.081278965</v>
      </c>
      <c r="V3147" s="3">
        <v>11574.64</v>
      </c>
      <c r="W3147" s="3">
        <f t="shared" si="99"/>
        <v>218414761.65949285</v>
      </c>
      <c r="X3147" s="3">
        <f>Table1_5[[#This Row],[Total Revenue]]/Table1_5[[#This Row],[Units Sold]]</f>
        <v>61866.03079670282</v>
      </c>
    </row>
    <row r="3148" spans="1:24" x14ac:dyDescent="0.25">
      <c r="A3148" s="1">
        <v>2017</v>
      </c>
      <c r="B3148" s="1">
        <v>47</v>
      </c>
      <c r="C3148" s="1" t="s">
        <v>1</v>
      </c>
      <c r="D3148" s="1">
        <v>3993</v>
      </c>
      <c r="E3148" s="3">
        <v>15115.9467</v>
      </c>
      <c r="F3148" s="3">
        <v>60357975.138599999</v>
      </c>
      <c r="G3148" s="3">
        <v>42541.88</v>
      </c>
      <c r="H3148" s="3">
        <v>60315433.258595601</v>
      </c>
      <c r="I3148" s="3">
        <v>142.01</v>
      </c>
      <c r="J3148" s="3">
        <v>19267.63</v>
      </c>
      <c r="K3148" s="3">
        <v>4782.97</v>
      </c>
      <c r="L3148" s="3">
        <v>24192.61</v>
      </c>
      <c r="M3148" s="3">
        <v>60291240.648595601</v>
      </c>
      <c r="N3148" s="3">
        <v>9657.74</v>
      </c>
      <c r="O3148" s="3">
        <v>8654.08</v>
      </c>
      <c r="P3148" s="1">
        <v>5.08</v>
      </c>
      <c r="Q3148" s="3">
        <v>3064024.0095366566</v>
      </c>
      <c r="R3148" s="3">
        <v>57208904.819058947</v>
      </c>
      <c r="S3148" s="21">
        <f t="shared" si="98"/>
        <v>0.94782677330858367</v>
      </c>
      <c r="T3148" s="1">
        <v>5.35</v>
      </c>
      <c r="U3148" s="3">
        <v>3060676.4078196534</v>
      </c>
      <c r="V3148" s="3">
        <v>13707.54</v>
      </c>
      <c r="W3148" s="3">
        <f t="shared" si="99"/>
        <v>54134520.871239297</v>
      </c>
      <c r="X3148" s="3">
        <f>Table1_5[[#This Row],[Total Revenue]]/Table1_5[[#This Row],[Units Sold]]</f>
        <v>15115.946691359879</v>
      </c>
    </row>
    <row r="3149" spans="1:24" x14ac:dyDescent="0.25">
      <c r="A3149" s="1">
        <v>2017</v>
      </c>
      <c r="B3149" s="1">
        <v>48</v>
      </c>
      <c r="C3149" s="1" t="s">
        <v>1</v>
      </c>
      <c r="D3149" s="1">
        <v>852</v>
      </c>
      <c r="E3149" s="3">
        <v>39255.331299999998</v>
      </c>
      <c r="F3149" s="3">
        <v>33445542.251600001</v>
      </c>
      <c r="G3149" s="3">
        <v>90742.7</v>
      </c>
      <c r="H3149" s="3">
        <v>33354799.5515953</v>
      </c>
      <c r="I3149" s="3">
        <v>1485.83</v>
      </c>
      <c r="J3149" s="3">
        <v>21244.720000000001</v>
      </c>
      <c r="K3149" s="3">
        <v>4326.55</v>
      </c>
      <c r="L3149" s="3">
        <v>27057.100000000002</v>
      </c>
      <c r="M3149" s="3">
        <v>33327742.451595299</v>
      </c>
      <c r="N3149" s="3">
        <v>9460.17</v>
      </c>
      <c r="O3149" s="3">
        <v>9304.26</v>
      </c>
      <c r="P3149" s="1">
        <v>7.61</v>
      </c>
      <c r="Q3149" s="3">
        <v>2538300.2458764026</v>
      </c>
      <c r="R3149" s="3">
        <v>30770677.775718898</v>
      </c>
      <c r="S3149" s="21">
        <f t="shared" si="98"/>
        <v>0.92002328873130645</v>
      </c>
      <c r="T3149" s="1">
        <v>16.73</v>
      </c>
      <c r="U3149" s="3">
        <v>5147934.3918777714</v>
      </c>
      <c r="V3149" s="3">
        <v>9812.9699999999993</v>
      </c>
      <c r="W3149" s="3">
        <f t="shared" si="99"/>
        <v>25612930.413841128</v>
      </c>
      <c r="X3149" s="3">
        <f>Table1_5[[#This Row],[Total Revenue]]/Table1_5[[#This Row],[Units Sold]]</f>
        <v>39255.331281220657</v>
      </c>
    </row>
    <row r="3150" spans="1:24" x14ac:dyDescent="0.25">
      <c r="A3150" s="1">
        <v>2017</v>
      </c>
      <c r="B3150" s="1">
        <v>49</v>
      </c>
      <c r="C3150" s="1" t="s">
        <v>1</v>
      </c>
      <c r="D3150" s="1">
        <v>6032</v>
      </c>
      <c r="E3150" s="3">
        <v>14104.8415</v>
      </c>
      <c r="F3150" s="3">
        <v>85080403.947600007</v>
      </c>
      <c r="G3150" s="3">
        <v>40443.74</v>
      </c>
      <c r="H3150" s="3">
        <v>85039960.207568094</v>
      </c>
      <c r="I3150" s="3">
        <v>1015.03</v>
      </c>
      <c r="J3150" s="3">
        <v>22057.75</v>
      </c>
      <c r="K3150" s="3">
        <v>684.87</v>
      </c>
      <c r="L3150" s="3">
        <v>23757.649999999998</v>
      </c>
      <c r="M3150" s="3">
        <v>85016202.557568088</v>
      </c>
      <c r="N3150" s="3">
        <v>6493.16</v>
      </c>
      <c r="O3150" s="3">
        <v>10530.93</v>
      </c>
      <c r="P3150" s="1">
        <v>9.08</v>
      </c>
      <c r="Q3150" s="3">
        <v>7721628.3868471831</v>
      </c>
      <c r="R3150" s="3">
        <v>77277550.080720901</v>
      </c>
      <c r="S3150" s="21">
        <f t="shared" si="98"/>
        <v>0.90828847178858263</v>
      </c>
      <c r="T3150" s="1">
        <v>7.05</v>
      </c>
      <c r="U3150" s="3">
        <v>5448067.2806908228</v>
      </c>
      <c r="V3150" s="3">
        <v>10876.28</v>
      </c>
      <c r="W3150" s="3">
        <f t="shared" si="99"/>
        <v>71818606.520030081</v>
      </c>
      <c r="X3150" s="3">
        <f>Table1_5[[#This Row],[Total Revenue]]/Table1_5[[#This Row],[Units Sold]]</f>
        <v>14104.841503249338</v>
      </c>
    </row>
    <row r="3151" spans="1:24" x14ac:dyDescent="0.25">
      <c r="A3151" s="1">
        <v>2017</v>
      </c>
      <c r="B3151" s="1">
        <v>50</v>
      </c>
      <c r="C3151" s="1" t="s">
        <v>1</v>
      </c>
      <c r="D3151" s="1">
        <v>5036</v>
      </c>
      <c r="E3151" s="3">
        <v>31927.929899999999</v>
      </c>
      <c r="F3151" s="3">
        <v>160789054.9709</v>
      </c>
      <c r="G3151" s="3">
        <v>72819.98</v>
      </c>
      <c r="H3151" s="3">
        <v>160716234.990906</v>
      </c>
      <c r="I3151" s="3">
        <v>944.11</v>
      </c>
      <c r="J3151" s="3">
        <v>5925.88</v>
      </c>
      <c r="K3151" s="3">
        <v>4726.5</v>
      </c>
      <c r="L3151" s="3">
        <v>11596.49</v>
      </c>
      <c r="M3151" s="3">
        <v>160704638.50090599</v>
      </c>
      <c r="N3151" s="3">
        <v>5594.21</v>
      </c>
      <c r="O3151" s="3">
        <v>19288.2</v>
      </c>
      <c r="P3151" s="1">
        <v>11.35</v>
      </c>
      <c r="Q3151" s="3">
        <v>18241292.671467829</v>
      </c>
      <c r="R3151" s="3">
        <v>142438463.41943815</v>
      </c>
      <c r="S3151" s="21">
        <f t="shared" si="98"/>
        <v>0.8858716375018002</v>
      </c>
      <c r="T3151" s="1">
        <v>5.59</v>
      </c>
      <c r="U3151" s="3">
        <v>7962310.1051465925</v>
      </c>
      <c r="V3151" s="3">
        <v>13882.29</v>
      </c>
      <c r="W3151" s="3">
        <f t="shared" si="99"/>
        <v>134462271.02429157</v>
      </c>
      <c r="X3151" s="3">
        <f>Table1_5[[#This Row],[Total Revenue]]/Table1_5[[#This Row],[Units Sold]]</f>
        <v>31927.929898907863</v>
      </c>
    </row>
    <row r="3152" spans="1:24" x14ac:dyDescent="0.25">
      <c r="A3152" s="1">
        <v>2018</v>
      </c>
      <c r="B3152" s="1">
        <v>1</v>
      </c>
      <c r="C3152" s="1" t="s">
        <v>1</v>
      </c>
      <c r="D3152" s="1">
        <v>1604</v>
      </c>
      <c r="E3152" s="3">
        <v>49621.016900000002</v>
      </c>
      <c r="F3152" s="3">
        <v>79592111.030499995</v>
      </c>
      <c r="G3152" s="3">
        <v>92286.67</v>
      </c>
      <c r="H3152" s="3">
        <v>79499824.360491902</v>
      </c>
      <c r="I3152" s="3">
        <v>569.15</v>
      </c>
      <c r="J3152" s="3">
        <v>9385.64</v>
      </c>
      <c r="K3152" s="3">
        <v>2939.2</v>
      </c>
      <c r="L3152" s="3">
        <v>12893.989999999998</v>
      </c>
      <c r="M3152" s="3">
        <v>79486930.370491907</v>
      </c>
      <c r="N3152" s="3">
        <v>14999.31</v>
      </c>
      <c r="O3152" s="3">
        <v>4816.29</v>
      </c>
      <c r="P3152" s="1">
        <v>3.02</v>
      </c>
      <c r="Q3152" s="3">
        <v>2400894.6956868554</v>
      </c>
      <c r="R3152" s="3">
        <v>77066220.074805051</v>
      </c>
      <c r="S3152" s="21">
        <f t="shared" si="98"/>
        <v>0.96826455633615482</v>
      </c>
      <c r="T3152" s="1">
        <v>12.76</v>
      </c>
      <c r="U3152" s="3">
        <v>9833649.6815451235</v>
      </c>
      <c r="V3152" s="3">
        <v>1016.56</v>
      </c>
      <c r="W3152" s="3">
        <f t="shared" si="99"/>
        <v>67231553.833259925</v>
      </c>
      <c r="X3152" s="3">
        <f>Table1_5[[#This Row],[Total Revenue]]/Table1_5[[#This Row],[Units Sold]]</f>
        <v>49621.016851932662</v>
      </c>
    </row>
    <row r="3153" spans="1:24" x14ac:dyDescent="0.25">
      <c r="A3153" s="1">
        <v>2018</v>
      </c>
      <c r="B3153" s="1">
        <v>2</v>
      </c>
      <c r="C3153" s="1" t="s">
        <v>1</v>
      </c>
      <c r="D3153" s="1">
        <v>3840</v>
      </c>
      <c r="E3153" s="3">
        <v>12764.7176</v>
      </c>
      <c r="F3153" s="3">
        <v>49016515.577500001</v>
      </c>
      <c r="G3153" s="3">
        <v>52579.33</v>
      </c>
      <c r="H3153" s="3">
        <v>48963936.2474849</v>
      </c>
      <c r="I3153" s="3">
        <v>543.29</v>
      </c>
      <c r="J3153" s="3">
        <v>15235.92</v>
      </c>
      <c r="K3153" s="3">
        <v>579.62</v>
      </c>
      <c r="L3153" s="3">
        <v>16358.83</v>
      </c>
      <c r="M3153" s="3">
        <v>48947577.417484902</v>
      </c>
      <c r="N3153" s="3">
        <v>1453</v>
      </c>
      <c r="O3153" s="3">
        <v>17797.849999999999</v>
      </c>
      <c r="P3153" s="1">
        <v>7.35</v>
      </c>
      <c r="Q3153" s="3">
        <v>3598849.31419014</v>
      </c>
      <c r="R3153" s="3">
        <v>45329477.253294758</v>
      </c>
      <c r="S3153" s="21">
        <f t="shared" si="98"/>
        <v>0.92477967312107967</v>
      </c>
      <c r="T3153" s="1">
        <v>19.96</v>
      </c>
      <c r="U3153" s="3">
        <v>9047763.6597576346</v>
      </c>
      <c r="V3153" s="3">
        <v>10680.58</v>
      </c>
      <c r="W3153" s="3">
        <f t="shared" si="99"/>
        <v>36271033.013537124</v>
      </c>
      <c r="X3153" s="3">
        <f>Table1_5[[#This Row],[Total Revenue]]/Table1_5[[#This Row],[Units Sold]]</f>
        <v>12764.717598307292</v>
      </c>
    </row>
    <row r="3154" spans="1:24" x14ac:dyDescent="0.25">
      <c r="A3154" s="1">
        <v>2018</v>
      </c>
      <c r="B3154" s="1">
        <v>3</v>
      </c>
      <c r="C3154" s="1" t="s">
        <v>1</v>
      </c>
      <c r="D3154" s="1">
        <v>5884</v>
      </c>
      <c r="E3154" s="3">
        <v>26210.311799999999</v>
      </c>
      <c r="F3154" s="3">
        <v>154221474.41620001</v>
      </c>
      <c r="G3154" s="3">
        <v>85564.65</v>
      </c>
      <c r="H3154" s="3">
        <v>154135909.766211</v>
      </c>
      <c r="I3154" s="3">
        <v>917.31</v>
      </c>
      <c r="J3154" s="3">
        <v>9600.67</v>
      </c>
      <c r="K3154" s="3">
        <v>5235.0200000000004</v>
      </c>
      <c r="L3154" s="3">
        <v>15753</v>
      </c>
      <c r="M3154" s="3">
        <v>154120156.766211</v>
      </c>
      <c r="N3154" s="3">
        <v>3902.77</v>
      </c>
      <c r="O3154" s="3">
        <v>16600.41</v>
      </c>
      <c r="P3154" s="1">
        <v>4.41</v>
      </c>
      <c r="Q3154" s="3">
        <v>6797393.6206899052</v>
      </c>
      <c r="R3154" s="3">
        <v>147302259.9655211</v>
      </c>
      <c r="S3154" s="21">
        <f t="shared" si="98"/>
        <v>0.95513455906921285</v>
      </c>
      <c r="T3154" s="1">
        <v>9.43</v>
      </c>
      <c r="U3154" s="3">
        <v>13890603.114748638</v>
      </c>
      <c r="V3154" s="3">
        <v>7367.29</v>
      </c>
      <c r="W3154" s="3">
        <f t="shared" si="99"/>
        <v>133404289.56077246</v>
      </c>
      <c r="X3154" s="3">
        <f>Table1_5[[#This Row],[Total Revenue]]/Table1_5[[#This Row],[Units Sold]]</f>
        <v>26210.311763460235</v>
      </c>
    </row>
    <row r="3155" spans="1:24" x14ac:dyDescent="0.25">
      <c r="A3155" s="1">
        <v>2018</v>
      </c>
      <c r="B3155" s="1">
        <v>4</v>
      </c>
      <c r="C3155" s="1" t="s">
        <v>1</v>
      </c>
      <c r="D3155" s="1">
        <v>1806</v>
      </c>
      <c r="E3155" s="3">
        <v>44470.4594</v>
      </c>
      <c r="F3155" s="3">
        <v>80313649.635399997</v>
      </c>
      <c r="G3155" s="3">
        <v>69353.3</v>
      </c>
      <c r="H3155" s="3">
        <v>80244296.335363105</v>
      </c>
      <c r="I3155" s="3">
        <v>1107.29</v>
      </c>
      <c r="J3155" s="3">
        <v>20652.189999999999</v>
      </c>
      <c r="K3155" s="3">
        <v>6903.96</v>
      </c>
      <c r="L3155" s="3">
        <v>28663.439999999999</v>
      </c>
      <c r="M3155" s="3">
        <v>80215632.895363107</v>
      </c>
      <c r="N3155" s="3">
        <v>1693.11</v>
      </c>
      <c r="O3155" s="3">
        <v>8067.03</v>
      </c>
      <c r="P3155" s="1">
        <v>3.21</v>
      </c>
      <c r="Q3155" s="3">
        <v>2575841.9123651553</v>
      </c>
      <c r="R3155" s="3">
        <v>77630030.842997953</v>
      </c>
      <c r="S3155" s="21">
        <f t="shared" si="98"/>
        <v>0.96658576960971299</v>
      </c>
      <c r="T3155" s="1">
        <v>17.690000000000001</v>
      </c>
      <c r="U3155" s="3">
        <v>13732752.456126338</v>
      </c>
      <c r="V3155" s="3">
        <v>13338.13</v>
      </c>
      <c r="W3155" s="3">
        <f t="shared" si="99"/>
        <v>63883940.256871611</v>
      </c>
      <c r="X3155" s="3">
        <f>Table1_5[[#This Row],[Total Revenue]]/Table1_5[[#This Row],[Units Sold]]</f>
        <v>44470.459377297891</v>
      </c>
    </row>
    <row r="3156" spans="1:24" x14ac:dyDescent="0.25">
      <c r="A3156" s="1">
        <v>2018</v>
      </c>
      <c r="B3156" s="1">
        <v>5</v>
      </c>
      <c r="C3156" s="1" t="s">
        <v>1</v>
      </c>
      <c r="D3156" s="1">
        <v>2306</v>
      </c>
      <c r="E3156" s="3">
        <v>23885.567200000001</v>
      </c>
      <c r="F3156" s="3">
        <v>55080117.903999999</v>
      </c>
      <c r="G3156" s="3">
        <v>72037.66</v>
      </c>
      <c r="H3156" s="3">
        <v>55008080.243972898</v>
      </c>
      <c r="I3156" s="3">
        <v>671.25</v>
      </c>
      <c r="J3156" s="3">
        <v>7343.31</v>
      </c>
      <c r="K3156" s="3">
        <v>4698.91</v>
      </c>
      <c r="L3156" s="3">
        <v>12713.470000000001</v>
      </c>
      <c r="M3156" s="3">
        <v>54995366.773972899</v>
      </c>
      <c r="N3156" s="3">
        <v>7795.11</v>
      </c>
      <c r="O3156" s="3">
        <v>2963.22</v>
      </c>
      <c r="P3156" s="1">
        <v>9.73</v>
      </c>
      <c r="Q3156" s="3">
        <v>5352286.2077385625</v>
      </c>
      <c r="R3156" s="3">
        <v>49632322.236234337</v>
      </c>
      <c r="S3156" s="21">
        <f t="shared" si="98"/>
        <v>0.90109324607364294</v>
      </c>
      <c r="T3156" s="1">
        <v>18.68</v>
      </c>
      <c r="U3156" s="3">
        <v>9271317.7937285732</v>
      </c>
      <c r="V3156" s="3">
        <v>14698.96</v>
      </c>
      <c r="W3156" s="3">
        <f t="shared" si="99"/>
        <v>40346305.482505761</v>
      </c>
      <c r="X3156" s="3">
        <f>Table1_5[[#This Row],[Total Revenue]]/Table1_5[[#This Row],[Units Sold]]</f>
        <v>23885.56717432784</v>
      </c>
    </row>
    <row r="3157" spans="1:24" x14ac:dyDescent="0.25">
      <c r="A3157" s="1">
        <v>2018</v>
      </c>
      <c r="B3157" s="1">
        <v>6</v>
      </c>
      <c r="C3157" s="1" t="s">
        <v>1</v>
      </c>
      <c r="D3157" s="1">
        <v>4333</v>
      </c>
      <c r="E3157" s="3">
        <v>15386.318300000001</v>
      </c>
      <c r="F3157" s="3">
        <v>66668917.258900002</v>
      </c>
      <c r="G3157" s="3">
        <v>54530.92</v>
      </c>
      <c r="H3157" s="3">
        <v>66614386.338884801</v>
      </c>
      <c r="I3157" s="3">
        <v>1164.77</v>
      </c>
      <c r="J3157" s="3">
        <v>10478.620000000001</v>
      </c>
      <c r="K3157" s="3">
        <v>6824</v>
      </c>
      <c r="L3157" s="3">
        <v>18467.39</v>
      </c>
      <c r="M3157" s="3">
        <v>66595918.9488848</v>
      </c>
      <c r="N3157" s="3">
        <v>10653.95</v>
      </c>
      <c r="O3157" s="3">
        <v>3633.96</v>
      </c>
      <c r="P3157" s="1">
        <v>11.71</v>
      </c>
      <c r="Q3157" s="3">
        <v>7800544.6402834104</v>
      </c>
      <c r="R3157" s="3">
        <v>58781086.39860139</v>
      </c>
      <c r="S3157" s="21">
        <f t="shared" si="98"/>
        <v>0.88168653122612961</v>
      </c>
      <c r="T3157" s="1">
        <v>14.87</v>
      </c>
      <c r="U3157" s="3">
        <v>8740747.5474720262</v>
      </c>
      <c r="V3157" s="3">
        <v>14580.51</v>
      </c>
      <c r="W3157" s="3">
        <f t="shared" si="99"/>
        <v>50025758.341129363</v>
      </c>
      <c r="X3157" s="3">
        <f>Table1_5[[#This Row],[Total Revenue]]/Table1_5[[#This Row],[Units Sold]]</f>
        <v>15386.318315001154</v>
      </c>
    </row>
    <row r="3158" spans="1:24" x14ac:dyDescent="0.25">
      <c r="A3158" s="1">
        <v>2018</v>
      </c>
      <c r="B3158" s="1">
        <v>7</v>
      </c>
      <c r="C3158" s="1" t="s">
        <v>1</v>
      </c>
      <c r="D3158" s="1">
        <v>859</v>
      </c>
      <c r="E3158" s="3">
        <v>7594.8489</v>
      </c>
      <c r="F3158" s="3">
        <v>6523975.2445</v>
      </c>
      <c r="G3158" s="3">
        <v>18222.11</v>
      </c>
      <c r="H3158" s="3">
        <v>6505753.1345069399</v>
      </c>
      <c r="I3158" s="3">
        <v>242.85</v>
      </c>
      <c r="J3158" s="3">
        <v>23349.02</v>
      </c>
      <c r="K3158" s="3">
        <v>6637.66</v>
      </c>
      <c r="L3158" s="3">
        <v>30229.53</v>
      </c>
      <c r="M3158" s="3">
        <v>6475523.6045069396</v>
      </c>
      <c r="N3158" s="3">
        <v>4208.43</v>
      </c>
      <c r="O3158" s="3">
        <v>17166.990000000002</v>
      </c>
      <c r="P3158" s="1">
        <v>8.32</v>
      </c>
      <c r="Q3158" s="3">
        <v>541278.66079097742</v>
      </c>
      <c r="R3158" s="3">
        <v>5912869.5237159617</v>
      </c>
      <c r="S3158" s="21">
        <f t="shared" si="98"/>
        <v>0.90632923978379176</v>
      </c>
      <c r="T3158" s="1">
        <v>19.12</v>
      </c>
      <c r="U3158" s="3">
        <v>1130540.6529344919</v>
      </c>
      <c r="V3158" s="3">
        <v>5850.64</v>
      </c>
      <c r="W3158" s="3">
        <f t="shared" si="99"/>
        <v>4776478.2307814695</v>
      </c>
      <c r="X3158" s="3">
        <f>Table1_5[[#This Row],[Total Revenue]]/Table1_5[[#This Row],[Units Sold]]</f>
        <v>7594.8489458672875</v>
      </c>
    </row>
    <row r="3159" spans="1:24" x14ac:dyDescent="0.25">
      <c r="A3159" s="1">
        <v>2018</v>
      </c>
      <c r="B3159" s="1">
        <v>8</v>
      </c>
      <c r="C3159" s="1" t="s">
        <v>1</v>
      </c>
      <c r="D3159" s="1">
        <v>4485</v>
      </c>
      <c r="E3159" s="3">
        <v>26802.644700000001</v>
      </c>
      <c r="F3159" s="3">
        <v>120209861.6586</v>
      </c>
      <c r="G3159" s="3">
        <v>45203.14</v>
      </c>
      <c r="H3159" s="3">
        <v>120164658.51859801</v>
      </c>
      <c r="I3159" s="3">
        <v>1366.69</v>
      </c>
      <c r="J3159" s="3">
        <v>9645.7199999999993</v>
      </c>
      <c r="K3159" s="3">
        <v>4674.3999999999996</v>
      </c>
      <c r="L3159" s="3">
        <v>15686.81</v>
      </c>
      <c r="M3159" s="3">
        <v>120148971.708598</v>
      </c>
      <c r="N3159" s="3">
        <v>4942.22</v>
      </c>
      <c r="O3159" s="3">
        <v>15445.64</v>
      </c>
      <c r="P3159" s="1">
        <v>6.41</v>
      </c>
      <c r="Q3159" s="3">
        <v>7702554.6110421326</v>
      </c>
      <c r="R3159" s="3">
        <v>112426029.23755588</v>
      </c>
      <c r="S3159" s="21">
        <f t="shared" si="98"/>
        <v>0.93524797122593428</v>
      </c>
      <c r="T3159" s="1">
        <v>14.07</v>
      </c>
      <c r="U3159" s="3">
        <v>15818342.313724112</v>
      </c>
      <c r="V3159" s="3">
        <v>10529.07</v>
      </c>
      <c r="W3159" s="3">
        <f t="shared" si="99"/>
        <v>96597157.853831768</v>
      </c>
      <c r="X3159" s="3">
        <f>Table1_5[[#This Row],[Total Revenue]]/Table1_5[[#This Row],[Units Sold]]</f>
        <v>26802.644739933112</v>
      </c>
    </row>
    <row r="3160" spans="1:24" x14ac:dyDescent="0.25">
      <c r="A3160" s="1">
        <v>2018</v>
      </c>
      <c r="B3160" s="1">
        <v>9</v>
      </c>
      <c r="C3160" s="1" t="s">
        <v>1</v>
      </c>
      <c r="D3160" s="1">
        <v>1840</v>
      </c>
      <c r="E3160" s="3">
        <v>44877.830399999999</v>
      </c>
      <c r="F3160" s="3">
        <v>82575207.958700001</v>
      </c>
      <c r="G3160" s="3">
        <v>74834.89</v>
      </c>
      <c r="H3160" s="3">
        <v>82500373.068743095</v>
      </c>
      <c r="I3160" s="3">
        <v>246.07</v>
      </c>
      <c r="J3160" s="3">
        <v>23284.14</v>
      </c>
      <c r="K3160" s="3">
        <v>5307.03</v>
      </c>
      <c r="L3160" s="3">
        <v>28837.239999999998</v>
      </c>
      <c r="M3160" s="3">
        <v>82471535.8287431</v>
      </c>
      <c r="N3160" s="3">
        <v>1188.1199999999999</v>
      </c>
      <c r="O3160" s="3">
        <v>8086.26</v>
      </c>
      <c r="P3160" s="1">
        <v>3.15</v>
      </c>
      <c r="Q3160" s="3">
        <v>2598761.7516654073</v>
      </c>
      <c r="R3160" s="3">
        <v>79863499.697077692</v>
      </c>
      <c r="S3160" s="21">
        <f t="shared" si="98"/>
        <v>0.96716074559595933</v>
      </c>
      <c r="T3160" s="1">
        <v>19.63</v>
      </c>
      <c r="U3160" s="3">
        <v>15677204.990536351</v>
      </c>
      <c r="V3160" s="3">
        <v>13229.76</v>
      </c>
      <c r="W3160" s="3">
        <f t="shared" si="99"/>
        <v>64173064.946541339</v>
      </c>
      <c r="X3160" s="3">
        <f>Table1_5[[#This Row],[Total Revenue]]/Table1_5[[#This Row],[Units Sold]]</f>
        <v>44877.83041233696</v>
      </c>
    </row>
    <row r="3161" spans="1:24" x14ac:dyDescent="0.25">
      <c r="A3161" s="1">
        <v>2018</v>
      </c>
      <c r="B3161" s="1">
        <v>10</v>
      </c>
      <c r="C3161" s="1" t="s">
        <v>1</v>
      </c>
      <c r="D3161" s="1">
        <v>1055</v>
      </c>
      <c r="E3161" s="3">
        <v>10034.755499999999</v>
      </c>
      <c r="F3161" s="3">
        <v>10586667.103399999</v>
      </c>
      <c r="G3161" s="3">
        <v>60658.239999999998</v>
      </c>
      <c r="H3161" s="3">
        <v>10526008.8633979</v>
      </c>
      <c r="I3161" s="3">
        <v>667.71</v>
      </c>
      <c r="J3161" s="3">
        <v>21080.98</v>
      </c>
      <c r="K3161" s="3">
        <v>3597.43</v>
      </c>
      <c r="L3161" s="3">
        <v>25346.12</v>
      </c>
      <c r="M3161" s="3">
        <v>10500662.743397901</v>
      </c>
      <c r="N3161" s="3">
        <v>8618.5499999999993</v>
      </c>
      <c r="O3161" s="3">
        <v>11051.11</v>
      </c>
      <c r="P3161" s="1">
        <v>9.84</v>
      </c>
      <c r="Q3161" s="3">
        <v>1035759.2721583534</v>
      </c>
      <c r="R3161" s="3">
        <v>9445233.811239548</v>
      </c>
      <c r="S3161" s="21">
        <f t="shared" si="98"/>
        <v>0.89218199826139144</v>
      </c>
      <c r="T3161" s="1">
        <v>15.62</v>
      </c>
      <c r="U3161" s="3">
        <v>1475345.5213156175</v>
      </c>
      <c r="V3161" s="3">
        <v>14247.94</v>
      </c>
      <c r="W3161" s="3">
        <f t="shared" si="99"/>
        <v>7955640.3499239311</v>
      </c>
      <c r="X3161" s="3">
        <f>Table1_5[[#This Row],[Total Revenue]]/Table1_5[[#This Row],[Units Sold]]</f>
        <v>10034.755548246445</v>
      </c>
    </row>
    <row r="3162" spans="1:24" x14ac:dyDescent="0.25">
      <c r="A3162" s="1">
        <v>2018</v>
      </c>
      <c r="B3162" s="1">
        <v>11</v>
      </c>
      <c r="C3162" s="1" t="s">
        <v>1</v>
      </c>
      <c r="D3162" s="1">
        <v>6306</v>
      </c>
      <c r="E3162" s="3">
        <v>23362.261399999999</v>
      </c>
      <c r="F3162" s="3">
        <v>147322420.19049999</v>
      </c>
      <c r="G3162" s="3">
        <v>69557.94</v>
      </c>
      <c r="H3162" s="3">
        <v>147252862.25045601</v>
      </c>
      <c r="I3162" s="3">
        <v>868.39</v>
      </c>
      <c r="J3162" s="3">
        <v>15666.75</v>
      </c>
      <c r="K3162" s="3">
        <v>7344.26</v>
      </c>
      <c r="L3162" s="3">
        <v>23879.4</v>
      </c>
      <c r="M3162" s="3">
        <v>147228982.850456</v>
      </c>
      <c r="N3162" s="3">
        <v>7330.44</v>
      </c>
      <c r="O3162" s="3">
        <v>2560.31</v>
      </c>
      <c r="P3162" s="1">
        <v>8.49</v>
      </c>
      <c r="Q3162" s="3">
        <v>12501768.005063714</v>
      </c>
      <c r="R3162" s="3">
        <v>134717324.09539229</v>
      </c>
      <c r="S3162" s="21">
        <f t="shared" si="98"/>
        <v>0.91443871150902711</v>
      </c>
      <c r="T3162" s="1">
        <v>9.5</v>
      </c>
      <c r="U3162" s="3">
        <v>12798145.789062267</v>
      </c>
      <c r="V3162" s="3">
        <v>13349.65</v>
      </c>
      <c r="W3162" s="3">
        <f t="shared" si="99"/>
        <v>121905828.65633002</v>
      </c>
      <c r="X3162" s="3">
        <f>Table1_5[[#This Row],[Total Revenue]]/Table1_5[[#This Row],[Units Sold]]</f>
        <v>23362.26136861719</v>
      </c>
    </row>
    <row r="3163" spans="1:24" x14ac:dyDescent="0.25">
      <c r="A3163" s="1">
        <v>2018</v>
      </c>
      <c r="B3163" s="1">
        <v>12</v>
      </c>
      <c r="C3163" s="1" t="s">
        <v>1</v>
      </c>
      <c r="D3163" s="1">
        <v>4543</v>
      </c>
      <c r="E3163" s="3">
        <v>67806.511799999993</v>
      </c>
      <c r="F3163" s="3">
        <v>308044983.16350001</v>
      </c>
      <c r="G3163" s="3">
        <v>46993.54</v>
      </c>
      <c r="H3163" s="3">
        <v>307997989.62350601</v>
      </c>
      <c r="I3163" s="3">
        <v>851.21</v>
      </c>
      <c r="J3163" s="3">
        <v>11299.65</v>
      </c>
      <c r="K3163" s="3">
        <v>2792.46</v>
      </c>
      <c r="L3163" s="3">
        <v>14943.32</v>
      </c>
      <c r="M3163" s="3">
        <v>307983046.30350602</v>
      </c>
      <c r="N3163" s="3">
        <v>6922.11</v>
      </c>
      <c r="O3163" s="3">
        <v>11332.59</v>
      </c>
      <c r="P3163" s="1">
        <v>9.6999999999999993</v>
      </c>
      <c r="Q3163" s="3">
        <v>29875804.993480079</v>
      </c>
      <c r="R3163" s="3">
        <v>278088986.61002594</v>
      </c>
      <c r="S3163" s="21">
        <f t="shared" si="98"/>
        <v>0.90275447356474425</v>
      </c>
      <c r="T3163" s="1">
        <v>9.26</v>
      </c>
      <c r="U3163" s="3">
        <v>25751040.160088401</v>
      </c>
      <c r="V3163" s="3">
        <v>14617.26</v>
      </c>
      <c r="W3163" s="3">
        <f t="shared" si="99"/>
        <v>252323329.18993753</v>
      </c>
      <c r="X3163" s="3">
        <f>Table1_5[[#This Row],[Total Revenue]]/Table1_5[[#This Row],[Units Sold]]</f>
        <v>67806.511812348675</v>
      </c>
    </row>
    <row r="3164" spans="1:24" x14ac:dyDescent="0.25">
      <c r="A3164" s="1">
        <v>2018</v>
      </c>
      <c r="B3164" s="1">
        <v>13</v>
      </c>
      <c r="C3164" s="1" t="s">
        <v>1</v>
      </c>
      <c r="D3164" s="1">
        <v>5503</v>
      </c>
      <c r="E3164" s="3">
        <v>51065.2693</v>
      </c>
      <c r="F3164" s="3">
        <v>281012177.0715</v>
      </c>
      <c r="G3164" s="3">
        <v>34483.24</v>
      </c>
      <c r="H3164" s="3">
        <v>280977693.83153999</v>
      </c>
      <c r="I3164" s="3">
        <v>523.07000000000005</v>
      </c>
      <c r="J3164" s="3">
        <v>10649.66</v>
      </c>
      <c r="K3164" s="3">
        <v>7413.76</v>
      </c>
      <c r="L3164" s="3">
        <v>18586.489999999998</v>
      </c>
      <c r="M3164" s="3">
        <v>280959107.34153998</v>
      </c>
      <c r="N3164" s="3">
        <v>13231.82</v>
      </c>
      <c r="O3164" s="3">
        <v>2804.22</v>
      </c>
      <c r="P3164" s="1">
        <v>6.13</v>
      </c>
      <c r="Q3164" s="3">
        <v>17223932.631873403</v>
      </c>
      <c r="R3164" s="3">
        <v>263719138.66966659</v>
      </c>
      <c r="S3164" s="21">
        <f t="shared" si="98"/>
        <v>0.93846160482421581</v>
      </c>
      <c r="T3164" s="1">
        <v>9.14</v>
      </c>
      <c r="U3164" s="3">
        <v>24103929.274407528</v>
      </c>
      <c r="V3164" s="3">
        <v>3537.7</v>
      </c>
      <c r="W3164" s="3">
        <f t="shared" si="99"/>
        <v>239611671.69525906</v>
      </c>
      <c r="X3164" s="3">
        <f>Table1_5[[#This Row],[Total Revenue]]/Table1_5[[#This Row],[Units Sold]]</f>
        <v>51065.269320643289</v>
      </c>
    </row>
    <row r="3165" spans="1:24" x14ac:dyDescent="0.25">
      <c r="A3165" s="1">
        <v>2018</v>
      </c>
      <c r="B3165" s="1">
        <v>14</v>
      </c>
      <c r="C3165" s="1" t="s">
        <v>1</v>
      </c>
      <c r="D3165" s="1">
        <v>5845</v>
      </c>
      <c r="E3165" s="3">
        <v>55381.099399999999</v>
      </c>
      <c r="F3165" s="3">
        <v>323702525.73229998</v>
      </c>
      <c r="G3165" s="3">
        <v>56328.57</v>
      </c>
      <c r="H3165" s="3">
        <v>323646197.16233402</v>
      </c>
      <c r="I3165" s="3">
        <v>287.58</v>
      </c>
      <c r="J3165" s="3">
        <v>11295.86</v>
      </c>
      <c r="K3165" s="3">
        <v>7928.78</v>
      </c>
      <c r="L3165" s="3">
        <v>19512.22</v>
      </c>
      <c r="M3165" s="3">
        <v>323626684.942334</v>
      </c>
      <c r="N3165" s="3">
        <v>10169.52</v>
      </c>
      <c r="O3165" s="3">
        <v>17386.87</v>
      </c>
      <c r="P3165" s="1">
        <v>4.1100000000000003</v>
      </c>
      <c r="Q3165" s="3">
        <v>13301858.703371929</v>
      </c>
      <c r="R3165" s="3">
        <v>310297269.84896207</v>
      </c>
      <c r="S3165" s="21">
        <f t="shared" si="98"/>
        <v>0.95858773158160659</v>
      </c>
      <c r="T3165" s="1">
        <v>11.53</v>
      </c>
      <c r="U3165" s="3">
        <v>35777275.213585325</v>
      </c>
      <c r="V3165" s="3">
        <v>7334.72</v>
      </c>
      <c r="W3165" s="3">
        <f t="shared" si="99"/>
        <v>274512659.91537672</v>
      </c>
      <c r="X3165" s="3">
        <f>Table1_5[[#This Row],[Total Revenue]]/Table1_5[[#This Row],[Units Sold]]</f>
        <v>55381.099355397775</v>
      </c>
    </row>
    <row r="3166" spans="1:24" x14ac:dyDescent="0.25">
      <c r="A3166" s="1">
        <v>2018</v>
      </c>
      <c r="B3166" s="1">
        <v>15</v>
      </c>
      <c r="C3166" s="1" t="s">
        <v>1</v>
      </c>
      <c r="D3166" s="1">
        <v>527</v>
      </c>
      <c r="E3166" s="3">
        <v>9957.1409999999996</v>
      </c>
      <c r="F3166" s="3">
        <v>5247413.3163999999</v>
      </c>
      <c r="G3166" s="3">
        <v>93860.95</v>
      </c>
      <c r="H3166" s="3">
        <v>5153552.3663667897</v>
      </c>
      <c r="I3166" s="3">
        <v>744.24</v>
      </c>
      <c r="J3166" s="3">
        <v>24223.65</v>
      </c>
      <c r="K3166" s="3">
        <v>4873.82</v>
      </c>
      <c r="L3166" s="3">
        <v>29841.710000000003</v>
      </c>
      <c r="M3166" s="3">
        <v>5123710.6563667897</v>
      </c>
      <c r="N3166" s="3">
        <v>10214.23</v>
      </c>
      <c r="O3166" s="3">
        <v>5275.23</v>
      </c>
      <c r="P3166" s="1">
        <v>10.84</v>
      </c>
      <c r="Q3166" s="3">
        <v>558645.07651416003</v>
      </c>
      <c r="R3166" s="3">
        <v>4549576.1198526295</v>
      </c>
      <c r="S3166" s="21">
        <f t="shared" si="98"/>
        <v>0.86701310636873496</v>
      </c>
      <c r="T3166" s="1">
        <v>11.29</v>
      </c>
      <c r="U3166" s="3">
        <v>513647.14393136179</v>
      </c>
      <c r="V3166" s="3">
        <v>8395.2000000000007</v>
      </c>
      <c r="W3166" s="3">
        <f t="shared" si="99"/>
        <v>4027533.7759212675</v>
      </c>
      <c r="X3166" s="3">
        <f>Table1_5[[#This Row],[Total Revenue]]/Table1_5[[#This Row],[Units Sold]]</f>
        <v>9957.1410178368114</v>
      </c>
    </row>
    <row r="3167" spans="1:24" x14ac:dyDescent="0.25">
      <c r="A3167" s="1">
        <v>2018</v>
      </c>
      <c r="B3167" s="1">
        <v>16</v>
      </c>
      <c r="C3167" s="1" t="s">
        <v>1</v>
      </c>
      <c r="D3167" s="1">
        <v>5274</v>
      </c>
      <c r="E3167" s="3">
        <v>66721.723700000002</v>
      </c>
      <c r="F3167" s="3">
        <v>351890370.704</v>
      </c>
      <c r="G3167" s="3">
        <v>60716.51</v>
      </c>
      <c r="H3167" s="3">
        <v>351829654.19399899</v>
      </c>
      <c r="I3167" s="3">
        <v>478.19</v>
      </c>
      <c r="J3167" s="3">
        <v>14123.59</v>
      </c>
      <c r="K3167" s="3">
        <v>4950.91</v>
      </c>
      <c r="L3167" s="3">
        <v>19552.690000000002</v>
      </c>
      <c r="M3167" s="3">
        <v>351810101.50399899</v>
      </c>
      <c r="N3167" s="3">
        <v>9819.17</v>
      </c>
      <c r="O3167" s="3">
        <v>12874.65</v>
      </c>
      <c r="P3167" s="1">
        <v>5.49</v>
      </c>
      <c r="Q3167" s="3">
        <v>19315448.015250545</v>
      </c>
      <c r="R3167" s="3">
        <v>332471959.66874844</v>
      </c>
      <c r="S3167" s="21">
        <f t="shared" si="98"/>
        <v>0.94481687294709815</v>
      </c>
      <c r="T3167" s="1">
        <v>12.07</v>
      </c>
      <c r="U3167" s="3">
        <v>40129365.532017939</v>
      </c>
      <c r="V3167" s="3">
        <v>13925.09</v>
      </c>
      <c r="W3167" s="3">
        <f t="shared" si="99"/>
        <v>292328669.04673052</v>
      </c>
      <c r="X3167" s="3">
        <f>Table1_5[[#This Row],[Total Revenue]]/Table1_5[[#This Row],[Units Sold]]</f>
        <v>66721.723682973068</v>
      </c>
    </row>
    <row r="3168" spans="1:24" x14ac:dyDescent="0.25">
      <c r="A3168" s="1">
        <v>2018</v>
      </c>
      <c r="B3168" s="1">
        <v>17</v>
      </c>
      <c r="C3168" s="1" t="s">
        <v>1</v>
      </c>
      <c r="D3168" s="1">
        <v>5466</v>
      </c>
      <c r="E3168" s="3">
        <v>55290.191299999999</v>
      </c>
      <c r="F3168" s="3">
        <v>302216185.78609997</v>
      </c>
      <c r="G3168" s="3">
        <v>59891.44</v>
      </c>
      <c r="H3168" s="3">
        <v>302156294.34607399</v>
      </c>
      <c r="I3168" s="3">
        <v>982.77</v>
      </c>
      <c r="J3168" s="3">
        <v>19217.62</v>
      </c>
      <c r="K3168" s="3">
        <v>2545.7600000000002</v>
      </c>
      <c r="L3168" s="3">
        <v>22746.15</v>
      </c>
      <c r="M3168" s="3">
        <v>302133548.19607401</v>
      </c>
      <c r="N3168" s="3">
        <v>11426.85</v>
      </c>
      <c r="O3168" s="3">
        <v>12219.27</v>
      </c>
      <c r="P3168" s="1">
        <v>10.46</v>
      </c>
      <c r="Q3168" s="3">
        <v>31605548.388599344</v>
      </c>
      <c r="R3168" s="3">
        <v>270504353.68747467</v>
      </c>
      <c r="S3168" s="21">
        <f t="shared" si="98"/>
        <v>0.89506904795274589</v>
      </c>
      <c r="T3168" s="1">
        <v>12.16</v>
      </c>
      <c r="U3168" s="3">
        <v>32893329.408396918</v>
      </c>
      <c r="V3168" s="3">
        <v>3498.65</v>
      </c>
      <c r="W3168" s="3">
        <f t="shared" si="99"/>
        <v>237607525.62907776</v>
      </c>
      <c r="X3168" s="3">
        <f>Table1_5[[#This Row],[Total Revenue]]/Table1_5[[#This Row],[Units Sold]]</f>
        <v>55290.191325667758</v>
      </c>
    </row>
    <row r="3169" spans="1:24" x14ac:dyDescent="0.25">
      <c r="A3169" s="1">
        <v>2018</v>
      </c>
      <c r="B3169" s="1">
        <v>18</v>
      </c>
      <c r="C3169" s="1" t="s">
        <v>1</v>
      </c>
      <c r="D3169" s="1">
        <v>4954</v>
      </c>
      <c r="E3169" s="3">
        <v>13153.822700000001</v>
      </c>
      <c r="F3169" s="3">
        <v>65164037.456799999</v>
      </c>
      <c r="G3169" s="3">
        <v>70253.16</v>
      </c>
      <c r="H3169" s="3">
        <v>65093784.2968041</v>
      </c>
      <c r="I3169" s="3">
        <v>1195.1099999999999</v>
      </c>
      <c r="J3169" s="3">
        <v>20726.39</v>
      </c>
      <c r="K3169" s="3">
        <v>6149.36</v>
      </c>
      <c r="L3169" s="3">
        <v>28070.86</v>
      </c>
      <c r="M3169" s="3">
        <v>65065713.436804101</v>
      </c>
      <c r="N3169" s="3">
        <v>12383.51</v>
      </c>
      <c r="O3169" s="3">
        <v>12236.3</v>
      </c>
      <c r="P3169" s="1">
        <v>9.36</v>
      </c>
      <c r="Q3169" s="3">
        <v>6092778.2101808628</v>
      </c>
      <c r="R3169" s="3">
        <v>58948315.416623235</v>
      </c>
      <c r="S3169" s="21">
        <f t="shared" si="98"/>
        <v>0.90461422768198751</v>
      </c>
      <c r="T3169" s="1">
        <v>19.899999999999999</v>
      </c>
      <c r="U3169" s="3">
        <v>11730714.767908022</v>
      </c>
      <c r="V3169" s="3">
        <v>4669.67</v>
      </c>
      <c r="W3169" s="3">
        <f t="shared" si="99"/>
        <v>47212930.978715211</v>
      </c>
      <c r="X3169" s="3">
        <f>Table1_5[[#This Row],[Total Revenue]]/Table1_5[[#This Row],[Units Sold]]</f>
        <v>13153.822659830439</v>
      </c>
    </row>
    <row r="3170" spans="1:24" x14ac:dyDescent="0.25">
      <c r="A3170" s="1">
        <v>2018</v>
      </c>
      <c r="B3170" s="1">
        <v>19</v>
      </c>
      <c r="C3170" s="1" t="s">
        <v>1</v>
      </c>
      <c r="D3170" s="1">
        <v>4928</v>
      </c>
      <c r="E3170" s="3">
        <v>62121.177100000001</v>
      </c>
      <c r="F3170" s="3">
        <v>306133160.91149998</v>
      </c>
      <c r="G3170" s="3">
        <v>62286.01</v>
      </c>
      <c r="H3170" s="3">
        <v>306070874.90147901</v>
      </c>
      <c r="I3170" s="3">
        <v>1032.22</v>
      </c>
      <c r="J3170" s="3">
        <v>7398.79</v>
      </c>
      <c r="K3170" s="3">
        <v>3837.24</v>
      </c>
      <c r="L3170" s="3">
        <v>12268.25</v>
      </c>
      <c r="M3170" s="3">
        <v>306058606.65147901</v>
      </c>
      <c r="N3170" s="3">
        <v>3448.84</v>
      </c>
      <c r="O3170" s="3">
        <v>11314.93</v>
      </c>
      <c r="P3170" s="1">
        <v>10.029999999999999</v>
      </c>
      <c r="Q3170" s="3">
        <v>30698908.752618343</v>
      </c>
      <c r="R3170" s="3">
        <v>275344934.12886065</v>
      </c>
      <c r="S3170" s="21">
        <f t="shared" si="98"/>
        <v>0.89942864506749765</v>
      </c>
      <c r="T3170" s="1">
        <v>19.899999999999999</v>
      </c>
      <c r="U3170" s="3">
        <v>54793641.891643263</v>
      </c>
      <c r="V3170" s="3">
        <v>3662.68</v>
      </c>
      <c r="W3170" s="3">
        <f t="shared" si="99"/>
        <v>220547629.55721739</v>
      </c>
      <c r="X3170" s="3">
        <f>Table1_5[[#This Row],[Total Revenue]]/Table1_5[[#This Row],[Units Sold]]</f>
        <v>62121.177133015415</v>
      </c>
    </row>
    <row r="3171" spans="1:24" x14ac:dyDescent="0.25">
      <c r="A3171" s="1">
        <v>2018</v>
      </c>
      <c r="B3171" s="1">
        <v>20</v>
      </c>
      <c r="C3171" s="1" t="s">
        <v>1</v>
      </c>
      <c r="D3171" s="1">
        <v>6537</v>
      </c>
      <c r="E3171" s="3">
        <v>22490.0173</v>
      </c>
      <c r="F3171" s="3">
        <v>147017242.8328</v>
      </c>
      <c r="G3171" s="3">
        <v>78743.81</v>
      </c>
      <c r="H3171" s="3">
        <v>146938499.02284399</v>
      </c>
      <c r="I3171" s="3">
        <v>729.91</v>
      </c>
      <c r="J3171" s="3">
        <v>22694.06</v>
      </c>
      <c r="K3171" s="3">
        <v>2101.4</v>
      </c>
      <c r="L3171" s="3">
        <v>25525.370000000003</v>
      </c>
      <c r="M3171" s="3">
        <v>146912973.65284398</v>
      </c>
      <c r="N3171" s="3">
        <v>8003.56</v>
      </c>
      <c r="O3171" s="3">
        <v>17288.080000000002</v>
      </c>
      <c r="P3171" s="1">
        <v>5.13</v>
      </c>
      <c r="Q3171" s="3">
        <v>7537944.9998718966</v>
      </c>
      <c r="R3171" s="3">
        <v>139349737.01297209</v>
      </c>
      <c r="S3171" s="21">
        <f t="shared" si="98"/>
        <v>0.94784621400805324</v>
      </c>
      <c r="T3171" s="1">
        <v>17.899999999999999</v>
      </c>
      <c r="U3171" s="3">
        <v>24943602.925322004</v>
      </c>
      <c r="V3171" s="3">
        <v>2916.72</v>
      </c>
      <c r="W3171" s="3">
        <f t="shared" si="99"/>
        <v>114403217.36765009</v>
      </c>
      <c r="X3171" s="3">
        <f>Table1_5[[#This Row],[Total Revenue]]/Table1_5[[#This Row],[Units Sold]]</f>
        <v>22490.017260639437</v>
      </c>
    </row>
    <row r="3172" spans="1:24" x14ac:dyDescent="0.25">
      <c r="A3172" s="1">
        <v>2018</v>
      </c>
      <c r="B3172" s="1">
        <v>21</v>
      </c>
      <c r="C3172" s="1" t="s">
        <v>1</v>
      </c>
      <c r="D3172" s="1">
        <v>2940</v>
      </c>
      <c r="E3172" s="3">
        <v>24563.385900000001</v>
      </c>
      <c r="F3172" s="3">
        <v>72216354.458700001</v>
      </c>
      <c r="G3172" s="3">
        <v>49952.79</v>
      </c>
      <c r="H3172" s="3">
        <v>72166401.668674096</v>
      </c>
      <c r="I3172" s="3">
        <v>1347.04</v>
      </c>
      <c r="J3172" s="3">
        <v>23357.919999999998</v>
      </c>
      <c r="K3172" s="3">
        <v>3978.12</v>
      </c>
      <c r="L3172" s="3">
        <v>28683.079999999998</v>
      </c>
      <c r="M3172" s="3">
        <v>72137718.588674098</v>
      </c>
      <c r="N3172" s="3">
        <v>10429.459999999999</v>
      </c>
      <c r="O3172" s="3">
        <v>18725.04</v>
      </c>
      <c r="P3172" s="1">
        <v>4.42</v>
      </c>
      <c r="Q3172" s="3">
        <v>3189754.953755395</v>
      </c>
      <c r="R3172" s="3">
        <v>68918809.134918705</v>
      </c>
      <c r="S3172" s="21">
        <f t="shared" si="98"/>
        <v>0.9543379702769802</v>
      </c>
      <c r="T3172" s="1">
        <v>11.45</v>
      </c>
      <c r="U3172" s="3">
        <v>7891203.6459481912</v>
      </c>
      <c r="V3172" s="3">
        <v>14543.68</v>
      </c>
      <c r="W3172" s="3">
        <f t="shared" si="99"/>
        <v>61013061.808970511</v>
      </c>
      <c r="X3172" s="3">
        <f>Table1_5[[#This Row],[Total Revenue]]/Table1_5[[#This Row],[Units Sold]]</f>
        <v>24563.385870306123</v>
      </c>
    </row>
    <row r="3173" spans="1:24" x14ac:dyDescent="0.25">
      <c r="A3173" s="1">
        <v>2018</v>
      </c>
      <c r="B3173" s="1">
        <v>22</v>
      </c>
      <c r="C3173" s="1" t="s">
        <v>1</v>
      </c>
      <c r="D3173" s="1">
        <v>1124</v>
      </c>
      <c r="E3173" s="3">
        <v>49537.662700000001</v>
      </c>
      <c r="F3173" s="3">
        <v>55680332.873400003</v>
      </c>
      <c r="G3173" s="3">
        <v>50839.1</v>
      </c>
      <c r="H3173" s="3">
        <v>55629493.773391299</v>
      </c>
      <c r="I3173" s="3">
        <v>313.17</v>
      </c>
      <c r="J3173" s="3">
        <v>4974.9399999999996</v>
      </c>
      <c r="K3173" s="3">
        <v>5475.89</v>
      </c>
      <c r="L3173" s="3">
        <v>10764</v>
      </c>
      <c r="M3173" s="3">
        <v>55618729.773391299</v>
      </c>
      <c r="N3173" s="3">
        <v>10500.73</v>
      </c>
      <c r="O3173" s="3">
        <v>17959.48</v>
      </c>
      <c r="P3173" s="1">
        <v>5.67</v>
      </c>
      <c r="Q3173" s="3">
        <v>3154192.2969512865</v>
      </c>
      <c r="R3173" s="3">
        <v>52436077.266440012</v>
      </c>
      <c r="S3173" s="21">
        <f t="shared" si="98"/>
        <v>0.94173426343667099</v>
      </c>
      <c r="T3173" s="1">
        <v>10.220000000000001</v>
      </c>
      <c r="U3173" s="3">
        <v>5358967.09663017</v>
      </c>
      <c r="V3173" s="3">
        <v>3597.77</v>
      </c>
      <c r="W3173" s="3">
        <f t="shared" si="99"/>
        <v>47073512.399809845</v>
      </c>
      <c r="X3173" s="3">
        <f>Table1_5[[#This Row],[Total Revenue]]/Table1_5[[#This Row],[Units Sold]]</f>
        <v>49537.662698754451</v>
      </c>
    </row>
    <row r="3174" spans="1:24" x14ac:dyDescent="0.25">
      <c r="A3174" s="1">
        <v>2018</v>
      </c>
      <c r="B3174" s="1">
        <v>23</v>
      </c>
      <c r="C3174" s="1" t="s">
        <v>1</v>
      </c>
      <c r="D3174" s="1">
        <v>2513</v>
      </c>
      <c r="E3174" s="3">
        <v>59025.188399999999</v>
      </c>
      <c r="F3174" s="3">
        <v>148330298.36250001</v>
      </c>
      <c r="G3174" s="3">
        <v>87426.46</v>
      </c>
      <c r="H3174" s="3">
        <v>148242871.90246001</v>
      </c>
      <c r="I3174" s="3">
        <v>873.37</v>
      </c>
      <c r="J3174" s="3">
        <v>21261.11</v>
      </c>
      <c r="K3174" s="3">
        <v>7333.06</v>
      </c>
      <c r="L3174" s="3">
        <v>29467.54</v>
      </c>
      <c r="M3174" s="3">
        <v>148213404.36246002</v>
      </c>
      <c r="N3174" s="3">
        <v>4805.38</v>
      </c>
      <c r="O3174" s="3">
        <v>7664.76</v>
      </c>
      <c r="P3174" s="1">
        <v>11.55</v>
      </c>
      <c r="Q3174" s="3">
        <v>17122051.704734132</v>
      </c>
      <c r="R3174" s="3">
        <v>131078882.51772588</v>
      </c>
      <c r="S3174" s="21">
        <f t="shared" si="98"/>
        <v>0.88369594051099454</v>
      </c>
      <c r="T3174" s="1">
        <v>18.22</v>
      </c>
      <c r="U3174" s="3">
        <v>23882572.394729655</v>
      </c>
      <c r="V3174" s="3">
        <v>4735.29</v>
      </c>
      <c r="W3174" s="3">
        <f t="shared" si="99"/>
        <v>107191574.83299623</v>
      </c>
      <c r="X3174" s="3">
        <f>Table1_5[[#This Row],[Total Revenue]]/Table1_5[[#This Row],[Units Sold]]</f>
        <v>59025.188365499409</v>
      </c>
    </row>
    <row r="3175" spans="1:24" x14ac:dyDescent="0.25">
      <c r="A3175" s="1">
        <v>2018</v>
      </c>
      <c r="B3175" s="1">
        <v>24</v>
      </c>
      <c r="C3175" s="1" t="s">
        <v>1</v>
      </c>
      <c r="D3175" s="1">
        <v>1107</v>
      </c>
      <c r="E3175" s="3">
        <v>33847.118799999997</v>
      </c>
      <c r="F3175" s="3">
        <v>37468760.4978</v>
      </c>
      <c r="G3175" s="3">
        <v>16712.66</v>
      </c>
      <c r="H3175" s="3">
        <v>37452047.837820098</v>
      </c>
      <c r="I3175" s="3">
        <v>1269.75</v>
      </c>
      <c r="J3175" s="3">
        <v>5852.6</v>
      </c>
      <c r="K3175" s="3">
        <v>1848.2</v>
      </c>
      <c r="L3175" s="3">
        <v>8970.5500000000011</v>
      </c>
      <c r="M3175" s="3">
        <v>37443077.287820101</v>
      </c>
      <c r="N3175" s="3">
        <v>13642.56</v>
      </c>
      <c r="O3175" s="3">
        <v>4179.76</v>
      </c>
      <c r="P3175" s="1">
        <v>3.3</v>
      </c>
      <c r="Q3175" s="3">
        <v>1235917.5786480634</v>
      </c>
      <c r="R3175" s="3">
        <v>36189337.38917204</v>
      </c>
      <c r="S3175" s="21">
        <f t="shared" si="98"/>
        <v>0.96585360466613024</v>
      </c>
      <c r="T3175" s="1">
        <v>8.39</v>
      </c>
      <c r="U3175" s="3">
        <v>3036285.4069515341</v>
      </c>
      <c r="V3175" s="3">
        <v>12634.57</v>
      </c>
      <c r="W3175" s="3">
        <f t="shared" si="99"/>
        <v>33140417.412220508</v>
      </c>
      <c r="X3175" s="3">
        <f>Table1_5[[#This Row],[Total Revenue]]/Table1_5[[#This Row],[Units Sold]]</f>
        <v>33847.118787533873</v>
      </c>
    </row>
    <row r="3176" spans="1:24" x14ac:dyDescent="0.25">
      <c r="A3176" s="1">
        <v>2018</v>
      </c>
      <c r="B3176" s="1">
        <v>25</v>
      </c>
      <c r="C3176" s="1" t="s">
        <v>1</v>
      </c>
      <c r="D3176" s="1">
        <v>3415</v>
      </c>
      <c r="E3176" s="3">
        <v>31294.399399999998</v>
      </c>
      <c r="F3176" s="3">
        <v>106870373.88609999</v>
      </c>
      <c r="G3176" s="3">
        <v>52140.36</v>
      </c>
      <c r="H3176" s="3">
        <v>106818233.526104</v>
      </c>
      <c r="I3176" s="3">
        <v>1066.79</v>
      </c>
      <c r="J3176" s="3">
        <v>9992.23</v>
      </c>
      <c r="K3176" s="3">
        <v>4225.17</v>
      </c>
      <c r="L3176" s="3">
        <v>15284.19</v>
      </c>
      <c r="M3176" s="3">
        <v>106802949.33610401</v>
      </c>
      <c r="N3176" s="3">
        <v>8086.15</v>
      </c>
      <c r="O3176" s="3">
        <v>18514.53</v>
      </c>
      <c r="P3176" s="1">
        <v>4.4000000000000004</v>
      </c>
      <c r="Q3176" s="3">
        <v>4700002.2751485771</v>
      </c>
      <c r="R3176" s="3">
        <v>102076346.38095543</v>
      </c>
      <c r="S3176" s="21">
        <f t="shared" si="98"/>
        <v>0.95514166058543104</v>
      </c>
      <c r="T3176" s="1">
        <v>8.73</v>
      </c>
      <c r="U3176" s="3">
        <v>8911265.0390574094</v>
      </c>
      <c r="V3176" s="3">
        <v>12614.6</v>
      </c>
      <c r="W3176" s="3">
        <f t="shared" si="99"/>
        <v>93152466.741898015</v>
      </c>
      <c r="X3176" s="3">
        <f>Table1_5[[#This Row],[Total Revenue]]/Table1_5[[#This Row],[Units Sold]]</f>
        <v>31294.399380995605</v>
      </c>
    </row>
    <row r="3177" spans="1:24" x14ac:dyDescent="0.25">
      <c r="A3177" s="1">
        <v>2018</v>
      </c>
      <c r="B3177" s="1">
        <v>26</v>
      </c>
      <c r="C3177" s="1" t="s">
        <v>1</v>
      </c>
      <c r="D3177" s="1">
        <v>5165</v>
      </c>
      <c r="E3177" s="3">
        <v>56844.784099999997</v>
      </c>
      <c r="F3177" s="3">
        <v>293603309.72979999</v>
      </c>
      <c r="G3177" s="3">
        <v>13417.02</v>
      </c>
      <c r="H3177" s="3">
        <v>293589892.70981503</v>
      </c>
      <c r="I3177" s="3">
        <v>396.28</v>
      </c>
      <c r="J3177" s="3">
        <v>21464.19</v>
      </c>
      <c r="K3177" s="3">
        <v>5450.1</v>
      </c>
      <c r="L3177" s="3">
        <v>27310.57</v>
      </c>
      <c r="M3177" s="3">
        <v>293562582.13981503</v>
      </c>
      <c r="N3177" s="3">
        <v>10103.65</v>
      </c>
      <c r="O3177" s="3">
        <v>19895.900000000001</v>
      </c>
      <c r="P3177" s="1">
        <v>11.7</v>
      </c>
      <c r="Q3177" s="3">
        <v>34350017.447048359</v>
      </c>
      <c r="R3177" s="3">
        <v>259182565.14276668</v>
      </c>
      <c r="S3177" s="21">
        <f t="shared" si="98"/>
        <v>0.88276445310269036</v>
      </c>
      <c r="T3177" s="1">
        <v>6.53</v>
      </c>
      <c r="U3177" s="3">
        <v>16924621.503822662</v>
      </c>
      <c r="V3177" s="3">
        <v>8635.4</v>
      </c>
      <c r="W3177" s="3">
        <f t="shared" si="99"/>
        <v>242249308.23894402</v>
      </c>
      <c r="X3177" s="3">
        <f>Table1_5[[#This Row],[Total Revenue]]/Table1_5[[#This Row],[Units Sold]]</f>
        <v>56844.784071597285</v>
      </c>
    </row>
    <row r="3178" spans="1:24" x14ac:dyDescent="0.25">
      <c r="A3178" s="1">
        <v>2018</v>
      </c>
      <c r="B3178" s="1">
        <v>27</v>
      </c>
      <c r="C3178" s="1" t="s">
        <v>1</v>
      </c>
      <c r="D3178" s="1">
        <v>6443</v>
      </c>
      <c r="E3178" s="3">
        <v>19860.8724</v>
      </c>
      <c r="F3178" s="3">
        <v>127963601.0851</v>
      </c>
      <c r="G3178" s="3">
        <v>90819.66</v>
      </c>
      <c r="H3178" s="3">
        <v>127872781.425082</v>
      </c>
      <c r="I3178" s="3">
        <v>938.7</v>
      </c>
      <c r="J3178" s="3">
        <v>11841.04</v>
      </c>
      <c r="K3178" s="3">
        <v>2147.79</v>
      </c>
      <c r="L3178" s="3">
        <v>14927.530000000002</v>
      </c>
      <c r="M3178" s="3">
        <v>127857853.895082</v>
      </c>
      <c r="N3178" s="3">
        <v>5587.02</v>
      </c>
      <c r="O3178" s="3">
        <v>4461.12</v>
      </c>
      <c r="P3178" s="1">
        <v>9.6</v>
      </c>
      <c r="Q3178" s="3">
        <v>12275787.016807873</v>
      </c>
      <c r="R3178" s="3">
        <v>115572018.73827413</v>
      </c>
      <c r="S3178" s="21">
        <f t="shared" si="98"/>
        <v>0.90316322577867236</v>
      </c>
      <c r="T3178" s="1">
        <v>5.07</v>
      </c>
      <c r="U3178" s="3">
        <v>5859501.3500304986</v>
      </c>
      <c r="V3178" s="3">
        <v>3629.14</v>
      </c>
      <c r="W3178" s="3">
        <f t="shared" si="99"/>
        <v>109708888.24824363</v>
      </c>
      <c r="X3178" s="3">
        <f>Table1_5[[#This Row],[Total Revenue]]/Table1_5[[#This Row],[Units Sold]]</f>
        <v>19860.872432888405</v>
      </c>
    </row>
    <row r="3179" spans="1:24" x14ac:dyDescent="0.25">
      <c r="A3179" s="1">
        <v>2018</v>
      </c>
      <c r="B3179" s="1">
        <v>28</v>
      </c>
      <c r="C3179" s="1" t="s">
        <v>1</v>
      </c>
      <c r="D3179" s="1">
        <v>4017</v>
      </c>
      <c r="E3179" s="3">
        <v>19633.153300000002</v>
      </c>
      <c r="F3179" s="3">
        <v>78866376.662</v>
      </c>
      <c r="G3179" s="3">
        <v>62332.6</v>
      </c>
      <c r="H3179" s="3">
        <v>78804044.062031299</v>
      </c>
      <c r="I3179" s="3">
        <v>359.95</v>
      </c>
      <c r="J3179" s="3">
        <v>11800.38</v>
      </c>
      <c r="K3179" s="3">
        <v>6490.93</v>
      </c>
      <c r="L3179" s="3">
        <v>18651.260000000002</v>
      </c>
      <c r="M3179" s="3">
        <v>78785392.802031294</v>
      </c>
      <c r="N3179" s="3">
        <v>12650.75</v>
      </c>
      <c r="O3179" s="3">
        <v>10602.47</v>
      </c>
      <c r="P3179" s="1">
        <v>7.25</v>
      </c>
      <c r="Q3179" s="3">
        <v>5713293.1944972686</v>
      </c>
      <c r="R3179" s="3">
        <v>73048846.387534022</v>
      </c>
      <c r="S3179" s="21">
        <f t="shared" si="98"/>
        <v>0.92623560862446686</v>
      </c>
      <c r="T3179" s="1">
        <v>11.08</v>
      </c>
      <c r="U3179" s="3">
        <v>8093812.1797387693</v>
      </c>
      <c r="V3179" s="3">
        <v>3755.81</v>
      </c>
      <c r="W3179" s="3">
        <f t="shared" si="99"/>
        <v>64951278.397795253</v>
      </c>
      <c r="X3179" s="3">
        <f>Table1_5[[#This Row],[Total Revenue]]/Table1_5[[#This Row],[Units Sold]]</f>
        <v>19633.153264127457</v>
      </c>
    </row>
    <row r="3180" spans="1:24" x14ac:dyDescent="0.25">
      <c r="A3180" s="1">
        <v>2018</v>
      </c>
      <c r="B3180" s="1">
        <v>29</v>
      </c>
      <c r="C3180" s="1" t="s">
        <v>1</v>
      </c>
      <c r="D3180" s="1">
        <v>1823</v>
      </c>
      <c r="E3180" s="3">
        <v>29859.107199999999</v>
      </c>
      <c r="F3180" s="3">
        <v>54433152.482600003</v>
      </c>
      <c r="G3180" s="3">
        <v>48205.68</v>
      </c>
      <c r="H3180" s="3">
        <v>54384946.802614599</v>
      </c>
      <c r="I3180" s="3">
        <v>178.27</v>
      </c>
      <c r="J3180" s="3">
        <v>4488.9799999999996</v>
      </c>
      <c r="K3180" s="3">
        <v>1900.43</v>
      </c>
      <c r="L3180" s="3">
        <v>6567.68</v>
      </c>
      <c r="M3180" s="3">
        <v>54378379.1226146</v>
      </c>
      <c r="N3180" s="3">
        <v>5471.26</v>
      </c>
      <c r="O3180" s="3">
        <v>7613.38</v>
      </c>
      <c r="P3180" s="1">
        <v>10.56</v>
      </c>
      <c r="Q3180" s="3">
        <v>5743050.3823561016</v>
      </c>
      <c r="R3180" s="3">
        <v>48622244.100258499</v>
      </c>
      <c r="S3180" s="21">
        <f t="shared" si="98"/>
        <v>0.89324688875591018</v>
      </c>
      <c r="T3180" s="1">
        <v>9.39</v>
      </c>
      <c r="U3180" s="3">
        <v>4565628.7210142734</v>
      </c>
      <c r="V3180" s="3">
        <v>6877.86</v>
      </c>
      <c r="W3180" s="3">
        <f t="shared" si="99"/>
        <v>44049737.519244224</v>
      </c>
      <c r="X3180" s="3">
        <f>Table1_5[[#This Row],[Total Revenue]]/Table1_5[[#This Row],[Units Sold]]</f>
        <v>29859.107231267142</v>
      </c>
    </row>
    <row r="3181" spans="1:24" x14ac:dyDescent="0.25">
      <c r="A3181" s="1">
        <v>2018</v>
      </c>
      <c r="B3181" s="1">
        <v>30</v>
      </c>
      <c r="C3181" s="1" t="s">
        <v>1</v>
      </c>
      <c r="D3181" s="1">
        <v>5153</v>
      </c>
      <c r="E3181" s="3">
        <v>53417.279799999997</v>
      </c>
      <c r="F3181" s="3">
        <v>275259242.89429998</v>
      </c>
      <c r="G3181" s="3">
        <v>66070.05</v>
      </c>
      <c r="H3181" s="3">
        <v>275193172.84428501</v>
      </c>
      <c r="I3181" s="3">
        <v>324.33999999999997</v>
      </c>
      <c r="J3181" s="3">
        <v>12932.32</v>
      </c>
      <c r="K3181" s="3">
        <v>1547.03</v>
      </c>
      <c r="L3181" s="3">
        <v>14803.69</v>
      </c>
      <c r="M3181" s="3">
        <v>275178369.15428501</v>
      </c>
      <c r="N3181" s="3">
        <v>13028.77</v>
      </c>
      <c r="O3181" s="3">
        <v>6482.65</v>
      </c>
      <c r="P3181" s="1">
        <v>6.64</v>
      </c>
      <c r="Q3181" s="3">
        <v>18272826.676860526</v>
      </c>
      <c r="R3181" s="3">
        <v>256886031.05742449</v>
      </c>
      <c r="S3181" s="21">
        <f t="shared" si="98"/>
        <v>0.93325124474046872</v>
      </c>
      <c r="T3181" s="1">
        <v>11.46</v>
      </c>
      <c r="U3181" s="3">
        <v>29439139.15918085</v>
      </c>
      <c r="V3181" s="3">
        <v>10630.86</v>
      </c>
      <c r="W3181" s="3">
        <f t="shared" si="99"/>
        <v>227436261.03824365</v>
      </c>
      <c r="X3181" s="3">
        <f>Table1_5[[#This Row],[Total Revenue]]/Table1_5[[#This Row],[Units Sold]]</f>
        <v>53417.279816475835</v>
      </c>
    </row>
    <row r="3182" spans="1:24" x14ac:dyDescent="0.25">
      <c r="A3182" s="1">
        <v>2018</v>
      </c>
      <c r="B3182" s="1">
        <v>31</v>
      </c>
      <c r="C3182" s="1" t="s">
        <v>1</v>
      </c>
      <c r="D3182" s="1">
        <v>6990</v>
      </c>
      <c r="E3182" s="3">
        <v>59749.348400000003</v>
      </c>
      <c r="F3182" s="3">
        <v>417647945.66140002</v>
      </c>
      <c r="G3182" s="3">
        <v>77131.649999999994</v>
      </c>
      <c r="H3182" s="3">
        <v>417570814.011392</v>
      </c>
      <c r="I3182" s="3">
        <v>824.33</v>
      </c>
      <c r="J3182" s="3">
        <v>6514.14</v>
      </c>
      <c r="K3182" s="3">
        <v>7219.44</v>
      </c>
      <c r="L3182" s="3">
        <v>14557.91</v>
      </c>
      <c r="M3182" s="3">
        <v>417556256.10139197</v>
      </c>
      <c r="N3182" s="3">
        <v>12699.48</v>
      </c>
      <c r="O3182" s="3">
        <v>5254.75</v>
      </c>
      <c r="P3182" s="1">
        <v>7.11</v>
      </c>
      <c r="Q3182" s="3">
        <v>29689284.876209971</v>
      </c>
      <c r="R3182" s="3">
        <v>387849016.99518198</v>
      </c>
      <c r="S3182" s="21">
        <f t="shared" si="98"/>
        <v>0.92865060399368771</v>
      </c>
      <c r="T3182" s="1">
        <v>12.36</v>
      </c>
      <c r="U3182" s="3">
        <v>47938138.500604488</v>
      </c>
      <c r="V3182" s="3">
        <v>6184.8</v>
      </c>
      <c r="W3182" s="3">
        <f t="shared" si="99"/>
        <v>339904693.69457752</v>
      </c>
      <c r="X3182" s="3">
        <f>Table1_5[[#This Row],[Total Revenue]]/Table1_5[[#This Row],[Units Sold]]</f>
        <v>59749.348449413454</v>
      </c>
    </row>
    <row r="3183" spans="1:24" x14ac:dyDescent="0.25">
      <c r="A3183" s="1">
        <v>2018</v>
      </c>
      <c r="B3183" s="1">
        <v>32</v>
      </c>
      <c r="C3183" s="1" t="s">
        <v>1</v>
      </c>
      <c r="D3183" s="1">
        <v>5297</v>
      </c>
      <c r="E3183" s="3">
        <v>69534.517200000002</v>
      </c>
      <c r="F3183" s="3">
        <v>368324337.58810002</v>
      </c>
      <c r="G3183" s="3">
        <v>54030.82</v>
      </c>
      <c r="H3183" s="3">
        <v>368270306.76813698</v>
      </c>
      <c r="I3183" s="3">
        <v>201.96</v>
      </c>
      <c r="J3183" s="3">
        <v>14201.53</v>
      </c>
      <c r="K3183" s="3">
        <v>4972.3</v>
      </c>
      <c r="L3183" s="3">
        <v>19375.79</v>
      </c>
      <c r="M3183" s="3">
        <v>368250930.97813696</v>
      </c>
      <c r="N3183" s="3">
        <v>10094.719999999999</v>
      </c>
      <c r="O3183" s="3">
        <v>13526.8</v>
      </c>
      <c r="P3183" s="1">
        <v>8.52</v>
      </c>
      <c r="Q3183" s="3">
        <v>31376630.136645269</v>
      </c>
      <c r="R3183" s="3">
        <v>336850679.32149172</v>
      </c>
      <c r="S3183" s="21">
        <f t="shared" si="98"/>
        <v>0.9145490670730384</v>
      </c>
      <c r="T3183" s="1">
        <v>8.82</v>
      </c>
      <c r="U3183" s="3">
        <v>29710229.916155569</v>
      </c>
      <c r="V3183" s="3">
        <v>13439.36</v>
      </c>
      <c r="W3183" s="3">
        <f t="shared" si="99"/>
        <v>307127010.04533613</v>
      </c>
      <c r="X3183" s="3">
        <f>Table1_5[[#This Row],[Total Revenue]]/Table1_5[[#This Row],[Units Sold]]</f>
        <v>69534.517196167639</v>
      </c>
    </row>
    <row r="3184" spans="1:24" x14ac:dyDescent="0.25">
      <c r="A3184" s="1">
        <v>2018</v>
      </c>
      <c r="B3184" s="1">
        <v>33</v>
      </c>
      <c r="C3184" s="1" t="s">
        <v>1</v>
      </c>
      <c r="D3184" s="1">
        <v>4135</v>
      </c>
      <c r="E3184" s="3">
        <v>18813.751499999998</v>
      </c>
      <c r="F3184" s="3">
        <v>77794862.294200003</v>
      </c>
      <c r="G3184" s="3">
        <v>60913.13</v>
      </c>
      <c r="H3184" s="3">
        <v>77733949.164228201</v>
      </c>
      <c r="I3184" s="3">
        <v>1457.2</v>
      </c>
      <c r="J3184" s="3">
        <v>17382.8</v>
      </c>
      <c r="K3184" s="3">
        <v>3995.25</v>
      </c>
      <c r="L3184" s="3">
        <v>22835.25</v>
      </c>
      <c r="M3184" s="3">
        <v>77711113.914228201</v>
      </c>
      <c r="N3184" s="3">
        <v>9521.74</v>
      </c>
      <c r="O3184" s="3">
        <v>8469.75</v>
      </c>
      <c r="P3184" s="1">
        <v>3.29</v>
      </c>
      <c r="Q3184" s="3">
        <v>2557446.9275031076</v>
      </c>
      <c r="R3184" s="3">
        <v>75135675.496725097</v>
      </c>
      <c r="S3184" s="21">
        <f t="shared" si="98"/>
        <v>0.9658179638210741</v>
      </c>
      <c r="T3184" s="1">
        <v>5.88</v>
      </c>
      <c r="U3184" s="3">
        <v>4417977.7192074358</v>
      </c>
      <c r="V3184" s="3">
        <v>6317.53</v>
      </c>
      <c r="W3184" s="3">
        <f t="shared" si="99"/>
        <v>70711380.24751766</v>
      </c>
      <c r="X3184" s="3">
        <f>Table1_5[[#This Row],[Total Revenue]]/Table1_5[[#This Row],[Units Sold]]</f>
        <v>18813.751461717049</v>
      </c>
    </row>
    <row r="3185" spans="1:24" x14ac:dyDescent="0.25">
      <c r="A3185" s="1">
        <v>2018</v>
      </c>
      <c r="B3185" s="1">
        <v>34</v>
      </c>
      <c r="C3185" s="1" t="s">
        <v>1</v>
      </c>
      <c r="D3185" s="1">
        <v>1994</v>
      </c>
      <c r="E3185" s="3">
        <v>12757.9388</v>
      </c>
      <c r="F3185" s="3">
        <v>25439329.982099999</v>
      </c>
      <c r="G3185" s="3">
        <v>61443.72</v>
      </c>
      <c r="H3185" s="3">
        <v>25377886.262089301</v>
      </c>
      <c r="I3185" s="3">
        <v>923.7</v>
      </c>
      <c r="J3185" s="3">
        <v>15422.02</v>
      </c>
      <c r="K3185" s="3">
        <v>6809.69</v>
      </c>
      <c r="L3185" s="3">
        <v>23155.41</v>
      </c>
      <c r="M3185" s="3">
        <v>25354730.852089301</v>
      </c>
      <c r="N3185" s="3">
        <v>8529.41</v>
      </c>
      <c r="O3185" s="3">
        <v>4588.6400000000003</v>
      </c>
      <c r="P3185" s="1">
        <v>7.64</v>
      </c>
      <c r="Q3185" s="3">
        <v>1938870.5104236226</v>
      </c>
      <c r="R3185" s="3">
        <v>23402742.291665677</v>
      </c>
      <c r="S3185" s="21">
        <f t="shared" si="98"/>
        <v>0.91994334395334565</v>
      </c>
      <c r="T3185" s="1">
        <v>9.74</v>
      </c>
      <c r="U3185" s="3">
        <v>2279427.0992082371</v>
      </c>
      <c r="V3185" s="3">
        <v>3626.78</v>
      </c>
      <c r="W3185" s="3">
        <f t="shared" si="99"/>
        <v>21119688.41245744</v>
      </c>
      <c r="X3185" s="3">
        <f>Table1_5[[#This Row],[Total Revenue]]/Table1_5[[#This Row],[Units Sold]]</f>
        <v>12757.938807472417</v>
      </c>
    </row>
    <row r="3186" spans="1:24" x14ac:dyDescent="0.25">
      <c r="A3186" s="1">
        <v>2018</v>
      </c>
      <c r="B3186" s="1">
        <v>35</v>
      </c>
      <c r="C3186" s="1" t="s">
        <v>1</v>
      </c>
      <c r="D3186" s="1">
        <v>4039</v>
      </c>
      <c r="E3186" s="3">
        <v>23682.619900000002</v>
      </c>
      <c r="F3186" s="3">
        <v>95654101.833499998</v>
      </c>
      <c r="G3186" s="3">
        <v>61425.64</v>
      </c>
      <c r="H3186" s="3">
        <v>95592676.193535596</v>
      </c>
      <c r="I3186" s="3">
        <v>645.16999999999996</v>
      </c>
      <c r="J3186" s="3">
        <v>7798.41</v>
      </c>
      <c r="K3186" s="3">
        <v>3390.55</v>
      </c>
      <c r="L3186" s="3">
        <v>11834.130000000001</v>
      </c>
      <c r="M3186" s="3">
        <v>95580842.063535601</v>
      </c>
      <c r="N3186" s="3">
        <v>12515.79</v>
      </c>
      <c r="O3186" s="3">
        <v>6800.51</v>
      </c>
      <c r="P3186" s="1">
        <v>3.54</v>
      </c>
      <c r="Q3186" s="3">
        <v>3383980.7372511602</v>
      </c>
      <c r="R3186" s="3">
        <v>92177545.026284441</v>
      </c>
      <c r="S3186" s="21">
        <f t="shared" si="98"/>
        <v>0.96365491138825377</v>
      </c>
      <c r="T3186" s="1">
        <v>16.559999999999999</v>
      </c>
      <c r="U3186" s="3">
        <v>15264601.456352703</v>
      </c>
      <c r="V3186" s="3">
        <v>5482.65</v>
      </c>
      <c r="W3186" s="3">
        <f t="shared" si="99"/>
        <v>76907460.91993174</v>
      </c>
      <c r="X3186" s="3">
        <f>Table1_5[[#This Row],[Total Revenue]]/Table1_5[[#This Row],[Units Sold]]</f>
        <v>23682.619914211438</v>
      </c>
    </row>
    <row r="3187" spans="1:24" x14ac:dyDescent="0.25">
      <c r="A3187" s="1">
        <v>2018</v>
      </c>
      <c r="B3187" s="1">
        <v>36</v>
      </c>
      <c r="C3187" s="1" t="s">
        <v>1</v>
      </c>
      <c r="D3187" s="1">
        <v>5604</v>
      </c>
      <c r="E3187" s="3">
        <v>42657.910799999998</v>
      </c>
      <c r="F3187" s="3">
        <v>239054931.935</v>
      </c>
      <c r="G3187" s="3">
        <v>76312.600000000006</v>
      </c>
      <c r="H3187" s="3">
        <v>238978619.33496499</v>
      </c>
      <c r="I3187" s="3">
        <v>849.84</v>
      </c>
      <c r="J3187" s="3">
        <v>12743.8</v>
      </c>
      <c r="K3187" s="3">
        <v>5241.49</v>
      </c>
      <c r="L3187" s="3">
        <v>18835.129999999997</v>
      </c>
      <c r="M3187" s="3">
        <v>238959784.204965</v>
      </c>
      <c r="N3187" s="3">
        <v>13714.62</v>
      </c>
      <c r="O3187" s="3">
        <v>12847.92</v>
      </c>
      <c r="P3187" s="1">
        <v>8.58</v>
      </c>
      <c r="Q3187" s="3">
        <v>20504365.538939998</v>
      </c>
      <c r="R3187" s="3">
        <v>218428856.12602499</v>
      </c>
      <c r="S3187" s="21">
        <f t="shared" si="98"/>
        <v>0.91371825863612255</v>
      </c>
      <c r="T3187" s="1">
        <v>17.010000000000002</v>
      </c>
      <c r="U3187" s="3">
        <v>37154748.427036859</v>
      </c>
      <c r="V3187" s="3">
        <v>5984.07</v>
      </c>
      <c r="W3187" s="3">
        <f t="shared" si="99"/>
        <v>181268123.62898815</v>
      </c>
      <c r="X3187" s="3">
        <f>Table1_5[[#This Row],[Total Revenue]]/Table1_5[[#This Row],[Units Sold]]</f>
        <v>42657.910766416848</v>
      </c>
    </row>
    <row r="3188" spans="1:24" x14ac:dyDescent="0.25">
      <c r="A3188" s="1">
        <v>2018</v>
      </c>
      <c r="B3188" s="1">
        <v>37</v>
      </c>
      <c r="C3188" s="1" t="s">
        <v>1</v>
      </c>
      <c r="D3188" s="1">
        <v>4044</v>
      </c>
      <c r="E3188" s="3">
        <v>68945.846900000004</v>
      </c>
      <c r="F3188" s="3">
        <v>278817005.06050003</v>
      </c>
      <c r="G3188" s="3">
        <v>95553.59</v>
      </c>
      <c r="H3188" s="3">
        <v>278721451.47050899</v>
      </c>
      <c r="I3188" s="3">
        <v>631.34</v>
      </c>
      <c r="J3188" s="3">
        <v>17725.43</v>
      </c>
      <c r="K3188" s="3">
        <v>4915.05</v>
      </c>
      <c r="L3188" s="3">
        <v>23271.82</v>
      </c>
      <c r="M3188" s="3">
        <v>278698179.650509</v>
      </c>
      <c r="N3188" s="3">
        <v>1104.1199999999999</v>
      </c>
      <c r="O3188" s="3">
        <v>13258.51</v>
      </c>
      <c r="P3188" s="1">
        <v>3.84</v>
      </c>
      <c r="Q3188" s="3">
        <v>10702903.736467544</v>
      </c>
      <c r="R3188" s="3">
        <v>267980913.28404146</v>
      </c>
      <c r="S3188" s="21">
        <f t="shared" si="98"/>
        <v>0.96113547029132151</v>
      </c>
      <c r="T3188" s="1">
        <v>7.75</v>
      </c>
      <c r="U3188" s="3">
        <v>20768520.779513214</v>
      </c>
      <c r="V3188" s="3">
        <v>11305.58</v>
      </c>
      <c r="W3188" s="3">
        <f t="shared" si="99"/>
        <v>247201086.92452824</v>
      </c>
      <c r="X3188" s="3">
        <f>Table1_5[[#This Row],[Total Revenue]]/Table1_5[[#This Row],[Units Sold]]</f>
        <v>68945.846948689417</v>
      </c>
    </row>
    <row r="3189" spans="1:24" x14ac:dyDescent="0.25">
      <c r="A3189" s="1">
        <v>2018</v>
      </c>
      <c r="B3189" s="1">
        <v>38</v>
      </c>
      <c r="C3189" s="1" t="s">
        <v>1</v>
      </c>
      <c r="D3189" s="1">
        <v>4848</v>
      </c>
      <c r="E3189" s="3">
        <v>16890.178899999999</v>
      </c>
      <c r="F3189" s="3">
        <v>81883587.298299998</v>
      </c>
      <c r="G3189" s="3">
        <v>69191.27</v>
      </c>
      <c r="H3189" s="3">
        <v>81814396.028329894</v>
      </c>
      <c r="I3189" s="3">
        <v>308.54000000000002</v>
      </c>
      <c r="J3189" s="3">
        <v>21655.11</v>
      </c>
      <c r="K3189" s="3">
        <v>1717.78</v>
      </c>
      <c r="L3189" s="3">
        <v>23681.43</v>
      </c>
      <c r="M3189" s="3">
        <v>81790714.598329887</v>
      </c>
      <c r="N3189" s="3">
        <v>3267.57</v>
      </c>
      <c r="O3189" s="3">
        <v>5149.91</v>
      </c>
      <c r="P3189" s="1">
        <v>6.51</v>
      </c>
      <c r="Q3189" s="3">
        <v>5326117.1814442752</v>
      </c>
      <c r="R3189" s="3">
        <v>76456179.93688561</v>
      </c>
      <c r="S3189" s="21">
        <f t="shared" si="98"/>
        <v>0.93371800698420226</v>
      </c>
      <c r="T3189" s="1">
        <v>16.239999999999998</v>
      </c>
      <c r="U3189" s="3">
        <v>12416483.621750223</v>
      </c>
      <c r="V3189" s="3">
        <v>5240.6400000000003</v>
      </c>
      <c r="W3189" s="3">
        <f t="shared" si="99"/>
        <v>64034455.675135389</v>
      </c>
      <c r="X3189" s="3">
        <f>Table1_5[[#This Row],[Total Revenue]]/Table1_5[[#This Row],[Units Sold]]</f>
        <v>16890.178898164191</v>
      </c>
    </row>
    <row r="3190" spans="1:24" x14ac:dyDescent="0.25">
      <c r="A3190" s="1">
        <v>2018</v>
      </c>
      <c r="B3190" s="1">
        <v>39</v>
      </c>
      <c r="C3190" s="1" t="s">
        <v>1</v>
      </c>
      <c r="D3190" s="1">
        <v>2167</v>
      </c>
      <c r="E3190" s="3">
        <v>9323.2428</v>
      </c>
      <c r="F3190" s="3">
        <v>20203467.080200002</v>
      </c>
      <c r="G3190" s="3">
        <v>30257.66</v>
      </c>
      <c r="H3190" s="3">
        <v>20173209.420178998</v>
      </c>
      <c r="I3190" s="3">
        <v>1165.07</v>
      </c>
      <c r="J3190" s="3">
        <v>7872.84</v>
      </c>
      <c r="K3190" s="3">
        <v>1627.43</v>
      </c>
      <c r="L3190" s="3">
        <v>10665.34</v>
      </c>
      <c r="M3190" s="3">
        <v>20162544.080178998</v>
      </c>
      <c r="N3190" s="3">
        <v>4393.5</v>
      </c>
      <c r="O3190" s="3">
        <v>6462.22</v>
      </c>
      <c r="P3190" s="1">
        <v>3.99</v>
      </c>
      <c r="Q3190" s="3">
        <v>804911.05586514215</v>
      </c>
      <c r="R3190" s="3">
        <v>19346777.304313857</v>
      </c>
      <c r="S3190" s="21">
        <f t="shared" si="98"/>
        <v>0.95759689302408268</v>
      </c>
      <c r="T3190" s="1">
        <v>10.15</v>
      </c>
      <c r="U3190" s="3">
        <v>1963697.8963878567</v>
      </c>
      <c r="V3190" s="3">
        <v>7767.35</v>
      </c>
      <c r="W3190" s="3">
        <f t="shared" si="99"/>
        <v>17375312.057925999</v>
      </c>
      <c r="X3190" s="3">
        <f>Table1_5[[#This Row],[Total Revenue]]/Table1_5[[#This Row],[Units Sold]]</f>
        <v>9323.2427688970929</v>
      </c>
    </row>
    <row r="3191" spans="1:24" x14ac:dyDescent="0.25">
      <c r="A3191" s="1">
        <v>2018</v>
      </c>
      <c r="B3191" s="1">
        <v>40</v>
      </c>
      <c r="C3191" s="1" t="s">
        <v>1</v>
      </c>
      <c r="D3191" s="1">
        <v>1354</v>
      </c>
      <c r="E3191" s="3">
        <v>53000.727599999998</v>
      </c>
      <c r="F3191" s="3">
        <v>71762985.199900001</v>
      </c>
      <c r="G3191" s="3">
        <v>13575.12</v>
      </c>
      <c r="H3191" s="3">
        <v>71749410.079938099</v>
      </c>
      <c r="I3191" s="3">
        <v>1169.4100000000001</v>
      </c>
      <c r="J3191" s="3">
        <v>13180.04</v>
      </c>
      <c r="K3191" s="3">
        <v>1434.7</v>
      </c>
      <c r="L3191" s="3">
        <v>15784.150000000001</v>
      </c>
      <c r="M3191" s="3">
        <v>71733625.929938093</v>
      </c>
      <c r="N3191" s="3">
        <v>12512.19</v>
      </c>
      <c r="O3191" s="3">
        <v>3244.41</v>
      </c>
      <c r="P3191" s="1">
        <v>7.53</v>
      </c>
      <c r="Q3191" s="3">
        <v>5402730.5790193388</v>
      </c>
      <c r="R3191" s="3">
        <v>66315138.750918753</v>
      </c>
      <c r="S3191" s="21">
        <f t="shared" si="98"/>
        <v>0.92408556536763409</v>
      </c>
      <c r="T3191" s="1">
        <v>6.81</v>
      </c>
      <c r="U3191" s="3">
        <v>4516060.948937567</v>
      </c>
      <c r="V3191" s="3">
        <v>12351.01</v>
      </c>
      <c r="W3191" s="3">
        <f t="shared" si="99"/>
        <v>61786726.79198119</v>
      </c>
      <c r="X3191" s="3">
        <f>Table1_5[[#This Row],[Total Revenue]]/Table1_5[[#This Row],[Units Sold]]</f>
        <v>53000.7276217873</v>
      </c>
    </row>
    <row r="3192" spans="1:24" x14ac:dyDescent="0.25">
      <c r="A3192" s="1">
        <v>2018</v>
      </c>
      <c r="B3192" s="1">
        <v>41</v>
      </c>
      <c r="C3192" s="1" t="s">
        <v>1</v>
      </c>
      <c r="D3192" s="1">
        <v>4389</v>
      </c>
      <c r="E3192" s="3">
        <v>13030.544599999999</v>
      </c>
      <c r="F3192" s="3">
        <v>57191060.097099997</v>
      </c>
      <c r="G3192" s="3">
        <v>13501.84</v>
      </c>
      <c r="H3192" s="3">
        <v>57177558.257114597</v>
      </c>
      <c r="I3192" s="3">
        <v>716.31</v>
      </c>
      <c r="J3192" s="3">
        <v>18272.79</v>
      </c>
      <c r="K3192" s="3">
        <v>1654.63</v>
      </c>
      <c r="L3192" s="3">
        <v>20643.730000000003</v>
      </c>
      <c r="M3192" s="3">
        <v>57156914.5271146</v>
      </c>
      <c r="N3192" s="3">
        <v>3102.56</v>
      </c>
      <c r="O3192" s="3">
        <v>5415.35</v>
      </c>
      <c r="P3192" s="1">
        <v>9.74</v>
      </c>
      <c r="Q3192" s="3">
        <v>5569094.1742429622</v>
      </c>
      <c r="R3192" s="3">
        <v>51579302.442871638</v>
      </c>
      <c r="S3192" s="21">
        <f t="shared" si="98"/>
        <v>0.90187701286353816</v>
      </c>
      <c r="T3192" s="1">
        <v>5.98</v>
      </c>
      <c r="U3192" s="3">
        <v>3084442.2860837243</v>
      </c>
      <c r="V3192" s="3">
        <v>1116.8599999999999</v>
      </c>
      <c r="W3192" s="3">
        <f t="shared" si="99"/>
        <v>48493743.29678791</v>
      </c>
      <c r="X3192" s="3">
        <f>Table1_5[[#This Row],[Total Revenue]]/Table1_5[[#This Row],[Units Sold]]</f>
        <v>13030.544565299611</v>
      </c>
    </row>
    <row r="3193" spans="1:24" x14ac:dyDescent="0.25">
      <c r="A3193" s="1">
        <v>2018</v>
      </c>
      <c r="B3193" s="1">
        <v>42</v>
      </c>
      <c r="C3193" s="1" t="s">
        <v>1</v>
      </c>
      <c r="D3193" s="1">
        <v>2817</v>
      </c>
      <c r="E3193" s="3">
        <v>44272.506699999998</v>
      </c>
      <c r="F3193" s="3">
        <v>124715651.38959999</v>
      </c>
      <c r="G3193" s="3">
        <v>24462.34</v>
      </c>
      <c r="H3193" s="3">
        <v>124691189.049557</v>
      </c>
      <c r="I3193" s="3">
        <v>1174.42</v>
      </c>
      <c r="J3193" s="3">
        <v>13887.59</v>
      </c>
      <c r="K3193" s="3">
        <v>538.1</v>
      </c>
      <c r="L3193" s="3">
        <v>15600.11</v>
      </c>
      <c r="M3193" s="3">
        <v>124675588.939557</v>
      </c>
      <c r="N3193" s="3">
        <v>5847.85</v>
      </c>
      <c r="O3193" s="3">
        <v>2810.08</v>
      </c>
      <c r="P3193" s="1">
        <v>7.94</v>
      </c>
      <c r="Q3193" s="3">
        <v>9900480.4105348252</v>
      </c>
      <c r="R3193" s="3">
        <v>114766450.59902218</v>
      </c>
      <c r="S3193" s="21">
        <f t="shared" si="98"/>
        <v>0.92022492221527641</v>
      </c>
      <c r="T3193" s="1">
        <v>17.829999999999998</v>
      </c>
      <c r="U3193" s="3">
        <v>20462858.141805653</v>
      </c>
      <c r="V3193" s="3">
        <v>12743.73</v>
      </c>
      <c r="W3193" s="3">
        <f t="shared" si="99"/>
        <v>94290848.727216527</v>
      </c>
      <c r="X3193" s="3">
        <f>Table1_5[[#This Row],[Total Revenue]]/Table1_5[[#This Row],[Units Sold]]</f>
        <v>44272.506705573302</v>
      </c>
    </row>
    <row r="3194" spans="1:24" x14ac:dyDescent="0.25">
      <c r="A3194" s="1">
        <v>2018</v>
      </c>
      <c r="B3194" s="1">
        <v>43</v>
      </c>
      <c r="C3194" s="1" t="s">
        <v>1</v>
      </c>
      <c r="D3194" s="1">
        <v>256</v>
      </c>
      <c r="E3194" s="3">
        <v>26894.670900000001</v>
      </c>
      <c r="F3194" s="3">
        <v>6885035.7609000001</v>
      </c>
      <c r="G3194" s="3">
        <v>67365.23</v>
      </c>
      <c r="H3194" s="3">
        <v>6817670.5308782496</v>
      </c>
      <c r="I3194" s="3">
        <v>695.15</v>
      </c>
      <c r="J3194" s="3">
        <v>22347.08</v>
      </c>
      <c r="K3194" s="3">
        <v>1586.94</v>
      </c>
      <c r="L3194" s="3">
        <v>24629.170000000002</v>
      </c>
      <c r="M3194" s="3">
        <v>6793041.3608782496</v>
      </c>
      <c r="N3194" s="3">
        <v>12448.11</v>
      </c>
      <c r="O3194" s="3">
        <v>16363.09</v>
      </c>
      <c r="P3194" s="1">
        <v>5.3</v>
      </c>
      <c r="Q3194" s="3">
        <v>361336.5381365472</v>
      </c>
      <c r="R3194" s="3">
        <v>6402893.622741702</v>
      </c>
      <c r="S3194" s="21">
        <f t="shared" si="98"/>
        <v>0.92997245694839015</v>
      </c>
      <c r="T3194" s="1">
        <v>7.71</v>
      </c>
      <c r="U3194" s="3">
        <v>493663.09831338521</v>
      </c>
      <c r="V3194" s="3">
        <v>1301.0999999999999</v>
      </c>
      <c r="W3194" s="3">
        <f t="shared" si="99"/>
        <v>5907929.4244283168</v>
      </c>
      <c r="X3194" s="3">
        <f>Table1_5[[#This Row],[Total Revenue]]/Table1_5[[#This Row],[Units Sold]]</f>
        <v>26894.670941015625</v>
      </c>
    </row>
    <row r="3195" spans="1:24" x14ac:dyDescent="0.25">
      <c r="A3195" s="1">
        <v>2018</v>
      </c>
      <c r="B3195" s="1">
        <v>44</v>
      </c>
      <c r="C3195" s="1" t="s">
        <v>1</v>
      </c>
      <c r="D3195" s="1">
        <v>1211</v>
      </c>
      <c r="E3195" s="3">
        <v>51832.161699999997</v>
      </c>
      <c r="F3195" s="3">
        <v>62768747.845299996</v>
      </c>
      <c r="G3195" s="3">
        <v>53497.53</v>
      </c>
      <c r="H3195" s="3">
        <v>62715250.315250397</v>
      </c>
      <c r="I3195" s="3">
        <v>562.5</v>
      </c>
      <c r="J3195" s="3">
        <v>20840.38</v>
      </c>
      <c r="K3195" s="3">
        <v>7963.82</v>
      </c>
      <c r="L3195" s="3">
        <v>29366.7</v>
      </c>
      <c r="M3195" s="3">
        <v>62685883.615250394</v>
      </c>
      <c r="N3195" s="3">
        <v>6287.28</v>
      </c>
      <c r="O3195" s="3">
        <v>2748.43</v>
      </c>
      <c r="P3195" s="1">
        <v>5.22</v>
      </c>
      <c r="Q3195" s="3">
        <v>3273736.0664560706</v>
      </c>
      <c r="R3195" s="3">
        <v>59403111.838794321</v>
      </c>
      <c r="S3195" s="21">
        <f t="shared" si="98"/>
        <v>0.94638038638590294</v>
      </c>
      <c r="T3195" s="1">
        <v>14.37</v>
      </c>
      <c r="U3195" s="3">
        <v>8536227.1712347437</v>
      </c>
      <c r="V3195" s="3">
        <v>9413.2099999999991</v>
      </c>
      <c r="W3195" s="3">
        <f t="shared" si="99"/>
        <v>50857471.457559578</v>
      </c>
      <c r="X3195" s="3">
        <f>Table1_5[[#This Row],[Total Revenue]]/Table1_5[[#This Row],[Units Sold]]</f>
        <v>51832.161721965313</v>
      </c>
    </row>
    <row r="3196" spans="1:24" x14ac:dyDescent="0.25">
      <c r="A3196" s="1">
        <v>2018</v>
      </c>
      <c r="B3196" s="1">
        <v>45</v>
      </c>
      <c r="C3196" s="1" t="s">
        <v>1</v>
      </c>
      <c r="D3196" s="1">
        <v>6816</v>
      </c>
      <c r="E3196" s="3">
        <v>33572.350899999998</v>
      </c>
      <c r="F3196" s="3">
        <v>228829143.60870001</v>
      </c>
      <c r="G3196" s="3">
        <v>61062.36</v>
      </c>
      <c r="H3196" s="3">
        <v>228768081.24869499</v>
      </c>
      <c r="I3196" s="3">
        <v>1493.39</v>
      </c>
      <c r="J3196" s="3">
        <v>7368.19</v>
      </c>
      <c r="K3196" s="3">
        <v>2471.13</v>
      </c>
      <c r="L3196" s="3">
        <v>11332.71</v>
      </c>
      <c r="M3196" s="3">
        <v>228756748.53869498</v>
      </c>
      <c r="N3196" s="3">
        <v>6490.84</v>
      </c>
      <c r="O3196" s="3">
        <v>7124.46</v>
      </c>
      <c r="P3196" s="1">
        <v>5.76</v>
      </c>
      <c r="Q3196" s="3">
        <v>13177041.479924832</v>
      </c>
      <c r="R3196" s="3">
        <v>215566091.75877014</v>
      </c>
      <c r="S3196" s="21">
        <f t="shared" si="98"/>
        <v>0.94203949881222382</v>
      </c>
      <c r="T3196" s="1">
        <v>15.83</v>
      </c>
      <c r="U3196" s="3">
        <v>34124112.325413309</v>
      </c>
      <c r="V3196" s="3">
        <v>4108.91</v>
      </c>
      <c r="W3196" s="3">
        <f t="shared" si="99"/>
        <v>181437870.52335683</v>
      </c>
      <c r="X3196" s="3">
        <f>Table1_5[[#This Row],[Total Revenue]]/Table1_5[[#This Row],[Units Sold]]</f>
        <v>33572.350881558101</v>
      </c>
    </row>
    <row r="3197" spans="1:24" x14ac:dyDescent="0.25">
      <c r="A3197" s="1">
        <v>2018</v>
      </c>
      <c r="B3197" s="1">
        <v>46</v>
      </c>
      <c r="C3197" s="1" t="s">
        <v>1</v>
      </c>
      <c r="D3197" s="1">
        <v>6109</v>
      </c>
      <c r="E3197" s="3">
        <v>10324.3496</v>
      </c>
      <c r="F3197" s="3">
        <v>63071451.488899998</v>
      </c>
      <c r="G3197" s="3">
        <v>38894.6</v>
      </c>
      <c r="H3197" s="3">
        <v>63032556.8888667</v>
      </c>
      <c r="I3197" s="3">
        <v>256.68</v>
      </c>
      <c r="J3197" s="3">
        <v>12549.68</v>
      </c>
      <c r="K3197" s="3">
        <v>6899.86</v>
      </c>
      <c r="L3197" s="3">
        <v>19706.22</v>
      </c>
      <c r="M3197" s="3">
        <v>63012850.668866701</v>
      </c>
      <c r="N3197" s="3">
        <v>11931.03</v>
      </c>
      <c r="O3197" s="3">
        <v>13942.73</v>
      </c>
      <c r="P3197" s="1">
        <v>5.78</v>
      </c>
      <c r="Q3197" s="3">
        <v>3643281.7881764956</v>
      </c>
      <c r="R3197" s="3">
        <v>59343695.120690204</v>
      </c>
      <c r="S3197" s="21">
        <f t="shared" si="98"/>
        <v>0.94089629649849038</v>
      </c>
      <c r="T3197" s="1">
        <v>7.87</v>
      </c>
      <c r="U3197" s="3">
        <v>4670348.8059983198</v>
      </c>
      <c r="V3197" s="3">
        <v>1222.3900000000001</v>
      </c>
      <c r="W3197" s="3">
        <f t="shared" si="99"/>
        <v>54672123.924691886</v>
      </c>
      <c r="X3197" s="3">
        <f>Table1_5[[#This Row],[Total Revenue]]/Table1_5[[#This Row],[Units Sold]]</f>
        <v>10324.349564396791</v>
      </c>
    </row>
    <row r="3198" spans="1:24" x14ac:dyDescent="0.25">
      <c r="A3198" s="1">
        <v>2018</v>
      </c>
      <c r="B3198" s="1">
        <v>47</v>
      </c>
      <c r="C3198" s="1" t="s">
        <v>1</v>
      </c>
      <c r="D3198" s="1">
        <v>5523</v>
      </c>
      <c r="E3198" s="3">
        <v>39085.289499999999</v>
      </c>
      <c r="F3198" s="3">
        <v>215868054.07190001</v>
      </c>
      <c r="G3198" s="3">
        <v>15638.61</v>
      </c>
      <c r="H3198" s="3">
        <v>215852415.46194401</v>
      </c>
      <c r="I3198" s="3">
        <v>1052.3599999999999</v>
      </c>
      <c r="J3198" s="3">
        <v>13867.5</v>
      </c>
      <c r="K3198" s="3">
        <v>1118.8599999999999</v>
      </c>
      <c r="L3198" s="3">
        <v>16038.720000000001</v>
      </c>
      <c r="M3198" s="3">
        <v>215836376.74194402</v>
      </c>
      <c r="N3198" s="3">
        <v>5093.42</v>
      </c>
      <c r="O3198" s="3">
        <v>18047.62</v>
      </c>
      <c r="P3198" s="1">
        <v>5.36</v>
      </c>
      <c r="Q3198" s="3">
        <v>11569689.4687602</v>
      </c>
      <c r="R3198" s="3">
        <v>204243546.2331838</v>
      </c>
      <c r="S3198" s="21">
        <f t="shared" si="98"/>
        <v>0.94614993918996282</v>
      </c>
      <c r="T3198" s="1">
        <v>14.97</v>
      </c>
      <c r="U3198" s="3">
        <v>30575258.871107616</v>
      </c>
      <c r="V3198" s="3">
        <v>5662.2</v>
      </c>
      <c r="W3198" s="3">
        <f t="shared" si="99"/>
        <v>173662625.16207618</v>
      </c>
      <c r="X3198" s="3">
        <f>Table1_5[[#This Row],[Total Revenue]]/Table1_5[[#This Row],[Units Sold]]</f>
        <v>39085.289529585374</v>
      </c>
    </row>
    <row r="3199" spans="1:24" x14ac:dyDescent="0.25">
      <c r="A3199" s="1">
        <v>2018</v>
      </c>
      <c r="B3199" s="1">
        <v>48</v>
      </c>
      <c r="C3199" s="1" t="s">
        <v>1</v>
      </c>
      <c r="D3199" s="1">
        <v>6198</v>
      </c>
      <c r="E3199" s="3">
        <v>56244.357199999999</v>
      </c>
      <c r="F3199" s="3">
        <v>348602525.95349997</v>
      </c>
      <c r="G3199" s="3">
        <v>93799.87</v>
      </c>
      <c r="H3199" s="3">
        <v>348508726.08352798</v>
      </c>
      <c r="I3199" s="3">
        <v>1357.77</v>
      </c>
      <c r="J3199" s="3">
        <v>4214.07</v>
      </c>
      <c r="K3199" s="3">
        <v>6344.24</v>
      </c>
      <c r="L3199" s="3">
        <v>11916.08</v>
      </c>
      <c r="M3199" s="3">
        <v>348496810.003528</v>
      </c>
      <c r="N3199" s="3">
        <v>11551.31</v>
      </c>
      <c r="O3199" s="3">
        <v>3319.42</v>
      </c>
      <c r="P3199" s="1">
        <v>3.67</v>
      </c>
      <c r="Q3199" s="3">
        <v>12790270.247265475</v>
      </c>
      <c r="R3199" s="3">
        <v>335691669.02626252</v>
      </c>
      <c r="S3199" s="21">
        <f t="shared" si="98"/>
        <v>0.96296396048214628</v>
      </c>
      <c r="T3199" s="1">
        <v>10.77</v>
      </c>
      <c r="U3199" s="3">
        <v>36153992.754128471</v>
      </c>
      <c r="V3199" s="3">
        <v>4726.04</v>
      </c>
      <c r="W3199" s="3">
        <f t="shared" si="99"/>
        <v>299532950.23213404</v>
      </c>
      <c r="X3199" s="3">
        <f>Table1_5[[#This Row],[Total Revenue]]/Table1_5[[#This Row],[Units Sold]]</f>
        <v>56244.357204501444</v>
      </c>
    </row>
    <row r="3200" spans="1:24" x14ac:dyDescent="0.25">
      <c r="A3200" s="1">
        <v>2018</v>
      </c>
      <c r="B3200" s="1">
        <v>49</v>
      </c>
      <c r="C3200" s="1" t="s">
        <v>1</v>
      </c>
      <c r="D3200" s="1">
        <v>1873</v>
      </c>
      <c r="E3200" s="3">
        <v>56697.131500000003</v>
      </c>
      <c r="F3200" s="3">
        <v>106193727.2502</v>
      </c>
      <c r="G3200" s="3">
        <v>56972.66</v>
      </c>
      <c r="H3200" s="3">
        <v>106136754.590188</v>
      </c>
      <c r="I3200" s="3">
        <v>567.82000000000005</v>
      </c>
      <c r="J3200" s="3">
        <v>4265.8999999999996</v>
      </c>
      <c r="K3200" s="3">
        <v>2977.6</v>
      </c>
      <c r="L3200" s="3">
        <v>7811.32</v>
      </c>
      <c r="M3200" s="3">
        <v>106128943.270188</v>
      </c>
      <c r="N3200" s="3">
        <v>6066.89</v>
      </c>
      <c r="O3200" s="3">
        <v>19774.27</v>
      </c>
      <c r="P3200" s="1">
        <v>6.53</v>
      </c>
      <c r="Q3200" s="3">
        <v>6930730.0747392755</v>
      </c>
      <c r="R3200" s="3">
        <v>99172372.03544873</v>
      </c>
      <c r="S3200" s="21">
        <f t="shared" si="98"/>
        <v>0.93388163880707886</v>
      </c>
      <c r="T3200" s="1">
        <v>18.36</v>
      </c>
      <c r="U3200" s="3">
        <v>18208047.505708385</v>
      </c>
      <c r="V3200" s="3">
        <v>12445.27</v>
      </c>
      <c r="W3200" s="3">
        <f t="shared" si="99"/>
        <v>80951879.259740353</v>
      </c>
      <c r="X3200" s="3">
        <f>Table1_5[[#This Row],[Total Revenue]]/Table1_5[[#This Row],[Units Sold]]</f>
        <v>56697.131473678593</v>
      </c>
    </row>
    <row r="3201" spans="1:24" x14ac:dyDescent="0.25">
      <c r="A3201" s="1">
        <v>2018</v>
      </c>
      <c r="B3201" s="1">
        <v>50</v>
      </c>
      <c r="C3201" s="1" t="s">
        <v>1</v>
      </c>
      <c r="D3201" s="1">
        <v>4778</v>
      </c>
      <c r="E3201" s="3">
        <v>29618.550899999998</v>
      </c>
      <c r="F3201" s="3">
        <v>141517436.28979999</v>
      </c>
      <c r="G3201" s="3">
        <v>43929.120000000003</v>
      </c>
      <c r="H3201" s="3">
        <v>141473507.16975799</v>
      </c>
      <c r="I3201" s="3">
        <v>485.53</v>
      </c>
      <c r="J3201" s="3">
        <v>7751.14</v>
      </c>
      <c r="K3201" s="3">
        <v>3011.19</v>
      </c>
      <c r="L3201" s="3">
        <v>11247.86</v>
      </c>
      <c r="M3201" s="3">
        <v>141462259.30975798</v>
      </c>
      <c r="N3201" s="3">
        <v>1924.26</v>
      </c>
      <c r="O3201" s="3">
        <v>12277.66</v>
      </c>
      <c r="P3201" s="1">
        <v>9.15</v>
      </c>
      <c r="Q3201" s="3">
        <v>12944825.906032857</v>
      </c>
      <c r="R3201" s="3">
        <v>128503231.48372512</v>
      </c>
      <c r="S3201" s="21">
        <f t="shared" si="98"/>
        <v>0.90803815312606195</v>
      </c>
      <c r="T3201" s="1">
        <v>7.41</v>
      </c>
      <c r="U3201" s="3">
        <v>9522089.452944031</v>
      </c>
      <c r="V3201" s="3">
        <v>13670.91</v>
      </c>
      <c r="W3201" s="3">
        <f t="shared" si="99"/>
        <v>118967471.12078108</v>
      </c>
      <c r="X3201" s="3">
        <f>Table1_5[[#This Row],[Total Revenue]]/Table1_5[[#This Row],[Units Sold]]</f>
        <v>29618.550918752615</v>
      </c>
    </row>
    <row r="3202" spans="1:24" x14ac:dyDescent="0.25">
      <c r="A3202" s="1">
        <v>2019</v>
      </c>
      <c r="B3202" s="1">
        <v>1</v>
      </c>
      <c r="C3202" s="1" t="s">
        <v>1</v>
      </c>
      <c r="D3202" s="1">
        <v>1850</v>
      </c>
      <c r="E3202" s="3">
        <v>15851.840399999999</v>
      </c>
      <c r="F3202" s="3">
        <v>29325904.762400001</v>
      </c>
      <c r="G3202" s="3">
        <v>26339.62</v>
      </c>
      <c r="H3202" s="3">
        <v>29299565.142379999</v>
      </c>
      <c r="I3202" s="3">
        <v>826.35</v>
      </c>
      <c r="J3202" s="3">
        <v>24533.17</v>
      </c>
      <c r="K3202" s="3">
        <v>7192.09</v>
      </c>
      <c r="L3202" s="3">
        <v>32551.609999999997</v>
      </c>
      <c r="M3202" s="3">
        <v>29267013.53238</v>
      </c>
      <c r="N3202" s="3">
        <v>14204.03</v>
      </c>
      <c r="O3202" s="3">
        <v>10217.379999999999</v>
      </c>
      <c r="P3202" s="1">
        <v>3.74</v>
      </c>
      <c r="Q3202" s="3">
        <v>1095803.7363250121</v>
      </c>
      <c r="R3202" s="3">
        <v>28146788.386054989</v>
      </c>
      <c r="S3202" s="21">
        <f t="shared" si="98"/>
        <v>0.95979266843092226</v>
      </c>
      <c r="T3202" s="1">
        <v>18.73</v>
      </c>
      <c r="U3202" s="3">
        <v>5271893.4647080991</v>
      </c>
      <c r="V3202" s="3">
        <v>11109.58</v>
      </c>
      <c r="W3202" s="3">
        <f t="shared" si="99"/>
        <v>22863785.34134689</v>
      </c>
      <c r="X3202" s="3">
        <f>Table1_5[[#This Row],[Total Revenue]]/Table1_5[[#This Row],[Units Sold]]</f>
        <v>15851.840412108109</v>
      </c>
    </row>
    <row r="3203" spans="1:24" x14ac:dyDescent="0.25">
      <c r="A3203" s="1">
        <v>2019</v>
      </c>
      <c r="B3203" s="1">
        <v>2</v>
      </c>
      <c r="C3203" s="1" t="s">
        <v>1</v>
      </c>
      <c r="D3203" s="1">
        <v>1327</v>
      </c>
      <c r="E3203" s="3">
        <v>11438.7058</v>
      </c>
      <c r="F3203" s="3">
        <v>15179162.5615</v>
      </c>
      <c r="G3203" s="3">
        <v>37891.5</v>
      </c>
      <c r="H3203" s="3">
        <v>15141271.061476801</v>
      </c>
      <c r="I3203" s="3">
        <v>496.78</v>
      </c>
      <c r="J3203" s="3">
        <v>23462.85</v>
      </c>
      <c r="K3203" s="3">
        <v>6136.14</v>
      </c>
      <c r="L3203" s="3">
        <v>30095.769999999997</v>
      </c>
      <c r="M3203" s="3">
        <v>15111175.291476801</v>
      </c>
      <c r="N3203" s="3">
        <v>7195.57</v>
      </c>
      <c r="O3203" s="3">
        <v>9528.49</v>
      </c>
      <c r="P3203" s="1">
        <v>5.22</v>
      </c>
      <c r="Q3203" s="3">
        <v>790374.34940908896</v>
      </c>
      <c r="R3203" s="3">
        <v>14304076.882067712</v>
      </c>
      <c r="S3203" s="21">
        <f t="shared" ref="S3203:S3266" si="100">R3203/F3203</f>
        <v>0.94234954162413209</v>
      </c>
      <c r="T3203" s="1">
        <v>17.32</v>
      </c>
      <c r="U3203" s="3">
        <v>2477466.1159741278</v>
      </c>
      <c r="V3203" s="3">
        <v>1571.88</v>
      </c>
      <c r="W3203" s="3">
        <f t="shared" ref="W3203:W3266" si="101">R3203-(U3203+V3203)</f>
        <v>11825038.886093585</v>
      </c>
      <c r="X3203" s="3">
        <f>Table1_5[[#This Row],[Total Revenue]]/Table1_5[[#This Row],[Units Sold]]</f>
        <v>11438.70577354936</v>
      </c>
    </row>
    <row r="3204" spans="1:24" x14ac:dyDescent="0.25">
      <c r="A3204" s="1">
        <v>2019</v>
      </c>
      <c r="B3204" s="1">
        <v>3</v>
      </c>
      <c r="C3204" s="1" t="s">
        <v>1</v>
      </c>
      <c r="D3204" s="1">
        <v>1067</v>
      </c>
      <c r="E3204" s="3">
        <v>55971.0942</v>
      </c>
      <c r="F3204" s="3">
        <v>59721157.546400003</v>
      </c>
      <c r="G3204" s="3">
        <v>44584.68</v>
      </c>
      <c r="H3204" s="3">
        <v>59676572.866388798</v>
      </c>
      <c r="I3204" s="3">
        <v>461.93</v>
      </c>
      <c r="J3204" s="3">
        <v>23201.51</v>
      </c>
      <c r="K3204" s="3">
        <v>4115.32</v>
      </c>
      <c r="L3204" s="3">
        <v>27778.76</v>
      </c>
      <c r="M3204" s="3">
        <v>59648794.1063888</v>
      </c>
      <c r="N3204" s="3">
        <v>3675.68</v>
      </c>
      <c r="O3204" s="3">
        <v>16849.29</v>
      </c>
      <c r="P3204" s="1">
        <v>10.02</v>
      </c>
      <c r="Q3204" s="3">
        <v>5979592.6012121569</v>
      </c>
      <c r="R3204" s="3">
        <v>53648676.535176642</v>
      </c>
      <c r="S3204" s="21">
        <f t="shared" si="100"/>
        <v>0.8983194355115206</v>
      </c>
      <c r="T3204" s="1">
        <v>9.15</v>
      </c>
      <c r="U3204" s="3">
        <v>4908853.9029686628</v>
      </c>
      <c r="V3204" s="3">
        <v>8429.4599999999991</v>
      </c>
      <c r="W3204" s="3">
        <f t="shared" si="101"/>
        <v>48731393.172207981</v>
      </c>
      <c r="X3204" s="3">
        <f>Table1_5[[#This Row],[Total Revenue]]/Table1_5[[#This Row],[Units Sold]]</f>
        <v>55971.09423280225</v>
      </c>
    </row>
    <row r="3205" spans="1:24" x14ac:dyDescent="0.25">
      <c r="A3205" s="1">
        <v>2019</v>
      </c>
      <c r="B3205" s="1">
        <v>4</v>
      </c>
      <c r="C3205" s="1" t="s">
        <v>1</v>
      </c>
      <c r="D3205" s="1">
        <v>3218</v>
      </c>
      <c r="E3205" s="3">
        <v>18377.736000000001</v>
      </c>
      <c r="F3205" s="3">
        <v>59139554.451800004</v>
      </c>
      <c r="G3205" s="3">
        <v>72046.429999999993</v>
      </c>
      <c r="H3205" s="3">
        <v>59067508.021788098</v>
      </c>
      <c r="I3205" s="3">
        <v>373.41</v>
      </c>
      <c r="J3205" s="3">
        <v>18609.55</v>
      </c>
      <c r="K3205" s="3">
        <v>7921.33</v>
      </c>
      <c r="L3205" s="3">
        <v>26904.29</v>
      </c>
      <c r="M3205" s="3">
        <v>59040603.731788099</v>
      </c>
      <c r="N3205" s="3">
        <v>11486.37</v>
      </c>
      <c r="O3205" s="3">
        <v>4792.6499999999996</v>
      </c>
      <c r="P3205" s="1">
        <v>11.68</v>
      </c>
      <c r="Q3205" s="3">
        <v>6899084.9369448498</v>
      </c>
      <c r="R3205" s="3">
        <v>52125239.774843246</v>
      </c>
      <c r="S3205" s="21">
        <f t="shared" si="100"/>
        <v>0.88139385320067687</v>
      </c>
      <c r="T3205" s="1">
        <v>9.36</v>
      </c>
      <c r="U3205" s="3">
        <v>4878922.4429253275</v>
      </c>
      <c r="V3205" s="3">
        <v>10333.6</v>
      </c>
      <c r="W3205" s="3">
        <f t="shared" si="101"/>
        <v>47235983.731917918</v>
      </c>
      <c r="X3205" s="3">
        <f>Table1_5[[#This Row],[Total Revenue]]/Table1_5[[#This Row],[Units Sold]]</f>
        <v>18377.73600118086</v>
      </c>
    </row>
    <row r="3206" spans="1:24" x14ac:dyDescent="0.25">
      <c r="A3206" s="1">
        <v>2019</v>
      </c>
      <c r="B3206" s="1">
        <v>5</v>
      </c>
      <c r="C3206" s="1" t="s">
        <v>1</v>
      </c>
      <c r="D3206" s="1">
        <v>3310</v>
      </c>
      <c r="E3206" s="3">
        <v>49955.494200000001</v>
      </c>
      <c r="F3206" s="3">
        <v>165352685.75330001</v>
      </c>
      <c r="G3206" s="3">
        <v>34805.21</v>
      </c>
      <c r="H3206" s="3">
        <v>165317880.54333901</v>
      </c>
      <c r="I3206" s="3">
        <v>584.44000000000005</v>
      </c>
      <c r="J3206" s="3">
        <v>15197.64</v>
      </c>
      <c r="K3206" s="3">
        <v>6395.04</v>
      </c>
      <c r="L3206" s="3">
        <v>22177.119999999999</v>
      </c>
      <c r="M3206" s="3">
        <v>165295703.42333901</v>
      </c>
      <c r="N3206" s="3">
        <v>2715.62</v>
      </c>
      <c r="O3206" s="3">
        <v>6690.66</v>
      </c>
      <c r="P3206" s="1">
        <v>8.76</v>
      </c>
      <c r="Q3206" s="3">
        <v>14481846.335596498</v>
      </c>
      <c r="R3206" s="3">
        <v>150804450.80774251</v>
      </c>
      <c r="S3206" s="21">
        <f t="shared" si="100"/>
        <v>0.91201694197297212</v>
      </c>
      <c r="T3206" s="1">
        <v>7.88</v>
      </c>
      <c r="U3206" s="3">
        <v>11883390.723650109</v>
      </c>
      <c r="V3206" s="3">
        <v>14223.62</v>
      </c>
      <c r="W3206" s="3">
        <f t="shared" si="101"/>
        <v>138906836.4640924</v>
      </c>
      <c r="X3206" s="3">
        <f>Table1_5[[#This Row],[Total Revenue]]/Table1_5[[#This Row],[Units Sold]]</f>
        <v>49955.494185287011</v>
      </c>
    </row>
    <row r="3207" spans="1:24" x14ac:dyDescent="0.25">
      <c r="A3207" s="1">
        <v>2019</v>
      </c>
      <c r="B3207" s="1">
        <v>6</v>
      </c>
      <c r="C3207" s="1" t="s">
        <v>1</v>
      </c>
      <c r="D3207" s="1">
        <v>1638</v>
      </c>
      <c r="E3207" s="3">
        <v>27544.473999999998</v>
      </c>
      <c r="F3207" s="3">
        <v>45117848.378200002</v>
      </c>
      <c r="G3207" s="3">
        <v>51865.89</v>
      </c>
      <c r="H3207" s="3">
        <v>45065982.488241799</v>
      </c>
      <c r="I3207" s="3">
        <v>1353.77</v>
      </c>
      <c r="J3207" s="3">
        <v>17468.54</v>
      </c>
      <c r="K3207" s="3">
        <v>1745.47</v>
      </c>
      <c r="L3207" s="3">
        <v>20567.780000000002</v>
      </c>
      <c r="M3207" s="3">
        <v>45045414.708241798</v>
      </c>
      <c r="N3207" s="3">
        <v>13249.2</v>
      </c>
      <c r="O3207" s="3">
        <v>19314.93</v>
      </c>
      <c r="P3207" s="1">
        <v>8.3699999999999992</v>
      </c>
      <c r="Q3207" s="3">
        <v>3772022.7342658383</v>
      </c>
      <c r="R3207" s="3">
        <v>41240827.843975961</v>
      </c>
      <c r="S3207" s="21">
        <f t="shared" si="100"/>
        <v>0.9140690286973584</v>
      </c>
      <c r="T3207" s="1">
        <v>8.8699999999999992</v>
      </c>
      <c r="U3207" s="3">
        <v>3658061.429760667</v>
      </c>
      <c r="V3207" s="3">
        <v>8620.84</v>
      </c>
      <c r="W3207" s="3">
        <f t="shared" si="101"/>
        <v>37574145.574215293</v>
      </c>
      <c r="X3207" s="3">
        <f>Table1_5[[#This Row],[Total Revenue]]/Table1_5[[#This Row],[Units Sold]]</f>
        <v>27544.473979365081</v>
      </c>
    </row>
    <row r="3208" spans="1:24" x14ac:dyDescent="0.25">
      <c r="A3208" s="1">
        <v>2019</v>
      </c>
      <c r="B3208" s="1">
        <v>7</v>
      </c>
      <c r="C3208" s="1" t="s">
        <v>1</v>
      </c>
      <c r="D3208" s="1">
        <v>2378</v>
      </c>
      <c r="E3208" s="3">
        <v>41012.0236</v>
      </c>
      <c r="F3208" s="3">
        <v>97526592.0757</v>
      </c>
      <c r="G3208" s="3">
        <v>50059.57</v>
      </c>
      <c r="H3208" s="3">
        <v>97476532.505738497</v>
      </c>
      <c r="I3208" s="3">
        <v>897.67</v>
      </c>
      <c r="J3208" s="3">
        <v>16346.8</v>
      </c>
      <c r="K3208" s="3">
        <v>1524.36</v>
      </c>
      <c r="L3208" s="3">
        <v>18768.829999999998</v>
      </c>
      <c r="M3208" s="3">
        <v>97457763.675738499</v>
      </c>
      <c r="N3208" s="3">
        <v>8581.02</v>
      </c>
      <c r="O3208" s="3">
        <v>14238.75</v>
      </c>
      <c r="P3208" s="1">
        <v>8.4600000000000009</v>
      </c>
      <c r="Q3208" s="3">
        <v>8246514.6499854773</v>
      </c>
      <c r="R3208" s="3">
        <v>89188429.255753025</v>
      </c>
      <c r="S3208" s="21">
        <f t="shared" si="100"/>
        <v>0.91450369952971489</v>
      </c>
      <c r="T3208" s="1">
        <v>7.72</v>
      </c>
      <c r="U3208" s="3">
        <v>6885346.7385441326</v>
      </c>
      <c r="V3208" s="3">
        <v>4731.87</v>
      </c>
      <c r="W3208" s="3">
        <f t="shared" si="101"/>
        <v>82298350.647208899</v>
      </c>
      <c r="X3208" s="3">
        <f>Table1_5[[#This Row],[Total Revenue]]/Table1_5[[#This Row],[Units Sold]]</f>
        <v>41012.023581034482</v>
      </c>
    </row>
    <row r="3209" spans="1:24" x14ac:dyDescent="0.25">
      <c r="A3209" s="1">
        <v>2019</v>
      </c>
      <c r="B3209" s="1">
        <v>8</v>
      </c>
      <c r="C3209" s="1" t="s">
        <v>1</v>
      </c>
      <c r="D3209" s="1">
        <v>6894</v>
      </c>
      <c r="E3209" s="3">
        <v>34260.367700000003</v>
      </c>
      <c r="F3209" s="3">
        <v>236190974.8969</v>
      </c>
      <c r="G3209" s="3">
        <v>51321.58</v>
      </c>
      <c r="H3209" s="3">
        <v>236139653.31686801</v>
      </c>
      <c r="I3209" s="3">
        <v>326.35000000000002</v>
      </c>
      <c r="J3209" s="3">
        <v>23604.45</v>
      </c>
      <c r="K3209" s="3">
        <v>6921.02</v>
      </c>
      <c r="L3209" s="3">
        <v>30851.82</v>
      </c>
      <c r="M3209" s="3">
        <v>236108801.49686801</v>
      </c>
      <c r="N3209" s="3">
        <v>11369.96</v>
      </c>
      <c r="O3209" s="3">
        <v>12224.35</v>
      </c>
      <c r="P3209" s="1">
        <v>8.5399999999999991</v>
      </c>
      <c r="Q3209" s="3">
        <v>20166326.393260524</v>
      </c>
      <c r="R3209" s="3">
        <v>215918880.7936075</v>
      </c>
      <c r="S3209" s="21">
        <f t="shared" si="100"/>
        <v>0.91417075054564856</v>
      </c>
      <c r="T3209" s="1">
        <v>14.59</v>
      </c>
      <c r="U3209" s="3">
        <v>31502564.707787335</v>
      </c>
      <c r="V3209" s="3">
        <v>9887.1</v>
      </c>
      <c r="W3209" s="3">
        <f t="shared" si="101"/>
        <v>184406428.98582017</v>
      </c>
      <c r="X3209" s="3">
        <f>Table1_5[[#This Row],[Total Revenue]]/Table1_5[[#This Row],[Units Sold]]</f>
        <v>34260.367696098059</v>
      </c>
    </row>
    <row r="3210" spans="1:24" x14ac:dyDescent="0.25">
      <c r="A3210" s="1">
        <v>2019</v>
      </c>
      <c r="B3210" s="1">
        <v>9</v>
      </c>
      <c r="C3210" s="1" t="s">
        <v>1</v>
      </c>
      <c r="D3210" s="1">
        <v>1050</v>
      </c>
      <c r="E3210" s="3">
        <v>10645.4049</v>
      </c>
      <c r="F3210" s="3">
        <v>11177675.1721</v>
      </c>
      <c r="G3210" s="3">
        <v>49380.36</v>
      </c>
      <c r="H3210" s="3">
        <v>11128294.8120737</v>
      </c>
      <c r="I3210" s="3">
        <v>655.76</v>
      </c>
      <c r="J3210" s="3">
        <v>19169.669999999998</v>
      </c>
      <c r="K3210" s="3">
        <v>7736.34</v>
      </c>
      <c r="L3210" s="3">
        <v>27561.769999999997</v>
      </c>
      <c r="M3210" s="3">
        <v>11100733.042073701</v>
      </c>
      <c r="N3210" s="3">
        <v>8474.2099999999991</v>
      </c>
      <c r="O3210" s="3">
        <v>5731.22</v>
      </c>
      <c r="P3210" s="1">
        <v>9.06</v>
      </c>
      <c r="Q3210" s="3">
        <v>1008223.5099738772</v>
      </c>
      <c r="R3210" s="3">
        <v>10078304.102099823</v>
      </c>
      <c r="S3210" s="21">
        <f t="shared" si="100"/>
        <v>0.90164582052408726</v>
      </c>
      <c r="T3210" s="1">
        <v>11.23</v>
      </c>
      <c r="U3210" s="3">
        <v>1131793.5506658102</v>
      </c>
      <c r="V3210" s="3">
        <v>10984.91</v>
      </c>
      <c r="W3210" s="3">
        <f t="shared" si="101"/>
        <v>8935525.641434012</v>
      </c>
      <c r="X3210" s="3">
        <f>Table1_5[[#This Row],[Total Revenue]]/Table1_5[[#This Row],[Units Sold]]</f>
        <v>10645.404925809524</v>
      </c>
    </row>
    <row r="3211" spans="1:24" x14ac:dyDescent="0.25">
      <c r="A3211" s="1">
        <v>2019</v>
      </c>
      <c r="B3211" s="1">
        <v>10</v>
      </c>
      <c r="C3211" s="1" t="s">
        <v>1</v>
      </c>
      <c r="D3211" s="1">
        <v>5994</v>
      </c>
      <c r="E3211" s="3">
        <v>63615.988899999997</v>
      </c>
      <c r="F3211" s="3">
        <v>381314237.59149998</v>
      </c>
      <c r="G3211" s="3">
        <v>64724.86</v>
      </c>
      <c r="H3211" s="3">
        <v>381249512.73150402</v>
      </c>
      <c r="I3211" s="3">
        <v>1130.58</v>
      </c>
      <c r="J3211" s="3">
        <v>7380.67</v>
      </c>
      <c r="K3211" s="3">
        <v>2332.06</v>
      </c>
      <c r="L3211" s="3">
        <v>10843.31</v>
      </c>
      <c r="M3211" s="3">
        <v>381238669.42150402</v>
      </c>
      <c r="N3211" s="3">
        <v>2919.03</v>
      </c>
      <c r="O3211" s="3">
        <v>18981.52</v>
      </c>
      <c r="P3211" s="1">
        <v>11.91</v>
      </c>
      <c r="Q3211" s="3">
        <v>45406816.966322131</v>
      </c>
      <c r="R3211" s="3">
        <v>335809951.90518188</v>
      </c>
      <c r="S3211" s="21">
        <f t="shared" si="100"/>
        <v>0.88066460362524779</v>
      </c>
      <c r="T3211" s="1">
        <v>11.86</v>
      </c>
      <c r="U3211" s="3">
        <v>39827060.29595457</v>
      </c>
      <c r="V3211" s="3">
        <v>7498.88</v>
      </c>
      <c r="W3211" s="3">
        <f t="shared" si="101"/>
        <v>295975392.7292273</v>
      </c>
      <c r="X3211" s="3">
        <f>Table1_5[[#This Row],[Total Revenue]]/Table1_5[[#This Row],[Units Sold]]</f>
        <v>63615.988920837503</v>
      </c>
    </row>
    <row r="3212" spans="1:24" x14ac:dyDescent="0.25">
      <c r="A3212" s="1">
        <v>2019</v>
      </c>
      <c r="B3212" s="1">
        <v>11</v>
      </c>
      <c r="C3212" s="1" t="s">
        <v>1</v>
      </c>
      <c r="D3212" s="1">
        <v>5033</v>
      </c>
      <c r="E3212" s="3">
        <v>30239.9228</v>
      </c>
      <c r="F3212" s="3">
        <v>152197531.42269999</v>
      </c>
      <c r="G3212" s="3">
        <v>95595.36</v>
      </c>
      <c r="H3212" s="3">
        <v>152101936.062695</v>
      </c>
      <c r="I3212" s="3">
        <v>1305.4100000000001</v>
      </c>
      <c r="J3212" s="3">
        <v>6150.05</v>
      </c>
      <c r="K3212" s="3">
        <v>2949.09</v>
      </c>
      <c r="L3212" s="3">
        <v>10404.549999999999</v>
      </c>
      <c r="M3212" s="3">
        <v>152091531.51269498</v>
      </c>
      <c r="N3212" s="3">
        <v>8392.7999999999993</v>
      </c>
      <c r="O3212" s="3">
        <v>10118.65</v>
      </c>
      <c r="P3212" s="1">
        <v>4.87</v>
      </c>
      <c r="Q3212" s="3">
        <v>7407364.2862532465</v>
      </c>
      <c r="R3212" s="3">
        <v>144665655.77644175</v>
      </c>
      <c r="S3212" s="21">
        <f t="shared" si="100"/>
        <v>0.95051249796332193</v>
      </c>
      <c r="T3212" s="1">
        <v>17.809999999999999</v>
      </c>
      <c r="U3212" s="3">
        <v>25764953.293784272</v>
      </c>
      <c r="V3212" s="3">
        <v>14291.74</v>
      </c>
      <c r="W3212" s="3">
        <f t="shared" si="101"/>
        <v>118886410.74265748</v>
      </c>
      <c r="X3212" s="3">
        <f>Table1_5[[#This Row],[Total Revenue]]/Table1_5[[#This Row],[Units Sold]]</f>
        <v>30239.922794098944</v>
      </c>
    </row>
    <row r="3213" spans="1:24" x14ac:dyDescent="0.25">
      <c r="A3213" s="1">
        <v>2019</v>
      </c>
      <c r="B3213" s="1">
        <v>12</v>
      </c>
      <c r="C3213" s="1" t="s">
        <v>1</v>
      </c>
      <c r="D3213" s="1">
        <v>4568</v>
      </c>
      <c r="E3213" s="3">
        <v>26241.438399999999</v>
      </c>
      <c r="F3213" s="3">
        <v>119870890.56659999</v>
      </c>
      <c r="G3213" s="3">
        <v>78835.19</v>
      </c>
      <c r="H3213" s="3">
        <v>119792055.37655801</v>
      </c>
      <c r="I3213" s="3">
        <v>963.17</v>
      </c>
      <c r="J3213" s="3">
        <v>16755.7</v>
      </c>
      <c r="K3213" s="3">
        <v>6996.37</v>
      </c>
      <c r="L3213" s="3">
        <v>24715.239999999998</v>
      </c>
      <c r="M3213" s="3">
        <v>119767340.13655801</v>
      </c>
      <c r="N3213" s="3">
        <v>9551.7000000000007</v>
      </c>
      <c r="O3213" s="3">
        <v>17323.810000000001</v>
      </c>
      <c r="P3213" s="1">
        <v>5.99</v>
      </c>
      <c r="Q3213" s="3">
        <v>7175544.117055825</v>
      </c>
      <c r="R3213" s="3">
        <v>112564920.50950219</v>
      </c>
      <c r="S3213" s="21">
        <f t="shared" si="100"/>
        <v>0.93905134080038699</v>
      </c>
      <c r="T3213" s="1">
        <v>9.5299999999999994</v>
      </c>
      <c r="U3213" s="3">
        <v>10727436.924555559</v>
      </c>
      <c r="V3213" s="3">
        <v>10792.01</v>
      </c>
      <c r="W3213" s="3">
        <f t="shared" si="101"/>
        <v>101826691.57494663</v>
      </c>
      <c r="X3213" s="3">
        <f>Table1_5[[#This Row],[Total Revenue]]/Table1_5[[#This Row],[Units Sold]]</f>
        <v>26241.438390236428</v>
      </c>
    </row>
    <row r="3214" spans="1:24" x14ac:dyDescent="0.25">
      <c r="A3214" s="1">
        <v>2019</v>
      </c>
      <c r="B3214" s="1">
        <v>13</v>
      </c>
      <c r="C3214" s="1" t="s">
        <v>1</v>
      </c>
      <c r="D3214" s="1">
        <v>2426</v>
      </c>
      <c r="E3214" s="3">
        <v>15636.5499</v>
      </c>
      <c r="F3214" s="3">
        <v>37934270.115999997</v>
      </c>
      <c r="G3214" s="3">
        <v>53821</v>
      </c>
      <c r="H3214" s="3">
        <v>37880449.1160345</v>
      </c>
      <c r="I3214" s="3">
        <v>1123.8499999999999</v>
      </c>
      <c r="J3214" s="3">
        <v>13364.23</v>
      </c>
      <c r="K3214" s="3">
        <v>6643.91</v>
      </c>
      <c r="L3214" s="3">
        <v>21131.989999999998</v>
      </c>
      <c r="M3214" s="3">
        <v>37859317.126034498</v>
      </c>
      <c r="N3214" s="3">
        <v>9050.93</v>
      </c>
      <c r="O3214" s="3">
        <v>3235.37</v>
      </c>
      <c r="P3214" s="1">
        <v>3.92</v>
      </c>
      <c r="Q3214" s="3">
        <v>1484913.6053485523</v>
      </c>
      <c r="R3214" s="3">
        <v>36362117.220685944</v>
      </c>
      <c r="S3214" s="21">
        <f t="shared" si="100"/>
        <v>0.95855586807109949</v>
      </c>
      <c r="T3214" s="1">
        <v>18.690000000000001</v>
      </c>
      <c r="U3214" s="3">
        <v>6796079.7085462036</v>
      </c>
      <c r="V3214" s="3">
        <v>12461.98</v>
      </c>
      <c r="W3214" s="3">
        <f t="shared" si="101"/>
        <v>29553575.532139741</v>
      </c>
      <c r="X3214" s="3">
        <f>Table1_5[[#This Row],[Total Revenue]]/Table1_5[[#This Row],[Units Sold]]</f>
        <v>15636.549924154986</v>
      </c>
    </row>
    <row r="3215" spans="1:24" x14ac:dyDescent="0.25">
      <c r="A3215" s="1">
        <v>2019</v>
      </c>
      <c r="B3215" s="1">
        <v>14</v>
      </c>
      <c r="C3215" s="1" t="s">
        <v>1</v>
      </c>
      <c r="D3215" s="1">
        <v>962</v>
      </c>
      <c r="E3215" s="3">
        <v>14271.0275</v>
      </c>
      <c r="F3215" s="3">
        <v>13728728.429500001</v>
      </c>
      <c r="G3215" s="3">
        <v>14194.81</v>
      </c>
      <c r="H3215" s="3">
        <v>13714533.6194636</v>
      </c>
      <c r="I3215" s="3">
        <v>880.85</v>
      </c>
      <c r="J3215" s="3">
        <v>13404.54</v>
      </c>
      <c r="K3215" s="3">
        <v>5885.12</v>
      </c>
      <c r="L3215" s="3">
        <v>20170.510000000002</v>
      </c>
      <c r="M3215" s="3">
        <v>13694363.1094636</v>
      </c>
      <c r="N3215" s="3">
        <v>13361.43</v>
      </c>
      <c r="O3215" s="3">
        <v>13015.67</v>
      </c>
      <c r="P3215" s="1">
        <v>3.67</v>
      </c>
      <c r="Q3215" s="3">
        <v>503323.38383431407</v>
      </c>
      <c r="R3215" s="3">
        <v>13164662.625629287</v>
      </c>
      <c r="S3215" s="21">
        <f t="shared" si="100"/>
        <v>0.95891347062713683</v>
      </c>
      <c r="T3215" s="1">
        <v>19.940000000000001</v>
      </c>
      <c r="U3215" s="3">
        <v>2625033.72755048</v>
      </c>
      <c r="V3215" s="3">
        <v>1500.98</v>
      </c>
      <c r="W3215" s="3">
        <f t="shared" si="101"/>
        <v>10538127.918078806</v>
      </c>
      <c r="X3215" s="3">
        <f>Table1_5[[#This Row],[Total Revenue]]/Table1_5[[#This Row],[Units Sold]]</f>
        <v>14271.027473492724</v>
      </c>
    </row>
    <row r="3216" spans="1:24" x14ac:dyDescent="0.25">
      <c r="A3216" s="1">
        <v>2019</v>
      </c>
      <c r="B3216" s="1">
        <v>15</v>
      </c>
      <c r="C3216" s="1" t="s">
        <v>1</v>
      </c>
      <c r="D3216" s="1">
        <v>4208</v>
      </c>
      <c r="E3216" s="3">
        <v>26349.989099999999</v>
      </c>
      <c r="F3216" s="3">
        <v>110880754.0574</v>
      </c>
      <c r="G3216" s="3">
        <v>46440.21</v>
      </c>
      <c r="H3216" s="3">
        <v>110834313.847442</v>
      </c>
      <c r="I3216" s="3">
        <v>706.38</v>
      </c>
      <c r="J3216" s="3">
        <v>20447.36</v>
      </c>
      <c r="K3216" s="3">
        <v>5577.16</v>
      </c>
      <c r="L3216" s="3">
        <v>26730.9</v>
      </c>
      <c r="M3216" s="3">
        <v>110807582.947442</v>
      </c>
      <c r="N3216" s="3">
        <v>5759.19</v>
      </c>
      <c r="O3216" s="3">
        <v>7881.9</v>
      </c>
      <c r="P3216" s="1">
        <v>9.44</v>
      </c>
      <c r="Q3216" s="3">
        <v>10462759.227198524</v>
      </c>
      <c r="R3216" s="3">
        <v>100331182.63024347</v>
      </c>
      <c r="S3216" s="21">
        <f t="shared" si="100"/>
        <v>0.9048566045853611</v>
      </c>
      <c r="T3216" s="1">
        <v>10.85</v>
      </c>
      <c r="U3216" s="3">
        <v>10885933.315381415</v>
      </c>
      <c r="V3216" s="3">
        <v>4415.29</v>
      </c>
      <c r="W3216" s="3">
        <f t="shared" si="101"/>
        <v>89440834.024862051</v>
      </c>
      <c r="X3216" s="3">
        <f>Table1_5[[#This Row],[Total Revenue]]/Table1_5[[#This Row],[Units Sold]]</f>
        <v>26349.989082081749</v>
      </c>
    </row>
    <row r="3217" spans="1:24" x14ac:dyDescent="0.25">
      <c r="A3217" s="1">
        <v>2019</v>
      </c>
      <c r="B3217" s="1">
        <v>16</v>
      </c>
      <c r="C3217" s="1" t="s">
        <v>1</v>
      </c>
      <c r="D3217" s="1">
        <v>3985</v>
      </c>
      <c r="E3217" s="3">
        <v>68300.0245</v>
      </c>
      <c r="F3217" s="3">
        <v>272175597.76099998</v>
      </c>
      <c r="G3217" s="3">
        <v>45945.67</v>
      </c>
      <c r="H3217" s="3">
        <v>272129652.09096903</v>
      </c>
      <c r="I3217" s="3">
        <v>484.39</v>
      </c>
      <c r="J3217" s="3">
        <v>9060.83</v>
      </c>
      <c r="K3217" s="3">
        <v>2826.07</v>
      </c>
      <c r="L3217" s="3">
        <v>12371.289999999999</v>
      </c>
      <c r="M3217" s="3">
        <v>272117280.800969</v>
      </c>
      <c r="N3217" s="3">
        <v>11993.73</v>
      </c>
      <c r="O3217" s="3">
        <v>3448.12</v>
      </c>
      <c r="P3217" s="1">
        <v>11.18</v>
      </c>
      <c r="Q3217" s="3">
        <v>30424095.103770338</v>
      </c>
      <c r="R3217" s="3">
        <v>241677743.84719867</v>
      </c>
      <c r="S3217" s="21">
        <f t="shared" si="100"/>
        <v>0.88794787569243527</v>
      </c>
      <c r="T3217" s="1">
        <v>19.440000000000001</v>
      </c>
      <c r="U3217" s="3">
        <v>46982153.403895423</v>
      </c>
      <c r="V3217" s="3">
        <v>7025.51</v>
      </c>
      <c r="W3217" s="3">
        <f t="shared" si="101"/>
        <v>194688564.93330324</v>
      </c>
      <c r="X3217" s="3">
        <f>Table1_5[[#This Row],[Total Revenue]]/Table1_5[[#This Row],[Units Sold]]</f>
        <v>68300.024532245923</v>
      </c>
    </row>
    <row r="3218" spans="1:24" x14ac:dyDescent="0.25">
      <c r="A3218" s="1">
        <v>2019</v>
      </c>
      <c r="B3218" s="1">
        <v>17</v>
      </c>
      <c r="C3218" s="1" t="s">
        <v>1</v>
      </c>
      <c r="D3218" s="1">
        <v>644</v>
      </c>
      <c r="E3218" s="3">
        <v>32071.034500000002</v>
      </c>
      <c r="F3218" s="3">
        <v>20653746.1877</v>
      </c>
      <c r="G3218" s="3">
        <v>45136.09</v>
      </c>
      <c r="H3218" s="3">
        <v>20608610.097738001</v>
      </c>
      <c r="I3218" s="3">
        <v>641.48</v>
      </c>
      <c r="J3218" s="3">
        <v>5411.35</v>
      </c>
      <c r="K3218" s="3">
        <v>830.43</v>
      </c>
      <c r="L3218" s="3">
        <v>6883.26</v>
      </c>
      <c r="M3218" s="3">
        <v>20601726.837738</v>
      </c>
      <c r="N3218" s="3">
        <v>14295.54</v>
      </c>
      <c r="O3218" s="3">
        <v>6114.27</v>
      </c>
      <c r="P3218" s="1">
        <v>9.76</v>
      </c>
      <c r="Q3218" s="3">
        <v>2011400.3455392288</v>
      </c>
      <c r="R3218" s="3">
        <v>18569916.68219877</v>
      </c>
      <c r="S3218" s="21">
        <f t="shared" si="100"/>
        <v>0.89910646298431707</v>
      </c>
      <c r="T3218" s="1">
        <v>17.64</v>
      </c>
      <c r="U3218" s="3">
        <v>3275733.3027398633</v>
      </c>
      <c r="V3218" s="3">
        <v>14559.88</v>
      </c>
      <c r="W3218" s="3">
        <f t="shared" si="101"/>
        <v>15279623.499458907</v>
      </c>
      <c r="X3218" s="3">
        <f>Table1_5[[#This Row],[Total Revenue]]/Table1_5[[#This Row],[Units Sold]]</f>
        <v>32071.034452950309</v>
      </c>
    </row>
    <row r="3219" spans="1:24" x14ac:dyDescent="0.25">
      <c r="A3219" s="1">
        <v>2019</v>
      </c>
      <c r="B3219" s="1">
        <v>18</v>
      </c>
      <c r="C3219" s="1" t="s">
        <v>1</v>
      </c>
      <c r="D3219" s="1">
        <v>4669</v>
      </c>
      <c r="E3219" s="3">
        <v>36771.205399999999</v>
      </c>
      <c r="F3219" s="3">
        <v>171684757.8066</v>
      </c>
      <c r="G3219" s="3">
        <v>10601.26</v>
      </c>
      <c r="H3219" s="3">
        <v>171674156.54660901</v>
      </c>
      <c r="I3219" s="3">
        <v>388.7</v>
      </c>
      <c r="J3219" s="3">
        <v>12180.67</v>
      </c>
      <c r="K3219" s="3">
        <v>2135.6</v>
      </c>
      <c r="L3219" s="3">
        <v>14704.970000000001</v>
      </c>
      <c r="M3219" s="3">
        <v>171659451.57660902</v>
      </c>
      <c r="N3219" s="3">
        <v>10592.7</v>
      </c>
      <c r="O3219" s="3">
        <v>14145.84</v>
      </c>
      <c r="P3219" s="1">
        <v>10.19</v>
      </c>
      <c r="Q3219" s="3">
        <v>17493596.552099455</v>
      </c>
      <c r="R3219" s="3">
        <v>154141116.48450956</v>
      </c>
      <c r="S3219" s="21">
        <f t="shared" si="100"/>
        <v>0.89781479994949198</v>
      </c>
      <c r="T3219" s="1">
        <v>15.87</v>
      </c>
      <c r="U3219" s="3">
        <v>24462195.186091665</v>
      </c>
      <c r="V3219" s="3">
        <v>1956.07</v>
      </c>
      <c r="W3219" s="3">
        <f t="shared" si="101"/>
        <v>129676965.22841789</v>
      </c>
      <c r="X3219" s="3">
        <f>Table1_5[[#This Row],[Total Revenue]]/Table1_5[[#This Row],[Units Sold]]</f>
        <v>36771.205355879203</v>
      </c>
    </row>
    <row r="3220" spans="1:24" x14ac:dyDescent="0.25">
      <c r="A3220" s="1">
        <v>2019</v>
      </c>
      <c r="B3220" s="1">
        <v>19</v>
      </c>
      <c r="C3220" s="1" t="s">
        <v>1</v>
      </c>
      <c r="D3220" s="1">
        <v>5016</v>
      </c>
      <c r="E3220" s="3">
        <v>59576.618499999997</v>
      </c>
      <c r="F3220" s="3">
        <v>298836318.24669999</v>
      </c>
      <c r="G3220" s="3">
        <v>65530.99</v>
      </c>
      <c r="H3220" s="3">
        <v>298770787.25674701</v>
      </c>
      <c r="I3220" s="3">
        <v>270.83</v>
      </c>
      <c r="J3220" s="3">
        <v>6294.35</v>
      </c>
      <c r="K3220" s="3">
        <v>4748.79</v>
      </c>
      <c r="L3220" s="3">
        <v>11313.970000000001</v>
      </c>
      <c r="M3220" s="3">
        <v>298759473.28674698</v>
      </c>
      <c r="N3220" s="3">
        <v>10901.35</v>
      </c>
      <c r="O3220" s="3">
        <v>3977.23</v>
      </c>
      <c r="P3220" s="1">
        <v>10.73</v>
      </c>
      <c r="Q3220" s="3">
        <v>32058105.472648956</v>
      </c>
      <c r="R3220" s="3">
        <v>266686489.23409802</v>
      </c>
      <c r="S3220" s="21">
        <f t="shared" si="100"/>
        <v>0.8924165938021591</v>
      </c>
      <c r="T3220" s="1">
        <v>14.36</v>
      </c>
      <c r="U3220" s="3">
        <v>38296179.854016475</v>
      </c>
      <c r="V3220" s="3">
        <v>12736.07</v>
      </c>
      <c r="W3220" s="3">
        <f t="shared" si="101"/>
        <v>228377573.31008154</v>
      </c>
      <c r="X3220" s="3">
        <f>Table1_5[[#This Row],[Total Revenue]]/Table1_5[[#This Row],[Units Sold]]</f>
        <v>59576.618470235248</v>
      </c>
    </row>
    <row r="3221" spans="1:24" x14ac:dyDescent="0.25">
      <c r="A3221" s="1">
        <v>2019</v>
      </c>
      <c r="B3221" s="1">
        <v>20</v>
      </c>
      <c r="C3221" s="1" t="s">
        <v>1</v>
      </c>
      <c r="D3221" s="1">
        <v>3506</v>
      </c>
      <c r="E3221" s="3">
        <v>56753.824000000001</v>
      </c>
      <c r="F3221" s="3">
        <v>198978906.94670001</v>
      </c>
      <c r="G3221" s="3">
        <v>67931.81</v>
      </c>
      <c r="H3221" s="3">
        <v>198910975.13670799</v>
      </c>
      <c r="I3221" s="3">
        <v>879.79</v>
      </c>
      <c r="J3221" s="3">
        <v>20794.84</v>
      </c>
      <c r="K3221" s="3">
        <v>4037.35</v>
      </c>
      <c r="L3221" s="3">
        <v>25711.98</v>
      </c>
      <c r="M3221" s="3">
        <v>198885263.156708</v>
      </c>
      <c r="N3221" s="3">
        <v>13604.38</v>
      </c>
      <c r="O3221" s="3">
        <v>12646.77</v>
      </c>
      <c r="P3221" s="1">
        <v>8.5399999999999991</v>
      </c>
      <c r="Q3221" s="3">
        <v>16986997.276674859</v>
      </c>
      <c r="R3221" s="3">
        <v>181872014.73003316</v>
      </c>
      <c r="S3221" s="21">
        <f t="shared" si="100"/>
        <v>0.91402660473328845</v>
      </c>
      <c r="T3221" s="1">
        <v>16.059999999999999</v>
      </c>
      <c r="U3221" s="3">
        <v>29208645.565643325</v>
      </c>
      <c r="V3221" s="3">
        <v>1420.4</v>
      </c>
      <c r="W3221" s="3">
        <f t="shared" si="101"/>
        <v>152661948.76438984</v>
      </c>
      <c r="X3221" s="3">
        <f>Table1_5[[#This Row],[Total Revenue]]/Table1_5[[#This Row],[Units Sold]]</f>
        <v>56753.82400077011</v>
      </c>
    </row>
    <row r="3222" spans="1:24" x14ac:dyDescent="0.25">
      <c r="A3222" s="1">
        <v>2019</v>
      </c>
      <c r="B3222" s="1">
        <v>21</v>
      </c>
      <c r="C3222" s="1" t="s">
        <v>1</v>
      </c>
      <c r="D3222" s="1">
        <v>2153</v>
      </c>
      <c r="E3222" s="3">
        <v>65651.880999999994</v>
      </c>
      <c r="F3222" s="3">
        <v>141348499.84110001</v>
      </c>
      <c r="G3222" s="3">
        <v>76324.11</v>
      </c>
      <c r="H3222" s="3">
        <v>141272175.731132</v>
      </c>
      <c r="I3222" s="3">
        <v>219.87</v>
      </c>
      <c r="J3222" s="3">
        <v>12143.79</v>
      </c>
      <c r="K3222" s="3">
        <v>2975.55</v>
      </c>
      <c r="L3222" s="3">
        <v>15339.210000000003</v>
      </c>
      <c r="M3222" s="3">
        <v>141256836.52113199</v>
      </c>
      <c r="N3222" s="3">
        <v>11525.57</v>
      </c>
      <c r="O3222" s="3">
        <v>2513.41</v>
      </c>
      <c r="P3222" s="1">
        <v>11.7</v>
      </c>
      <c r="Q3222" s="3">
        <v>16528844.560542444</v>
      </c>
      <c r="R3222" s="3">
        <v>124713952.98058955</v>
      </c>
      <c r="S3222" s="21">
        <f t="shared" si="100"/>
        <v>0.88231536323901183</v>
      </c>
      <c r="T3222" s="1">
        <v>15.45</v>
      </c>
      <c r="U3222" s="3">
        <v>19268305.735501084</v>
      </c>
      <c r="V3222" s="3">
        <v>10669.07</v>
      </c>
      <c r="W3222" s="3">
        <f t="shared" si="101"/>
        <v>105434978.17508847</v>
      </c>
      <c r="X3222" s="3">
        <f>Table1_5[[#This Row],[Total Revenue]]/Table1_5[[#This Row],[Units Sold]]</f>
        <v>65651.881022340924</v>
      </c>
    </row>
    <row r="3223" spans="1:24" x14ac:dyDescent="0.25">
      <c r="A3223" s="1">
        <v>2019</v>
      </c>
      <c r="B3223" s="1">
        <v>22</v>
      </c>
      <c r="C3223" s="1" t="s">
        <v>1</v>
      </c>
      <c r="D3223" s="1">
        <v>1368</v>
      </c>
      <c r="E3223" s="3">
        <v>57186.563000000002</v>
      </c>
      <c r="F3223" s="3">
        <v>78231218.159199998</v>
      </c>
      <c r="G3223" s="3">
        <v>32986.31</v>
      </c>
      <c r="H3223" s="3">
        <v>78198231.8491752</v>
      </c>
      <c r="I3223" s="3">
        <v>756.51</v>
      </c>
      <c r="J3223" s="3">
        <v>19106.189999999999</v>
      </c>
      <c r="K3223" s="3">
        <v>7367.4</v>
      </c>
      <c r="L3223" s="3">
        <v>27230.1</v>
      </c>
      <c r="M3223" s="3">
        <v>78171001.749175206</v>
      </c>
      <c r="N3223" s="3">
        <v>2802.08</v>
      </c>
      <c r="O3223" s="3">
        <v>4069.23</v>
      </c>
      <c r="P3223" s="1">
        <v>7.8</v>
      </c>
      <c r="Q3223" s="3">
        <v>6099462.0842356654</v>
      </c>
      <c r="R3223" s="3">
        <v>72064668.354939535</v>
      </c>
      <c r="S3223" s="21">
        <f t="shared" si="100"/>
        <v>0.92117533192808554</v>
      </c>
      <c r="T3223" s="1">
        <v>17.32</v>
      </c>
      <c r="U3223" s="3">
        <v>12481600.559075527</v>
      </c>
      <c r="V3223" s="3">
        <v>12158.83</v>
      </c>
      <c r="W3223" s="3">
        <f t="shared" si="101"/>
        <v>59570908.96586401</v>
      </c>
      <c r="X3223" s="3">
        <f>Table1_5[[#This Row],[Total Revenue]]/Table1_5[[#This Row],[Units Sold]]</f>
        <v>57186.562981871342</v>
      </c>
    </row>
    <row r="3224" spans="1:24" x14ac:dyDescent="0.25">
      <c r="A3224" s="1">
        <v>2019</v>
      </c>
      <c r="B3224" s="1">
        <v>23</v>
      </c>
      <c r="C3224" s="1" t="s">
        <v>1</v>
      </c>
      <c r="D3224" s="1">
        <v>3368</v>
      </c>
      <c r="E3224" s="3">
        <v>15032.928099999999</v>
      </c>
      <c r="F3224" s="3">
        <v>50630901.836499996</v>
      </c>
      <c r="G3224" s="3">
        <v>82371.72</v>
      </c>
      <c r="H3224" s="3">
        <v>50548530.116482697</v>
      </c>
      <c r="I3224" s="3">
        <v>224.42</v>
      </c>
      <c r="J3224" s="3">
        <v>7721.81</v>
      </c>
      <c r="K3224" s="3">
        <v>3812.52</v>
      </c>
      <c r="L3224" s="3">
        <v>11758.75</v>
      </c>
      <c r="M3224" s="3">
        <v>50536771.366482697</v>
      </c>
      <c r="N3224" s="3">
        <v>10302.85</v>
      </c>
      <c r="O3224" s="3">
        <v>19196.21</v>
      </c>
      <c r="P3224" s="1">
        <v>5.36</v>
      </c>
      <c r="Q3224" s="3">
        <v>2709401.2142434726</v>
      </c>
      <c r="R3224" s="3">
        <v>47797871.092239223</v>
      </c>
      <c r="S3224" s="21">
        <f t="shared" si="100"/>
        <v>0.94404542203476161</v>
      </c>
      <c r="T3224" s="1">
        <v>11.55</v>
      </c>
      <c r="U3224" s="3">
        <v>5520654.1111536305</v>
      </c>
      <c r="V3224" s="3">
        <v>13536.6</v>
      </c>
      <c r="W3224" s="3">
        <f t="shared" si="101"/>
        <v>42263680.38108559</v>
      </c>
      <c r="X3224" s="3">
        <f>Table1_5[[#This Row],[Total Revenue]]/Table1_5[[#This Row],[Units Sold]]</f>
        <v>15032.928098723276</v>
      </c>
    </row>
    <row r="3225" spans="1:24" x14ac:dyDescent="0.25">
      <c r="A3225" s="1">
        <v>2019</v>
      </c>
      <c r="B3225" s="1">
        <v>24</v>
      </c>
      <c r="C3225" s="1" t="s">
        <v>1</v>
      </c>
      <c r="D3225" s="1">
        <v>4395</v>
      </c>
      <c r="E3225" s="3">
        <v>37191.8056</v>
      </c>
      <c r="F3225" s="3">
        <v>163457985.6656</v>
      </c>
      <c r="G3225" s="3">
        <v>52590.74</v>
      </c>
      <c r="H3225" s="3">
        <v>163405394.925639</v>
      </c>
      <c r="I3225" s="3">
        <v>740.32</v>
      </c>
      <c r="J3225" s="3">
        <v>19103.87</v>
      </c>
      <c r="K3225" s="3">
        <v>4183.7700000000004</v>
      </c>
      <c r="L3225" s="3">
        <v>24027.96</v>
      </c>
      <c r="M3225" s="3">
        <v>163381366.965639</v>
      </c>
      <c r="N3225" s="3">
        <v>3958.67</v>
      </c>
      <c r="O3225" s="3">
        <v>7584.68</v>
      </c>
      <c r="P3225" s="1">
        <v>9.61</v>
      </c>
      <c r="Q3225" s="3">
        <v>15703258.452353906</v>
      </c>
      <c r="R3225" s="3">
        <v>147666565.16328508</v>
      </c>
      <c r="S3225" s="21">
        <f t="shared" si="100"/>
        <v>0.9033915630489856</v>
      </c>
      <c r="T3225" s="1">
        <v>5.75</v>
      </c>
      <c r="U3225" s="3">
        <v>8490827.4968888927</v>
      </c>
      <c r="V3225" s="3">
        <v>1121.95</v>
      </c>
      <c r="W3225" s="3">
        <f t="shared" si="101"/>
        <v>139174615.71639618</v>
      </c>
      <c r="X3225" s="3">
        <f>Table1_5[[#This Row],[Total Revenue]]/Table1_5[[#This Row],[Units Sold]]</f>
        <v>37191.805612195676</v>
      </c>
    </row>
    <row r="3226" spans="1:24" x14ac:dyDescent="0.25">
      <c r="A3226" s="1">
        <v>2019</v>
      </c>
      <c r="B3226" s="1">
        <v>25</v>
      </c>
      <c r="C3226" s="1" t="s">
        <v>1</v>
      </c>
      <c r="D3226" s="1">
        <v>4605</v>
      </c>
      <c r="E3226" s="3">
        <v>45025.118499999997</v>
      </c>
      <c r="F3226" s="3">
        <v>207340670.46970001</v>
      </c>
      <c r="G3226" s="3">
        <v>62085.36</v>
      </c>
      <c r="H3226" s="3">
        <v>207278585.109651</v>
      </c>
      <c r="I3226" s="3">
        <v>1046.44</v>
      </c>
      <c r="J3226" s="3">
        <v>9580.56</v>
      </c>
      <c r="K3226" s="3">
        <v>6163.32</v>
      </c>
      <c r="L3226" s="3">
        <v>16790.32</v>
      </c>
      <c r="M3226" s="3">
        <v>207261794.78965101</v>
      </c>
      <c r="N3226" s="3">
        <v>9738.2900000000009</v>
      </c>
      <c r="O3226" s="3">
        <v>13838.96</v>
      </c>
      <c r="P3226" s="1">
        <v>3.94</v>
      </c>
      <c r="Q3226" s="3">
        <v>8166776.2533202488</v>
      </c>
      <c r="R3226" s="3">
        <v>199071441.28633076</v>
      </c>
      <c r="S3226" s="21">
        <f t="shared" si="100"/>
        <v>0.96011766931863141</v>
      </c>
      <c r="T3226" s="1">
        <v>14.35</v>
      </c>
      <c r="U3226" s="3">
        <v>28566751.824588463</v>
      </c>
      <c r="V3226" s="3">
        <v>11831.13</v>
      </c>
      <c r="W3226" s="3">
        <f t="shared" si="101"/>
        <v>170492858.33174229</v>
      </c>
      <c r="X3226" s="3">
        <f>Table1_5[[#This Row],[Total Revenue]]/Table1_5[[#This Row],[Units Sold]]</f>
        <v>45025.118451617811</v>
      </c>
    </row>
    <row r="3227" spans="1:24" x14ac:dyDescent="0.25">
      <c r="A3227" s="1">
        <v>2019</v>
      </c>
      <c r="B3227" s="1">
        <v>26</v>
      </c>
      <c r="C3227" s="1" t="s">
        <v>1</v>
      </c>
      <c r="D3227" s="1">
        <v>4476</v>
      </c>
      <c r="E3227" s="3">
        <v>32291.3374</v>
      </c>
      <c r="F3227" s="3">
        <v>144536026.16209999</v>
      </c>
      <c r="G3227" s="3">
        <v>95599.33</v>
      </c>
      <c r="H3227" s="3">
        <v>144440426.83214101</v>
      </c>
      <c r="I3227" s="3">
        <v>140.47999999999999</v>
      </c>
      <c r="J3227" s="3">
        <v>4812.59</v>
      </c>
      <c r="K3227" s="3">
        <v>6062.71</v>
      </c>
      <c r="L3227" s="3">
        <v>11015.779999999999</v>
      </c>
      <c r="M3227" s="3">
        <v>144429411.05214101</v>
      </c>
      <c r="N3227" s="3">
        <v>12893.12</v>
      </c>
      <c r="O3227" s="3">
        <v>10464.76</v>
      </c>
      <c r="P3227" s="1">
        <v>9.5399999999999991</v>
      </c>
      <c r="Q3227" s="3">
        <v>13779616.719786251</v>
      </c>
      <c r="R3227" s="3">
        <v>130626436.45235476</v>
      </c>
      <c r="S3227" s="21">
        <f t="shared" si="100"/>
        <v>0.90376385681072102</v>
      </c>
      <c r="T3227" s="1">
        <v>7.78</v>
      </c>
      <c r="U3227" s="3">
        <v>10162736.7559932</v>
      </c>
      <c r="V3227" s="3">
        <v>8960.59</v>
      </c>
      <c r="W3227" s="3">
        <f t="shared" si="101"/>
        <v>120454739.10636155</v>
      </c>
      <c r="X3227" s="3">
        <f>Table1_5[[#This Row],[Total Revenue]]/Table1_5[[#This Row],[Units Sold]]</f>
        <v>32291.337390996421</v>
      </c>
    </row>
    <row r="3228" spans="1:24" x14ac:dyDescent="0.25">
      <c r="A3228" s="1">
        <v>2019</v>
      </c>
      <c r="B3228" s="1">
        <v>27</v>
      </c>
      <c r="C3228" s="1" t="s">
        <v>1</v>
      </c>
      <c r="D3228" s="1">
        <v>989</v>
      </c>
      <c r="E3228" s="3">
        <v>37167.657599999999</v>
      </c>
      <c r="F3228" s="3">
        <v>36758813.344700001</v>
      </c>
      <c r="G3228" s="3">
        <v>50612.68</v>
      </c>
      <c r="H3228" s="3">
        <v>36708200.6646524</v>
      </c>
      <c r="I3228" s="3">
        <v>866.33</v>
      </c>
      <c r="J3228" s="3">
        <v>24985.03</v>
      </c>
      <c r="K3228" s="3">
        <v>3345.65</v>
      </c>
      <c r="L3228" s="3">
        <v>29197.010000000002</v>
      </c>
      <c r="M3228" s="3">
        <v>36679003.654652402</v>
      </c>
      <c r="N3228" s="3">
        <v>13440.26</v>
      </c>
      <c r="O3228" s="3">
        <v>8898.4699999999993</v>
      </c>
      <c r="P3228" s="1">
        <v>3.79</v>
      </c>
      <c r="Q3228" s="3">
        <v>1391240.8051903262</v>
      </c>
      <c r="R3228" s="3">
        <v>35265424.119462073</v>
      </c>
      <c r="S3228" s="21">
        <f t="shared" si="100"/>
        <v>0.95937330154719891</v>
      </c>
      <c r="T3228" s="1">
        <v>16.760000000000002</v>
      </c>
      <c r="U3228" s="3">
        <v>5910485.0824218439</v>
      </c>
      <c r="V3228" s="3">
        <v>10562.62</v>
      </c>
      <c r="W3228" s="3">
        <f t="shared" si="101"/>
        <v>29344376.417040229</v>
      </c>
      <c r="X3228" s="3">
        <f>Table1_5[[#This Row],[Total Revenue]]/Table1_5[[#This Row],[Units Sold]]</f>
        <v>37167.657578058643</v>
      </c>
    </row>
    <row r="3229" spans="1:24" x14ac:dyDescent="0.25">
      <c r="A3229" s="1">
        <v>2019</v>
      </c>
      <c r="B3229" s="1">
        <v>28</v>
      </c>
      <c r="C3229" s="1" t="s">
        <v>1</v>
      </c>
      <c r="D3229" s="1">
        <v>4292</v>
      </c>
      <c r="E3229" s="3">
        <v>68784.863200000007</v>
      </c>
      <c r="F3229" s="3">
        <v>295224632.7051</v>
      </c>
      <c r="G3229" s="3">
        <v>36952.93</v>
      </c>
      <c r="H3229" s="3">
        <v>295187679.77509898</v>
      </c>
      <c r="I3229" s="3">
        <v>924.81</v>
      </c>
      <c r="J3229" s="3">
        <v>7582.9</v>
      </c>
      <c r="K3229" s="3">
        <v>5074</v>
      </c>
      <c r="L3229" s="3">
        <v>13581.71</v>
      </c>
      <c r="M3229" s="3">
        <v>295174098.065099</v>
      </c>
      <c r="N3229" s="3">
        <v>10594.03</v>
      </c>
      <c r="O3229" s="3">
        <v>11901.92</v>
      </c>
      <c r="P3229" s="1">
        <v>9.5299999999999994</v>
      </c>
      <c r="Q3229" s="3">
        <v>28131385.882566933</v>
      </c>
      <c r="R3229" s="3">
        <v>267020216.23253208</v>
      </c>
      <c r="S3229" s="21">
        <f t="shared" si="100"/>
        <v>0.90446455563638106</v>
      </c>
      <c r="T3229" s="1">
        <v>9.65</v>
      </c>
      <c r="U3229" s="3">
        <v>25767450.866439346</v>
      </c>
      <c r="V3229" s="3">
        <v>10526.6</v>
      </c>
      <c r="W3229" s="3">
        <f t="shared" si="101"/>
        <v>241242238.76609275</v>
      </c>
      <c r="X3229" s="3">
        <f>Table1_5[[#This Row],[Total Revenue]]/Table1_5[[#This Row],[Units Sold]]</f>
        <v>68784.863165214352</v>
      </c>
    </row>
    <row r="3230" spans="1:24" x14ac:dyDescent="0.25">
      <c r="A3230" s="1">
        <v>2019</v>
      </c>
      <c r="B3230" s="1">
        <v>29</v>
      </c>
      <c r="C3230" s="1" t="s">
        <v>1</v>
      </c>
      <c r="D3230" s="1">
        <v>1256</v>
      </c>
      <c r="E3230" s="3">
        <v>67908.586200000005</v>
      </c>
      <c r="F3230" s="3">
        <v>85293184.237200007</v>
      </c>
      <c r="G3230" s="3">
        <v>50000.84</v>
      </c>
      <c r="H3230" s="3">
        <v>85243183.3972148</v>
      </c>
      <c r="I3230" s="3">
        <v>421.39</v>
      </c>
      <c r="J3230" s="3">
        <v>12899.01</v>
      </c>
      <c r="K3230" s="3">
        <v>3695.12</v>
      </c>
      <c r="L3230" s="3">
        <v>17015.52</v>
      </c>
      <c r="M3230" s="3">
        <v>85226167.877214804</v>
      </c>
      <c r="N3230" s="3">
        <v>4064.39</v>
      </c>
      <c r="O3230" s="3">
        <v>7818.7</v>
      </c>
      <c r="P3230" s="1">
        <v>11.07</v>
      </c>
      <c r="Q3230" s="3">
        <v>9436420.402071679</v>
      </c>
      <c r="R3230" s="3">
        <v>75777864.385143131</v>
      </c>
      <c r="S3230" s="21">
        <f t="shared" si="100"/>
        <v>0.88843985674641002</v>
      </c>
      <c r="T3230" s="1">
        <v>12.47</v>
      </c>
      <c r="U3230" s="3">
        <v>9449499.6888273489</v>
      </c>
      <c r="V3230" s="3">
        <v>3330.05</v>
      </c>
      <c r="W3230" s="3">
        <f t="shared" si="101"/>
        <v>66325034.646315783</v>
      </c>
      <c r="X3230" s="3">
        <f>Table1_5[[#This Row],[Total Revenue]]/Table1_5[[#This Row],[Units Sold]]</f>
        <v>67908.586176114652</v>
      </c>
    </row>
    <row r="3231" spans="1:24" x14ac:dyDescent="0.25">
      <c r="A3231" s="1">
        <v>2019</v>
      </c>
      <c r="B3231" s="1">
        <v>30</v>
      </c>
      <c r="C3231" s="1" t="s">
        <v>1</v>
      </c>
      <c r="D3231" s="1">
        <v>4519</v>
      </c>
      <c r="E3231" s="3">
        <v>46731.323400000001</v>
      </c>
      <c r="F3231" s="3">
        <v>211178850.29980001</v>
      </c>
      <c r="G3231" s="3">
        <v>84715.79</v>
      </c>
      <c r="H3231" s="3">
        <v>211094134.509848</v>
      </c>
      <c r="I3231" s="3">
        <v>253.99</v>
      </c>
      <c r="J3231" s="3">
        <v>12040.35</v>
      </c>
      <c r="K3231" s="3">
        <v>6351.68</v>
      </c>
      <c r="L3231" s="3">
        <v>18646.02</v>
      </c>
      <c r="M3231" s="3">
        <v>211075488.48984799</v>
      </c>
      <c r="N3231" s="3">
        <v>3259.99</v>
      </c>
      <c r="O3231" s="3">
        <v>13409.62</v>
      </c>
      <c r="P3231" s="1">
        <v>8.33</v>
      </c>
      <c r="Q3231" s="3">
        <v>17584141.404670339</v>
      </c>
      <c r="R3231" s="3">
        <v>193474677.47517765</v>
      </c>
      <c r="S3231" s="21">
        <f t="shared" si="100"/>
        <v>0.9161650288393528</v>
      </c>
      <c r="T3231" s="1">
        <v>11.59</v>
      </c>
      <c r="U3231" s="3">
        <v>22423715.119373091</v>
      </c>
      <c r="V3231" s="3">
        <v>1289.57</v>
      </c>
      <c r="W3231" s="3">
        <f t="shared" si="101"/>
        <v>171049672.78580457</v>
      </c>
      <c r="X3231" s="3">
        <f>Table1_5[[#This Row],[Total Revenue]]/Table1_5[[#This Row],[Units Sold]]</f>
        <v>46731.323367957513</v>
      </c>
    </row>
    <row r="3232" spans="1:24" x14ac:dyDescent="0.25">
      <c r="A3232" s="1">
        <v>2019</v>
      </c>
      <c r="B3232" s="1">
        <v>31</v>
      </c>
      <c r="C3232" s="1" t="s">
        <v>1</v>
      </c>
      <c r="D3232" s="1">
        <v>676</v>
      </c>
      <c r="E3232" s="3">
        <v>33457.390899999999</v>
      </c>
      <c r="F3232" s="3">
        <v>22617196.236099999</v>
      </c>
      <c r="G3232" s="3">
        <v>53039.46</v>
      </c>
      <c r="H3232" s="3">
        <v>22564156.776081599</v>
      </c>
      <c r="I3232" s="3">
        <v>721.25</v>
      </c>
      <c r="J3232" s="3">
        <v>19834.05</v>
      </c>
      <c r="K3232" s="3">
        <v>7759.6</v>
      </c>
      <c r="L3232" s="3">
        <v>28314.9</v>
      </c>
      <c r="M3232" s="3">
        <v>22535841.876081601</v>
      </c>
      <c r="N3232" s="3">
        <v>14992.53</v>
      </c>
      <c r="O3232" s="3">
        <v>5946.26</v>
      </c>
      <c r="P3232" s="1">
        <v>4.0999999999999996</v>
      </c>
      <c r="Q3232" s="3">
        <v>925130.4278193455</v>
      </c>
      <c r="R3232" s="3">
        <v>21589772.658262257</v>
      </c>
      <c r="S3232" s="21">
        <f t="shared" si="100"/>
        <v>0.95457334467488764</v>
      </c>
      <c r="T3232" s="1">
        <v>13.61</v>
      </c>
      <c r="U3232" s="3">
        <v>2938368.0587894931</v>
      </c>
      <c r="V3232" s="3">
        <v>9528.83</v>
      </c>
      <c r="W3232" s="3">
        <f t="shared" si="101"/>
        <v>18641875.769472763</v>
      </c>
      <c r="X3232" s="3">
        <f>Table1_5[[#This Row],[Total Revenue]]/Table1_5[[#This Row],[Units Sold]]</f>
        <v>33457.390881804735</v>
      </c>
    </row>
    <row r="3233" spans="1:24" x14ac:dyDescent="0.25">
      <c r="A3233" s="1">
        <v>2019</v>
      </c>
      <c r="B3233" s="1">
        <v>32</v>
      </c>
      <c r="C3233" s="1" t="s">
        <v>1</v>
      </c>
      <c r="D3233" s="1">
        <v>3419</v>
      </c>
      <c r="E3233" s="3">
        <v>54066.527699999999</v>
      </c>
      <c r="F3233" s="3">
        <v>184853458.34009999</v>
      </c>
      <c r="G3233" s="3">
        <v>81389.08</v>
      </c>
      <c r="H3233" s="3">
        <v>184772069.26007301</v>
      </c>
      <c r="I3233" s="3">
        <v>1126.52</v>
      </c>
      <c r="J3233" s="3">
        <v>21476.66</v>
      </c>
      <c r="K3233" s="3">
        <v>4020.84</v>
      </c>
      <c r="L3233" s="3">
        <v>26624.02</v>
      </c>
      <c r="M3233" s="3">
        <v>184745445.240073</v>
      </c>
      <c r="N3233" s="3">
        <v>8799.36</v>
      </c>
      <c r="O3233" s="3">
        <v>14959.46</v>
      </c>
      <c r="P3233" s="1">
        <v>7.1</v>
      </c>
      <c r="Q3233" s="3">
        <v>13118816.917465182</v>
      </c>
      <c r="R3233" s="3">
        <v>171602869.50260782</v>
      </c>
      <c r="S3233" s="21">
        <f t="shared" si="100"/>
        <v>0.92831841526538683</v>
      </c>
      <c r="T3233" s="1">
        <v>5.49</v>
      </c>
      <c r="U3233" s="3">
        <v>9420997.5356931705</v>
      </c>
      <c r="V3233" s="3">
        <v>10029.14</v>
      </c>
      <c r="W3233" s="3">
        <f t="shared" si="101"/>
        <v>162171842.82691464</v>
      </c>
      <c r="X3233" s="3">
        <f>Table1_5[[#This Row],[Total Revenue]]/Table1_5[[#This Row],[Units Sold]]</f>
        <v>54066.527739134246</v>
      </c>
    </row>
    <row r="3234" spans="1:24" x14ac:dyDescent="0.25">
      <c r="A3234" s="1">
        <v>2019</v>
      </c>
      <c r="B3234" s="1">
        <v>33</v>
      </c>
      <c r="C3234" s="1" t="s">
        <v>1</v>
      </c>
      <c r="D3234" s="1">
        <v>4538</v>
      </c>
      <c r="E3234" s="3">
        <v>8625.6525000000001</v>
      </c>
      <c r="F3234" s="3">
        <v>39143210.948899999</v>
      </c>
      <c r="G3234" s="3">
        <v>44278.37</v>
      </c>
      <c r="H3234" s="3">
        <v>39098932.578939103</v>
      </c>
      <c r="I3234" s="3">
        <v>131.34</v>
      </c>
      <c r="J3234" s="3">
        <v>20577.669999999998</v>
      </c>
      <c r="K3234" s="3">
        <v>4256.45</v>
      </c>
      <c r="L3234" s="3">
        <v>24965.46</v>
      </c>
      <c r="M3234" s="3">
        <v>39073967.118939102</v>
      </c>
      <c r="N3234" s="3">
        <v>1679.27</v>
      </c>
      <c r="O3234" s="3">
        <v>16438.91</v>
      </c>
      <c r="P3234" s="1">
        <v>8</v>
      </c>
      <c r="Q3234" s="3">
        <v>3127914.6063151285</v>
      </c>
      <c r="R3234" s="3">
        <v>35927934.332623973</v>
      </c>
      <c r="S3234" s="21">
        <f t="shared" si="100"/>
        <v>0.91785863912714138</v>
      </c>
      <c r="T3234" s="1">
        <v>18.739999999999998</v>
      </c>
      <c r="U3234" s="3">
        <v>6732894.8939337321</v>
      </c>
      <c r="V3234" s="3">
        <v>7227.82</v>
      </c>
      <c r="W3234" s="3">
        <f t="shared" si="101"/>
        <v>29187811.618690241</v>
      </c>
      <c r="X3234" s="3">
        <f>Table1_5[[#This Row],[Total Revenue]]/Table1_5[[#This Row],[Units Sold]]</f>
        <v>8625.6524788232691</v>
      </c>
    </row>
    <row r="3235" spans="1:24" x14ac:dyDescent="0.25">
      <c r="A3235" s="1">
        <v>2019</v>
      </c>
      <c r="B3235" s="1">
        <v>34</v>
      </c>
      <c r="C3235" s="1" t="s">
        <v>1</v>
      </c>
      <c r="D3235" s="1">
        <v>1642</v>
      </c>
      <c r="E3235" s="3">
        <v>23461.862099999998</v>
      </c>
      <c r="F3235" s="3">
        <v>38524377.602899998</v>
      </c>
      <c r="G3235" s="3">
        <v>38406.49</v>
      </c>
      <c r="H3235" s="3">
        <v>38485971.112924799</v>
      </c>
      <c r="I3235" s="3">
        <v>239.7</v>
      </c>
      <c r="J3235" s="3">
        <v>5810.81</v>
      </c>
      <c r="K3235" s="3">
        <v>4164.46</v>
      </c>
      <c r="L3235" s="3">
        <v>10214.970000000001</v>
      </c>
      <c r="M3235" s="3">
        <v>38475756.142924801</v>
      </c>
      <c r="N3235" s="3">
        <v>5715.92</v>
      </c>
      <c r="O3235" s="3">
        <v>10186.879999999999</v>
      </c>
      <c r="P3235" s="1">
        <v>3.47</v>
      </c>
      <c r="Q3235" s="3">
        <v>1335463.1976184906</v>
      </c>
      <c r="R3235" s="3">
        <v>37124390.145306312</v>
      </c>
      <c r="S3235" s="21">
        <f t="shared" si="100"/>
        <v>0.96365969952780495</v>
      </c>
      <c r="T3235" s="1">
        <v>7.92</v>
      </c>
      <c r="U3235" s="3">
        <v>2940251.6995082595</v>
      </c>
      <c r="V3235" s="3">
        <v>1084.76</v>
      </c>
      <c r="W3235" s="3">
        <f t="shared" si="101"/>
        <v>34183053.685798049</v>
      </c>
      <c r="X3235" s="3">
        <f>Table1_5[[#This Row],[Total Revenue]]/Table1_5[[#This Row],[Units Sold]]</f>
        <v>23461.862121132763</v>
      </c>
    </row>
    <row r="3236" spans="1:24" x14ac:dyDescent="0.25">
      <c r="A3236" s="1">
        <v>2019</v>
      </c>
      <c r="B3236" s="1">
        <v>35</v>
      </c>
      <c r="C3236" s="1" t="s">
        <v>1</v>
      </c>
      <c r="D3236" s="1">
        <v>5715</v>
      </c>
      <c r="E3236" s="3">
        <v>25421.8073</v>
      </c>
      <c r="F3236" s="3">
        <v>145285628.58000001</v>
      </c>
      <c r="G3236" s="3">
        <v>78224.56</v>
      </c>
      <c r="H3236" s="3">
        <v>145207404.01995</v>
      </c>
      <c r="I3236" s="3">
        <v>187.18</v>
      </c>
      <c r="J3236" s="3">
        <v>24372.83</v>
      </c>
      <c r="K3236" s="3">
        <v>7303.19</v>
      </c>
      <c r="L3236" s="3">
        <v>31863.200000000001</v>
      </c>
      <c r="M3236" s="3">
        <v>145175540.81995001</v>
      </c>
      <c r="N3236" s="3">
        <v>13796.92</v>
      </c>
      <c r="O3236" s="3">
        <v>5591.92</v>
      </c>
      <c r="P3236" s="1">
        <v>7.78</v>
      </c>
      <c r="Q3236" s="3">
        <v>11297136.032752112</v>
      </c>
      <c r="R3236" s="3">
        <v>133859015.9471979</v>
      </c>
      <c r="S3236" s="21">
        <f t="shared" si="100"/>
        <v>0.92135070244397799</v>
      </c>
      <c r="T3236" s="1">
        <v>16.03</v>
      </c>
      <c r="U3236" s="3">
        <v>21457600.256335825</v>
      </c>
      <c r="V3236" s="3">
        <v>13314.36</v>
      </c>
      <c r="W3236" s="3">
        <f t="shared" si="101"/>
        <v>112388101.33086208</v>
      </c>
      <c r="X3236" s="3">
        <f>Table1_5[[#This Row],[Total Revenue]]/Table1_5[[#This Row],[Units Sold]]</f>
        <v>25421.807275590552</v>
      </c>
    </row>
    <row r="3237" spans="1:24" x14ac:dyDescent="0.25">
      <c r="A3237" s="1">
        <v>2019</v>
      </c>
      <c r="B3237" s="1">
        <v>36</v>
      </c>
      <c r="C3237" s="1" t="s">
        <v>1</v>
      </c>
      <c r="D3237" s="1">
        <v>2158</v>
      </c>
      <c r="E3237" s="3">
        <v>18720.203399999999</v>
      </c>
      <c r="F3237" s="3">
        <v>40398199.042099997</v>
      </c>
      <c r="G3237" s="3">
        <v>24257.23</v>
      </c>
      <c r="H3237" s="3">
        <v>40373941.812123403</v>
      </c>
      <c r="I3237" s="3">
        <v>434.3</v>
      </c>
      <c r="J3237" s="3">
        <v>21189.45</v>
      </c>
      <c r="K3237" s="3">
        <v>3370.74</v>
      </c>
      <c r="L3237" s="3">
        <v>24994.489999999998</v>
      </c>
      <c r="M3237" s="3">
        <v>40348947.322123401</v>
      </c>
      <c r="N3237" s="3">
        <v>7501.82</v>
      </c>
      <c r="O3237" s="3">
        <v>6068.5</v>
      </c>
      <c r="P3237" s="1">
        <v>5.21</v>
      </c>
      <c r="Q3237" s="3">
        <v>2103482.3684116295</v>
      </c>
      <c r="R3237" s="3">
        <v>38231894.63371177</v>
      </c>
      <c r="S3237" s="21">
        <f t="shared" si="100"/>
        <v>0.94637621330271016</v>
      </c>
      <c r="T3237" s="1">
        <v>7.32</v>
      </c>
      <c r="U3237" s="3">
        <v>2798574.6871877015</v>
      </c>
      <c r="V3237" s="3">
        <v>13538.83</v>
      </c>
      <c r="W3237" s="3">
        <f t="shared" si="101"/>
        <v>35419781.116524071</v>
      </c>
      <c r="X3237" s="3">
        <f>Table1_5[[#This Row],[Total Revenue]]/Table1_5[[#This Row],[Units Sold]]</f>
        <v>18720.203448609824</v>
      </c>
    </row>
    <row r="3238" spans="1:24" x14ac:dyDescent="0.25">
      <c r="A3238" s="1">
        <v>2019</v>
      </c>
      <c r="B3238" s="1">
        <v>37</v>
      </c>
      <c r="C3238" s="1" t="s">
        <v>1</v>
      </c>
      <c r="D3238" s="1">
        <v>4248</v>
      </c>
      <c r="E3238" s="3">
        <v>25223.908500000001</v>
      </c>
      <c r="F3238" s="3">
        <v>107151163.36830001</v>
      </c>
      <c r="G3238" s="3">
        <v>28071.41</v>
      </c>
      <c r="H3238" s="3">
        <v>107123091.958345</v>
      </c>
      <c r="I3238" s="3">
        <v>1240.52</v>
      </c>
      <c r="J3238" s="3">
        <v>8915.93</v>
      </c>
      <c r="K3238" s="3">
        <v>5713.75</v>
      </c>
      <c r="L3238" s="3">
        <v>15870.2</v>
      </c>
      <c r="M3238" s="3">
        <v>107107221.75834499</v>
      </c>
      <c r="N3238" s="3">
        <v>4863.5200000000004</v>
      </c>
      <c r="O3238" s="3">
        <v>18233.189999999999</v>
      </c>
      <c r="P3238" s="1">
        <v>4.3499999999999996</v>
      </c>
      <c r="Q3238" s="3">
        <v>4659854.500188007</v>
      </c>
      <c r="R3238" s="3">
        <v>102424270.54815699</v>
      </c>
      <c r="S3238" s="21">
        <f t="shared" si="100"/>
        <v>0.95588575362550443</v>
      </c>
      <c r="T3238" s="1">
        <v>5.31</v>
      </c>
      <c r="U3238" s="3">
        <v>5438728.7661071355</v>
      </c>
      <c r="V3238" s="3">
        <v>1495.64</v>
      </c>
      <c r="W3238" s="3">
        <f t="shared" si="101"/>
        <v>96984046.142049849</v>
      </c>
      <c r="X3238" s="3">
        <f>Table1_5[[#This Row],[Total Revenue]]/Table1_5[[#This Row],[Units Sold]]</f>
        <v>25223.908514194918</v>
      </c>
    </row>
    <row r="3239" spans="1:24" x14ac:dyDescent="0.25">
      <c r="A3239" s="1">
        <v>2019</v>
      </c>
      <c r="B3239" s="1">
        <v>38</v>
      </c>
      <c r="C3239" s="1" t="s">
        <v>1</v>
      </c>
      <c r="D3239" s="1">
        <v>6858</v>
      </c>
      <c r="E3239" s="3">
        <v>9540.6738999999998</v>
      </c>
      <c r="F3239" s="3">
        <v>65429941.911399998</v>
      </c>
      <c r="G3239" s="3">
        <v>62005.48</v>
      </c>
      <c r="H3239" s="3">
        <v>65367936.431415796</v>
      </c>
      <c r="I3239" s="3">
        <v>256.70999999999998</v>
      </c>
      <c r="J3239" s="3">
        <v>11066.43</v>
      </c>
      <c r="K3239" s="3">
        <v>1645.71</v>
      </c>
      <c r="L3239" s="3">
        <v>12968.849999999999</v>
      </c>
      <c r="M3239" s="3">
        <v>65354967.581415795</v>
      </c>
      <c r="N3239" s="3">
        <v>7835.07</v>
      </c>
      <c r="O3239" s="3">
        <v>8002.86</v>
      </c>
      <c r="P3239" s="1">
        <v>4.1500000000000004</v>
      </c>
      <c r="Q3239" s="3">
        <v>2712769.3619037555</v>
      </c>
      <c r="R3239" s="3">
        <v>62626360.289512038</v>
      </c>
      <c r="S3239" s="21">
        <f t="shared" si="100"/>
        <v>0.95715139674608996</v>
      </c>
      <c r="T3239" s="1">
        <v>8.82</v>
      </c>
      <c r="U3239" s="3">
        <v>5523644.9775349619</v>
      </c>
      <c r="V3239" s="3">
        <v>11210.92</v>
      </c>
      <c r="W3239" s="3">
        <f t="shared" si="101"/>
        <v>57091504.391977079</v>
      </c>
      <c r="X3239" s="3">
        <f>Table1_5[[#This Row],[Total Revenue]]/Table1_5[[#This Row],[Units Sold]]</f>
        <v>9540.6739445027706</v>
      </c>
    </row>
    <row r="3240" spans="1:24" x14ac:dyDescent="0.25">
      <c r="A3240" s="1">
        <v>2019</v>
      </c>
      <c r="B3240" s="1">
        <v>39</v>
      </c>
      <c r="C3240" s="1" t="s">
        <v>1</v>
      </c>
      <c r="D3240" s="1">
        <v>5590</v>
      </c>
      <c r="E3240" s="3">
        <v>51706.688399999999</v>
      </c>
      <c r="F3240" s="3">
        <v>289040388.10930002</v>
      </c>
      <c r="G3240" s="3">
        <v>96269.23</v>
      </c>
      <c r="H3240" s="3">
        <v>288944118.87934899</v>
      </c>
      <c r="I3240" s="3">
        <v>1127.54</v>
      </c>
      <c r="J3240" s="3">
        <v>12780.83</v>
      </c>
      <c r="K3240" s="3">
        <v>2379.1</v>
      </c>
      <c r="L3240" s="3">
        <v>16287.47</v>
      </c>
      <c r="M3240" s="3">
        <v>288927831.40934896</v>
      </c>
      <c r="N3240" s="3">
        <v>5843.53</v>
      </c>
      <c r="O3240" s="3">
        <v>14431.91</v>
      </c>
      <c r="P3240" s="1">
        <v>11.81</v>
      </c>
      <c r="Q3240" s="3">
        <v>34124300.439651117</v>
      </c>
      <c r="R3240" s="3">
        <v>254783255.52969784</v>
      </c>
      <c r="S3240" s="21">
        <f t="shared" si="100"/>
        <v>0.88147977241627584</v>
      </c>
      <c r="T3240" s="1">
        <v>10.220000000000001</v>
      </c>
      <c r="U3240" s="3">
        <v>26038848.715135124</v>
      </c>
      <c r="V3240" s="3">
        <v>10534.51</v>
      </c>
      <c r="W3240" s="3">
        <f t="shared" si="101"/>
        <v>228733872.30456272</v>
      </c>
      <c r="X3240" s="3">
        <f>Table1_5[[#This Row],[Total Revenue]]/Table1_5[[#This Row],[Units Sold]]</f>
        <v>51706.688391645803</v>
      </c>
    </row>
    <row r="3241" spans="1:24" x14ac:dyDescent="0.25">
      <c r="A3241" s="1">
        <v>2019</v>
      </c>
      <c r="B3241" s="1">
        <v>40</v>
      </c>
      <c r="C3241" s="1" t="s">
        <v>1</v>
      </c>
      <c r="D3241" s="1">
        <v>3128</v>
      </c>
      <c r="E3241" s="3">
        <v>63016.263099999996</v>
      </c>
      <c r="F3241" s="3">
        <v>197114871.11109999</v>
      </c>
      <c r="G3241" s="3">
        <v>15364.57</v>
      </c>
      <c r="H3241" s="3">
        <v>197099506.54106399</v>
      </c>
      <c r="I3241" s="3">
        <v>488.31</v>
      </c>
      <c r="J3241" s="3">
        <v>18954.89</v>
      </c>
      <c r="K3241" s="3">
        <v>4249.5200000000004</v>
      </c>
      <c r="L3241" s="3">
        <v>23692.720000000001</v>
      </c>
      <c r="M3241" s="3">
        <v>197075813.821064</v>
      </c>
      <c r="N3241" s="3">
        <v>14313.68</v>
      </c>
      <c r="O3241" s="3">
        <v>17560.66</v>
      </c>
      <c r="P3241" s="1">
        <v>9.4</v>
      </c>
      <c r="Q3241" s="3">
        <v>18527353.614860017</v>
      </c>
      <c r="R3241" s="3">
        <v>178516585.86620396</v>
      </c>
      <c r="S3241" s="21">
        <f t="shared" si="100"/>
        <v>0.9056474778383744</v>
      </c>
      <c r="T3241" s="1">
        <v>6.72</v>
      </c>
      <c r="U3241" s="3">
        <v>11996314.570208905</v>
      </c>
      <c r="V3241" s="3">
        <v>2035.74</v>
      </c>
      <c r="W3241" s="3">
        <f t="shared" si="101"/>
        <v>166518235.55599505</v>
      </c>
      <c r="X3241" s="3">
        <f>Table1_5[[#This Row],[Total Revenue]]/Table1_5[[#This Row],[Units Sold]]</f>
        <v>63016.263142934782</v>
      </c>
    </row>
    <row r="3242" spans="1:24" x14ac:dyDescent="0.25">
      <c r="A3242" s="1">
        <v>2019</v>
      </c>
      <c r="B3242" s="1">
        <v>41</v>
      </c>
      <c r="C3242" s="1" t="s">
        <v>1</v>
      </c>
      <c r="D3242" s="1">
        <v>6913</v>
      </c>
      <c r="E3242" s="3">
        <v>6084.3546999999999</v>
      </c>
      <c r="F3242" s="3">
        <v>42061144.102700002</v>
      </c>
      <c r="G3242" s="3">
        <v>37036.53</v>
      </c>
      <c r="H3242" s="3">
        <v>42024107.572730102</v>
      </c>
      <c r="I3242" s="3">
        <v>740.6</v>
      </c>
      <c r="J3242" s="3">
        <v>11122.27</v>
      </c>
      <c r="K3242" s="3">
        <v>2847.73</v>
      </c>
      <c r="L3242" s="3">
        <v>14710.6</v>
      </c>
      <c r="M3242" s="3">
        <v>42009396.9727301</v>
      </c>
      <c r="N3242" s="3">
        <v>14785.08</v>
      </c>
      <c r="O3242" s="3">
        <v>10972.19</v>
      </c>
      <c r="P3242" s="1">
        <v>8.9600000000000009</v>
      </c>
      <c r="Q3242" s="3">
        <v>3765360.0385166178</v>
      </c>
      <c r="R3242" s="3">
        <v>38218279.664213479</v>
      </c>
      <c r="S3242" s="21">
        <f t="shared" si="100"/>
        <v>0.90863623611608224</v>
      </c>
      <c r="T3242" s="1">
        <v>15.2</v>
      </c>
      <c r="U3242" s="3">
        <v>5809178.5089604482</v>
      </c>
      <c r="V3242" s="3">
        <v>6880.91</v>
      </c>
      <c r="W3242" s="3">
        <f t="shared" si="101"/>
        <v>32402220.24525303</v>
      </c>
      <c r="X3242" s="3">
        <f>Table1_5[[#This Row],[Total Revenue]]/Table1_5[[#This Row],[Units Sold]]</f>
        <v>6084.3547089107478</v>
      </c>
    </row>
    <row r="3243" spans="1:24" x14ac:dyDescent="0.25">
      <c r="A3243" s="1">
        <v>2019</v>
      </c>
      <c r="B3243" s="1">
        <v>42</v>
      </c>
      <c r="C3243" s="1" t="s">
        <v>1</v>
      </c>
      <c r="D3243" s="1">
        <v>3850</v>
      </c>
      <c r="E3243" s="3">
        <v>10307.063700000001</v>
      </c>
      <c r="F3243" s="3">
        <v>39682195.220399998</v>
      </c>
      <c r="G3243" s="3">
        <v>56626.52</v>
      </c>
      <c r="H3243" s="3">
        <v>39625568.700433001</v>
      </c>
      <c r="I3243" s="3">
        <v>478.2</v>
      </c>
      <c r="J3243" s="3">
        <v>7478.04</v>
      </c>
      <c r="K3243" s="3">
        <v>6092.56</v>
      </c>
      <c r="L3243" s="3">
        <v>14048.8</v>
      </c>
      <c r="M3243" s="3">
        <v>39611519.900433004</v>
      </c>
      <c r="N3243" s="3">
        <v>6628.98</v>
      </c>
      <c r="O3243" s="3">
        <v>17446.14</v>
      </c>
      <c r="P3243" s="1">
        <v>9.56</v>
      </c>
      <c r="Q3243" s="3">
        <v>3788204.3677613949</v>
      </c>
      <c r="R3243" s="3">
        <v>35799240.412671611</v>
      </c>
      <c r="S3243" s="21">
        <f t="shared" si="100"/>
        <v>0.90214868945223525</v>
      </c>
      <c r="T3243" s="1">
        <v>19.149999999999999</v>
      </c>
      <c r="U3243" s="3">
        <v>6855554.5390266124</v>
      </c>
      <c r="V3243" s="3">
        <v>11370.4</v>
      </c>
      <c r="W3243" s="3">
        <f t="shared" si="101"/>
        <v>28932315.473644998</v>
      </c>
      <c r="X3243" s="3">
        <f>Table1_5[[#This Row],[Total Revenue]]/Table1_5[[#This Row],[Units Sold]]</f>
        <v>10307.063693610389</v>
      </c>
    </row>
    <row r="3244" spans="1:24" x14ac:dyDescent="0.25">
      <c r="A3244" s="1">
        <v>2019</v>
      </c>
      <c r="B3244" s="1">
        <v>43</v>
      </c>
      <c r="C3244" s="1" t="s">
        <v>1</v>
      </c>
      <c r="D3244" s="1">
        <v>2510</v>
      </c>
      <c r="E3244" s="3">
        <v>62980.178500000002</v>
      </c>
      <c r="F3244" s="3">
        <v>158080248.06909999</v>
      </c>
      <c r="G3244" s="3">
        <v>33080.75</v>
      </c>
      <c r="H3244" s="3">
        <v>158047167.31911901</v>
      </c>
      <c r="I3244" s="3">
        <v>161.26</v>
      </c>
      <c r="J3244" s="3">
        <v>20486.32</v>
      </c>
      <c r="K3244" s="3">
        <v>5939.11</v>
      </c>
      <c r="L3244" s="3">
        <v>26586.69</v>
      </c>
      <c r="M3244" s="3">
        <v>158020580.62911901</v>
      </c>
      <c r="N3244" s="3">
        <v>8270.36</v>
      </c>
      <c r="O3244" s="3">
        <v>15764.34</v>
      </c>
      <c r="P3244" s="1">
        <v>7.31</v>
      </c>
      <c r="Q3244" s="3">
        <v>11553247.931027599</v>
      </c>
      <c r="R3244" s="3">
        <v>146443297.9980914</v>
      </c>
      <c r="S3244" s="21">
        <f t="shared" si="100"/>
        <v>0.92638580586031305</v>
      </c>
      <c r="T3244" s="1">
        <v>18.43</v>
      </c>
      <c r="U3244" s="3">
        <v>26989499.821048245</v>
      </c>
      <c r="V3244" s="3">
        <v>2329.35</v>
      </c>
      <c r="W3244" s="3">
        <f t="shared" si="101"/>
        <v>119451468.82704315</v>
      </c>
      <c r="X3244" s="3">
        <f>Table1_5[[#This Row],[Total Revenue]]/Table1_5[[#This Row],[Units Sold]]</f>
        <v>62980.178513585655</v>
      </c>
    </row>
    <row r="3245" spans="1:24" x14ac:dyDescent="0.25">
      <c r="A3245" s="1">
        <v>2019</v>
      </c>
      <c r="B3245" s="1">
        <v>44</v>
      </c>
      <c r="C3245" s="1" t="s">
        <v>1</v>
      </c>
      <c r="D3245" s="1">
        <v>5217</v>
      </c>
      <c r="E3245" s="3">
        <v>63716.828999999998</v>
      </c>
      <c r="F3245" s="3">
        <v>332410696.89340001</v>
      </c>
      <c r="G3245" s="3">
        <v>62655.44</v>
      </c>
      <c r="H3245" s="3">
        <v>332348041.453439</v>
      </c>
      <c r="I3245" s="3">
        <v>1194.2</v>
      </c>
      <c r="J3245" s="3">
        <v>6992.95</v>
      </c>
      <c r="K3245" s="3">
        <v>6625.63</v>
      </c>
      <c r="L3245" s="3">
        <v>14812.779999999999</v>
      </c>
      <c r="M3245" s="3">
        <v>332333228.67343903</v>
      </c>
      <c r="N3245" s="3">
        <v>7844.84</v>
      </c>
      <c r="O3245" s="3">
        <v>16268.53</v>
      </c>
      <c r="P3245" s="1">
        <v>11.07</v>
      </c>
      <c r="Q3245" s="3">
        <v>36790928.188895702</v>
      </c>
      <c r="R3245" s="3">
        <v>295518187.11454332</v>
      </c>
      <c r="S3245" s="21">
        <f t="shared" si="100"/>
        <v>0.88901527500877131</v>
      </c>
      <c r="T3245" s="1">
        <v>19.34</v>
      </c>
      <c r="U3245" s="3">
        <v>57153217.387952678</v>
      </c>
      <c r="V3245" s="3">
        <v>8702.36</v>
      </c>
      <c r="W3245" s="3">
        <f t="shared" si="101"/>
        <v>238356267.36659065</v>
      </c>
      <c r="X3245" s="3">
        <f>Table1_5[[#This Row],[Total Revenue]]/Table1_5[[#This Row],[Units Sold]]</f>
        <v>63716.829000076672</v>
      </c>
    </row>
    <row r="3246" spans="1:24" x14ac:dyDescent="0.25">
      <c r="A3246" s="1">
        <v>2019</v>
      </c>
      <c r="B3246" s="1">
        <v>45</v>
      </c>
      <c r="C3246" s="1" t="s">
        <v>1</v>
      </c>
      <c r="D3246" s="1">
        <v>3271</v>
      </c>
      <c r="E3246" s="3">
        <v>23570.129799999999</v>
      </c>
      <c r="F3246" s="3">
        <v>77097894.657100007</v>
      </c>
      <c r="G3246" s="3">
        <v>81480.740000000005</v>
      </c>
      <c r="H3246" s="3">
        <v>77016413.917066604</v>
      </c>
      <c r="I3246" s="3">
        <v>1297.68</v>
      </c>
      <c r="J3246" s="3">
        <v>4108.63</v>
      </c>
      <c r="K3246" s="3">
        <v>6993.33</v>
      </c>
      <c r="L3246" s="3">
        <v>12399.64</v>
      </c>
      <c r="M3246" s="3">
        <v>77004014.277066603</v>
      </c>
      <c r="N3246" s="3">
        <v>12565.23</v>
      </c>
      <c r="O3246" s="3">
        <v>9714.41</v>
      </c>
      <c r="P3246" s="1">
        <v>3.11</v>
      </c>
      <c r="Q3246" s="3">
        <v>2395210.4728207714</v>
      </c>
      <c r="R3246" s="3">
        <v>74586524.164245829</v>
      </c>
      <c r="S3246" s="21">
        <f t="shared" si="100"/>
        <v>0.96742621177888544</v>
      </c>
      <c r="T3246" s="1">
        <v>8.24</v>
      </c>
      <c r="U3246" s="3">
        <v>6145929.5911338562</v>
      </c>
      <c r="V3246" s="3">
        <v>2739.77</v>
      </c>
      <c r="W3246" s="3">
        <f t="shared" si="101"/>
        <v>68437854.80311197</v>
      </c>
      <c r="X3246" s="3">
        <f>Table1_5[[#This Row],[Total Revenue]]/Table1_5[[#This Row],[Units Sold]]</f>
        <v>23570.129824854786</v>
      </c>
    </row>
    <row r="3247" spans="1:24" x14ac:dyDescent="0.25">
      <c r="A3247" s="1">
        <v>2019</v>
      </c>
      <c r="B3247" s="1">
        <v>46</v>
      </c>
      <c r="C3247" s="1" t="s">
        <v>1</v>
      </c>
      <c r="D3247" s="1">
        <v>6741</v>
      </c>
      <c r="E3247" s="3">
        <v>8267.0858000000007</v>
      </c>
      <c r="F3247" s="3">
        <v>55728425.457800001</v>
      </c>
      <c r="G3247" s="3">
        <v>20397.150000000001</v>
      </c>
      <c r="H3247" s="3">
        <v>55708028.307754599</v>
      </c>
      <c r="I3247" s="3">
        <v>806.31</v>
      </c>
      <c r="J3247" s="3">
        <v>15479.17</v>
      </c>
      <c r="K3247" s="3">
        <v>2231.4299999999998</v>
      </c>
      <c r="L3247" s="3">
        <v>18516.91</v>
      </c>
      <c r="M3247" s="3">
        <v>55689511.397754602</v>
      </c>
      <c r="N3247" s="3">
        <v>7746.48</v>
      </c>
      <c r="O3247" s="3">
        <v>2681.54</v>
      </c>
      <c r="P3247" s="1">
        <v>11.56</v>
      </c>
      <c r="Q3247" s="3">
        <v>6439848.0723764319</v>
      </c>
      <c r="R3247" s="3">
        <v>49239235.305378169</v>
      </c>
      <c r="S3247" s="21">
        <f t="shared" si="100"/>
        <v>0.88355690836203993</v>
      </c>
      <c r="T3247" s="1">
        <v>16.54</v>
      </c>
      <c r="U3247" s="3">
        <v>8144169.5195095483</v>
      </c>
      <c r="V3247" s="3">
        <v>12710.93</v>
      </c>
      <c r="W3247" s="3">
        <f t="shared" si="101"/>
        <v>41082354.855868623</v>
      </c>
      <c r="X3247" s="3">
        <f>Table1_5[[#This Row],[Total Revenue]]/Table1_5[[#This Row],[Units Sold]]</f>
        <v>8267.0858118676751</v>
      </c>
    </row>
    <row r="3248" spans="1:24" x14ac:dyDescent="0.25">
      <c r="A3248" s="1">
        <v>2019</v>
      </c>
      <c r="B3248" s="1">
        <v>47</v>
      </c>
      <c r="C3248" s="1" t="s">
        <v>1</v>
      </c>
      <c r="D3248" s="1">
        <v>6085</v>
      </c>
      <c r="E3248" s="3">
        <v>41459.667999999998</v>
      </c>
      <c r="F3248" s="3">
        <v>252282079.51210001</v>
      </c>
      <c r="G3248" s="3">
        <v>69338.28</v>
      </c>
      <c r="H3248" s="3">
        <v>252212741.232133</v>
      </c>
      <c r="I3248" s="3">
        <v>761.68</v>
      </c>
      <c r="J3248" s="3">
        <v>18173.48</v>
      </c>
      <c r="K3248" s="3">
        <v>6990.58</v>
      </c>
      <c r="L3248" s="3">
        <v>25925.739999999998</v>
      </c>
      <c r="M3248" s="3">
        <v>252186815.49213299</v>
      </c>
      <c r="N3248" s="3">
        <v>8557.74</v>
      </c>
      <c r="O3248" s="3">
        <v>13039.07</v>
      </c>
      <c r="P3248" s="1">
        <v>5.61</v>
      </c>
      <c r="Q3248" s="3">
        <v>14149134.783122662</v>
      </c>
      <c r="R3248" s="3">
        <v>238016083.89901033</v>
      </c>
      <c r="S3248" s="21">
        <f t="shared" si="100"/>
        <v>0.94345220381614359</v>
      </c>
      <c r="T3248" s="1">
        <v>18.940000000000001</v>
      </c>
      <c r="U3248" s="3">
        <v>45080246.29047256</v>
      </c>
      <c r="V3248" s="3">
        <v>9414.1299999999992</v>
      </c>
      <c r="W3248" s="3">
        <f t="shared" si="101"/>
        <v>192926423.47853777</v>
      </c>
      <c r="X3248" s="3">
        <f>Table1_5[[#This Row],[Total Revenue]]/Table1_5[[#This Row],[Units Sold]]</f>
        <v>41459.667955973709</v>
      </c>
    </row>
    <row r="3249" spans="1:24" x14ac:dyDescent="0.25">
      <c r="A3249" s="1">
        <v>2019</v>
      </c>
      <c r="B3249" s="1">
        <v>48</v>
      </c>
      <c r="C3249" s="1" t="s">
        <v>1</v>
      </c>
      <c r="D3249" s="1">
        <v>111</v>
      </c>
      <c r="E3249" s="3">
        <v>21379.325499999999</v>
      </c>
      <c r="F3249" s="3">
        <v>2373105.1318999999</v>
      </c>
      <c r="G3249" s="3">
        <v>20656.91</v>
      </c>
      <c r="H3249" s="3">
        <v>2352448.2219461398</v>
      </c>
      <c r="I3249" s="3">
        <v>611.01</v>
      </c>
      <c r="J3249" s="3">
        <v>6445.55</v>
      </c>
      <c r="K3249" s="3">
        <v>7085.09</v>
      </c>
      <c r="L3249" s="3">
        <v>14141.650000000001</v>
      </c>
      <c r="M3249" s="3">
        <v>2338306.5719461399</v>
      </c>
      <c r="N3249" s="3">
        <v>6903.19</v>
      </c>
      <c r="O3249" s="3">
        <v>4399.6899999999996</v>
      </c>
      <c r="P3249" s="1">
        <v>8.76</v>
      </c>
      <c r="Q3249" s="3">
        <v>206074.46424248183</v>
      </c>
      <c r="R3249" s="3">
        <v>2120929.2277036579</v>
      </c>
      <c r="S3249" s="21">
        <f t="shared" si="100"/>
        <v>0.8937358902450141</v>
      </c>
      <c r="T3249" s="1">
        <v>6.32</v>
      </c>
      <c r="U3249" s="3">
        <v>134042.7271908712</v>
      </c>
      <c r="V3249" s="3">
        <v>4006.17</v>
      </c>
      <c r="W3249" s="3">
        <f t="shared" si="101"/>
        <v>1982880.3305127867</v>
      </c>
      <c r="X3249" s="3">
        <f>Table1_5[[#This Row],[Total Revenue]]/Table1_5[[#This Row],[Units Sold]]</f>
        <v>21379.325512612613</v>
      </c>
    </row>
    <row r="3250" spans="1:24" x14ac:dyDescent="0.25">
      <c r="A3250" s="1">
        <v>2019</v>
      </c>
      <c r="B3250" s="1">
        <v>49</v>
      </c>
      <c r="C3250" s="1" t="s">
        <v>1</v>
      </c>
      <c r="D3250" s="1">
        <v>4914</v>
      </c>
      <c r="E3250" s="3">
        <v>42122.739500000003</v>
      </c>
      <c r="F3250" s="3">
        <v>206991142.02090001</v>
      </c>
      <c r="G3250" s="3">
        <v>60498.19</v>
      </c>
      <c r="H3250" s="3">
        <v>206930643.83092499</v>
      </c>
      <c r="I3250" s="3">
        <v>320.54000000000002</v>
      </c>
      <c r="J3250" s="3">
        <v>7293.55</v>
      </c>
      <c r="K3250" s="3">
        <v>3526.66</v>
      </c>
      <c r="L3250" s="3">
        <v>11140.75</v>
      </c>
      <c r="M3250" s="3">
        <v>206919503.08092499</v>
      </c>
      <c r="N3250" s="3">
        <v>8634.5400000000009</v>
      </c>
      <c r="O3250" s="3">
        <v>9667.11</v>
      </c>
      <c r="P3250" s="1">
        <v>11.84</v>
      </c>
      <c r="Q3250" s="3">
        <v>24500588.22958152</v>
      </c>
      <c r="R3250" s="3">
        <v>182400613.20134348</v>
      </c>
      <c r="S3250" s="21">
        <f t="shared" si="100"/>
        <v>0.88120009107890418</v>
      </c>
      <c r="T3250" s="1">
        <v>7.76</v>
      </c>
      <c r="U3250" s="3">
        <v>14154287.584424254</v>
      </c>
      <c r="V3250" s="3">
        <v>8180.6</v>
      </c>
      <c r="W3250" s="3">
        <f t="shared" si="101"/>
        <v>168238145.01691923</v>
      </c>
      <c r="X3250" s="3">
        <f>Table1_5[[#This Row],[Total Revenue]]/Table1_5[[#This Row],[Units Sold]]</f>
        <v>42122.739523992677</v>
      </c>
    </row>
    <row r="3251" spans="1:24" x14ac:dyDescent="0.25">
      <c r="A3251" s="1">
        <v>2019</v>
      </c>
      <c r="B3251" s="1">
        <v>50</v>
      </c>
      <c r="C3251" s="1" t="s">
        <v>1</v>
      </c>
      <c r="D3251" s="1">
        <v>3312</v>
      </c>
      <c r="E3251" s="3">
        <v>31864.75</v>
      </c>
      <c r="F3251" s="3">
        <v>105536051.939</v>
      </c>
      <c r="G3251" s="3">
        <v>44458.97</v>
      </c>
      <c r="H3251" s="3">
        <v>105491592.968959</v>
      </c>
      <c r="I3251" s="3">
        <v>832.61</v>
      </c>
      <c r="J3251" s="3">
        <v>9998.56</v>
      </c>
      <c r="K3251" s="3">
        <v>4756.8999999999996</v>
      </c>
      <c r="L3251" s="3">
        <v>15588.07</v>
      </c>
      <c r="M3251" s="3">
        <v>105476004.89895901</v>
      </c>
      <c r="N3251" s="3">
        <v>14486.61</v>
      </c>
      <c r="O3251" s="3">
        <v>8127.94</v>
      </c>
      <c r="P3251" s="1">
        <v>8.0299999999999994</v>
      </c>
      <c r="Q3251" s="3">
        <v>8470974.915407408</v>
      </c>
      <c r="R3251" s="3">
        <v>96982415.43355161</v>
      </c>
      <c r="S3251" s="21">
        <f t="shared" si="100"/>
        <v>0.91895057330368579</v>
      </c>
      <c r="T3251" s="1">
        <v>9.18</v>
      </c>
      <c r="U3251" s="3">
        <v>8902985.7368000373</v>
      </c>
      <c r="V3251" s="3">
        <v>6489.78</v>
      </c>
      <c r="W3251" s="3">
        <f t="shared" si="101"/>
        <v>88072939.916751578</v>
      </c>
      <c r="X3251" s="3">
        <f>Table1_5[[#This Row],[Total Revenue]]/Table1_5[[#This Row],[Units Sold]]</f>
        <v>31864.749981582125</v>
      </c>
    </row>
    <row r="3252" spans="1:24" x14ac:dyDescent="0.25">
      <c r="A3252" s="1">
        <v>2020</v>
      </c>
      <c r="B3252" s="1">
        <v>1</v>
      </c>
      <c r="C3252" s="1" t="s">
        <v>1</v>
      </c>
      <c r="D3252" s="1">
        <v>6163</v>
      </c>
      <c r="E3252" s="3">
        <v>25783.497899999998</v>
      </c>
      <c r="F3252" s="3">
        <v>158903697.61230001</v>
      </c>
      <c r="G3252" s="3">
        <v>92415.35</v>
      </c>
      <c r="H3252" s="3">
        <v>158811282.26226601</v>
      </c>
      <c r="I3252" s="3">
        <v>470.96</v>
      </c>
      <c r="J3252" s="3">
        <v>12347.03</v>
      </c>
      <c r="K3252" s="3">
        <v>5079.68</v>
      </c>
      <c r="L3252" s="3">
        <v>17897.669999999998</v>
      </c>
      <c r="M3252" s="3">
        <v>158793384.59226602</v>
      </c>
      <c r="N3252" s="3">
        <v>4371.54</v>
      </c>
      <c r="O3252" s="3">
        <v>7264.99</v>
      </c>
      <c r="P3252" s="1">
        <v>4.3499999999999996</v>
      </c>
      <c r="Q3252" s="3">
        <v>6908290.7784085711</v>
      </c>
      <c r="R3252" s="3">
        <v>151873457.28385746</v>
      </c>
      <c r="S3252" s="21">
        <f t="shared" si="100"/>
        <v>0.95575785564414473</v>
      </c>
      <c r="T3252" s="1">
        <v>7.18</v>
      </c>
      <c r="U3252" s="3">
        <v>10904514.232980967</v>
      </c>
      <c r="V3252" s="3">
        <v>12310.42</v>
      </c>
      <c r="W3252" s="3">
        <f t="shared" si="101"/>
        <v>140956632.63087651</v>
      </c>
      <c r="X3252" s="3">
        <f>Table1_5[[#This Row],[Total Revenue]]/Table1_5[[#This Row],[Units Sold]]</f>
        <v>25783.497908859325</v>
      </c>
    </row>
    <row r="3253" spans="1:24" x14ac:dyDescent="0.25">
      <c r="A3253" s="1">
        <v>2020</v>
      </c>
      <c r="B3253" s="1">
        <v>2</v>
      </c>
      <c r="C3253" s="1" t="s">
        <v>1</v>
      </c>
      <c r="D3253" s="1">
        <v>1902</v>
      </c>
      <c r="E3253" s="3">
        <v>66506.010699999999</v>
      </c>
      <c r="F3253" s="3">
        <v>126494432.4013</v>
      </c>
      <c r="G3253" s="3">
        <v>10884.13</v>
      </c>
      <c r="H3253" s="3">
        <v>126483548.27128001</v>
      </c>
      <c r="I3253" s="3">
        <v>1277.08</v>
      </c>
      <c r="J3253" s="3">
        <v>5667.18</v>
      </c>
      <c r="K3253" s="3">
        <v>6804.74</v>
      </c>
      <c r="L3253" s="3">
        <v>13749</v>
      </c>
      <c r="M3253" s="3">
        <v>126469799.27128001</v>
      </c>
      <c r="N3253" s="3">
        <v>6932.04</v>
      </c>
      <c r="O3253" s="3">
        <v>7888.63</v>
      </c>
      <c r="P3253" s="1">
        <v>5.13</v>
      </c>
      <c r="Q3253" s="3">
        <v>6488606.0263166642</v>
      </c>
      <c r="R3253" s="3">
        <v>119966372.57496335</v>
      </c>
      <c r="S3253" s="21">
        <f t="shared" si="100"/>
        <v>0.94839251259987023</v>
      </c>
      <c r="T3253" s="1">
        <v>14.73</v>
      </c>
      <c r="U3253" s="3">
        <v>17671046.680292103</v>
      </c>
      <c r="V3253" s="3">
        <v>3620.79</v>
      </c>
      <c r="W3253" s="3">
        <f t="shared" si="101"/>
        <v>102291705.10467124</v>
      </c>
      <c r="X3253" s="3">
        <f>Table1_5[[#This Row],[Total Revenue]]/Table1_5[[#This Row],[Units Sold]]</f>
        <v>66506.010726235545</v>
      </c>
    </row>
    <row r="3254" spans="1:24" x14ac:dyDescent="0.25">
      <c r="A3254" s="1">
        <v>2020</v>
      </c>
      <c r="B3254" s="1">
        <v>3</v>
      </c>
      <c r="C3254" s="1" t="s">
        <v>1</v>
      </c>
      <c r="D3254" s="1">
        <v>5495</v>
      </c>
      <c r="E3254" s="3">
        <v>12837.2552</v>
      </c>
      <c r="F3254" s="3">
        <v>70540717.427399993</v>
      </c>
      <c r="G3254" s="3">
        <v>60078.44</v>
      </c>
      <c r="H3254" s="3">
        <v>70480638.987352297</v>
      </c>
      <c r="I3254" s="3">
        <v>1388.7</v>
      </c>
      <c r="J3254" s="3">
        <v>6773.8</v>
      </c>
      <c r="K3254" s="3">
        <v>4428.18</v>
      </c>
      <c r="L3254" s="3">
        <v>12590.68</v>
      </c>
      <c r="M3254" s="3">
        <v>70468048.30735229</v>
      </c>
      <c r="N3254" s="3">
        <v>14833.34</v>
      </c>
      <c r="O3254" s="3">
        <v>9695.2800000000007</v>
      </c>
      <c r="P3254" s="1">
        <v>11.03</v>
      </c>
      <c r="Q3254" s="3">
        <v>7774014.4803049583</v>
      </c>
      <c r="R3254" s="3">
        <v>62669505.207047328</v>
      </c>
      <c r="S3254" s="21">
        <f t="shared" si="100"/>
        <v>0.88841604526557783</v>
      </c>
      <c r="T3254" s="1">
        <v>9.2799999999999994</v>
      </c>
      <c r="U3254" s="3">
        <v>5815730.0832139915</v>
      </c>
      <c r="V3254" s="3">
        <v>3263.51</v>
      </c>
      <c r="W3254" s="3">
        <f t="shared" si="101"/>
        <v>56850511.613833338</v>
      </c>
      <c r="X3254" s="3">
        <f>Table1_5[[#This Row],[Total Revenue]]/Table1_5[[#This Row],[Units Sold]]</f>
        <v>12837.255218817105</v>
      </c>
    </row>
    <row r="3255" spans="1:24" x14ac:dyDescent="0.25">
      <c r="A3255" s="1">
        <v>2020</v>
      </c>
      <c r="B3255" s="1">
        <v>4</v>
      </c>
      <c r="C3255" s="1" t="s">
        <v>1</v>
      </c>
      <c r="D3255" s="1">
        <v>539</v>
      </c>
      <c r="E3255" s="3">
        <v>18070.777300000002</v>
      </c>
      <c r="F3255" s="3">
        <v>9740148.9788000006</v>
      </c>
      <c r="G3255" s="3">
        <v>36350.199999999997</v>
      </c>
      <c r="H3255" s="3">
        <v>9703798.7788232807</v>
      </c>
      <c r="I3255" s="3">
        <v>1349.49</v>
      </c>
      <c r="J3255" s="3">
        <v>9444.0400000000009</v>
      </c>
      <c r="K3255" s="3">
        <v>7909.12</v>
      </c>
      <c r="L3255" s="3">
        <v>18702.650000000001</v>
      </c>
      <c r="M3255" s="3">
        <v>9685096.1288232803</v>
      </c>
      <c r="N3255" s="3">
        <v>9533.24</v>
      </c>
      <c r="O3255" s="3">
        <v>18657.23</v>
      </c>
      <c r="P3255" s="1">
        <v>11.66</v>
      </c>
      <c r="Q3255" s="3">
        <v>1131462.9376107946</v>
      </c>
      <c r="R3255" s="3">
        <v>8525442.7212124858</v>
      </c>
      <c r="S3255" s="21">
        <f t="shared" si="100"/>
        <v>0.87528873939901808</v>
      </c>
      <c r="T3255" s="1">
        <v>14.94</v>
      </c>
      <c r="U3255" s="3">
        <v>1273701.1425491455</v>
      </c>
      <c r="V3255" s="3">
        <v>11280.62</v>
      </c>
      <c r="W3255" s="3">
        <f t="shared" si="101"/>
        <v>7240460.9586633407</v>
      </c>
      <c r="X3255" s="3">
        <f>Table1_5[[#This Row],[Total Revenue]]/Table1_5[[#This Row],[Units Sold]]</f>
        <v>18070.777326159558</v>
      </c>
    </row>
    <row r="3256" spans="1:24" x14ac:dyDescent="0.25">
      <c r="A3256" s="1">
        <v>2020</v>
      </c>
      <c r="B3256" s="1">
        <v>5</v>
      </c>
      <c r="C3256" s="1" t="s">
        <v>1</v>
      </c>
      <c r="D3256" s="1">
        <v>1267</v>
      </c>
      <c r="E3256" s="3">
        <v>34994.950900000003</v>
      </c>
      <c r="F3256" s="3">
        <v>44338602.783500001</v>
      </c>
      <c r="G3256" s="3">
        <v>76093.73</v>
      </c>
      <c r="H3256" s="3">
        <v>44262509.053517103</v>
      </c>
      <c r="I3256" s="3">
        <v>1475.89</v>
      </c>
      <c r="J3256" s="3">
        <v>3010.88</v>
      </c>
      <c r="K3256" s="3">
        <v>3433.84</v>
      </c>
      <c r="L3256" s="3">
        <v>7920.6100000000006</v>
      </c>
      <c r="M3256" s="3">
        <v>44254588.443517104</v>
      </c>
      <c r="N3256" s="3">
        <v>12838.21</v>
      </c>
      <c r="O3256" s="3">
        <v>13997.49</v>
      </c>
      <c r="P3256" s="1">
        <v>6.73</v>
      </c>
      <c r="Q3256" s="3">
        <v>2978866.8593017012</v>
      </c>
      <c r="R3256" s="3">
        <v>41248885.8842154</v>
      </c>
      <c r="S3256" s="21">
        <f t="shared" si="100"/>
        <v>0.93031542030380809</v>
      </c>
      <c r="T3256" s="1">
        <v>7.56</v>
      </c>
      <c r="U3256" s="3">
        <v>3118415.7728466843</v>
      </c>
      <c r="V3256" s="3">
        <v>2812.73</v>
      </c>
      <c r="W3256" s="3">
        <f t="shared" si="101"/>
        <v>38127657.381368712</v>
      </c>
      <c r="X3256" s="3">
        <f>Table1_5[[#This Row],[Total Revenue]]/Table1_5[[#This Row],[Units Sold]]</f>
        <v>34994.950894632995</v>
      </c>
    </row>
    <row r="3257" spans="1:24" x14ac:dyDescent="0.25">
      <c r="A3257" s="1">
        <v>2020</v>
      </c>
      <c r="B3257" s="1">
        <v>6</v>
      </c>
      <c r="C3257" s="1" t="s">
        <v>1</v>
      </c>
      <c r="D3257" s="1">
        <v>3883</v>
      </c>
      <c r="E3257" s="3">
        <v>33088.468800000002</v>
      </c>
      <c r="F3257" s="3">
        <v>128482524.3968</v>
      </c>
      <c r="G3257" s="3">
        <v>78631.78</v>
      </c>
      <c r="H3257" s="3">
        <v>128403892.61680999</v>
      </c>
      <c r="I3257" s="3">
        <v>786.5</v>
      </c>
      <c r="J3257" s="3">
        <v>20386.05</v>
      </c>
      <c r="K3257" s="3">
        <v>5935.62</v>
      </c>
      <c r="L3257" s="3">
        <v>27108.17</v>
      </c>
      <c r="M3257" s="3">
        <v>128376784.44680999</v>
      </c>
      <c r="N3257" s="3">
        <v>1706.39</v>
      </c>
      <c r="O3257" s="3">
        <v>8422.34</v>
      </c>
      <c r="P3257" s="1">
        <v>3.9</v>
      </c>
      <c r="Q3257" s="3">
        <v>5007751.8120555896</v>
      </c>
      <c r="R3257" s="3">
        <v>123358903.9047544</v>
      </c>
      <c r="S3257" s="21">
        <f t="shared" si="100"/>
        <v>0.96012204370905707</v>
      </c>
      <c r="T3257" s="1">
        <v>9.35</v>
      </c>
      <c r="U3257" s="3">
        <v>11534057.515094537</v>
      </c>
      <c r="V3257" s="3">
        <v>11544.73</v>
      </c>
      <c r="W3257" s="3">
        <f t="shared" si="101"/>
        <v>111813301.65965986</v>
      </c>
      <c r="X3257" s="3">
        <f>Table1_5[[#This Row],[Total Revenue]]/Table1_5[[#This Row],[Units Sold]]</f>
        <v>33088.468811949526</v>
      </c>
    </row>
    <row r="3258" spans="1:24" x14ac:dyDescent="0.25">
      <c r="A3258" s="1">
        <v>2020</v>
      </c>
      <c r="B3258" s="1">
        <v>7</v>
      </c>
      <c r="C3258" s="1" t="s">
        <v>1</v>
      </c>
      <c r="D3258" s="1">
        <v>503</v>
      </c>
      <c r="E3258" s="3">
        <v>26536.399600000001</v>
      </c>
      <c r="F3258" s="3">
        <v>13347809.0002</v>
      </c>
      <c r="G3258" s="3">
        <v>57900.79</v>
      </c>
      <c r="H3258" s="3">
        <v>13289908.210214</v>
      </c>
      <c r="I3258" s="3">
        <v>633.4</v>
      </c>
      <c r="J3258" s="3">
        <v>19052.96</v>
      </c>
      <c r="K3258" s="3">
        <v>1246.23</v>
      </c>
      <c r="L3258" s="3">
        <v>20932.59</v>
      </c>
      <c r="M3258" s="3">
        <v>13268975.620214</v>
      </c>
      <c r="N3258" s="3">
        <v>7989.72</v>
      </c>
      <c r="O3258" s="3">
        <v>16227.75</v>
      </c>
      <c r="P3258" s="1">
        <v>5.84</v>
      </c>
      <c r="Q3258" s="3">
        <v>776130.63947649766</v>
      </c>
      <c r="R3258" s="3">
        <v>12468627.510737503</v>
      </c>
      <c r="S3258" s="21">
        <f t="shared" si="100"/>
        <v>0.93413289855666026</v>
      </c>
      <c r="T3258" s="1">
        <v>18.47</v>
      </c>
      <c r="U3258" s="3">
        <v>2302955.5012332164</v>
      </c>
      <c r="V3258" s="3">
        <v>4176.3900000000003</v>
      </c>
      <c r="W3258" s="3">
        <f t="shared" si="101"/>
        <v>10161495.619504286</v>
      </c>
      <c r="X3258" s="3">
        <f>Table1_5[[#This Row],[Total Revenue]]/Table1_5[[#This Row],[Units Sold]]</f>
        <v>26536.399602783298</v>
      </c>
    </row>
    <row r="3259" spans="1:24" x14ac:dyDescent="0.25">
      <c r="A3259" s="1">
        <v>2020</v>
      </c>
      <c r="B3259" s="1">
        <v>8</v>
      </c>
      <c r="C3259" s="1" t="s">
        <v>1</v>
      </c>
      <c r="D3259" s="1">
        <v>1145</v>
      </c>
      <c r="E3259" s="3">
        <v>64817.348400000003</v>
      </c>
      <c r="F3259" s="3">
        <v>74215863.934200004</v>
      </c>
      <c r="G3259" s="3">
        <v>68590.17</v>
      </c>
      <c r="H3259" s="3">
        <v>74147273.764151305</v>
      </c>
      <c r="I3259" s="3">
        <v>897.67</v>
      </c>
      <c r="J3259" s="3">
        <v>10199.18</v>
      </c>
      <c r="K3259" s="3">
        <v>7673.96</v>
      </c>
      <c r="L3259" s="3">
        <v>18770.810000000001</v>
      </c>
      <c r="M3259" s="3">
        <v>74128502.954151303</v>
      </c>
      <c r="N3259" s="3">
        <v>13257.66</v>
      </c>
      <c r="O3259" s="3">
        <v>7754.26</v>
      </c>
      <c r="P3259" s="1">
        <v>6.57</v>
      </c>
      <c r="Q3259" s="3">
        <v>4871475.8863047417</v>
      </c>
      <c r="R3259" s="3">
        <v>69236015.147846565</v>
      </c>
      <c r="S3259" s="21">
        <f t="shared" si="100"/>
        <v>0.93290048080867738</v>
      </c>
      <c r="T3259" s="1">
        <v>12.99</v>
      </c>
      <c r="U3259" s="3">
        <v>8993758.3677052706</v>
      </c>
      <c r="V3259" s="3">
        <v>10688.48</v>
      </c>
      <c r="W3259" s="3">
        <f t="shared" si="101"/>
        <v>60231568.30014129</v>
      </c>
      <c r="X3259" s="3">
        <f>Table1_5[[#This Row],[Total Revenue]]/Table1_5[[#This Row],[Units Sold]]</f>
        <v>64817.348414148473</v>
      </c>
    </row>
    <row r="3260" spans="1:24" x14ac:dyDescent="0.25">
      <c r="A3260" s="1">
        <v>2020</v>
      </c>
      <c r="B3260" s="1">
        <v>9</v>
      </c>
      <c r="C3260" s="1" t="s">
        <v>1</v>
      </c>
      <c r="D3260" s="1">
        <v>6372</v>
      </c>
      <c r="E3260" s="3">
        <v>28055.411599999999</v>
      </c>
      <c r="F3260" s="3">
        <v>178769082.4966</v>
      </c>
      <c r="G3260" s="3">
        <v>63410.05</v>
      </c>
      <c r="H3260" s="3">
        <v>178705672.446605</v>
      </c>
      <c r="I3260" s="3">
        <v>1428.03</v>
      </c>
      <c r="J3260" s="3">
        <v>16162.93</v>
      </c>
      <c r="K3260" s="3">
        <v>2452.91</v>
      </c>
      <c r="L3260" s="3">
        <v>20043.87</v>
      </c>
      <c r="M3260" s="3">
        <v>178685628.57660499</v>
      </c>
      <c r="N3260" s="3">
        <v>14615.93</v>
      </c>
      <c r="O3260" s="3">
        <v>5381.5</v>
      </c>
      <c r="P3260" s="1">
        <v>8.44</v>
      </c>
      <c r="Q3260" s="3">
        <v>15082758.75449346</v>
      </c>
      <c r="R3260" s="3">
        <v>163582872.39211154</v>
      </c>
      <c r="S3260" s="21">
        <f t="shared" si="100"/>
        <v>0.91505124995661768</v>
      </c>
      <c r="T3260" s="1">
        <v>8.32</v>
      </c>
      <c r="U3260" s="3">
        <v>13610094.983023679</v>
      </c>
      <c r="V3260" s="3">
        <v>9473.39</v>
      </c>
      <c r="W3260" s="3">
        <f t="shared" si="101"/>
        <v>149963304.01908785</v>
      </c>
      <c r="X3260" s="3">
        <f>Table1_5[[#This Row],[Total Revenue]]/Table1_5[[#This Row],[Units Sold]]</f>
        <v>28055.411565693659</v>
      </c>
    </row>
    <row r="3261" spans="1:24" x14ac:dyDescent="0.25">
      <c r="A3261" s="1">
        <v>2020</v>
      </c>
      <c r="B3261" s="1">
        <v>10</v>
      </c>
      <c r="C3261" s="1" t="s">
        <v>1</v>
      </c>
      <c r="D3261" s="1">
        <v>119</v>
      </c>
      <c r="E3261" s="3">
        <v>38768.735699999997</v>
      </c>
      <c r="F3261" s="3">
        <v>4613479.5462999996</v>
      </c>
      <c r="G3261" s="3">
        <v>54192.07</v>
      </c>
      <c r="H3261" s="3">
        <v>4559287.4762501596</v>
      </c>
      <c r="I3261" s="3">
        <v>1100.8699999999999</v>
      </c>
      <c r="J3261" s="3">
        <v>5376.18</v>
      </c>
      <c r="K3261" s="3">
        <v>3660.37</v>
      </c>
      <c r="L3261" s="3">
        <v>10137.42</v>
      </c>
      <c r="M3261" s="3">
        <v>4549150.0562501596</v>
      </c>
      <c r="N3261" s="3">
        <v>9693.73</v>
      </c>
      <c r="O3261" s="3">
        <v>18430.849999999999</v>
      </c>
      <c r="P3261" s="1">
        <v>3.06</v>
      </c>
      <c r="Q3261" s="3">
        <v>139514.19677325489</v>
      </c>
      <c r="R3261" s="3">
        <v>4381511.2794769043</v>
      </c>
      <c r="S3261" s="21">
        <f t="shared" si="100"/>
        <v>0.94971945480735176</v>
      </c>
      <c r="T3261" s="1">
        <v>18.59</v>
      </c>
      <c r="U3261" s="3">
        <v>814522.94685475656</v>
      </c>
      <c r="V3261" s="3">
        <v>12330.11</v>
      </c>
      <c r="W3261" s="3">
        <f t="shared" si="101"/>
        <v>3554658.2226221478</v>
      </c>
      <c r="X3261" s="3">
        <f>Table1_5[[#This Row],[Total Revenue]]/Table1_5[[#This Row],[Units Sold]]</f>
        <v>38768.73568319327</v>
      </c>
    </row>
    <row r="3262" spans="1:24" x14ac:dyDescent="0.25">
      <c r="A3262" s="1">
        <v>2020</v>
      </c>
      <c r="B3262" s="1">
        <v>11</v>
      </c>
      <c r="C3262" s="1" t="s">
        <v>1</v>
      </c>
      <c r="D3262" s="1">
        <v>5551</v>
      </c>
      <c r="E3262" s="3">
        <v>65069.525099999999</v>
      </c>
      <c r="F3262" s="3">
        <v>361200933.77960002</v>
      </c>
      <c r="G3262" s="3">
        <v>88436.65</v>
      </c>
      <c r="H3262" s="3">
        <v>361112497.12955499</v>
      </c>
      <c r="I3262" s="3">
        <v>687.6</v>
      </c>
      <c r="J3262" s="3">
        <v>23639.37</v>
      </c>
      <c r="K3262" s="3">
        <v>724.89</v>
      </c>
      <c r="L3262" s="3">
        <v>25051.859999999997</v>
      </c>
      <c r="M3262" s="3">
        <v>361087445.26955497</v>
      </c>
      <c r="N3262" s="3">
        <v>8144.24</v>
      </c>
      <c r="O3262" s="3">
        <v>19037.2</v>
      </c>
      <c r="P3262" s="1">
        <v>4.6500000000000004</v>
      </c>
      <c r="Q3262" s="3">
        <v>16791731.116524309</v>
      </c>
      <c r="R3262" s="3">
        <v>344268532.71303064</v>
      </c>
      <c r="S3262" s="21">
        <f t="shared" si="100"/>
        <v>0.95312193440534876</v>
      </c>
      <c r="T3262" s="1">
        <v>11.13</v>
      </c>
      <c r="U3262" s="3">
        <v>38317087.69096031</v>
      </c>
      <c r="V3262" s="3">
        <v>7386.1</v>
      </c>
      <c r="W3262" s="3">
        <f t="shared" si="101"/>
        <v>305944058.92207032</v>
      </c>
      <c r="X3262" s="3">
        <f>Table1_5[[#This Row],[Total Revenue]]/Table1_5[[#This Row],[Units Sold]]</f>
        <v>65069.525090902542</v>
      </c>
    </row>
    <row r="3263" spans="1:24" x14ac:dyDescent="0.25">
      <c r="A3263" s="1">
        <v>2020</v>
      </c>
      <c r="B3263" s="1">
        <v>12</v>
      </c>
      <c r="C3263" s="1" t="s">
        <v>1</v>
      </c>
      <c r="D3263" s="1">
        <v>4925</v>
      </c>
      <c r="E3263" s="3">
        <v>23602.2189</v>
      </c>
      <c r="F3263" s="3">
        <v>116240928.1108</v>
      </c>
      <c r="G3263" s="3">
        <v>81788.09</v>
      </c>
      <c r="H3263" s="3">
        <v>116159140.02079201</v>
      </c>
      <c r="I3263" s="3">
        <v>1148.0999999999999</v>
      </c>
      <c r="J3263" s="3">
        <v>6237.45</v>
      </c>
      <c r="K3263" s="3">
        <v>1544.82</v>
      </c>
      <c r="L3263" s="3">
        <v>8930.369999999999</v>
      </c>
      <c r="M3263" s="3">
        <v>116150209.650792</v>
      </c>
      <c r="N3263" s="3">
        <v>3495.41</v>
      </c>
      <c r="O3263" s="3">
        <v>9916.34</v>
      </c>
      <c r="P3263" s="1">
        <v>4.54</v>
      </c>
      <c r="Q3263" s="3">
        <v>5273624.9569439571</v>
      </c>
      <c r="R3263" s="3">
        <v>110863172.94384804</v>
      </c>
      <c r="S3263" s="21">
        <f t="shared" si="100"/>
        <v>0.95373613017072678</v>
      </c>
      <c r="T3263" s="1">
        <v>15.27</v>
      </c>
      <c r="U3263" s="3">
        <v>16928806.508525595</v>
      </c>
      <c r="V3263" s="3">
        <v>11972.57</v>
      </c>
      <c r="W3263" s="3">
        <f t="shared" si="101"/>
        <v>93922393.865322441</v>
      </c>
      <c r="X3263" s="3">
        <f>Table1_5[[#This Row],[Total Revenue]]/Table1_5[[#This Row],[Units Sold]]</f>
        <v>23602.218905746191</v>
      </c>
    </row>
    <row r="3264" spans="1:24" x14ac:dyDescent="0.25">
      <c r="A3264" s="1">
        <v>2020</v>
      </c>
      <c r="B3264" s="1">
        <v>13</v>
      </c>
      <c r="C3264" s="1" t="s">
        <v>1</v>
      </c>
      <c r="D3264" s="1">
        <v>5070</v>
      </c>
      <c r="E3264" s="3">
        <v>46707.914599999996</v>
      </c>
      <c r="F3264" s="3">
        <v>236809127.23769999</v>
      </c>
      <c r="G3264" s="3">
        <v>14205.79</v>
      </c>
      <c r="H3264" s="3">
        <v>236794921.44772801</v>
      </c>
      <c r="I3264" s="3">
        <v>1437.69</v>
      </c>
      <c r="J3264" s="3">
        <v>22056.27</v>
      </c>
      <c r="K3264" s="3">
        <v>7718.66</v>
      </c>
      <c r="L3264" s="3">
        <v>31212.62</v>
      </c>
      <c r="M3264" s="3">
        <v>236763708.827728</v>
      </c>
      <c r="N3264" s="3">
        <v>1214.73</v>
      </c>
      <c r="O3264" s="3">
        <v>7178.48</v>
      </c>
      <c r="P3264" s="1">
        <v>8.92</v>
      </c>
      <c r="Q3264" s="3">
        <v>21122106.993137337</v>
      </c>
      <c r="R3264" s="3">
        <v>215633208.62459067</v>
      </c>
      <c r="S3264" s="21">
        <f t="shared" si="100"/>
        <v>0.91057811470309702</v>
      </c>
      <c r="T3264" s="1">
        <v>17.87</v>
      </c>
      <c r="U3264" s="3">
        <v>38533654.38121435</v>
      </c>
      <c r="V3264" s="3">
        <v>4592.51</v>
      </c>
      <c r="W3264" s="3">
        <f t="shared" si="101"/>
        <v>177094961.73337632</v>
      </c>
      <c r="X3264" s="3">
        <f>Table1_5[[#This Row],[Total Revenue]]/Table1_5[[#This Row],[Units Sold]]</f>
        <v>46707.914642544376</v>
      </c>
    </row>
    <row r="3265" spans="1:24" x14ac:dyDescent="0.25">
      <c r="A3265" s="1">
        <v>2020</v>
      </c>
      <c r="B3265" s="1">
        <v>14</v>
      </c>
      <c r="C3265" s="1" t="s">
        <v>1</v>
      </c>
      <c r="D3265" s="1">
        <v>5788</v>
      </c>
      <c r="E3265" s="3">
        <v>30664.874299999999</v>
      </c>
      <c r="F3265" s="3">
        <v>177488292.70730001</v>
      </c>
      <c r="G3265" s="3">
        <v>38888.519999999997</v>
      </c>
      <c r="H3265" s="3">
        <v>177449404.18734401</v>
      </c>
      <c r="I3265" s="3">
        <v>248.69</v>
      </c>
      <c r="J3265" s="3">
        <v>3116.42</v>
      </c>
      <c r="K3265" s="3">
        <v>7486.02</v>
      </c>
      <c r="L3265" s="3">
        <v>10851.130000000001</v>
      </c>
      <c r="M3265" s="3">
        <v>177438553.05734402</v>
      </c>
      <c r="N3265" s="3">
        <v>6907.88</v>
      </c>
      <c r="O3265" s="3">
        <v>6812.42</v>
      </c>
      <c r="P3265" s="1">
        <v>3.3</v>
      </c>
      <c r="Q3265" s="3">
        <v>5855830.3381823525</v>
      </c>
      <c r="R3265" s="3">
        <v>171569002.41916168</v>
      </c>
      <c r="S3265" s="21">
        <f t="shared" si="100"/>
        <v>0.96664968602802459</v>
      </c>
      <c r="T3265" s="1">
        <v>19.36</v>
      </c>
      <c r="U3265" s="3">
        <v>33215758.868349701</v>
      </c>
      <c r="V3265" s="3">
        <v>11139.83</v>
      </c>
      <c r="W3265" s="3">
        <f t="shared" si="101"/>
        <v>138342103.72081196</v>
      </c>
      <c r="X3265" s="3">
        <f>Table1_5[[#This Row],[Total Revenue]]/Table1_5[[#This Row],[Units Sold]]</f>
        <v>30664.874344730477</v>
      </c>
    </row>
    <row r="3266" spans="1:24" x14ac:dyDescent="0.25">
      <c r="A3266" s="1">
        <v>2020</v>
      </c>
      <c r="B3266" s="1">
        <v>15</v>
      </c>
      <c r="C3266" s="1" t="s">
        <v>1</v>
      </c>
      <c r="D3266" s="1">
        <v>1221</v>
      </c>
      <c r="E3266" s="3">
        <v>20221.1522</v>
      </c>
      <c r="F3266" s="3">
        <v>24690026.8715</v>
      </c>
      <c r="G3266" s="3">
        <v>26010.62</v>
      </c>
      <c r="H3266" s="3">
        <v>24664016.2514502</v>
      </c>
      <c r="I3266" s="3">
        <v>557.70000000000005</v>
      </c>
      <c r="J3266" s="3">
        <v>14863.18</v>
      </c>
      <c r="K3266" s="3">
        <v>2889.87</v>
      </c>
      <c r="L3266" s="3">
        <v>18310.75</v>
      </c>
      <c r="M3266" s="3">
        <v>24645705.5014502</v>
      </c>
      <c r="N3266" s="3">
        <v>4417.78</v>
      </c>
      <c r="O3266" s="3">
        <v>12929.51</v>
      </c>
      <c r="P3266" s="1">
        <v>8.9600000000000009</v>
      </c>
      <c r="Q3266" s="3">
        <v>2209895.8561299383</v>
      </c>
      <c r="R3266" s="3">
        <v>22418462.35532026</v>
      </c>
      <c r="S3266" s="21">
        <f t="shared" si="100"/>
        <v>0.90799667703878306</v>
      </c>
      <c r="T3266" s="1">
        <v>17.21</v>
      </c>
      <c r="U3266" s="3">
        <v>3858217.3713506167</v>
      </c>
      <c r="V3266" s="3">
        <v>7448.98</v>
      </c>
      <c r="W3266" s="3">
        <f t="shared" si="101"/>
        <v>18552796.003969643</v>
      </c>
      <c r="X3266" s="3">
        <f>Table1_5[[#This Row],[Total Revenue]]/Table1_5[[#This Row],[Units Sold]]</f>
        <v>20221.152228910731</v>
      </c>
    </row>
    <row r="3267" spans="1:24" x14ac:dyDescent="0.25">
      <c r="A3267" s="1">
        <v>2020</v>
      </c>
      <c r="B3267" s="1">
        <v>16</v>
      </c>
      <c r="C3267" s="1" t="s">
        <v>1</v>
      </c>
      <c r="D3267" s="1">
        <v>5414</v>
      </c>
      <c r="E3267" s="3">
        <v>40617.359400000001</v>
      </c>
      <c r="F3267" s="3">
        <v>219902383.91850001</v>
      </c>
      <c r="G3267" s="3">
        <v>96268.99</v>
      </c>
      <c r="H3267" s="3">
        <v>219806114.92847499</v>
      </c>
      <c r="I3267" s="3">
        <v>398.21</v>
      </c>
      <c r="J3267" s="3">
        <v>10317.040000000001</v>
      </c>
      <c r="K3267" s="3">
        <v>2428.0300000000002</v>
      </c>
      <c r="L3267" s="3">
        <v>13143.28</v>
      </c>
      <c r="M3267" s="3">
        <v>219792971.64847499</v>
      </c>
      <c r="N3267" s="3">
        <v>9216.7800000000007</v>
      </c>
      <c r="O3267" s="3">
        <v>4322.57</v>
      </c>
      <c r="P3267" s="1">
        <v>10.32</v>
      </c>
      <c r="Q3267" s="3">
        <v>22683991.06061862</v>
      </c>
      <c r="R3267" s="3">
        <v>197095441.23785636</v>
      </c>
      <c r="S3267" s="21">
        <f t="shared" ref="S3267:S3330" si="102">R3267/F3267</f>
        <v>0.89628605986783516</v>
      </c>
      <c r="T3267" s="1">
        <v>12.98</v>
      </c>
      <c r="U3267" s="3">
        <v>25582988.272673756</v>
      </c>
      <c r="V3267" s="3">
        <v>6492.75</v>
      </c>
      <c r="W3267" s="3">
        <f t="shared" ref="W3267:W3330" si="103">R3267-(U3267+V3267)</f>
        <v>171505960.2151826</v>
      </c>
      <c r="X3267" s="3">
        <f>Table1_5[[#This Row],[Total Revenue]]/Table1_5[[#This Row],[Units Sold]]</f>
        <v>40617.359423439229</v>
      </c>
    </row>
    <row r="3268" spans="1:24" x14ac:dyDescent="0.25">
      <c r="A3268" s="1">
        <v>2020</v>
      </c>
      <c r="B3268" s="1">
        <v>17</v>
      </c>
      <c r="C3268" s="1" t="s">
        <v>1</v>
      </c>
      <c r="D3268" s="1">
        <v>1336</v>
      </c>
      <c r="E3268" s="3">
        <v>44609.2788</v>
      </c>
      <c r="F3268" s="3">
        <v>59597996.4344</v>
      </c>
      <c r="G3268" s="3">
        <v>56808.46</v>
      </c>
      <c r="H3268" s="3">
        <v>59541187.974371903</v>
      </c>
      <c r="I3268" s="3">
        <v>697.77</v>
      </c>
      <c r="J3268" s="3">
        <v>13017.19</v>
      </c>
      <c r="K3268" s="3">
        <v>6157.03</v>
      </c>
      <c r="L3268" s="3">
        <v>19871.990000000002</v>
      </c>
      <c r="M3268" s="3">
        <v>59521315.984371901</v>
      </c>
      <c r="N3268" s="3">
        <v>8664.49</v>
      </c>
      <c r="O3268" s="3">
        <v>2817.51</v>
      </c>
      <c r="P3268" s="1">
        <v>6.74</v>
      </c>
      <c r="Q3268" s="3">
        <v>4013076.0694726664</v>
      </c>
      <c r="R3268" s="3">
        <v>55496757.914899237</v>
      </c>
      <c r="S3268" s="21">
        <f t="shared" si="102"/>
        <v>0.93118495981630811</v>
      </c>
      <c r="T3268" s="1">
        <v>7.58</v>
      </c>
      <c r="U3268" s="3">
        <v>4206654.2499493621</v>
      </c>
      <c r="V3268" s="3">
        <v>13415.38</v>
      </c>
      <c r="W3268" s="3">
        <f t="shared" si="103"/>
        <v>51276688.284949876</v>
      </c>
      <c r="X3268" s="3">
        <f>Table1_5[[#This Row],[Total Revenue]]/Table1_5[[#This Row],[Units Sold]]</f>
        <v>44609.278768263473</v>
      </c>
    </row>
    <row r="3269" spans="1:24" x14ac:dyDescent="0.25">
      <c r="A3269" s="1">
        <v>2020</v>
      </c>
      <c r="B3269" s="1">
        <v>18</v>
      </c>
      <c r="C3269" s="1" t="s">
        <v>1</v>
      </c>
      <c r="D3269" s="1">
        <v>1717</v>
      </c>
      <c r="E3269" s="3">
        <v>68207.296700000006</v>
      </c>
      <c r="F3269" s="3">
        <v>117111928.47400001</v>
      </c>
      <c r="G3269" s="3">
        <v>74039.62</v>
      </c>
      <c r="H3269" s="3">
        <v>117037888.85397699</v>
      </c>
      <c r="I3269" s="3">
        <v>784.23</v>
      </c>
      <c r="J3269" s="3">
        <v>12626.71</v>
      </c>
      <c r="K3269" s="3">
        <v>2031.5</v>
      </c>
      <c r="L3269" s="3">
        <v>15442.439999999999</v>
      </c>
      <c r="M3269" s="3">
        <v>117022446.413977</v>
      </c>
      <c r="N3269" s="3">
        <v>9251.08</v>
      </c>
      <c r="O3269" s="3">
        <v>11341.21</v>
      </c>
      <c r="P3269" s="1">
        <v>5.53</v>
      </c>
      <c r="Q3269" s="3">
        <v>6472195.2536249282</v>
      </c>
      <c r="R3269" s="3">
        <v>110529658.87035207</v>
      </c>
      <c r="S3269" s="21">
        <f t="shared" si="102"/>
        <v>0.94379505410408082</v>
      </c>
      <c r="T3269" s="1">
        <v>9.7899999999999991</v>
      </c>
      <c r="U3269" s="3">
        <v>10820853.603407467</v>
      </c>
      <c r="V3269" s="3">
        <v>9256.58</v>
      </c>
      <c r="W3269" s="3">
        <f t="shared" si="103"/>
        <v>99699548.686944604</v>
      </c>
      <c r="X3269" s="3">
        <f>Table1_5[[#This Row],[Total Revenue]]/Table1_5[[#This Row],[Units Sold]]</f>
        <v>68207.296723354695</v>
      </c>
    </row>
    <row r="3270" spans="1:24" x14ac:dyDescent="0.25">
      <c r="A3270" s="1">
        <v>2020</v>
      </c>
      <c r="B3270" s="1">
        <v>19</v>
      </c>
      <c r="C3270" s="1" t="s">
        <v>1</v>
      </c>
      <c r="D3270" s="1">
        <v>4877</v>
      </c>
      <c r="E3270" s="3">
        <v>52681.720200000003</v>
      </c>
      <c r="F3270" s="3">
        <v>256928749.1956</v>
      </c>
      <c r="G3270" s="3">
        <v>72098.39</v>
      </c>
      <c r="H3270" s="3">
        <v>256856650.80556801</v>
      </c>
      <c r="I3270" s="3">
        <v>1344.87</v>
      </c>
      <c r="J3270" s="3">
        <v>12723.06</v>
      </c>
      <c r="K3270" s="3">
        <v>1350.38</v>
      </c>
      <c r="L3270" s="3">
        <v>15418.310000000001</v>
      </c>
      <c r="M3270" s="3">
        <v>256841232.49556801</v>
      </c>
      <c r="N3270" s="3">
        <v>4451.49</v>
      </c>
      <c r="O3270" s="3">
        <v>13077.61</v>
      </c>
      <c r="P3270" s="1">
        <v>10.65</v>
      </c>
      <c r="Q3270" s="3">
        <v>27355233.310792994</v>
      </c>
      <c r="R3270" s="3">
        <v>229468470.084775</v>
      </c>
      <c r="S3270" s="21">
        <f t="shared" si="102"/>
        <v>0.89312103376208996</v>
      </c>
      <c r="T3270" s="1">
        <v>10.31</v>
      </c>
      <c r="U3270" s="3">
        <v>23658199.265740305</v>
      </c>
      <c r="V3270" s="3">
        <v>4840.49</v>
      </c>
      <c r="W3270" s="3">
        <f t="shared" si="103"/>
        <v>205805430.32903469</v>
      </c>
      <c r="X3270" s="3">
        <f>Table1_5[[#This Row],[Total Revenue]]/Table1_5[[#This Row],[Units Sold]]</f>
        <v>52681.72015493131</v>
      </c>
    </row>
    <row r="3271" spans="1:24" x14ac:dyDescent="0.25">
      <c r="A3271" s="1">
        <v>2020</v>
      </c>
      <c r="B3271" s="1">
        <v>20</v>
      </c>
      <c r="C3271" s="1" t="s">
        <v>1</v>
      </c>
      <c r="D3271" s="1">
        <v>4417</v>
      </c>
      <c r="E3271" s="3">
        <v>37621.604700000004</v>
      </c>
      <c r="F3271" s="3">
        <v>166174627.73910001</v>
      </c>
      <c r="G3271" s="3">
        <v>62768.959999999999</v>
      </c>
      <c r="H3271" s="3">
        <v>166111858.779093</v>
      </c>
      <c r="I3271" s="3">
        <v>162.07</v>
      </c>
      <c r="J3271" s="3">
        <v>16570.919999999998</v>
      </c>
      <c r="K3271" s="3">
        <v>2062.88</v>
      </c>
      <c r="L3271" s="3">
        <v>18795.87</v>
      </c>
      <c r="M3271" s="3">
        <v>166093062.90909299</v>
      </c>
      <c r="N3271" s="3">
        <v>10192.870000000001</v>
      </c>
      <c r="O3271" s="3">
        <v>19296.580000000002</v>
      </c>
      <c r="P3271" s="1">
        <v>3.88</v>
      </c>
      <c r="Q3271" s="3">
        <v>6445140.1206288086</v>
      </c>
      <c r="R3271" s="3">
        <v>159618433.33846417</v>
      </c>
      <c r="S3271" s="21">
        <f t="shared" si="102"/>
        <v>0.96054635722771531</v>
      </c>
      <c r="T3271" s="1">
        <v>8.19</v>
      </c>
      <c r="U3271" s="3">
        <v>13072749.690420216</v>
      </c>
      <c r="V3271" s="3">
        <v>7029.9</v>
      </c>
      <c r="W3271" s="3">
        <f t="shared" si="103"/>
        <v>146538653.74804395</v>
      </c>
      <c r="X3271" s="3">
        <f>Table1_5[[#This Row],[Total Revenue]]/Table1_5[[#This Row],[Units Sold]]</f>
        <v>37621.604650011323</v>
      </c>
    </row>
    <row r="3272" spans="1:24" x14ac:dyDescent="0.25">
      <c r="A3272" s="1">
        <v>2020</v>
      </c>
      <c r="B3272" s="1">
        <v>21</v>
      </c>
      <c r="C3272" s="1" t="s">
        <v>1</v>
      </c>
      <c r="D3272" s="1">
        <v>1447</v>
      </c>
      <c r="E3272" s="3">
        <v>52726.305999999997</v>
      </c>
      <c r="F3272" s="3">
        <v>76294964.824599996</v>
      </c>
      <c r="G3272" s="3">
        <v>79027.350000000006</v>
      </c>
      <c r="H3272" s="3">
        <v>76215937.474618405</v>
      </c>
      <c r="I3272" s="3">
        <v>279.81</v>
      </c>
      <c r="J3272" s="3">
        <v>9200.4</v>
      </c>
      <c r="K3272" s="3">
        <v>4707.1400000000003</v>
      </c>
      <c r="L3272" s="3">
        <v>14187.349999999999</v>
      </c>
      <c r="M3272" s="3">
        <v>76201750.124618411</v>
      </c>
      <c r="N3272" s="3">
        <v>9041.17</v>
      </c>
      <c r="O3272" s="3">
        <v>7038.5</v>
      </c>
      <c r="P3272" s="1">
        <v>11.79</v>
      </c>
      <c r="Q3272" s="3">
        <v>8985859.0282575097</v>
      </c>
      <c r="R3272" s="3">
        <v>67199811.426360905</v>
      </c>
      <c r="S3272" s="21">
        <f t="shared" si="102"/>
        <v>0.88078959838111737</v>
      </c>
      <c r="T3272" s="1">
        <v>12.96</v>
      </c>
      <c r="U3272" s="3">
        <v>8709095.560856374</v>
      </c>
      <c r="V3272" s="3">
        <v>10422.68</v>
      </c>
      <c r="W3272" s="3">
        <f t="shared" si="103"/>
        <v>58480293.185504533</v>
      </c>
      <c r="X3272" s="3">
        <f>Table1_5[[#This Row],[Total Revenue]]/Table1_5[[#This Row],[Units Sold]]</f>
        <v>52726.306029440217</v>
      </c>
    </row>
    <row r="3273" spans="1:24" x14ac:dyDescent="0.25">
      <c r="A3273" s="1">
        <v>2020</v>
      </c>
      <c r="B3273" s="1">
        <v>22</v>
      </c>
      <c r="C3273" s="1" t="s">
        <v>1</v>
      </c>
      <c r="D3273" s="1">
        <v>4646</v>
      </c>
      <c r="E3273" s="3">
        <v>54389.809699999998</v>
      </c>
      <c r="F3273" s="3">
        <v>252695055.7085</v>
      </c>
      <c r="G3273" s="3">
        <v>59324.53</v>
      </c>
      <c r="H3273" s="3">
        <v>252635731.17850301</v>
      </c>
      <c r="I3273" s="3">
        <v>370.33</v>
      </c>
      <c r="J3273" s="3">
        <v>14213.98</v>
      </c>
      <c r="K3273" s="3">
        <v>2770.02</v>
      </c>
      <c r="L3273" s="3">
        <v>17354.329999999998</v>
      </c>
      <c r="M3273" s="3">
        <v>252618376.84850299</v>
      </c>
      <c r="N3273" s="3">
        <v>11040.57</v>
      </c>
      <c r="O3273" s="3">
        <v>15001.6</v>
      </c>
      <c r="P3273" s="1">
        <v>3.18</v>
      </c>
      <c r="Q3273" s="3">
        <v>8033816.2514763959</v>
      </c>
      <c r="R3273" s="3">
        <v>244558518.4270266</v>
      </c>
      <c r="S3273" s="21">
        <f t="shared" si="102"/>
        <v>0.9678009636608822</v>
      </c>
      <c r="T3273" s="1">
        <v>14.68</v>
      </c>
      <c r="U3273" s="3">
        <v>35901190.505087502</v>
      </c>
      <c r="V3273" s="3">
        <v>4260.97</v>
      </c>
      <c r="W3273" s="3">
        <f t="shared" si="103"/>
        <v>208653066.95193911</v>
      </c>
      <c r="X3273" s="3">
        <f>Table1_5[[#This Row],[Total Revenue]]/Table1_5[[#This Row],[Units Sold]]</f>
        <v>54389.809666056826</v>
      </c>
    </row>
    <row r="3274" spans="1:24" x14ac:dyDescent="0.25">
      <c r="A3274" s="1">
        <v>2020</v>
      </c>
      <c r="B3274" s="1">
        <v>23</v>
      </c>
      <c r="C3274" s="1" t="s">
        <v>1</v>
      </c>
      <c r="D3274" s="1">
        <v>2726</v>
      </c>
      <c r="E3274" s="3">
        <v>21542.711299999999</v>
      </c>
      <c r="F3274" s="3">
        <v>58725430.977899998</v>
      </c>
      <c r="G3274" s="3">
        <v>18342.25</v>
      </c>
      <c r="H3274" s="3">
        <v>58707088.7278511</v>
      </c>
      <c r="I3274" s="3">
        <v>384.97</v>
      </c>
      <c r="J3274" s="3">
        <v>23547.38</v>
      </c>
      <c r="K3274" s="3">
        <v>5258.5</v>
      </c>
      <c r="L3274" s="3">
        <v>29190.850000000002</v>
      </c>
      <c r="M3274" s="3">
        <v>58677897.877851099</v>
      </c>
      <c r="N3274" s="3">
        <v>10336.36</v>
      </c>
      <c r="O3274" s="3">
        <v>19641.11</v>
      </c>
      <c r="P3274" s="1">
        <v>3.04</v>
      </c>
      <c r="Q3274" s="3">
        <v>1784695.4973266735</v>
      </c>
      <c r="R3274" s="3">
        <v>56863224.910524428</v>
      </c>
      <c r="S3274" s="21">
        <f t="shared" si="102"/>
        <v>0.96828961428863125</v>
      </c>
      <c r="T3274" s="1">
        <v>19.36</v>
      </c>
      <c r="U3274" s="3">
        <v>11008720.342677528</v>
      </c>
      <c r="V3274" s="3">
        <v>5903.87</v>
      </c>
      <c r="W3274" s="3">
        <f t="shared" si="103"/>
        <v>45848600.697846904</v>
      </c>
      <c r="X3274" s="3">
        <f>Table1_5[[#This Row],[Total Revenue]]/Table1_5[[#This Row],[Units Sold]]</f>
        <v>21542.711290498897</v>
      </c>
    </row>
    <row r="3275" spans="1:24" x14ac:dyDescent="0.25">
      <c r="A3275" s="1">
        <v>2020</v>
      </c>
      <c r="B3275" s="1">
        <v>24</v>
      </c>
      <c r="C3275" s="1" t="s">
        <v>1</v>
      </c>
      <c r="D3275" s="1">
        <v>1624</v>
      </c>
      <c r="E3275" s="3">
        <v>34970.519699999997</v>
      </c>
      <c r="F3275" s="3">
        <v>56792124.004699998</v>
      </c>
      <c r="G3275" s="3">
        <v>92205.52</v>
      </c>
      <c r="H3275" s="3">
        <v>56699918.484728001</v>
      </c>
      <c r="I3275" s="3">
        <v>1341.35</v>
      </c>
      <c r="J3275" s="3">
        <v>5052.28</v>
      </c>
      <c r="K3275" s="3">
        <v>1739.87</v>
      </c>
      <c r="L3275" s="3">
        <v>8133.4999999999991</v>
      </c>
      <c r="M3275" s="3">
        <v>56691784.984728001</v>
      </c>
      <c r="N3275" s="3">
        <v>2965.76</v>
      </c>
      <c r="O3275" s="3">
        <v>11368.85</v>
      </c>
      <c r="P3275" s="1">
        <v>5.66</v>
      </c>
      <c r="Q3275" s="3">
        <v>3209215.386235605</v>
      </c>
      <c r="R3275" s="3">
        <v>53468234.988492399</v>
      </c>
      <c r="S3275" s="21">
        <f t="shared" si="102"/>
        <v>0.94147271167508162</v>
      </c>
      <c r="T3275" s="1">
        <v>8.26</v>
      </c>
      <c r="U3275" s="3">
        <v>4416476.2100494718</v>
      </c>
      <c r="V3275" s="3">
        <v>5154.17</v>
      </c>
      <c r="W3275" s="3">
        <f t="shared" si="103"/>
        <v>49046604.608442925</v>
      </c>
      <c r="X3275" s="3">
        <f>Table1_5[[#This Row],[Total Revenue]]/Table1_5[[#This Row],[Units Sold]]</f>
        <v>34970.519707327585</v>
      </c>
    </row>
    <row r="3276" spans="1:24" x14ac:dyDescent="0.25">
      <c r="A3276" s="1">
        <v>2020</v>
      </c>
      <c r="B3276" s="1">
        <v>25</v>
      </c>
      <c r="C3276" s="1" t="s">
        <v>1</v>
      </c>
      <c r="D3276" s="1">
        <v>850</v>
      </c>
      <c r="E3276" s="3">
        <v>9650.8701999999994</v>
      </c>
      <c r="F3276" s="3">
        <v>8203239.6749999998</v>
      </c>
      <c r="G3276" s="3">
        <v>70164.83</v>
      </c>
      <c r="H3276" s="3">
        <v>8133074.84503497</v>
      </c>
      <c r="I3276" s="3">
        <v>1478.77</v>
      </c>
      <c r="J3276" s="3">
        <v>22345.57</v>
      </c>
      <c r="K3276" s="3">
        <v>4682.93</v>
      </c>
      <c r="L3276" s="3">
        <v>28507.27</v>
      </c>
      <c r="M3276" s="3">
        <v>8104567.5750349704</v>
      </c>
      <c r="N3276" s="3">
        <v>1232.92</v>
      </c>
      <c r="O3276" s="3">
        <v>11565.79</v>
      </c>
      <c r="P3276" s="1">
        <v>7.04</v>
      </c>
      <c r="Q3276" s="3">
        <v>572568.46909046196</v>
      </c>
      <c r="R3276" s="3">
        <v>7519200.3959445087</v>
      </c>
      <c r="S3276" s="21">
        <f t="shared" si="102"/>
        <v>0.9166135202485729</v>
      </c>
      <c r="T3276" s="1">
        <v>13.4</v>
      </c>
      <c r="U3276" s="3">
        <v>1007572.8530565642</v>
      </c>
      <c r="V3276" s="3">
        <v>2741.9</v>
      </c>
      <c r="W3276" s="3">
        <f t="shared" si="103"/>
        <v>6508885.6428879444</v>
      </c>
      <c r="X3276" s="3">
        <f>Table1_5[[#This Row],[Total Revenue]]/Table1_5[[#This Row],[Units Sold]]</f>
        <v>9650.8702058823528</v>
      </c>
    </row>
    <row r="3277" spans="1:24" x14ac:dyDescent="0.25">
      <c r="A3277" s="1">
        <v>2020</v>
      </c>
      <c r="B3277" s="1">
        <v>26</v>
      </c>
      <c r="C3277" s="1" t="s">
        <v>1</v>
      </c>
      <c r="D3277" s="1">
        <v>4735</v>
      </c>
      <c r="E3277" s="3">
        <v>20794.153999999999</v>
      </c>
      <c r="F3277" s="3">
        <v>98460319.157399997</v>
      </c>
      <c r="G3277" s="3">
        <v>70355.77</v>
      </c>
      <c r="H3277" s="3">
        <v>98389963.387353599</v>
      </c>
      <c r="I3277" s="3">
        <v>390.02</v>
      </c>
      <c r="J3277" s="3">
        <v>19032.09</v>
      </c>
      <c r="K3277" s="3">
        <v>7626.02</v>
      </c>
      <c r="L3277" s="3">
        <v>27048.13</v>
      </c>
      <c r="M3277" s="3">
        <v>98362915.257353604</v>
      </c>
      <c r="N3277" s="3">
        <v>5347.98</v>
      </c>
      <c r="O3277" s="3">
        <v>2193.9</v>
      </c>
      <c r="P3277" s="1">
        <v>11.57</v>
      </c>
      <c r="Q3277" s="3">
        <v>11383718.763916811</v>
      </c>
      <c r="R3277" s="3">
        <v>86971654.613436788</v>
      </c>
      <c r="S3277" s="21">
        <f t="shared" si="102"/>
        <v>0.88331680577231042</v>
      </c>
      <c r="T3277" s="1">
        <v>19.04</v>
      </c>
      <c r="U3277" s="3">
        <v>16559403.038398363</v>
      </c>
      <c r="V3277" s="3">
        <v>11270.96</v>
      </c>
      <c r="W3277" s="3">
        <f t="shared" si="103"/>
        <v>70400980.615038425</v>
      </c>
      <c r="X3277" s="3">
        <f>Table1_5[[#This Row],[Total Revenue]]/Table1_5[[#This Row],[Units Sold]]</f>
        <v>20794.153993115098</v>
      </c>
    </row>
    <row r="3278" spans="1:24" x14ac:dyDescent="0.25">
      <c r="A3278" s="1">
        <v>2020</v>
      </c>
      <c r="B3278" s="1">
        <v>27</v>
      </c>
      <c r="C3278" s="1" t="s">
        <v>1</v>
      </c>
      <c r="D3278" s="1">
        <v>1035</v>
      </c>
      <c r="E3278" s="3">
        <v>29228.4709</v>
      </c>
      <c r="F3278" s="3">
        <v>30251467.386999998</v>
      </c>
      <c r="G3278" s="3">
        <v>53507.72</v>
      </c>
      <c r="H3278" s="3">
        <v>30197959.666993499</v>
      </c>
      <c r="I3278" s="3">
        <v>584.33000000000004</v>
      </c>
      <c r="J3278" s="3">
        <v>23873.25</v>
      </c>
      <c r="K3278" s="3">
        <v>5885.98</v>
      </c>
      <c r="L3278" s="3">
        <v>30343.56</v>
      </c>
      <c r="M3278" s="3">
        <v>30167616.1069935</v>
      </c>
      <c r="N3278" s="3">
        <v>6803.86</v>
      </c>
      <c r="O3278" s="3">
        <v>15771.28</v>
      </c>
      <c r="P3278" s="1">
        <v>11.04</v>
      </c>
      <c r="Q3278" s="3">
        <v>3333854.7472360823</v>
      </c>
      <c r="R3278" s="3">
        <v>26811186.219757419</v>
      </c>
      <c r="S3278" s="21">
        <f t="shared" si="102"/>
        <v>0.88627721349077515</v>
      </c>
      <c r="T3278" s="1">
        <v>5.46</v>
      </c>
      <c r="U3278" s="3">
        <v>1463890.7675987552</v>
      </c>
      <c r="V3278" s="3">
        <v>14875.81</v>
      </c>
      <c r="W3278" s="3">
        <f t="shared" si="103"/>
        <v>25332419.642158665</v>
      </c>
      <c r="X3278" s="3">
        <f>Table1_5[[#This Row],[Total Revenue]]/Table1_5[[#This Row],[Units Sold]]</f>
        <v>29228.470905314007</v>
      </c>
    </row>
    <row r="3279" spans="1:24" x14ac:dyDescent="0.25">
      <c r="A3279" s="1">
        <v>2020</v>
      </c>
      <c r="B3279" s="1">
        <v>28</v>
      </c>
      <c r="C3279" s="1" t="s">
        <v>1</v>
      </c>
      <c r="D3279" s="1">
        <v>2054</v>
      </c>
      <c r="E3279" s="3">
        <v>55259.804300000003</v>
      </c>
      <c r="F3279" s="3">
        <v>113503638.0095</v>
      </c>
      <c r="G3279" s="3">
        <v>13420.33</v>
      </c>
      <c r="H3279" s="3">
        <v>113490217.679516</v>
      </c>
      <c r="I3279" s="3">
        <v>1485.11</v>
      </c>
      <c r="J3279" s="3">
        <v>20059.900000000001</v>
      </c>
      <c r="K3279" s="3">
        <v>7963.99</v>
      </c>
      <c r="L3279" s="3">
        <v>29509</v>
      </c>
      <c r="M3279" s="3">
        <v>113460708.679516</v>
      </c>
      <c r="N3279" s="3">
        <v>5043.42</v>
      </c>
      <c r="O3279" s="3">
        <v>7139.46</v>
      </c>
      <c r="P3279" s="1">
        <v>9.33</v>
      </c>
      <c r="Q3279" s="3">
        <v>10588637.309498843</v>
      </c>
      <c r="R3279" s="3">
        <v>102859888.49001716</v>
      </c>
      <c r="S3279" s="21">
        <f t="shared" si="102"/>
        <v>0.90622547694381406</v>
      </c>
      <c r="T3279" s="1">
        <v>7.26</v>
      </c>
      <c r="U3279" s="3">
        <v>7467627.9043752458</v>
      </c>
      <c r="V3279" s="3">
        <v>6648.33</v>
      </c>
      <c r="W3279" s="3">
        <f t="shared" si="103"/>
        <v>95385612.255641907</v>
      </c>
      <c r="X3279" s="3">
        <f>Table1_5[[#This Row],[Total Revenue]]/Table1_5[[#This Row],[Units Sold]]</f>
        <v>55259.804288948391</v>
      </c>
    </row>
    <row r="3280" spans="1:24" x14ac:dyDescent="0.25">
      <c r="A3280" s="1">
        <v>2020</v>
      </c>
      <c r="B3280" s="1">
        <v>29</v>
      </c>
      <c r="C3280" s="1" t="s">
        <v>1</v>
      </c>
      <c r="D3280" s="1">
        <v>3277</v>
      </c>
      <c r="E3280" s="3">
        <v>32868.897299999997</v>
      </c>
      <c r="F3280" s="3">
        <v>107711376.5836</v>
      </c>
      <c r="G3280" s="3">
        <v>90947.49</v>
      </c>
      <c r="H3280" s="3">
        <v>107620429.093642</v>
      </c>
      <c r="I3280" s="3">
        <v>1323.72</v>
      </c>
      <c r="J3280" s="3">
        <v>14416.64</v>
      </c>
      <c r="K3280" s="3">
        <v>5995.93</v>
      </c>
      <c r="L3280" s="3">
        <v>21736.29</v>
      </c>
      <c r="M3280" s="3">
        <v>107598692.80364199</v>
      </c>
      <c r="N3280" s="3">
        <v>9031.6200000000008</v>
      </c>
      <c r="O3280" s="3">
        <v>18436.439999999999</v>
      </c>
      <c r="P3280" s="1">
        <v>8.17</v>
      </c>
      <c r="Q3280" s="3">
        <v>8792589.0569505505</v>
      </c>
      <c r="R3280" s="3">
        <v>98778635.686691433</v>
      </c>
      <c r="S3280" s="21">
        <f t="shared" si="102"/>
        <v>0.91706780490382611</v>
      </c>
      <c r="T3280" s="1">
        <v>19.059999999999999</v>
      </c>
      <c r="U3280" s="3">
        <v>18827207.961883385</v>
      </c>
      <c r="V3280" s="3">
        <v>1886.25</v>
      </c>
      <c r="W3280" s="3">
        <f t="shared" si="103"/>
        <v>79949541.474808052</v>
      </c>
      <c r="X3280" s="3">
        <f>Table1_5[[#This Row],[Total Revenue]]/Table1_5[[#This Row],[Units Sold]]</f>
        <v>32868.897340128169</v>
      </c>
    </row>
    <row r="3281" spans="1:24" x14ac:dyDescent="0.25">
      <c r="A3281" s="1">
        <v>2020</v>
      </c>
      <c r="B3281" s="1">
        <v>30</v>
      </c>
      <c r="C3281" s="1" t="s">
        <v>1</v>
      </c>
      <c r="D3281" s="1">
        <v>455</v>
      </c>
      <c r="E3281" s="3">
        <v>68562.644499999995</v>
      </c>
      <c r="F3281" s="3">
        <v>31196003.239700001</v>
      </c>
      <c r="G3281" s="3">
        <v>19768.54</v>
      </c>
      <c r="H3281" s="3">
        <v>31176234.699657001</v>
      </c>
      <c r="I3281" s="3">
        <v>245.3</v>
      </c>
      <c r="J3281" s="3">
        <v>16907.61</v>
      </c>
      <c r="K3281" s="3">
        <v>2335.71</v>
      </c>
      <c r="L3281" s="3">
        <v>19488.62</v>
      </c>
      <c r="M3281" s="3">
        <v>31156746.079657</v>
      </c>
      <c r="N3281" s="3">
        <v>5848.77</v>
      </c>
      <c r="O3281" s="3">
        <v>11135.04</v>
      </c>
      <c r="P3281" s="1">
        <v>7.13</v>
      </c>
      <c r="Q3281" s="3">
        <v>2222865.5340855443</v>
      </c>
      <c r="R3281" s="3">
        <v>28916896.735571455</v>
      </c>
      <c r="S3281" s="21">
        <f t="shared" si="102"/>
        <v>0.92694235583268059</v>
      </c>
      <c r="T3281" s="1">
        <v>12.53</v>
      </c>
      <c r="U3281" s="3">
        <v>3623287.1609671032</v>
      </c>
      <c r="V3281" s="3">
        <v>1361.76</v>
      </c>
      <c r="W3281" s="3">
        <f t="shared" si="103"/>
        <v>25292247.814604353</v>
      </c>
      <c r="X3281" s="3">
        <f>Table1_5[[#This Row],[Total Revenue]]/Table1_5[[#This Row],[Units Sold]]</f>
        <v>68562.64448285714</v>
      </c>
    </row>
    <row r="3282" spans="1:24" x14ac:dyDescent="0.25">
      <c r="A3282" s="1">
        <v>2020</v>
      </c>
      <c r="B3282" s="1">
        <v>31</v>
      </c>
      <c r="C3282" s="1" t="s">
        <v>1</v>
      </c>
      <c r="D3282" s="1">
        <v>192</v>
      </c>
      <c r="E3282" s="3">
        <v>53914.521699999998</v>
      </c>
      <c r="F3282" s="3">
        <v>10351588.158399999</v>
      </c>
      <c r="G3282" s="3">
        <v>93363.35</v>
      </c>
      <c r="H3282" s="3">
        <v>10258224.808436301</v>
      </c>
      <c r="I3282" s="3">
        <v>494.78</v>
      </c>
      <c r="J3282" s="3">
        <v>7045.84</v>
      </c>
      <c r="K3282" s="3">
        <v>6982.44</v>
      </c>
      <c r="L3282" s="3">
        <v>14523.06</v>
      </c>
      <c r="M3282" s="3">
        <v>10243701.7484363</v>
      </c>
      <c r="N3282" s="3">
        <v>4751.63</v>
      </c>
      <c r="O3282" s="3">
        <v>10533.65</v>
      </c>
      <c r="P3282" s="1">
        <v>6.34</v>
      </c>
      <c r="Q3282" s="3">
        <v>650371.45285486139</v>
      </c>
      <c r="R3282" s="3">
        <v>9578045.0155814383</v>
      </c>
      <c r="S3282" s="21">
        <f t="shared" si="102"/>
        <v>0.92527299859868806</v>
      </c>
      <c r="T3282" s="1">
        <v>15.69</v>
      </c>
      <c r="U3282" s="3">
        <v>1502795.2629447274</v>
      </c>
      <c r="V3282" s="3">
        <v>13862.81</v>
      </c>
      <c r="W3282" s="3">
        <f t="shared" si="103"/>
        <v>8061386.9426367106</v>
      </c>
      <c r="X3282" s="3">
        <f>Table1_5[[#This Row],[Total Revenue]]/Table1_5[[#This Row],[Units Sold]]</f>
        <v>53914.521658333331</v>
      </c>
    </row>
    <row r="3283" spans="1:24" x14ac:dyDescent="0.25">
      <c r="A3283" s="1">
        <v>2020</v>
      </c>
      <c r="B3283" s="1">
        <v>32</v>
      </c>
      <c r="C3283" s="1" t="s">
        <v>1</v>
      </c>
      <c r="D3283" s="1">
        <v>1242</v>
      </c>
      <c r="E3283" s="3">
        <v>20453.880799999999</v>
      </c>
      <c r="F3283" s="3">
        <v>25403720.002799999</v>
      </c>
      <c r="G3283" s="3">
        <v>70009.27</v>
      </c>
      <c r="H3283" s="3">
        <v>25333710.7327547</v>
      </c>
      <c r="I3283" s="3">
        <v>935.3</v>
      </c>
      <c r="J3283" s="3">
        <v>12896.79</v>
      </c>
      <c r="K3283" s="3">
        <v>5621.96</v>
      </c>
      <c r="L3283" s="3">
        <v>19454.05</v>
      </c>
      <c r="M3283" s="3">
        <v>25314256.682754699</v>
      </c>
      <c r="N3283" s="3">
        <v>13428.84</v>
      </c>
      <c r="O3283" s="3">
        <v>17827.62</v>
      </c>
      <c r="P3283" s="1">
        <v>7.81</v>
      </c>
      <c r="Q3283" s="3">
        <v>1978562.8082281421</v>
      </c>
      <c r="R3283" s="3">
        <v>23304437.414526556</v>
      </c>
      <c r="S3283" s="21">
        <f t="shared" si="102"/>
        <v>0.9173631819260305</v>
      </c>
      <c r="T3283" s="1">
        <v>15.11</v>
      </c>
      <c r="U3283" s="3">
        <v>3521300.4933349621</v>
      </c>
      <c r="V3283" s="3">
        <v>7821.42</v>
      </c>
      <c r="W3283" s="3">
        <f t="shared" si="103"/>
        <v>19775315.501191594</v>
      </c>
      <c r="X3283" s="3">
        <f>Table1_5[[#This Row],[Total Revenue]]/Table1_5[[#This Row],[Units Sold]]</f>
        <v>20453.880839613525</v>
      </c>
    </row>
    <row r="3284" spans="1:24" x14ac:dyDescent="0.25">
      <c r="A3284" s="1">
        <v>2020</v>
      </c>
      <c r="B3284" s="1">
        <v>33</v>
      </c>
      <c r="C3284" s="1" t="s">
        <v>1</v>
      </c>
      <c r="D3284" s="1">
        <v>3700</v>
      </c>
      <c r="E3284" s="3">
        <v>54335.847900000001</v>
      </c>
      <c r="F3284" s="3">
        <v>201042637.1347</v>
      </c>
      <c r="G3284" s="3">
        <v>12107.63</v>
      </c>
      <c r="H3284" s="3">
        <v>201030529.50465301</v>
      </c>
      <c r="I3284" s="3">
        <v>173.91</v>
      </c>
      <c r="J3284" s="3">
        <v>20756.82</v>
      </c>
      <c r="K3284" s="3">
        <v>7941.97</v>
      </c>
      <c r="L3284" s="3">
        <v>28872.7</v>
      </c>
      <c r="M3284" s="3">
        <v>201001656.80465302</v>
      </c>
      <c r="N3284" s="3">
        <v>3047.24</v>
      </c>
      <c r="O3284" s="3">
        <v>15106.64</v>
      </c>
      <c r="P3284" s="1">
        <v>3.86</v>
      </c>
      <c r="Q3284" s="3">
        <v>7759778.4388796054</v>
      </c>
      <c r="R3284" s="3">
        <v>193223724.48577341</v>
      </c>
      <c r="S3284" s="21">
        <f t="shared" si="102"/>
        <v>0.96110818699772693</v>
      </c>
      <c r="T3284" s="1">
        <v>8.5</v>
      </c>
      <c r="U3284" s="3">
        <v>16424016.581290741</v>
      </c>
      <c r="V3284" s="3">
        <v>9612.7800000000007</v>
      </c>
      <c r="W3284" s="3">
        <f t="shared" si="103"/>
        <v>176790095.12448266</v>
      </c>
      <c r="X3284" s="3">
        <f>Table1_5[[#This Row],[Total Revenue]]/Table1_5[[#This Row],[Units Sold]]</f>
        <v>54335.847874243242</v>
      </c>
    </row>
    <row r="3285" spans="1:24" x14ac:dyDescent="0.25">
      <c r="A3285" s="1">
        <v>2020</v>
      </c>
      <c r="B3285" s="1">
        <v>34</v>
      </c>
      <c r="C3285" s="1" t="s">
        <v>1</v>
      </c>
      <c r="D3285" s="1">
        <v>2472</v>
      </c>
      <c r="E3285" s="3">
        <v>47017.753299999997</v>
      </c>
      <c r="F3285" s="3">
        <v>116227886.2096</v>
      </c>
      <c r="G3285" s="3">
        <v>72512.66</v>
      </c>
      <c r="H3285" s="3">
        <v>116155373.549587</v>
      </c>
      <c r="I3285" s="3">
        <v>706.72</v>
      </c>
      <c r="J3285" s="3">
        <v>16860.13</v>
      </c>
      <c r="K3285" s="3">
        <v>1210.52</v>
      </c>
      <c r="L3285" s="3">
        <v>18777.370000000003</v>
      </c>
      <c r="M3285" s="3">
        <v>116136596.17958699</v>
      </c>
      <c r="N3285" s="3">
        <v>3935.25</v>
      </c>
      <c r="O3285" s="3">
        <v>6818.73</v>
      </c>
      <c r="P3285" s="1">
        <v>11.75</v>
      </c>
      <c r="Q3285" s="3">
        <v>13648256.392076472</v>
      </c>
      <c r="R3285" s="3">
        <v>102477585.80751052</v>
      </c>
      <c r="S3285" s="21">
        <f t="shared" si="102"/>
        <v>0.88169534136332117</v>
      </c>
      <c r="T3285" s="1">
        <v>12.28</v>
      </c>
      <c r="U3285" s="3">
        <v>12584247.537162291</v>
      </c>
      <c r="V3285" s="3">
        <v>1908.54</v>
      </c>
      <c r="W3285" s="3">
        <f t="shared" si="103"/>
        <v>89891429.730348229</v>
      </c>
      <c r="X3285" s="3">
        <f>Table1_5[[#This Row],[Total Revenue]]/Table1_5[[#This Row],[Units Sold]]</f>
        <v>47017.753321035598</v>
      </c>
    </row>
    <row r="3286" spans="1:24" x14ac:dyDescent="0.25">
      <c r="A3286" s="1">
        <v>2020</v>
      </c>
      <c r="B3286" s="1">
        <v>35</v>
      </c>
      <c r="C3286" s="1" t="s">
        <v>1</v>
      </c>
      <c r="D3286" s="1">
        <v>587</v>
      </c>
      <c r="E3286" s="3">
        <v>32592.114699999998</v>
      </c>
      <c r="F3286" s="3">
        <v>19131571.3464</v>
      </c>
      <c r="G3286" s="3">
        <v>67389.47</v>
      </c>
      <c r="H3286" s="3">
        <v>19064181.876402501</v>
      </c>
      <c r="I3286" s="3">
        <v>984.42</v>
      </c>
      <c r="J3286" s="3">
        <v>21273.08</v>
      </c>
      <c r="K3286" s="3">
        <v>7422.09</v>
      </c>
      <c r="L3286" s="3">
        <v>29679.59</v>
      </c>
      <c r="M3286" s="3">
        <v>19034502.286402501</v>
      </c>
      <c r="N3286" s="3">
        <v>11096.87</v>
      </c>
      <c r="O3286" s="3">
        <v>8490.3700000000008</v>
      </c>
      <c r="P3286" s="1">
        <v>8.0500000000000007</v>
      </c>
      <c r="Q3286" s="3">
        <v>1534666.6410504014</v>
      </c>
      <c r="R3286" s="3">
        <v>17480248.405352101</v>
      </c>
      <c r="S3286" s="21">
        <f t="shared" si="102"/>
        <v>0.91368597429093923</v>
      </c>
      <c r="T3286" s="1">
        <v>15.72</v>
      </c>
      <c r="U3286" s="3">
        <v>2747895.0493213502</v>
      </c>
      <c r="V3286" s="3">
        <v>13115.03</v>
      </c>
      <c r="W3286" s="3">
        <f t="shared" si="103"/>
        <v>14719238.32603075</v>
      </c>
      <c r="X3286" s="3">
        <f>Table1_5[[#This Row],[Total Revenue]]/Table1_5[[#This Row],[Units Sold]]</f>
        <v>32592.114729812605</v>
      </c>
    </row>
    <row r="3287" spans="1:24" x14ac:dyDescent="0.25">
      <c r="A3287" s="1">
        <v>2020</v>
      </c>
      <c r="B3287" s="1">
        <v>36</v>
      </c>
      <c r="C3287" s="1" t="s">
        <v>1</v>
      </c>
      <c r="D3287" s="1">
        <v>5743</v>
      </c>
      <c r="E3287" s="3">
        <v>15276.736500000001</v>
      </c>
      <c r="F3287" s="3">
        <v>87734297.673600003</v>
      </c>
      <c r="G3287" s="3">
        <v>17730.7</v>
      </c>
      <c r="H3287" s="3">
        <v>87716566.973623604</v>
      </c>
      <c r="I3287" s="3">
        <v>887.83</v>
      </c>
      <c r="J3287" s="3">
        <v>18610.95</v>
      </c>
      <c r="K3287" s="3">
        <v>4976.3599999999997</v>
      </c>
      <c r="L3287" s="3">
        <v>24475.140000000003</v>
      </c>
      <c r="M3287" s="3">
        <v>87692091.833623603</v>
      </c>
      <c r="N3287" s="3">
        <v>1815.41</v>
      </c>
      <c r="O3287" s="3">
        <v>7096.48</v>
      </c>
      <c r="P3287" s="1">
        <v>10.06</v>
      </c>
      <c r="Q3287" s="3">
        <v>8824286.6375465356</v>
      </c>
      <c r="R3287" s="3">
        <v>78858893.306077063</v>
      </c>
      <c r="S3287" s="21">
        <f t="shared" si="102"/>
        <v>0.89883768830586275</v>
      </c>
      <c r="T3287" s="1">
        <v>17.68</v>
      </c>
      <c r="U3287" s="3">
        <v>13942252.336514423</v>
      </c>
      <c r="V3287" s="3">
        <v>2607.0300000000002</v>
      </c>
      <c r="W3287" s="3">
        <f t="shared" si="103"/>
        <v>64914033.939562641</v>
      </c>
      <c r="X3287" s="3">
        <f>Table1_5[[#This Row],[Total Revenue]]/Table1_5[[#This Row],[Units Sold]]</f>
        <v>15276.736492007662</v>
      </c>
    </row>
    <row r="3288" spans="1:24" x14ac:dyDescent="0.25">
      <c r="A3288" s="1">
        <v>2020</v>
      </c>
      <c r="B3288" s="1">
        <v>37</v>
      </c>
      <c r="C3288" s="1" t="s">
        <v>1</v>
      </c>
      <c r="D3288" s="1">
        <v>6840</v>
      </c>
      <c r="E3288" s="3">
        <v>64122.954299999998</v>
      </c>
      <c r="F3288" s="3">
        <v>438601007.55119997</v>
      </c>
      <c r="G3288" s="3">
        <v>93350.68</v>
      </c>
      <c r="H3288" s="3">
        <v>438507656.871225</v>
      </c>
      <c r="I3288" s="3">
        <v>142.46</v>
      </c>
      <c r="J3288" s="3">
        <v>3349.53</v>
      </c>
      <c r="K3288" s="3">
        <v>3828.89</v>
      </c>
      <c r="L3288" s="3">
        <v>7320.88</v>
      </c>
      <c r="M3288" s="3">
        <v>438500335.991225</v>
      </c>
      <c r="N3288" s="3">
        <v>2542.3200000000002</v>
      </c>
      <c r="O3288" s="3">
        <v>7005.57</v>
      </c>
      <c r="P3288" s="1">
        <v>3.84</v>
      </c>
      <c r="Q3288" s="3">
        <v>16838694.023855038</v>
      </c>
      <c r="R3288" s="3">
        <v>421652094.07736999</v>
      </c>
      <c r="S3288" s="21">
        <f t="shared" si="102"/>
        <v>0.96135687519629909</v>
      </c>
      <c r="T3288" s="1">
        <v>7.88</v>
      </c>
      <c r="U3288" s="3">
        <v>33226185.013296753</v>
      </c>
      <c r="V3288" s="3">
        <v>10911.97</v>
      </c>
      <c r="W3288" s="3">
        <f t="shared" si="103"/>
        <v>388414997.09407324</v>
      </c>
      <c r="X3288" s="3">
        <f>Table1_5[[#This Row],[Total Revenue]]/Table1_5[[#This Row],[Units Sold]]</f>
        <v>64122.954320350873</v>
      </c>
    </row>
    <row r="3289" spans="1:24" x14ac:dyDescent="0.25">
      <c r="A3289" s="1">
        <v>2020</v>
      </c>
      <c r="B3289" s="1">
        <v>38</v>
      </c>
      <c r="C3289" s="1" t="s">
        <v>1</v>
      </c>
      <c r="D3289" s="1">
        <v>4472</v>
      </c>
      <c r="E3289" s="3">
        <v>60761.684099999999</v>
      </c>
      <c r="F3289" s="3">
        <v>271726251.16159999</v>
      </c>
      <c r="G3289" s="3">
        <v>47042.99</v>
      </c>
      <c r="H3289" s="3">
        <v>271679208.17156303</v>
      </c>
      <c r="I3289" s="3">
        <v>141.22</v>
      </c>
      <c r="J3289" s="3">
        <v>9321.57</v>
      </c>
      <c r="K3289" s="3">
        <v>2359.14</v>
      </c>
      <c r="L3289" s="3">
        <v>11821.929999999998</v>
      </c>
      <c r="M3289" s="3">
        <v>271667386.24156302</v>
      </c>
      <c r="N3289" s="3">
        <v>8416.08</v>
      </c>
      <c r="O3289" s="3">
        <v>12581.91</v>
      </c>
      <c r="P3289" s="1">
        <v>8.09</v>
      </c>
      <c r="Q3289" s="3">
        <v>21978847.941079449</v>
      </c>
      <c r="R3289" s="3">
        <v>249667540.31048357</v>
      </c>
      <c r="S3289" s="21">
        <f t="shared" si="102"/>
        <v>0.91882009648748386</v>
      </c>
      <c r="T3289" s="1">
        <v>18.28</v>
      </c>
      <c r="U3289" s="3">
        <v>45639226.368756399</v>
      </c>
      <c r="V3289" s="3">
        <v>10724.73</v>
      </c>
      <c r="W3289" s="3">
        <f t="shared" si="103"/>
        <v>204017589.21172717</v>
      </c>
      <c r="X3289" s="3">
        <f>Table1_5[[#This Row],[Total Revenue]]/Table1_5[[#This Row],[Units Sold]]</f>
        <v>60761.684070125222</v>
      </c>
    </row>
    <row r="3290" spans="1:24" x14ac:dyDescent="0.25">
      <c r="A3290" s="1">
        <v>2020</v>
      </c>
      <c r="B3290" s="1">
        <v>39</v>
      </c>
      <c r="C3290" s="1" t="s">
        <v>1</v>
      </c>
      <c r="D3290" s="1">
        <v>4465</v>
      </c>
      <c r="E3290" s="3">
        <v>55002.178599999999</v>
      </c>
      <c r="F3290" s="3">
        <v>245584727.30790001</v>
      </c>
      <c r="G3290" s="3">
        <v>68766.77</v>
      </c>
      <c r="H3290" s="3">
        <v>245515960.537882</v>
      </c>
      <c r="I3290" s="3">
        <v>671.72</v>
      </c>
      <c r="J3290" s="3">
        <v>3408.72</v>
      </c>
      <c r="K3290" s="3">
        <v>5818.06</v>
      </c>
      <c r="L3290" s="3">
        <v>9898.5</v>
      </c>
      <c r="M3290" s="3">
        <v>245506062.037882</v>
      </c>
      <c r="N3290" s="3">
        <v>8142.3</v>
      </c>
      <c r="O3290" s="3">
        <v>4682.42</v>
      </c>
      <c r="P3290" s="1">
        <v>8.61</v>
      </c>
      <c r="Q3290" s="3">
        <v>21138924.202311639</v>
      </c>
      <c r="R3290" s="3">
        <v>224354313.11557037</v>
      </c>
      <c r="S3290" s="21">
        <f t="shared" si="102"/>
        <v>0.91355156965558293</v>
      </c>
      <c r="T3290" s="1">
        <v>5.44</v>
      </c>
      <c r="U3290" s="3">
        <v>12204874.633487029</v>
      </c>
      <c r="V3290" s="3">
        <v>9963.9599999999991</v>
      </c>
      <c r="W3290" s="3">
        <f t="shared" si="103"/>
        <v>212139474.52208334</v>
      </c>
      <c r="X3290" s="3">
        <f>Table1_5[[#This Row],[Total Revenue]]/Table1_5[[#This Row],[Units Sold]]</f>
        <v>55002.17856839866</v>
      </c>
    </row>
    <row r="3291" spans="1:24" x14ac:dyDescent="0.25">
      <c r="A3291" s="1">
        <v>2020</v>
      </c>
      <c r="B3291" s="1">
        <v>40</v>
      </c>
      <c r="C3291" s="1" t="s">
        <v>1</v>
      </c>
      <c r="D3291" s="1">
        <v>3429</v>
      </c>
      <c r="E3291" s="3">
        <v>23954.066299999999</v>
      </c>
      <c r="F3291" s="3">
        <v>82138493.185399994</v>
      </c>
      <c r="G3291" s="3">
        <v>76122</v>
      </c>
      <c r="H3291" s="3">
        <v>82062371.185402006</v>
      </c>
      <c r="I3291" s="3">
        <v>1352.13</v>
      </c>
      <c r="J3291" s="3">
        <v>23888.3</v>
      </c>
      <c r="K3291" s="3">
        <v>4984.8500000000004</v>
      </c>
      <c r="L3291" s="3">
        <v>30225.279999999999</v>
      </c>
      <c r="M3291" s="3">
        <v>82032145.905402005</v>
      </c>
      <c r="N3291" s="3">
        <v>2182.8200000000002</v>
      </c>
      <c r="O3291" s="3">
        <v>4876.91</v>
      </c>
      <c r="P3291" s="1">
        <v>9.92</v>
      </c>
      <c r="Q3291" s="3">
        <v>8140587.2215918787</v>
      </c>
      <c r="R3291" s="3">
        <v>73884498.953810126</v>
      </c>
      <c r="S3291" s="21">
        <f t="shared" si="102"/>
        <v>0.89951125335402426</v>
      </c>
      <c r="T3291" s="1">
        <v>14.47</v>
      </c>
      <c r="U3291" s="3">
        <v>10691086.998616325</v>
      </c>
      <c r="V3291" s="3">
        <v>14394.51</v>
      </c>
      <c r="W3291" s="3">
        <f t="shared" si="103"/>
        <v>63179017.445193797</v>
      </c>
      <c r="X3291" s="3">
        <f>Table1_5[[#This Row],[Total Revenue]]/Table1_5[[#This Row],[Units Sold]]</f>
        <v>23954.066254126566</v>
      </c>
    </row>
    <row r="3292" spans="1:24" x14ac:dyDescent="0.25">
      <c r="A3292" s="1">
        <v>2020</v>
      </c>
      <c r="B3292" s="1">
        <v>41</v>
      </c>
      <c r="C3292" s="1" t="s">
        <v>1</v>
      </c>
      <c r="D3292" s="1">
        <v>4286</v>
      </c>
      <c r="E3292" s="3">
        <v>47896.792699999998</v>
      </c>
      <c r="F3292" s="3">
        <v>205285653.4641</v>
      </c>
      <c r="G3292" s="3">
        <v>50922.12</v>
      </c>
      <c r="H3292" s="3">
        <v>205234731.34405801</v>
      </c>
      <c r="I3292" s="3">
        <v>1358.98</v>
      </c>
      <c r="J3292" s="3">
        <v>16145.71</v>
      </c>
      <c r="K3292" s="3">
        <v>598.71</v>
      </c>
      <c r="L3292" s="3">
        <v>18103.399999999998</v>
      </c>
      <c r="M3292" s="3">
        <v>205216627.944058</v>
      </c>
      <c r="N3292" s="3">
        <v>5592.19</v>
      </c>
      <c r="O3292" s="3">
        <v>18540.34</v>
      </c>
      <c r="P3292" s="1">
        <v>7.19</v>
      </c>
      <c r="Q3292" s="3">
        <v>14756377.183637772</v>
      </c>
      <c r="R3292" s="3">
        <v>190436118.23042023</v>
      </c>
      <c r="S3292" s="21">
        <f t="shared" si="102"/>
        <v>0.92766403797293784</v>
      </c>
      <c r="T3292" s="1">
        <v>15.78</v>
      </c>
      <c r="U3292" s="3">
        <v>30050819.456760313</v>
      </c>
      <c r="V3292" s="3">
        <v>6498.2</v>
      </c>
      <c r="W3292" s="3">
        <f t="shared" si="103"/>
        <v>160378800.57365993</v>
      </c>
      <c r="X3292" s="3">
        <f>Table1_5[[#This Row],[Total Revenue]]/Table1_5[[#This Row],[Units Sold]]</f>
        <v>47896.792688777416</v>
      </c>
    </row>
    <row r="3293" spans="1:24" x14ac:dyDescent="0.25">
      <c r="A3293" s="1">
        <v>2020</v>
      </c>
      <c r="B3293" s="1">
        <v>42</v>
      </c>
      <c r="C3293" s="1" t="s">
        <v>1</v>
      </c>
      <c r="D3293" s="1">
        <v>885</v>
      </c>
      <c r="E3293" s="3">
        <v>45696.460899999998</v>
      </c>
      <c r="F3293" s="3">
        <v>40441367.939400002</v>
      </c>
      <c r="G3293" s="3">
        <v>71805.38</v>
      </c>
      <c r="H3293" s="3">
        <v>40369562.559374198</v>
      </c>
      <c r="I3293" s="3">
        <v>1305.08</v>
      </c>
      <c r="J3293" s="3">
        <v>7040.4</v>
      </c>
      <c r="K3293" s="3">
        <v>3416.69</v>
      </c>
      <c r="L3293" s="3">
        <v>11762.17</v>
      </c>
      <c r="M3293" s="3">
        <v>40357800.389374197</v>
      </c>
      <c r="N3293" s="3">
        <v>11669.62</v>
      </c>
      <c r="O3293" s="3">
        <v>3006.24</v>
      </c>
      <c r="P3293" s="1">
        <v>6.7</v>
      </c>
      <c r="Q3293" s="3">
        <v>2704760.6914780713</v>
      </c>
      <c r="R3293" s="3">
        <v>37638363.837896124</v>
      </c>
      <c r="S3293" s="21">
        <f t="shared" si="102"/>
        <v>0.9306896812762594</v>
      </c>
      <c r="T3293" s="1">
        <v>11.64</v>
      </c>
      <c r="U3293" s="3">
        <v>4381105.5507311085</v>
      </c>
      <c r="V3293" s="3">
        <v>1085.1500000000001</v>
      </c>
      <c r="W3293" s="3">
        <f t="shared" si="103"/>
        <v>33256173.137165014</v>
      </c>
      <c r="X3293" s="3">
        <f>Table1_5[[#This Row],[Total Revenue]]/Table1_5[[#This Row],[Units Sold]]</f>
        <v>45696.460948474582</v>
      </c>
    </row>
    <row r="3294" spans="1:24" x14ac:dyDescent="0.25">
      <c r="A3294" s="1">
        <v>2020</v>
      </c>
      <c r="B3294" s="1">
        <v>43</v>
      </c>
      <c r="C3294" s="1" t="s">
        <v>1</v>
      </c>
      <c r="D3294" s="1">
        <v>1731</v>
      </c>
      <c r="E3294" s="3">
        <v>59993.417999999998</v>
      </c>
      <c r="F3294" s="3">
        <v>103848606.5983</v>
      </c>
      <c r="G3294" s="3">
        <v>56062.95</v>
      </c>
      <c r="H3294" s="3">
        <v>103792543.648307</v>
      </c>
      <c r="I3294" s="3">
        <v>821.89</v>
      </c>
      <c r="J3294" s="3">
        <v>8258.0300000000007</v>
      </c>
      <c r="K3294" s="3">
        <v>7102.61</v>
      </c>
      <c r="L3294" s="3">
        <v>16182.529999999999</v>
      </c>
      <c r="M3294" s="3">
        <v>103776361.11830699</v>
      </c>
      <c r="N3294" s="3">
        <v>12538.51</v>
      </c>
      <c r="O3294" s="3">
        <v>12980.41</v>
      </c>
      <c r="P3294" s="1">
        <v>7.35</v>
      </c>
      <c r="Q3294" s="3">
        <v>7628751.9581505638</v>
      </c>
      <c r="R3294" s="3">
        <v>96122090.240156427</v>
      </c>
      <c r="S3294" s="21">
        <f t="shared" si="102"/>
        <v>0.92559826644539633</v>
      </c>
      <c r="T3294" s="1">
        <v>11.91</v>
      </c>
      <c r="U3294" s="3">
        <v>11448140.94760263</v>
      </c>
      <c r="V3294" s="3">
        <v>12131.86</v>
      </c>
      <c r="W3294" s="3">
        <f t="shared" si="103"/>
        <v>84661817.432553798</v>
      </c>
      <c r="X3294" s="3">
        <f>Table1_5[[#This Row],[Total Revenue]]/Table1_5[[#This Row],[Units Sold]]</f>
        <v>59993.418023281338</v>
      </c>
    </row>
    <row r="3295" spans="1:24" x14ac:dyDescent="0.25">
      <c r="A3295" s="1">
        <v>2020</v>
      </c>
      <c r="B3295" s="1">
        <v>44</v>
      </c>
      <c r="C3295" s="1" t="s">
        <v>1</v>
      </c>
      <c r="D3295" s="1">
        <v>2830</v>
      </c>
      <c r="E3295" s="3">
        <v>22383.2837</v>
      </c>
      <c r="F3295" s="3">
        <v>63344692.818800002</v>
      </c>
      <c r="G3295" s="3">
        <v>57423.82</v>
      </c>
      <c r="H3295" s="3">
        <v>63287268.998813301</v>
      </c>
      <c r="I3295" s="3">
        <v>560.86</v>
      </c>
      <c r="J3295" s="3">
        <v>23934.32</v>
      </c>
      <c r="K3295" s="3">
        <v>983.02</v>
      </c>
      <c r="L3295" s="3">
        <v>25478.2</v>
      </c>
      <c r="M3295" s="3">
        <v>63261790.798813298</v>
      </c>
      <c r="N3295" s="3">
        <v>6451.12</v>
      </c>
      <c r="O3295" s="3">
        <v>16348.74</v>
      </c>
      <c r="P3295" s="1">
        <v>4.1900000000000004</v>
      </c>
      <c r="Q3295" s="3">
        <v>2651736.5710502779</v>
      </c>
      <c r="R3295" s="3">
        <v>60587254.36776302</v>
      </c>
      <c r="S3295" s="21">
        <f t="shared" si="102"/>
        <v>0.9564693058197512</v>
      </c>
      <c r="T3295" s="1">
        <v>10.83</v>
      </c>
      <c r="U3295" s="3">
        <v>6561599.6480287351</v>
      </c>
      <c r="V3295" s="3">
        <v>3249.23</v>
      </c>
      <c r="W3295" s="3">
        <f t="shared" si="103"/>
        <v>54022405.489734285</v>
      </c>
      <c r="X3295" s="3">
        <f>Table1_5[[#This Row],[Total Revenue]]/Table1_5[[#This Row],[Units Sold]]</f>
        <v>22383.283681554771</v>
      </c>
    </row>
    <row r="3296" spans="1:24" x14ac:dyDescent="0.25">
      <c r="A3296" s="1">
        <v>2020</v>
      </c>
      <c r="B3296" s="1">
        <v>45</v>
      </c>
      <c r="C3296" s="1" t="s">
        <v>1</v>
      </c>
      <c r="D3296" s="1">
        <v>1340</v>
      </c>
      <c r="E3296" s="3">
        <v>34591.016799999998</v>
      </c>
      <c r="F3296" s="3">
        <v>46351962.473300003</v>
      </c>
      <c r="G3296" s="3">
        <v>25314.95</v>
      </c>
      <c r="H3296" s="3">
        <v>46326647.523344398</v>
      </c>
      <c r="I3296" s="3">
        <v>632.9</v>
      </c>
      <c r="J3296" s="3">
        <v>16109.04</v>
      </c>
      <c r="K3296" s="3">
        <v>6555.62</v>
      </c>
      <c r="L3296" s="3">
        <v>23297.56</v>
      </c>
      <c r="M3296" s="3">
        <v>46303349.963344395</v>
      </c>
      <c r="N3296" s="3">
        <v>13233.17</v>
      </c>
      <c r="O3296" s="3">
        <v>8249.59</v>
      </c>
      <c r="P3296" s="1">
        <v>7.91</v>
      </c>
      <c r="Q3296" s="3">
        <v>3664437.819096542</v>
      </c>
      <c r="R3296" s="3">
        <v>42617429.384247854</v>
      </c>
      <c r="S3296" s="21">
        <f t="shared" si="102"/>
        <v>0.91943096063724716</v>
      </c>
      <c r="T3296" s="1">
        <v>18.059999999999999</v>
      </c>
      <c r="U3296" s="3">
        <v>7696707.7467951616</v>
      </c>
      <c r="V3296" s="3">
        <v>10792.38</v>
      </c>
      <c r="W3296" s="3">
        <f t="shared" si="103"/>
        <v>34909929.257452697</v>
      </c>
      <c r="X3296" s="3">
        <f>Table1_5[[#This Row],[Total Revenue]]/Table1_5[[#This Row],[Units Sold]]</f>
        <v>34591.016771119408</v>
      </c>
    </row>
    <row r="3297" spans="1:24" x14ac:dyDescent="0.25">
      <c r="A3297" s="1">
        <v>2020</v>
      </c>
      <c r="B3297" s="1">
        <v>46</v>
      </c>
      <c r="C3297" s="1" t="s">
        <v>1</v>
      </c>
      <c r="D3297" s="1">
        <v>5146</v>
      </c>
      <c r="E3297" s="3">
        <v>51682.480799999998</v>
      </c>
      <c r="F3297" s="3">
        <v>265958046.39700001</v>
      </c>
      <c r="G3297" s="3">
        <v>46459.79</v>
      </c>
      <c r="H3297" s="3">
        <v>265911586.607041</v>
      </c>
      <c r="I3297" s="3">
        <v>1084.98</v>
      </c>
      <c r="J3297" s="3">
        <v>8846.99</v>
      </c>
      <c r="K3297" s="3">
        <v>6592.58</v>
      </c>
      <c r="L3297" s="3">
        <v>16524.55</v>
      </c>
      <c r="M3297" s="3">
        <v>265895062.05704099</v>
      </c>
      <c r="N3297" s="3">
        <v>4760.3500000000004</v>
      </c>
      <c r="O3297" s="3">
        <v>5675.76</v>
      </c>
      <c r="P3297" s="1">
        <v>10.87</v>
      </c>
      <c r="Q3297" s="3">
        <v>28904589.464185353</v>
      </c>
      <c r="R3297" s="3">
        <v>236980036.48285565</v>
      </c>
      <c r="S3297" s="21">
        <f t="shared" si="102"/>
        <v>0.89104292836138366</v>
      </c>
      <c r="T3297" s="1">
        <v>18.87</v>
      </c>
      <c r="U3297" s="3">
        <v>44718132.884314865</v>
      </c>
      <c r="V3297" s="3">
        <v>11069.53</v>
      </c>
      <c r="W3297" s="3">
        <f t="shared" si="103"/>
        <v>192250834.06854078</v>
      </c>
      <c r="X3297" s="3">
        <f>Table1_5[[#This Row],[Total Revenue]]/Table1_5[[#This Row],[Units Sold]]</f>
        <v>51682.480838904004</v>
      </c>
    </row>
    <row r="3298" spans="1:24" x14ac:dyDescent="0.25">
      <c r="A3298" s="1">
        <v>2020</v>
      </c>
      <c r="B3298" s="1">
        <v>47</v>
      </c>
      <c r="C3298" s="1" t="s">
        <v>1</v>
      </c>
      <c r="D3298" s="1">
        <v>1876</v>
      </c>
      <c r="E3298" s="3">
        <v>65426.542099999999</v>
      </c>
      <c r="F3298" s="3">
        <v>122740193.07179999</v>
      </c>
      <c r="G3298" s="3">
        <v>61127.53</v>
      </c>
      <c r="H3298" s="3">
        <v>122679065.541789</v>
      </c>
      <c r="I3298" s="3">
        <v>1055.94</v>
      </c>
      <c r="J3298" s="3">
        <v>6456.83</v>
      </c>
      <c r="K3298" s="3">
        <v>4689.12</v>
      </c>
      <c r="L3298" s="3">
        <v>12201.89</v>
      </c>
      <c r="M3298" s="3">
        <v>122666863.65178899</v>
      </c>
      <c r="N3298" s="3">
        <v>12976.6</v>
      </c>
      <c r="O3298" s="3">
        <v>8284.16</v>
      </c>
      <c r="P3298" s="1">
        <v>10.09</v>
      </c>
      <c r="Q3298" s="3">
        <v>12378317.713166511</v>
      </c>
      <c r="R3298" s="3">
        <v>110267285.17862248</v>
      </c>
      <c r="S3298" s="21">
        <f t="shared" si="102"/>
        <v>0.89837959692729863</v>
      </c>
      <c r="T3298" s="1">
        <v>17.239999999999998</v>
      </c>
      <c r="U3298" s="3">
        <v>19010079.964794517</v>
      </c>
      <c r="V3298" s="3">
        <v>2860.08</v>
      </c>
      <c r="W3298" s="3">
        <f t="shared" si="103"/>
        <v>91254345.133827969</v>
      </c>
      <c r="X3298" s="3">
        <f>Table1_5[[#This Row],[Total Revenue]]/Table1_5[[#This Row],[Units Sold]]</f>
        <v>65426.542149147121</v>
      </c>
    </row>
    <row r="3299" spans="1:24" x14ac:dyDescent="0.25">
      <c r="A3299" s="1">
        <v>2020</v>
      </c>
      <c r="B3299" s="1">
        <v>48</v>
      </c>
      <c r="C3299" s="1" t="s">
        <v>1</v>
      </c>
      <c r="D3299" s="1">
        <v>1208</v>
      </c>
      <c r="E3299" s="3">
        <v>20789.026600000001</v>
      </c>
      <c r="F3299" s="3">
        <v>25113144.137499999</v>
      </c>
      <c r="G3299" s="3">
        <v>64294.37</v>
      </c>
      <c r="H3299" s="3">
        <v>25048849.767517399</v>
      </c>
      <c r="I3299" s="3">
        <v>742.86</v>
      </c>
      <c r="J3299" s="3">
        <v>5672.73</v>
      </c>
      <c r="K3299" s="3">
        <v>7278.24</v>
      </c>
      <c r="L3299" s="3">
        <v>13693.829999999998</v>
      </c>
      <c r="M3299" s="3">
        <v>25035155.937517401</v>
      </c>
      <c r="N3299" s="3">
        <v>10436.700000000001</v>
      </c>
      <c r="O3299" s="3">
        <v>12439.25</v>
      </c>
      <c r="P3299" s="1">
        <v>7.55</v>
      </c>
      <c r="Q3299" s="3">
        <v>1891188.1574475635</v>
      </c>
      <c r="R3299" s="3">
        <v>23121091.830069836</v>
      </c>
      <c r="S3299" s="21">
        <f t="shared" si="102"/>
        <v>0.92067690542756264</v>
      </c>
      <c r="T3299" s="1">
        <v>8.57</v>
      </c>
      <c r="U3299" s="3">
        <v>1981477.5698369849</v>
      </c>
      <c r="V3299" s="3">
        <v>3674.76</v>
      </c>
      <c r="W3299" s="3">
        <f t="shared" si="103"/>
        <v>21135939.500232853</v>
      </c>
      <c r="X3299" s="3">
        <f>Table1_5[[#This Row],[Total Revenue]]/Table1_5[[#This Row],[Units Sold]]</f>
        <v>20789.026603890728</v>
      </c>
    </row>
    <row r="3300" spans="1:24" x14ac:dyDescent="0.25">
      <c r="A3300" s="1">
        <v>2020</v>
      </c>
      <c r="B3300" s="1">
        <v>49</v>
      </c>
      <c r="C3300" s="1" t="s">
        <v>1</v>
      </c>
      <c r="D3300" s="1">
        <v>4872</v>
      </c>
      <c r="E3300" s="3">
        <v>34174.058400000002</v>
      </c>
      <c r="F3300" s="3">
        <v>166496012.59560001</v>
      </c>
      <c r="G3300" s="3">
        <v>30530.3</v>
      </c>
      <c r="H3300" s="3">
        <v>166465482.295598</v>
      </c>
      <c r="I3300" s="3">
        <v>1082.3699999999999</v>
      </c>
      <c r="J3300" s="3">
        <v>5060.26</v>
      </c>
      <c r="K3300" s="3">
        <v>3366.68</v>
      </c>
      <c r="L3300" s="3">
        <v>9509.31</v>
      </c>
      <c r="M3300" s="3">
        <v>166455972.985598</v>
      </c>
      <c r="N3300" s="3">
        <v>5777.32</v>
      </c>
      <c r="O3300" s="3">
        <v>4205.87</v>
      </c>
      <c r="P3300" s="1">
        <v>10.14</v>
      </c>
      <c r="Q3300" s="3">
        <v>16879599.904773638</v>
      </c>
      <c r="R3300" s="3">
        <v>149566389.89082435</v>
      </c>
      <c r="S3300" s="21">
        <f t="shared" si="102"/>
        <v>0.89831814924063191</v>
      </c>
      <c r="T3300" s="1">
        <v>12.21</v>
      </c>
      <c r="U3300" s="3">
        <v>18262056.205669656</v>
      </c>
      <c r="V3300" s="3">
        <v>6531.97</v>
      </c>
      <c r="W3300" s="3">
        <f t="shared" si="103"/>
        <v>131297801.71515469</v>
      </c>
      <c r="X3300" s="3">
        <f>Table1_5[[#This Row],[Total Revenue]]/Table1_5[[#This Row],[Units Sold]]</f>
        <v>34174.058414532024</v>
      </c>
    </row>
    <row r="3301" spans="1:24" x14ac:dyDescent="0.25">
      <c r="A3301" s="1">
        <v>2020</v>
      </c>
      <c r="B3301" s="1">
        <v>50</v>
      </c>
      <c r="C3301" s="1" t="s">
        <v>1</v>
      </c>
      <c r="D3301" s="1">
        <v>5302</v>
      </c>
      <c r="E3301" s="3">
        <v>46024.562899999997</v>
      </c>
      <c r="F3301" s="3">
        <v>244022232.37650001</v>
      </c>
      <c r="G3301" s="3">
        <v>31560.61</v>
      </c>
      <c r="H3301" s="3">
        <v>243990671.76645899</v>
      </c>
      <c r="I3301" s="3">
        <v>752.77</v>
      </c>
      <c r="J3301" s="3">
        <v>22155.72</v>
      </c>
      <c r="K3301" s="3">
        <v>7831.4</v>
      </c>
      <c r="L3301" s="3">
        <v>30739.89</v>
      </c>
      <c r="M3301" s="3">
        <v>243959931.876459</v>
      </c>
      <c r="N3301" s="3">
        <v>14723.12</v>
      </c>
      <c r="O3301" s="3">
        <v>12508.37</v>
      </c>
      <c r="P3301" s="1">
        <v>10.01</v>
      </c>
      <c r="Q3301" s="3">
        <v>24423466.243822545</v>
      </c>
      <c r="R3301" s="3">
        <v>219509234.14263645</v>
      </c>
      <c r="S3301" s="21">
        <f t="shared" si="102"/>
        <v>0.89954604547653405</v>
      </c>
      <c r="T3301" s="1">
        <v>16.73</v>
      </c>
      <c r="U3301" s="3">
        <v>36723894.872063078</v>
      </c>
      <c r="V3301" s="3">
        <v>11106.58</v>
      </c>
      <c r="W3301" s="3">
        <f t="shared" si="103"/>
        <v>182774232.69057336</v>
      </c>
      <c r="X3301" s="3">
        <f>Table1_5[[#This Row],[Total Revenue]]/Table1_5[[#This Row],[Units Sold]]</f>
        <v>46024.562877499062</v>
      </c>
    </row>
    <row r="3302" spans="1:24" x14ac:dyDescent="0.25">
      <c r="A3302" s="1">
        <v>2021</v>
      </c>
      <c r="B3302" s="1">
        <v>1</v>
      </c>
      <c r="C3302" s="1" t="s">
        <v>1</v>
      </c>
      <c r="D3302" s="1">
        <v>4835</v>
      </c>
      <c r="E3302" s="3">
        <v>43830.205300000001</v>
      </c>
      <c r="F3302" s="3">
        <v>211919042.7879</v>
      </c>
      <c r="G3302" s="3">
        <v>79345.31</v>
      </c>
      <c r="H3302" s="3">
        <v>211839697.477878</v>
      </c>
      <c r="I3302" s="3">
        <v>666.99</v>
      </c>
      <c r="J3302" s="3">
        <v>20897.11</v>
      </c>
      <c r="K3302" s="3">
        <v>1351.88</v>
      </c>
      <c r="L3302" s="3">
        <v>22915.980000000003</v>
      </c>
      <c r="M3302" s="3">
        <v>211816781.49787802</v>
      </c>
      <c r="N3302" s="3">
        <v>3506.12</v>
      </c>
      <c r="O3302" s="3">
        <v>2440.59</v>
      </c>
      <c r="P3302" s="1">
        <v>5.52</v>
      </c>
      <c r="Q3302" s="3">
        <v>11693551.300778866</v>
      </c>
      <c r="R3302" s="3">
        <v>200117283.48709914</v>
      </c>
      <c r="S3302" s="21">
        <f t="shared" si="102"/>
        <v>0.94431005753167407</v>
      </c>
      <c r="T3302" s="1">
        <v>16.27</v>
      </c>
      <c r="U3302" s="3">
        <v>32559082.023351029</v>
      </c>
      <c r="V3302" s="3">
        <v>13626.08</v>
      </c>
      <c r="W3302" s="3">
        <f t="shared" si="103"/>
        <v>167544575.38374811</v>
      </c>
      <c r="X3302" s="3">
        <f>Table1_5[[#This Row],[Total Revenue]]/Table1_5[[#This Row],[Units Sold]]</f>
        <v>43830.205333588419</v>
      </c>
    </row>
    <row r="3303" spans="1:24" x14ac:dyDescent="0.25">
      <c r="A3303" s="1">
        <v>2021</v>
      </c>
      <c r="B3303" s="1">
        <v>2</v>
      </c>
      <c r="C3303" s="1" t="s">
        <v>1</v>
      </c>
      <c r="D3303" s="1">
        <v>3908</v>
      </c>
      <c r="E3303" s="3">
        <v>6744.8092999999999</v>
      </c>
      <c r="F3303" s="3">
        <v>26358714.866099998</v>
      </c>
      <c r="G3303" s="3">
        <v>11160.4</v>
      </c>
      <c r="H3303" s="3">
        <v>26347554.4660822</v>
      </c>
      <c r="I3303" s="3">
        <v>557.59</v>
      </c>
      <c r="J3303" s="3">
        <v>12760.62</v>
      </c>
      <c r="K3303" s="3">
        <v>7614.62</v>
      </c>
      <c r="L3303" s="3">
        <v>20932.830000000002</v>
      </c>
      <c r="M3303" s="3">
        <v>26326621.636082202</v>
      </c>
      <c r="N3303" s="3">
        <v>2011.76</v>
      </c>
      <c r="O3303" s="3">
        <v>7081.46</v>
      </c>
      <c r="P3303" s="1">
        <v>7.8</v>
      </c>
      <c r="Q3303" s="3">
        <v>2055109.2483544117</v>
      </c>
      <c r="R3303" s="3">
        <v>24262419.167727791</v>
      </c>
      <c r="S3303" s="21">
        <f t="shared" si="102"/>
        <v>0.92047048920931052</v>
      </c>
      <c r="T3303" s="1">
        <v>6.73</v>
      </c>
      <c r="U3303" s="3">
        <v>1632860.8099880803</v>
      </c>
      <c r="V3303" s="3">
        <v>9303.17</v>
      </c>
      <c r="W3303" s="3">
        <f t="shared" si="103"/>
        <v>22620255.187739711</v>
      </c>
      <c r="X3303" s="3">
        <f>Table1_5[[#This Row],[Total Revenue]]/Table1_5[[#This Row],[Units Sold]]</f>
        <v>6744.8093311412485</v>
      </c>
    </row>
    <row r="3304" spans="1:24" x14ac:dyDescent="0.25">
      <c r="A3304" s="1">
        <v>2021</v>
      </c>
      <c r="B3304" s="1">
        <v>3</v>
      </c>
      <c r="C3304" s="1" t="s">
        <v>1</v>
      </c>
      <c r="D3304" s="1">
        <v>3488</v>
      </c>
      <c r="E3304" s="3">
        <v>38415.185899999997</v>
      </c>
      <c r="F3304" s="3">
        <v>133992168.36650001</v>
      </c>
      <c r="G3304" s="3">
        <v>30504.47</v>
      </c>
      <c r="H3304" s="3">
        <v>133961663.896495</v>
      </c>
      <c r="I3304" s="3">
        <v>593.55999999999995</v>
      </c>
      <c r="J3304" s="3">
        <v>10868.46</v>
      </c>
      <c r="K3304" s="3">
        <v>6667.3</v>
      </c>
      <c r="L3304" s="3">
        <v>18129.32</v>
      </c>
      <c r="M3304" s="3">
        <v>133943534.57649501</v>
      </c>
      <c r="N3304" s="3">
        <v>9158.84</v>
      </c>
      <c r="O3304" s="3">
        <v>7807.53</v>
      </c>
      <c r="P3304" s="1">
        <v>3.77</v>
      </c>
      <c r="Q3304" s="3">
        <v>5050354.7288978612</v>
      </c>
      <c r="R3304" s="3">
        <v>128876213.47759715</v>
      </c>
      <c r="S3304" s="21">
        <f t="shared" si="102"/>
        <v>0.96181900068286441</v>
      </c>
      <c r="T3304" s="1">
        <v>14.8</v>
      </c>
      <c r="U3304" s="3">
        <v>19073679.594684381</v>
      </c>
      <c r="V3304" s="3">
        <v>7154.78</v>
      </c>
      <c r="W3304" s="3">
        <f t="shared" si="103"/>
        <v>109795379.10291277</v>
      </c>
      <c r="X3304" s="3">
        <f>Table1_5[[#This Row],[Total Revenue]]/Table1_5[[#This Row],[Units Sold]]</f>
        <v>38415.185884891056</v>
      </c>
    </row>
    <row r="3305" spans="1:24" x14ac:dyDescent="0.25">
      <c r="A3305" s="1">
        <v>2021</v>
      </c>
      <c r="B3305" s="1">
        <v>4</v>
      </c>
      <c r="C3305" s="1" t="s">
        <v>1</v>
      </c>
      <c r="D3305" s="1">
        <v>5790</v>
      </c>
      <c r="E3305" s="3">
        <v>9261.5008999999991</v>
      </c>
      <c r="F3305" s="3">
        <v>53624090.062799998</v>
      </c>
      <c r="G3305" s="3">
        <v>52622.11</v>
      </c>
      <c r="H3305" s="3">
        <v>53571467.952801198</v>
      </c>
      <c r="I3305" s="3">
        <v>1221.92</v>
      </c>
      <c r="J3305" s="3">
        <v>12345.53</v>
      </c>
      <c r="K3305" s="3">
        <v>6626.76</v>
      </c>
      <c r="L3305" s="3">
        <v>20194.21</v>
      </c>
      <c r="M3305" s="3">
        <v>53551273.742801197</v>
      </c>
      <c r="N3305" s="3">
        <v>13491.34</v>
      </c>
      <c r="O3305" s="3">
        <v>2925.03</v>
      </c>
      <c r="P3305" s="1">
        <v>8.85</v>
      </c>
      <c r="Q3305" s="3">
        <v>4741074.9138229061</v>
      </c>
      <c r="R3305" s="3">
        <v>48793782.458978288</v>
      </c>
      <c r="S3305" s="21">
        <f t="shared" si="102"/>
        <v>0.90992280525105673</v>
      </c>
      <c r="T3305" s="1">
        <v>18.07</v>
      </c>
      <c r="U3305" s="3">
        <v>8817036.4903373774</v>
      </c>
      <c r="V3305" s="3">
        <v>12605.72</v>
      </c>
      <c r="W3305" s="3">
        <f t="shared" si="103"/>
        <v>39964140.24864091</v>
      </c>
      <c r="X3305" s="3">
        <f>Table1_5[[#This Row],[Total Revenue]]/Table1_5[[#This Row],[Units Sold]]</f>
        <v>9261.5008744041443</v>
      </c>
    </row>
    <row r="3306" spans="1:24" x14ac:dyDescent="0.25">
      <c r="A3306" s="1">
        <v>2021</v>
      </c>
      <c r="B3306" s="1">
        <v>5</v>
      </c>
      <c r="C3306" s="1" t="s">
        <v>1</v>
      </c>
      <c r="D3306" s="1">
        <v>4527</v>
      </c>
      <c r="E3306" s="3">
        <v>8951.9951999999994</v>
      </c>
      <c r="F3306" s="3">
        <v>40525682.047499999</v>
      </c>
      <c r="G3306" s="3">
        <v>56050.63</v>
      </c>
      <c r="H3306" s="3">
        <v>40469631.417514697</v>
      </c>
      <c r="I3306" s="3">
        <v>407.96</v>
      </c>
      <c r="J3306" s="3">
        <v>4538.37</v>
      </c>
      <c r="K3306" s="3">
        <v>3005.09</v>
      </c>
      <c r="L3306" s="3">
        <v>7951.42</v>
      </c>
      <c r="M3306" s="3">
        <v>40461679.997514695</v>
      </c>
      <c r="N3306" s="3">
        <v>4939.71</v>
      </c>
      <c r="O3306" s="3">
        <v>11245.39</v>
      </c>
      <c r="P3306" s="1">
        <v>5.09</v>
      </c>
      <c r="Q3306" s="3">
        <v>2059904.2391514981</v>
      </c>
      <c r="R3306" s="3">
        <v>38385590.658363193</v>
      </c>
      <c r="S3306" s="21">
        <f t="shared" si="102"/>
        <v>0.9471917243335124</v>
      </c>
      <c r="T3306" s="1">
        <v>12.31</v>
      </c>
      <c r="U3306" s="3">
        <v>4725266.2100445088</v>
      </c>
      <c r="V3306" s="3">
        <v>13059.95</v>
      </c>
      <c r="W3306" s="3">
        <f t="shared" si="103"/>
        <v>33647264.498318687</v>
      </c>
      <c r="X3306" s="3">
        <f>Table1_5[[#This Row],[Total Revenue]]/Table1_5[[#This Row],[Units Sold]]</f>
        <v>8951.9951507620935</v>
      </c>
    </row>
    <row r="3307" spans="1:24" x14ac:dyDescent="0.25">
      <c r="A3307" s="1">
        <v>2021</v>
      </c>
      <c r="B3307" s="1">
        <v>6</v>
      </c>
      <c r="C3307" s="1" t="s">
        <v>1</v>
      </c>
      <c r="D3307" s="1">
        <v>5668</v>
      </c>
      <c r="E3307" s="3">
        <v>30136.497599999999</v>
      </c>
      <c r="F3307" s="3">
        <v>170813668.13609999</v>
      </c>
      <c r="G3307" s="3">
        <v>43315.59</v>
      </c>
      <c r="H3307" s="3">
        <v>170770352.54610899</v>
      </c>
      <c r="I3307" s="3">
        <v>1222.6300000000001</v>
      </c>
      <c r="J3307" s="3">
        <v>5271.09</v>
      </c>
      <c r="K3307" s="3">
        <v>5647.28</v>
      </c>
      <c r="L3307" s="3">
        <v>12141</v>
      </c>
      <c r="M3307" s="3">
        <v>170758211.54610899</v>
      </c>
      <c r="N3307" s="3">
        <v>3374.71</v>
      </c>
      <c r="O3307" s="3">
        <v>12245.8</v>
      </c>
      <c r="P3307" s="1">
        <v>11.37</v>
      </c>
      <c r="Q3307" s="3">
        <v>19416589.08449259</v>
      </c>
      <c r="R3307" s="3">
        <v>151326001.95161641</v>
      </c>
      <c r="S3307" s="21">
        <f t="shared" si="102"/>
        <v>0.88591272351252182</v>
      </c>
      <c r="T3307" s="1">
        <v>13.47</v>
      </c>
      <c r="U3307" s="3">
        <v>20383612.462882731</v>
      </c>
      <c r="V3307" s="3">
        <v>1329.94</v>
      </c>
      <c r="W3307" s="3">
        <f t="shared" si="103"/>
        <v>130941059.54873368</v>
      </c>
      <c r="X3307" s="3">
        <f>Table1_5[[#This Row],[Total Revenue]]/Table1_5[[#This Row],[Units Sold]]</f>
        <v>30136.497554004938</v>
      </c>
    </row>
    <row r="3308" spans="1:24" x14ac:dyDescent="0.25">
      <c r="A3308" s="1">
        <v>2021</v>
      </c>
      <c r="B3308" s="1">
        <v>7</v>
      </c>
      <c r="C3308" s="1" t="s">
        <v>1</v>
      </c>
      <c r="D3308" s="1">
        <v>3317</v>
      </c>
      <c r="E3308" s="3">
        <v>56979.6031</v>
      </c>
      <c r="F3308" s="3">
        <v>189001343.55329999</v>
      </c>
      <c r="G3308" s="3">
        <v>75721.53</v>
      </c>
      <c r="H3308" s="3">
        <v>188925622.02334899</v>
      </c>
      <c r="I3308" s="3">
        <v>727.64</v>
      </c>
      <c r="J3308" s="3">
        <v>10343.450000000001</v>
      </c>
      <c r="K3308" s="3">
        <v>4342.34</v>
      </c>
      <c r="L3308" s="3">
        <v>15413.43</v>
      </c>
      <c r="M3308" s="3">
        <v>188910208.59334898</v>
      </c>
      <c r="N3308" s="3">
        <v>12850.89</v>
      </c>
      <c r="O3308" s="3">
        <v>7149.84</v>
      </c>
      <c r="P3308" s="1">
        <v>10.1</v>
      </c>
      <c r="Q3308" s="3">
        <v>19081487.824358247</v>
      </c>
      <c r="R3308" s="3">
        <v>169808720.03899074</v>
      </c>
      <c r="S3308" s="21">
        <f t="shared" si="102"/>
        <v>0.89845244931342627</v>
      </c>
      <c r="T3308" s="1">
        <v>14.42</v>
      </c>
      <c r="U3308" s="3">
        <v>24486417.429622464</v>
      </c>
      <c r="V3308" s="3">
        <v>10354.09</v>
      </c>
      <c r="W3308" s="3">
        <f t="shared" si="103"/>
        <v>145311948.51936826</v>
      </c>
      <c r="X3308" s="3">
        <f>Table1_5[[#This Row],[Total Revenue]]/Table1_5[[#This Row],[Units Sold]]</f>
        <v>56979.603121284294</v>
      </c>
    </row>
    <row r="3309" spans="1:24" x14ac:dyDescent="0.25">
      <c r="A3309" s="1">
        <v>2021</v>
      </c>
      <c r="B3309" s="1">
        <v>8</v>
      </c>
      <c r="C3309" s="1" t="s">
        <v>1</v>
      </c>
      <c r="D3309" s="1">
        <v>5311</v>
      </c>
      <c r="E3309" s="3">
        <v>49919.530299999999</v>
      </c>
      <c r="F3309" s="3">
        <v>265122625.34720001</v>
      </c>
      <c r="G3309" s="3">
        <v>13029.62</v>
      </c>
      <c r="H3309" s="3">
        <v>265109595.72722501</v>
      </c>
      <c r="I3309" s="3">
        <v>431.19</v>
      </c>
      <c r="J3309" s="3">
        <v>3059.43</v>
      </c>
      <c r="K3309" s="3">
        <v>3415.57</v>
      </c>
      <c r="L3309" s="3">
        <v>6906.1900000000005</v>
      </c>
      <c r="M3309" s="3">
        <v>265102689.53722501</v>
      </c>
      <c r="N3309" s="3">
        <v>13883.49</v>
      </c>
      <c r="O3309" s="3">
        <v>13134.38</v>
      </c>
      <c r="P3309" s="1">
        <v>9.51</v>
      </c>
      <c r="Q3309" s="3">
        <v>25211922.5536591</v>
      </c>
      <c r="R3309" s="3">
        <v>239863749.11356592</v>
      </c>
      <c r="S3309" s="21">
        <f t="shared" si="102"/>
        <v>0.90472757200350029</v>
      </c>
      <c r="T3309" s="1">
        <v>16.59</v>
      </c>
      <c r="U3309" s="3">
        <v>39793395.977940582</v>
      </c>
      <c r="V3309" s="3">
        <v>11692.89</v>
      </c>
      <c r="W3309" s="3">
        <f t="shared" si="103"/>
        <v>200058660.24562535</v>
      </c>
      <c r="X3309" s="3">
        <f>Table1_5[[#This Row],[Total Revenue]]/Table1_5[[#This Row],[Units Sold]]</f>
        <v>49919.530285671251</v>
      </c>
    </row>
    <row r="3310" spans="1:24" x14ac:dyDescent="0.25">
      <c r="A3310" s="1">
        <v>2021</v>
      </c>
      <c r="B3310" s="1">
        <v>9</v>
      </c>
      <c r="C3310" s="1" t="s">
        <v>1</v>
      </c>
      <c r="D3310" s="1">
        <v>3809</v>
      </c>
      <c r="E3310" s="3">
        <v>62581.264000000003</v>
      </c>
      <c r="F3310" s="3">
        <v>238372034.6929</v>
      </c>
      <c r="G3310" s="3">
        <v>26811.8</v>
      </c>
      <c r="H3310" s="3">
        <v>238345222.89286199</v>
      </c>
      <c r="I3310" s="3">
        <v>1414.03</v>
      </c>
      <c r="J3310" s="3">
        <v>3614.41</v>
      </c>
      <c r="K3310" s="3">
        <v>4184.42</v>
      </c>
      <c r="L3310" s="3">
        <v>9212.86</v>
      </c>
      <c r="M3310" s="3">
        <v>238336010.03286198</v>
      </c>
      <c r="N3310" s="3">
        <v>14657.38</v>
      </c>
      <c r="O3310" s="3">
        <v>17124.16</v>
      </c>
      <c r="P3310" s="1">
        <v>8.91</v>
      </c>
      <c r="Q3310" s="3">
        <v>21236559.359754004</v>
      </c>
      <c r="R3310" s="3">
        <v>217067669.13310796</v>
      </c>
      <c r="S3310" s="21">
        <f t="shared" si="102"/>
        <v>0.91062556651312332</v>
      </c>
      <c r="T3310" s="1">
        <v>12.66</v>
      </c>
      <c r="U3310" s="3">
        <v>27480766.912251465</v>
      </c>
      <c r="V3310" s="3">
        <v>2098.2399999999998</v>
      </c>
      <c r="W3310" s="3">
        <f t="shared" si="103"/>
        <v>189584803.98085651</v>
      </c>
      <c r="X3310" s="3">
        <f>Table1_5[[#This Row],[Total Revenue]]/Table1_5[[#This Row],[Units Sold]]</f>
        <v>62581.264030690472</v>
      </c>
    </row>
    <row r="3311" spans="1:24" x14ac:dyDescent="0.25">
      <c r="A3311" s="1">
        <v>2021</v>
      </c>
      <c r="B3311" s="1">
        <v>10</v>
      </c>
      <c r="C3311" s="1" t="s">
        <v>1</v>
      </c>
      <c r="D3311" s="1">
        <v>5757</v>
      </c>
      <c r="E3311" s="3">
        <v>29021.573</v>
      </c>
      <c r="F3311" s="3">
        <v>167077196.03220001</v>
      </c>
      <c r="G3311" s="3">
        <v>27856.560000000001</v>
      </c>
      <c r="H3311" s="3">
        <v>167049339.47219601</v>
      </c>
      <c r="I3311" s="3">
        <v>1009.77</v>
      </c>
      <c r="J3311" s="3">
        <v>14217.2</v>
      </c>
      <c r="K3311" s="3">
        <v>6899.26</v>
      </c>
      <c r="L3311" s="3">
        <v>22126.230000000003</v>
      </c>
      <c r="M3311" s="3">
        <v>167027213.24219602</v>
      </c>
      <c r="N3311" s="3">
        <v>10840.44</v>
      </c>
      <c r="O3311" s="3">
        <v>7707.88</v>
      </c>
      <c r="P3311" s="1">
        <v>4.34</v>
      </c>
      <c r="Q3311" s="3">
        <v>7249941.333093307</v>
      </c>
      <c r="R3311" s="3">
        <v>159758723.58910272</v>
      </c>
      <c r="S3311" s="21">
        <f t="shared" si="102"/>
        <v>0.95619705970115254</v>
      </c>
      <c r="T3311" s="1">
        <v>10.74</v>
      </c>
      <c r="U3311" s="3">
        <v>17158086.913469631</v>
      </c>
      <c r="V3311" s="3">
        <v>2732.2</v>
      </c>
      <c r="W3311" s="3">
        <f t="shared" si="103"/>
        <v>142597904.47563308</v>
      </c>
      <c r="X3311" s="3">
        <f>Table1_5[[#This Row],[Total Revenue]]/Table1_5[[#This Row],[Units Sold]]</f>
        <v>29021.573047107871</v>
      </c>
    </row>
    <row r="3312" spans="1:24" x14ac:dyDescent="0.25">
      <c r="A3312" s="1">
        <v>2021</v>
      </c>
      <c r="B3312" s="1">
        <v>11</v>
      </c>
      <c r="C3312" s="1" t="s">
        <v>1</v>
      </c>
      <c r="D3312" s="1">
        <v>1808</v>
      </c>
      <c r="E3312" s="3">
        <v>59883.008800000003</v>
      </c>
      <c r="F3312" s="3">
        <v>108268479.89309999</v>
      </c>
      <c r="G3312" s="3">
        <v>12745.22</v>
      </c>
      <c r="H3312" s="3">
        <v>108255734.673081</v>
      </c>
      <c r="I3312" s="3">
        <v>102.06</v>
      </c>
      <c r="J3312" s="3">
        <v>13350.46</v>
      </c>
      <c r="K3312" s="3">
        <v>7680.22</v>
      </c>
      <c r="L3312" s="3">
        <v>21132.739999999998</v>
      </c>
      <c r="M3312" s="3">
        <v>108234601.933081</v>
      </c>
      <c r="N3312" s="3">
        <v>13070.95</v>
      </c>
      <c r="O3312" s="3">
        <v>18984.91</v>
      </c>
      <c r="P3312" s="1">
        <v>5.1100000000000003</v>
      </c>
      <c r="Q3312" s="3">
        <v>5531868.0417944398</v>
      </c>
      <c r="R3312" s="3">
        <v>102670678.03128657</v>
      </c>
      <c r="S3312" s="21">
        <f t="shared" si="102"/>
        <v>0.94829703097946449</v>
      </c>
      <c r="T3312" s="1">
        <v>15.42</v>
      </c>
      <c r="U3312" s="3">
        <v>15831818.55242439</v>
      </c>
      <c r="V3312" s="3">
        <v>4439.67</v>
      </c>
      <c r="W3312" s="3">
        <f t="shared" si="103"/>
        <v>86834419.80886218</v>
      </c>
      <c r="X3312" s="3">
        <f>Table1_5[[#This Row],[Total Revenue]]/Table1_5[[#This Row],[Units Sold]]</f>
        <v>59883.008790431413</v>
      </c>
    </row>
    <row r="3313" spans="1:24" x14ac:dyDescent="0.25">
      <c r="A3313" s="1">
        <v>2021</v>
      </c>
      <c r="B3313" s="1">
        <v>12</v>
      </c>
      <c r="C3313" s="1" t="s">
        <v>1</v>
      </c>
      <c r="D3313" s="1">
        <v>3633</v>
      </c>
      <c r="E3313" s="3">
        <v>26613.611400000002</v>
      </c>
      <c r="F3313" s="3">
        <v>96687250.1338</v>
      </c>
      <c r="G3313" s="3">
        <v>55389.69</v>
      </c>
      <c r="H3313" s="3">
        <v>96631860.443754494</v>
      </c>
      <c r="I3313" s="3">
        <v>695.51</v>
      </c>
      <c r="J3313" s="3">
        <v>15563.63</v>
      </c>
      <c r="K3313" s="3">
        <v>3077.78</v>
      </c>
      <c r="L3313" s="3">
        <v>19336.919999999998</v>
      </c>
      <c r="M3313" s="3">
        <v>96612523.523754492</v>
      </c>
      <c r="N3313" s="3">
        <v>5753.56</v>
      </c>
      <c r="O3313" s="3">
        <v>12523.93</v>
      </c>
      <c r="P3313" s="1">
        <v>9.6999999999999993</v>
      </c>
      <c r="Q3313" s="3">
        <v>9373290.4630441852</v>
      </c>
      <c r="R3313" s="3">
        <v>87220955.570710301</v>
      </c>
      <c r="S3313" s="21">
        <f t="shared" si="102"/>
        <v>0.90209366229787458</v>
      </c>
      <c r="T3313" s="1">
        <v>11.07</v>
      </c>
      <c r="U3313" s="3">
        <v>9655359.7816776317</v>
      </c>
      <c r="V3313" s="3">
        <v>6306.04</v>
      </c>
      <c r="W3313" s="3">
        <f t="shared" si="103"/>
        <v>77559289.749032676</v>
      </c>
      <c r="X3313" s="3">
        <f>Table1_5[[#This Row],[Total Revenue]]/Table1_5[[#This Row],[Units Sold]]</f>
        <v>26613.611377319019</v>
      </c>
    </row>
    <row r="3314" spans="1:24" x14ac:dyDescent="0.25">
      <c r="A3314" s="1">
        <v>2021</v>
      </c>
      <c r="B3314" s="1">
        <v>13</v>
      </c>
      <c r="C3314" s="1" t="s">
        <v>1</v>
      </c>
      <c r="D3314" s="1">
        <v>2782</v>
      </c>
      <c r="E3314" s="3">
        <v>49707.127</v>
      </c>
      <c r="F3314" s="3">
        <v>138285227.2225</v>
      </c>
      <c r="G3314" s="3">
        <v>31120.11</v>
      </c>
      <c r="H3314" s="3">
        <v>138254107.11254701</v>
      </c>
      <c r="I3314" s="3">
        <v>339.32</v>
      </c>
      <c r="J3314" s="3">
        <v>24916.19</v>
      </c>
      <c r="K3314" s="3">
        <v>7501.47</v>
      </c>
      <c r="L3314" s="3">
        <v>32756.98</v>
      </c>
      <c r="M3314" s="3">
        <v>138221350.13254702</v>
      </c>
      <c r="N3314" s="3">
        <v>3032.93</v>
      </c>
      <c r="O3314" s="3">
        <v>18037.28</v>
      </c>
      <c r="P3314" s="1">
        <v>11.04</v>
      </c>
      <c r="Q3314" s="3">
        <v>15263253.425225189</v>
      </c>
      <c r="R3314" s="3">
        <v>122937026.49732183</v>
      </c>
      <c r="S3314" s="21">
        <f t="shared" si="102"/>
        <v>0.88901055424754072</v>
      </c>
      <c r="T3314" s="1">
        <v>8.8000000000000007</v>
      </c>
      <c r="U3314" s="3">
        <v>10818458.331764322</v>
      </c>
      <c r="V3314" s="3">
        <v>12587.44</v>
      </c>
      <c r="W3314" s="3">
        <f t="shared" si="103"/>
        <v>112105980.72555751</v>
      </c>
      <c r="X3314" s="3">
        <f>Table1_5[[#This Row],[Total Revenue]]/Table1_5[[#This Row],[Units Sold]]</f>
        <v>49707.126967109994</v>
      </c>
    </row>
    <row r="3315" spans="1:24" x14ac:dyDescent="0.25">
      <c r="A3315" s="1">
        <v>2021</v>
      </c>
      <c r="B3315" s="1">
        <v>14</v>
      </c>
      <c r="C3315" s="1" t="s">
        <v>1</v>
      </c>
      <c r="D3315" s="1">
        <v>4738</v>
      </c>
      <c r="E3315" s="3">
        <v>5417.3829999999998</v>
      </c>
      <c r="F3315" s="3">
        <v>25667560.6261</v>
      </c>
      <c r="G3315" s="3">
        <v>70316.460000000006</v>
      </c>
      <c r="H3315" s="3">
        <v>25597244.166061699</v>
      </c>
      <c r="I3315" s="3">
        <v>560.36</v>
      </c>
      <c r="J3315" s="3">
        <v>3162.23</v>
      </c>
      <c r="K3315" s="3">
        <v>3546.26</v>
      </c>
      <c r="L3315" s="3">
        <v>7268.85</v>
      </c>
      <c r="M3315" s="3">
        <v>25589975.316061698</v>
      </c>
      <c r="N3315" s="3">
        <v>8206.9699999999993</v>
      </c>
      <c r="O3315" s="3">
        <v>17087.080000000002</v>
      </c>
      <c r="P3315" s="1">
        <v>6.35</v>
      </c>
      <c r="Q3315" s="3">
        <v>1625425.004544918</v>
      </c>
      <c r="R3315" s="3">
        <v>23939256.26151678</v>
      </c>
      <c r="S3315" s="21">
        <f t="shared" si="102"/>
        <v>0.9326658115370029</v>
      </c>
      <c r="T3315" s="1">
        <v>11.31</v>
      </c>
      <c r="U3315" s="3">
        <v>2707529.8831775477</v>
      </c>
      <c r="V3315" s="3">
        <v>1117.93</v>
      </c>
      <c r="W3315" s="3">
        <f t="shared" si="103"/>
        <v>21230608.448339231</v>
      </c>
      <c r="X3315" s="3">
        <f>Table1_5[[#This Row],[Total Revenue]]/Table1_5[[#This Row],[Units Sold]]</f>
        <v>5417.3829941114391</v>
      </c>
    </row>
    <row r="3316" spans="1:24" x14ac:dyDescent="0.25">
      <c r="A3316" s="1">
        <v>2021</v>
      </c>
      <c r="B3316" s="1">
        <v>15</v>
      </c>
      <c r="C3316" s="1" t="s">
        <v>1</v>
      </c>
      <c r="D3316" s="1">
        <v>3234</v>
      </c>
      <c r="E3316" s="3">
        <v>48834.591699999997</v>
      </c>
      <c r="F3316" s="3">
        <v>157931069.43149999</v>
      </c>
      <c r="G3316" s="3">
        <v>51756.71</v>
      </c>
      <c r="H3316" s="3">
        <v>157879312.72152501</v>
      </c>
      <c r="I3316" s="3">
        <v>287.89</v>
      </c>
      <c r="J3316" s="3">
        <v>4153.3</v>
      </c>
      <c r="K3316" s="3">
        <v>1144.6500000000001</v>
      </c>
      <c r="L3316" s="3">
        <v>5585.84</v>
      </c>
      <c r="M3316" s="3">
        <v>157873726.88152501</v>
      </c>
      <c r="N3316" s="3">
        <v>12555.52</v>
      </c>
      <c r="O3316" s="3">
        <v>5049.3900000000003</v>
      </c>
      <c r="P3316" s="1">
        <v>10.25</v>
      </c>
      <c r="Q3316" s="3">
        <v>16182629.553956313</v>
      </c>
      <c r="R3316" s="3">
        <v>141673492.41756868</v>
      </c>
      <c r="S3316" s="21">
        <f t="shared" si="102"/>
        <v>0.89705903295372313</v>
      </c>
      <c r="T3316" s="1">
        <v>19.64</v>
      </c>
      <c r="U3316" s="3">
        <v>27824673.910810493</v>
      </c>
      <c r="V3316" s="3">
        <v>11467.94</v>
      </c>
      <c r="W3316" s="3">
        <f t="shared" si="103"/>
        <v>113837350.56675819</v>
      </c>
      <c r="X3316" s="3">
        <f>Table1_5[[#This Row],[Total Revenue]]/Table1_5[[#This Row],[Units Sold]]</f>
        <v>48834.591660946193</v>
      </c>
    </row>
    <row r="3317" spans="1:24" x14ac:dyDescent="0.25">
      <c r="A3317" s="1">
        <v>2021</v>
      </c>
      <c r="B3317" s="1">
        <v>16</v>
      </c>
      <c r="C3317" s="1" t="s">
        <v>1</v>
      </c>
      <c r="D3317" s="1">
        <v>3572</v>
      </c>
      <c r="E3317" s="3">
        <v>67608.182000000001</v>
      </c>
      <c r="F3317" s="3">
        <v>241496426.03060001</v>
      </c>
      <c r="G3317" s="3">
        <v>71807.38</v>
      </c>
      <c r="H3317" s="3">
        <v>241424618.65061501</v>
      </c>
      <c r="I3317" s="3">
        <v>502.28</v>
      </c>
      <c r="J3317" s="3">
        <v>16668.62</v>
      </c>
      <c r="K3317" s="3">
        <v>2097.35</v>
      </c>
      <c r="L3317" s="3">
        <v>19268.249999999996</v>
      </c>
      <c r="M3317" s="3">
        <v>241405350.40061501</v>
      </c>
      <c r="N3317" s="3">
        <v>7242.64</v>
      </c>
      <c r="O3317" s="3">
        <v>13238.75</v>
      </c>
      <c r="P3317" s="1">
        <v>11.44</v>
      </c>
      <c r="Q3317" s="3">
        <v>27618976.373630356</v>
      </c>
      <c r="R3317" s="3">
        <v>213765892.63698465</v>
      </c>
      <c r="S3317" s="21">
        <f t="shared" si="102"/>
        <v>0.88517207542399978</v>
      </c>
      <c r="T3317" s="1">
        <v>11.32</v>
      </c>
      <c r="U3317" s="3">
        <v>24198299.046506666</v>
      </c>
      <c r="V3317" s="3">
        <v>13993.01</v>
      </c>
      <c r="W3317" s="3">
        <f t="shared" si="103"/>
        <v>189553600.58047798</v>
      </c>
      <c r="X3317" s="3">
        <f>Table1_5[[#This Row],[Total Revenue]]/Table1_5[[#This Row],[Units Sold]]</f>
        <v>67608.181979451285</v>
      </c>
    </row>
    <row r="3318" spans="1:24" x14ac:dyDescent="0.25">
      <c r="A3318" s="1">
        <v>2021</v>
      </c>
      <c r="B3318" s="1">
        <v>17</v>
      </c>
      <c r="C3318" s="1" t="s">
        <v>1</v>
      </c>
      <c r="D3318" s="1">
        <v>5531</v>
      </c>
      <c r="E3318" s="3">
        <v>15197.120500000001</v>
      </c>
      <c r="F3318" s="3">
        <v>84055273.504999995</v>
      </c>
      <c r="G3318" s="3">
        <v>98764.81</v>
      </c>
      <c r="H3318" s="3">
        <v>83956508.695022196</v>
      </c>
      <c r="I3318" s="3">
        <v>1082.01</v>
      </c>
      <c r="J3318" s="3">
        <v>9622.31</v>
      </c>
      <c r="K3318" s="3">
        <v>2630.2</v>
      </c>
      <c r="L3318" s="3">
        <v>13334.52</v>
      </c>
      <c r="M3318" s="3">
        <v>83943174.1750222</v>
      </c>
      <c r="N3318" s="3">
        <v>1201.3</v>
      </c>
      <c r="O3318" s="3">
        <v>17631.52</v>
      </c>
      <c r="P3318" s="1">
        <v>9.5299999999999994</v>
      </c>
      <c r="Q3318" s="3">
        <v>8001055.2786356146</v>
      </c>
      <c r="R3318" s="3">
        <v>75923286.076386586</v>
      </c>
      <c r="S3318" s="21">
        <f t="shared" si="102"/>
        <v>0.9032542862628401</v>
      </c>
      <c r="T3318" s="1">
        <v>13.58</v>
      </c>
      <c r="U3318" s="3">
        <v>10310382.249173298</v>
      </c>
      <c r="V3318" s="3">
        <v>2463.8000000000002</v>
      </c>
      <c r="W3318" s="3">
        <f t="shared" si="103"/>
        <v>65610440.02721329</v>
      </c>
      <c r="X3318" s="3">
        <f>Table1_5[[#This Row],[Total Revenue]]/Table1_5[[#This Row],[Units Sold]]</f>
        <v>15197.120503525583</v>
      </c>
    </row>
    <row r="3319" spans="1:24" x14ac:dyDescent="0.25">
      <c r="A3319" s="1">
        <v>2021</v>
      </c>
      <c r="B3319" s="1">
        <v>18</v>
      </c>
      <c r="C3319" s="1" t="s">
        <v>1</v>
      </c>
      <c r="D3319" s="1">
        <v>4808</v>
      </c>
      <c r="E3319" s="3">
        <v>31075.5383</v>
      </c>
      <c r="F3319" s="3">
        <v>149411188.14669999</v>
      </c>
      <c r="G3319" s="3">
        <v>38527.54</v>
      </c>
      <c r="H3319" s="3">
        <v>149372660.606731</v>
      </c>
      <c r="I3319" s="3">
        <v>639.59</v>
      </c>
      <c r="J3319" s="3">
        <v>10334.56</v>
      </c>
      <c r="K3319" s="3">
        <v>3224.79</v>
      </c>
      <c r="L3319" s="3">
        <v>14198.939999999999</v>
      </c>
      <c r="M3319" s="3">
        <v>149358461.666731</v>
      </c>
      <c r="N3319" s="3">
        <v>12758.88</v>
      </c>
      <c r="O3319" s="3">
        <v>16654.2</v>
      </c>
      <c r="P3319" s="1">
        <v>5.7</v>
      </c>
      <c r="Q3319" s="3">
        <v>8514241.6545836665</v>
      </c>
      <c r="R3319" s="3">
        <v>140814806.93214732</v>
      </c>
      <c r="S3319" s="21">
        <f t="shared" si="102"/>
        <v>0.94246494307968243</v>
      </c>
      <c r="T3319" s="1">
        <v>7.8</v>
      </c>
      <c r="U3319" s="3">
        <v>10983554.940707492</v>
      </c>
      <c r="V3319" s="3">
        <v>13031.16</v>
      </c>
      <c r="W3319" s="3">
        <f t="shared" si="103"/>
        <v>129818220.83143984</v>
      </c>
      <c r="X3319" s="3">
        <f>Table1_5[[#This Row],[Total Revenue]]/Table1_5[[#This Row],[Units Sold]]</f>
        <v>31075.538300062395</v>
      </c>
    </row>
    <row r="3320" spans="1:24" x14ac:dyDescent="0.25">
      <c r="A3320" s="1">
        <v>2021</v>
      </c>
      <c r="B3320" s="1">
        <v>19</v>
      </c>
      <c r="C3320" s="1" t="s">
        <v>1</v>
      </c>
      <c r="D3320" s="1">
        <v>602</v>
      </c>
      <c r="E3320" s="3">
        <v>32173.7212</v>
      </c>
      <c r="F3320" s="3">
        <v>19368580.158500001</v>
      </c>
      <c r="G3320" s="3">
        <v>38341.78</v>
      </c>
      <c r="H3320" s="3">
        <v>19330238.378517799</v>
      </c>
      <c r="I3320" s="3">
        <v>1454.92</v>
      </c>
      <c r="J3320" s="3">
        <v>19804.689999999999</v>
      </c>
      <c r="K3320" s="3">
        <v>5007.29</v>
      </c>
      <c r="L3320" s="3">
        <v>26266.9</v>
      </c>
      <c r="M3320" s="3">
        <v>19303971.478517801</v>
      </c>
      <c r="N3320" s="3">
        <v>11781.15</v>
      </c>
      <c r="O3320" s="3">
        <v>14999.31</v>
      </c>
      <c r="P3320" s="1">
        <v>8.9499999999999993</v>
      </c>
      <c r="Q3320" s="3">
        <v>1730056.3348773429</v>
      </c>
      <c r="R3320" s="3">
        <v>17547134.683640458</v>
      </c>
      <c r="S3320" s="21">
        <f t="shared" si="102"/>
        <v>0.90595875072132259</v>
      </c>
      <c r="T3320" s="1">
        <v>6.44</v>
      </c>
      <c r="U3320" s="3">
        <v>1130035.4736264455</v>
      </c>
      <c r="V3320" s="3">
        <v>14843.05</v>
      </c>
      <c r="W3320" s="3">
        <f t="shared" si="103"/>
        <v>16402256.160014013</v>
      </c>
      <c r="X3320" s="3">
        <f>Table1_5[[#This Row],[Total Revenue]]/Table1_5[[#This Row],[Units Sold]]</f>
        <v>32173.721193521596</v>
      </c>
    </row>
    <row r="3321" spans="1:24" x14ac:dyDescent="0.25">
      <c r="A3321" s="1">
        <v>2021</v>
      </c>
      <c r="B3321" s="1">
        <v>20</v>
      </c>
      <c r="C3321" s="1" t="s">
        <v>1</v>
      </c>
      <c r="D3321" s="1">
        <v>708</v>
      </c>
      <c r="E3321" s="3">
        <v>58132.389499999997</v>
      </c>
      <c r="F3321" s="3">
        <v>41157731.730999999</v>
      </c>
      <c r="G3321" s="3">
        <v>44961.42</v>
      </c>
      <c r="H3321" s="3">
        <v>41112770.310998</v>
      </c>
      <c r="I3321" s="3">
        <v>813.6</v>
      </c>
      <c r="J3321" s="3">
        <v>11420.11</v>
      </c>
      <c r="K3321" s="3">
        <v>2057.3000000000002</v>
      </c>
      <c r="L3321" s="3">
        <v>14291.010000000002</v>
      </c>
      <c r="M3321" s="3">
        <v>41098479.300998002</v>
      </c>
      <c r="N3321" s="3">
        <v>3394.38</v>
      </c>
      <c r="O3321" s="3">
        <v>12726.05</v>
      </c>
      <c r="P3321" s="1">
        <v>4.92</v>
      </c>
      <c r="Q3321" s="3">
        <v>2022748.2993011016</v>
      </c>
      <c r="R3321" s="3">
        <v>39059610.5716969</v>
      </c>
      <c r="S3321" s="21">
        <f t="shared" si="102"/>
        <v>0.9490224297826696</v>
      </c>
      <c r="T3321" s="1">
        <v>11.55</v>
      </c>
      <c r="U3321" s="3">
        <v>4511385.0210309923</v>
      </c>
      <c r="V3321" s="3">
        <v>10750.19</v>
      </c>
      <c r="W3321" s="3">
        <f t="shared" si="103"/>
        <v>34537475.36066591</v>
      </c>
      <c r="X3321" s="3">
        <f>Table1_5[[#This Row],[Total Revenue]]/Table1_5[[#This Row],[Units Sold]]</f>
        <v>58132.389450564973</v>
      </c>
    </row>
    <row r="3322" spans="1:24" x14ac:dyDescent="0.25">
      <c r="A3322" s="1">
        <v>2021</v>
      </c>
      <c r="B3322" s="1">
        <v>21</v>
      </c>
      <c r="C3322" s="1" t="s">
        <v>1</v>
      </c>
      <c r="D3322" s="1">
        <v>2121</v>
      </c>
      <c r="E3322" s="3">
        <v>66956.593200000003</v>
      </c>
      <c r="F3322" s="3">
        <v>142014934.1126</v>
      </c>
      <c r="G3322" s="3">
        <v>34332.6</v>
      </c>
      <c r="H3322" s="3">
        <v>141980601.51257601</v>
      </c>
      <c r="I3322" s="3">
        <v>869.34</v>
      </c>
      <c r="J3322" s="3">
        <v>18597.97</v>
      </c>
      <c r="K3322" s="3">
        <v>5570.49</v>
      </c>
      <c r="L3322" s="3">
        <v>25037.800000000003</v>
      </c>
      <c r="M3322" s="3">
        <v>141955563.712576</v>
      </c>
      <c r="N3322" s="3">
        <v>2870.42</v>
      </c>
      <c r="O3322" s="3">
        <v>6646.04</v>
      </c>
      <c r="P3322" s="1">
        <v>6.56</v>
      </c>
      <c r="Q3322" s="3">
        <v>9313927.4592249859</v>
      </c>
      <c r="R3322" s="3">
        <v>132632119.79335101</v>
      </c>
      <c r="S3322" s="21">
        <f t="shared" si="102"/>
        <v>0.93393079130811973</v>
      </c>
      <c r="T3322" s="1">
        <v>10.16</v>
      </c>
      <c r="U3322" s="3">
        <v>13475423.371004462</v>
      </c>
      <c r="V3322" s="3">
        <v>10768.75</v>
      </c>
      <c r="W3322" s="3">
        <f t="shared" si="103"/>
        <v>119145927.67234655</v>
      </c>
      <c r="X3322" s="3">
        <f>Table1_5[[#This Row],[Total Revenue]]/Table1_5[[#This Row],[Units Sold]]</f>
        <v>66956.59316954267</v>
      </c>
    </row>
    <row r="3323" spans="1:24" x14ac:dyDescent="0.25">
      <c r="A3323" s="1">
        <v>2021</v>
      </c>
      <c r="B3323" s="1">
        <v>22</v>
      </c>
      <c r="C3323" s="1" t="s">
        <v>1</v>
      </c>
      <c r="D3323" s="1">
        <v>1245</v>
      </c>
      <c r="E3323" s="3">
        <v>29578.861099999998</v>
      </c>
      <c r="F3323" s="3">
        <v>36825682.015699998</v>
      </c>
      <c r="G3323" s="3">
        <v>56099.199999999997</v>
      </c>
      <c r="H3323" s="3">
        <v>36769582.815671898</v>
      </c>
      <c r="I3323" s="3">
        <v>1358.23</v>
      </c>
      <c r="J3323" s="3">
        <v>18880.62</v>
      </c>
      <c r="K3323" s="3">
        <v>4085.82</v>
      </c>
      <c r="L3323" s="3">
        <v>24324.67</v>
      </c>
      <c r="M3323" s="3">
        <v>36745258.145671897</v>
      </c>
      <c r="N3323" s="3">
        <v>8103.24</v>
      </c>
      <c r="O3323" s="3">
        <v>17836.91</v>
      </c>
      <c r="P3323" s="1">
        <v>10.199999999999999</v>
      </c>
      <c r="Q3323" s="3">
        <v>3750497.4471985335</v>
      </c>
      <c r="R3323" s="3">
        <v>32968820.548473362</v>
      </c>
      <c r="S3323" s="21">
        <f t="shared" si="102"/>
        <v>0.89526707297417252</v>
      </c>
      <c r="T3323" s="1">
        <v>19.190000000000001</v>
      </c>
      <c r="U3323" s="3">
        <v>6326716.6632520389</v>
      </c>
      <c r="V3323" s="3">
        <v>8953.5499999999993</v>
      </c>
      <c r="W3323" s="3">
        <f t="shared" si="103"/>
        <v>26633150.335221324</v>
      </c>
      <c r="X3323" s="3">
        <f>Table1_5[[#This Row],[Total Revenue]]/Table1_5[[#This Row],[Units Sold]]</f>
        <v>29578.861056787147</v>
      </c>
    </row>
    <row r="3324" spans="1:24" x14ac:dyDescent="0.25">
      <c r="A3324" s="1">
        <v>2021</v>
      </c>
      <c r="B3324" s="1">
        <v>23</v>
      </c>
      <c r="C3324" s="1" t="s">
        <v>1</v>
      </c>
      <c r="D3324" s="1">
        <v>666</v>
      </c>
      <c r="E3324" s="3">
        <v>29131.3606</v>
      </c>
      <c r="F3324" s="3">
        <v>19401486.1763</v>
      </c>
      <c r="G3324" s="3">
        <v>30588.95</v>
      </c>
      <c r="H3324" s="3">
        <v>19370897.2263215</v>
      </c>
      <c r="I3324" s="3">
        <v>1251.3599999999999</v>
      </c>
      <c r="J3324" s="3">
        <v>23409.07</v>
      </c>
      <c r="K3324" s="3">
        <v>1943.35</v>
      </c>
      <c r="L3324" s="3">
        <v>26603.78</v>
      </c>
      <c r="M3324" s="3">
        <v>19344293.446321499</v>
      </c>
      <c r="N3324" s="3">
        <v>12049.57</v>
      </c>
      <c r="O3324" s="3">
        <v>9866.02</v>
      </c>
      <c r="P3324" s="1">
        <v>6.86</v>
      </c>
      <c r="Q3324" s="3">
        <v>1328843.549725655</v>
      </c>
      <c r="R3324" s="3">
        <v>17993534.306595843</v>
      </c>
      <c r="S3324" s="21">
        <f t="shared" si="102"/>
        <v>0.92743072067210763</v>
      </c>
      <c r="T3324" s="1">
        <v>14.57</v>
      </c>
      <c r="U3324" s="3">
        <v>2621657.9484710144</v>
      </c>
      <c r="V3324" s="3">
        <v>4518.25</v>
      </c>
      <c r="W3324" s="3">
        <f t="shared" si="103"/>
        <v>15367358.10812483</v>
      </c>
      <c r="X3324" s="3">
        <f>Table1_5[[#This Row],[Total Revenue]]/Table1_5[[#This Row],[Units Sold]]</f>
        <v>29131.360625075074</v>
      </c>
    </row>
    <row r="3325" spans="1:24" x14ac:dyDescent="0.25">
      <c r="A3325" s="1">
        <v>2021</v>
      </c>
      <c r="B3325" s="1">
        <v>24</v>
      </c>
      <c r="C3325" s="1" t="s">
        <v>1</v>
      </c>
      <c r="D3325" s="1">
        <v>3213</v>
      </c>
      <c r="E3325" s="3">
        <v>35443.748099999997</v>
      </c>
      <c r="F3325" s="3">
        <v>113880762.7598</v>
      </c>
      <c r="G3325" s="3">
        <v>54967.040000000001</v>
      </c>
      <c r="H3325" s="3">
        <v>113825795.71979401</v>
      </c>
      <c r="I3325" s="3">
        <v>1338.29</v>
      </c>
      <c r="J3325" s="3">
        <v>6156.94</v>
      </c>
      <c r="K3325" s="3">
        <v>1647.03</v>
      </c>
      <c r="L3325" s="3">
        <v>9142.26</v>
      </c>
      <c r="M3325" s="3">
        <v>113816653.459794</v>
      </c>
      <c r="N3325" s="3">
        <v>1117.0899999999999</v>
      </c>
      <c r="O3325" s="3">
        <v>18129.78</v>
      </c>
      <c r="P3325" s="1">
        <v>10.93</v>
      </c>
      <c r="Q3325" s="3">
        <v>12441159.472173484</v>
      </c>
      <c r="R3325" s="3">
        <v>101356247.11762051</v>
      </c>
      <c r="S3325" s="21">
        <f t="shared" si="102"/>
        <v>0.89002079597414974</v>
      </c>
      <c r="T3325" s="1">
        <v>11.59</v>
      </c>
      <c r="U3325" s="3">
        <v>11747189.040932218</v>
      </c>
      <c r="V3325" s="3">
        <v>12152.66</v>
      </c>
      <c r="W3325" s="3">
        <f t="shared" si="103"/>
        <v>89596905.416688293</v>
      </c>
      <c r="X3325" s="3">
        <f>Table1_5[[#This Row],[Total Revenue]]/Table1_5[[#This Row],[Units Sold]]</f>
        <v>35443.748135636481</v>
      </c>
    </row>
    <row r="3326" spans="1:24" x14ac:dyDescent="0.25">
      <c r="A3326" s="1">
        <v>2021</v>
      </c>
      <c r="B3326" s="1">
        <v>25</v>
      </c>
      <c r="C3326" s="1" t="s">
        <v>1</v>
      </c>
      <c r="D3326" s="1">
        <v>3700</v>
      </c>
      <c r="E3326" s="3">
        <v>46894.5092</v>
      </c>
      <c r="F3326" s="3">
        <v>173509684.0966</v>
      </c>
      <c r="G3326" s="3">
        <v>28174.43</v>
      </c>
      <c r="H3326" s="3">
        <v>173481509.66656399</v>
      </c>
      <c r="I3326" s="3">
        <v>1436.88</v>
      </c>
      <c r="J3326" s="3">
        <v>8651.59</v>
      </c>
      <c r="K3326" s="3">
        <v>3896.35</v>
      </c>
      <c r="L3326" s="3">
        <v>13984.820000000002</v>
      </c>
      <c r="M3326" s="3">
        <v>173467524.84656399</v>
      </c>
      <c r="N3326" s="3">
        <v>13295.11</v>
      </c>
      <c r="O3326" s="3">
        <v>18644.79</v>
      </c>
      <c r="P3326" s="1">
        <v>7.55</v>
      </c>
      <c r="Q3326" s="3">
        <v>13097853.97982558</v>
      </c>
      <c r="R3326" s="3">
        <v>160337730.9667384</v>
      </c>
      <c r="S3326" s="21">
        <f t="shared" si="102"/>
        <v>0.92408519905708419</v>
      </c>
      <c r="T3326" s="1">
        <v>11.5</v>
      </c>
      <c r="U3326" s="3">
        <v>18438839.061174918</v>
      </c>
      <c r="V3326" s="3">
        <v>6240.15</v>
      </c>
      <c r="W3326" s="3">
        <f t="shared" si="103"/>
        <v>141892651.7555635</v>
      </c>
      <c r="X3326" s="3">
        <f>Table1_5[[#This Row],[Total Revenue]]/Table1_5[[#This Row],[Units Sold]]</f>
        <v>46894.509215297294</v>
      </c>
    </row>
    <row r="3327" spans="1:24" x14ac:dyDescent="0.25">
      <c r="A3327" s="1">
        <v>2021</v>
      </c>
      <c r="B3327" s="1">
        <v>26</v>
      </c>
      <c r="C3327" s="1" t="s">
        <v>1</v>
      </c>
      <c r="D3327" s="1">
        <v>5093</v>
      </c>
      <c r="E3327" s="3">
        <v>36948.2745</v>
      </c>
      <c r="F3327" s="3">
        <v>188177562.19749999</v>
      </c>
      <c r="G3327" s="3">
        <v>19041.560000000001</v>
      </c>
      <c r="H3327" s="3">
        <v>188158520.63747901</v>
      </c>
      <c r="I3327" s="3">
        <v>698.42</v>
      </c>
      <c r="J3327" s="3">
        <v>13170.24</v>
      </c>
      <c r="K3327" s="3">
        <v>6231.7</v>
      </c>
      <c r="L3327" s="3">
        <v>20100.36</v>
      </c>
      <c r="M3327" s="3">
        <v>188138420.27747899</v>
      </c>
      <c r="N3327" s="3">
        <v>3093.66</v>
      </c>
      <c r="O3327" s="3">
        <v>13520.75</v>
      </c>
      <c r="P3327" s="1">
        <v>9.61</v>
      </c>
      <c r="Q3327" s="3">
        <v>18082033.833261732</v>
      </c>
      <c r="R3327" s="3">
        <v>170039772.03421727</v>
      </c>
      <c r="S3327" s="21">
        <f t="shared" si="102"/>
        <v>0.90361342791630828</v>
      </c>
      <c r="T3327" s="1">
        <v>19.16</v>
      </c>
      <c r="U3327" s="3">
        <v>32579620.321756028</v>
      </c>
      <c r="V3327" s="3">
        <v>7144.44</v>
      </c>
      <c r="W3327" s="3">
        <f t="shared" si="103"/>
        <v>137453007.27246124</v>
      </c>
      <c r="X3327" s="3">
        <f>Table1_5[[#This Row],[Total Revenue]]/Table1_5[[#This Row],[Units Sold]]</f>
        <v>36948.274533182797</v>
      </c>
    </row>
    <row r="3328" spans="1:24" x14ac:dyDescent="0.25">
      <c r="A3328" s="1">
        <v>2021</v>
      </c>
      <c r="B3328" s="1">
        <v>27</v>
      </c>
      <c r="C3328" s="1" t="s">
        <v>1</v>
      </c>
      <c r="D3328" s="1">
        <v>1179</v>
      </c>
      <c r="E3328" s="3">
        <v>24955.385300000002</v>
      </c>
      <c r="F3328" s="3">
        <v>29422399.267000001</v>
      </c>
      <c r="G3328" s="3">
        <v>28603.27</v>
      </c>
      <c r="H3328" s="3">
        <v>29393795.996982802</v>
      </c>
      <c r="I3328" s="3">
        <v>1395.13</v>
      </c>
      <c r="J3328" s="3">
        <v>18775.03</v>
      </c>
      <c r="K3328" s="3">
        <v>5041.46</v>
      </c>
      <c r="L3328" s="3">
        <v>25211.62</v>
      </c>
      <c r="M3328" s="3">
        <v>29368584.376982801</v>
      </c>
      <c r="N3328" s="3">
        <v>11229.27</v>
      </c>
      <c r="O3328" s="3">
        <v>5604.95</v>
      </c>
      <c r="P3328" s="1">
        <v>6.05</v>
      </c>
      <c r="Q3328" s="3">
        <v>1778324.6578174594</v>
      </c>
      <c r="R3328" s="3">
        <v>27573425.499165341</v>
      </c>
      <c r="S3328" s="21">
        <f t="shared" si="102"/>
        <v>0.93715761413419274</v>
      </c>
      <c r="T3328" s="1">
        <v>17.82</v>
      </c>
      <c r="U3328" s="3">
        <v>4913584.4239512635</v>
      </c>
      <c r="V3328" s="3">
        <v>6240.33</v>
      </c>
      <c r="W3328" s="3">
        <f t="shared" si="103"/>
        <v>22653600.745214079</v>
      </c>
      <c r="X3328" s="3">
        <f>Table1_5[[#This Row],[Total Revenue]]/Table1_5[[#This Row],[Units Sold]]</f>
        <v>24955.3852985581</v>
      </c>
    </row>
    <row r="3329" spans="1:24" x14ac:dyDescent="0.25">
      <c r="A3329" s="1">
        <v>2021</v>
      </c>
      <c r="B3329" s="1">
        <v>28</v>
      </c>
      <c r="C3329" s="1" t="s">
        <v>1</v>
      </c>
      <c r="D3329" s="1">
        <v>810</v>
      </c>
      <c r="E3329" s="3">
        <v>49871.706700000002</v>
      </c>
      <c r="F3329" s="3">
        <v>40396082.449699998</v>
      </c>
      <c r="G3329" s="3">
        <v>18127.29</v>
      </c>
      <c r="H3329" s="3">
        <v>40377955.159679398</v>
      </c>
      <c r="I3329" s="3">
        <v>1242.01</v>
      </c>
      <c r="J3329" s="3">
        <v>11014.53</v>
      </c>
      <c r="K3329" s="3">
        <v>6978.96</v>
      </c>
      <c r="L3329" s="3">
        <v>19235.5</v>
      </c>
      <c r="M3329" s="3">
        <v>40358719.659679398</v>
      </c>
      <c r="N3329" s="3">
        <v>1713.08</v>
      </c>
      <c r="O3329" s="3">
        <v>10520.3</v>
      </c>
      <c r="P3329" s="1">
        <v>7.01</v>
      </c>
      <c r="Q3329" s="3">
        <v>2830494.6566935256</v>
      </c>
      <c r="R3329" s="3">
        <v>37515991.62298587</v>
      </c>
      <c r="S3329" s="21">
        <f t="shared" si="102"/>
        <v>0.92870370956638348</v>
      </c>
      <c r="T3329" s="1">
        <v>13.49</v>
      </c>
      <c r="U3329" s="3">
        <v>5060907.2699407935</v>
      </c>
      <c r="V3329" s="3">
        <v>4314.74</v>
      </c>
      <c r="W3329" s="3">
        <f t="shared" si="103"/>
        <v>32450769.613045074</v>
      </c>
      <c r="X3329" s="3">
        <f>Table1_5[[#This Row],[Total Revenue]]/Table1_5[[#This Row],[Units Sold]]</f>
        <v>49871.706728024692</v>
      </c>
    </row>
    <row r="3330" spans="1:24" x14ac:dyDescent="0.25">
      <c r="A3330" s="1">
        <v>2021</v>
      </c>
      <c r="B3330" s="1">
        <v>29</v>
      </c>
      <c r="C3330" s="1" t="s">
        <v>1</v>
      </c>
      <c r="D3330" s="1">
        <v>6051</v>
      </c>
      <c r="E3330" s="3">
        <v>68321.694300000003</v>
      </c>
      <c r="F3330" s="3">
        <v>413414572.00169998</v>
      </c>
      <c r="G3330" s="3">
        <v>94487.27</v>
      </c>
      <c r="H3330" s="3">
        <v>413320084.73165202</v>
      </c>
      <c r="I3330" s="3">
        <v>1434.94</v>
      </c>
      <c r="J3330" s="3">
        <v>14558.83</v>
      </c>
      <c r="K3330" s="3">
        <v>1030.19</v>
      </c>
      <c r="L3330" s="3">
        <v>17023.96</v>
      </c>
      <c r="M3330" s="3">
        <v>413303060.77165204</v>
      </c>
      <c r="N3330" s="3">
        <v>13617.58</v>
      </c>
      <c r="O3330" s="3">
        <v>9019.42</v>
      </c>
      <c r="P3330" s="1">
        <v>9.68</v>
      </c>
      <c r="Q3330" s="3">
        <v>40009384.202023916</v>
      </c>
      <c r="R3330" s="3">
        <v>373271039.56962812</v>
      </c>
      <c r="S3330" s="21">
        <f t="shared" si="102"/>
        <v>0.90289763556784641</v>
      </c>
      <c r="T3330" s="1">
        <v>17.72</v>
      </c>
      <c r="U3330" s="3">
        <v>66143628.211738102</v>
      </c>
      <c r="V3330" s="3">
        <v>2077.29</v>
      </c>
      <c r="W3330" s="3">
        <f t="shared" si="103"/>
        <v>307125334.06789005</v>
      </c>
      <c r="X3330" s="3">
        <f>Table1_5[[#This Row],[Total Revenue]]/Table1_5[[#This Row],[Units Sold]]</f>
        <v>68321.694265691622</v>
      </c>
    </row>
    <row r="3331" spans="1:24" x14ac:dyDescent="0.25">
      <c r="A3331" s="1">
        <v>2021</v>
      </c>
      <c r="B3331" s="1">
        <v>30</v>
      </c>
      <c r="C3331" s="1" t="s">
        <v>1</v>
      </c>
      <c r="D3331" s="1">
        <v>5156</v>
      </c>
      <c r="E3331" s="3">
        <v>60910.9715</v>
      </c>
      <c r="F3331" s="3">
        <v>314056968.9005</v>
      </c>
      <c r="G3331" s="3">
        <v>48794.22</v>
      </c>
      <c r="H3331" s="3">
        <v>314008174.68048799</v>
      </c>
      <c r="I3331" s="3">
        <v>774.45</v>
      </c>
      <c r="J3331" s="3">
        <v>24564.52</v>
      </c>
      <c r="K3331" s="3">
        <v>4826.51</v>
      </c>
      <c r="L3331" s="3">
        <v>30165.480000000003</v>
      </c>
      <c r="M3331" s="3">
        <v>313978009.20048797</v>
      </c>
      <c r="N3331" s="3">
        <v>10580.05</v>
      </c>
      <c r="O3331" s="3">
        <v>8609.8799999999992</v>
      </c>
      <c r="P3331" s="1">
        <v>5.82</v>
      </c>
      <c r="Q3331" s="3">
        <v>18275275.766404402</v>
      </c>
      <c r="R3331" s="3">
        <v>295683543.50408357</v>
      </c>
      <c r="S3331" s="21">
        <f t="shared" ref="S3331:S3394" si="104">R3331/F3331</f>
        <v>0.94149652064483391</v>
      </c>
      <c r="T3331" s="1">
        <v>12.47</v>
      </c>
      <c r="U3331" s="3">
        <v>36871737.874959223</v>
      </c>
      <c r="V3331" s="3">
        <v>6350.22</v>
      </c>
      <c r="W3331" s="3">
        <f t="shared" ref="W3331:W3394" si="105">R3331-(U3331+V3331)</f>
        <v>258805455.40912434</v>
      </c>
      <c r="X3331" s="3">
        <f>Table1_5[[#This Row],[Total Revenue]]/Table1_5[[#This Row],[Units Sold]]</f>
        <v>60910.971470228862</v>
      </c>
    </row>
    <row r="3332" spans="1:24" x14ac:dyDescent="0.25">
      <c r="A3332" s="1">
        <v>2021</v>
      </c>
      <c r="B3332" s="1">
        <v>31</v>
      </c>
      <c r="C3332" s="1" t="s">
        <v>1</v>
      </c>
      <c r="D3332" s="1">
        <v>327</v>
      </c>
      <c r="E3332" s="3">
        <v>44404.341200000003</v>
      </c>
      <c r="F3332" s="3">
        <v>14520219.581599999</v>
      </c>
      <c r="G3332" s="3">
        <v>23325.06</v>
      </c>
      <c r="H3332" s="3">
        <v>14496894.521647699</v>
      </c>
      <c r="I3332" s="3">
        <v>1332.68</v>
      </c>
      <c r="J3332" s="3">
        <v>13088.04</v>
      </c>
      <c r="K3332" s="3">
        <v>4525.0600000000004</v>
      </c>
      <c r="L3332" s="3">
        <v>18945.780000000002</v>
      </c>
      <c r="M3332" s="3">
        <v>14477948.7416477</v>
      </c>
      <c r="N3332" s="3">
        <v>9179.5400000000009</v>
      </c>
      <c r="O3332" s="3">
        <v>14655.07</v>
      </c>
      <c r="P3332" s="1">
        <v>9.76</v>
      </c>
      <c r="Q3332" s="3">
        <v>1414896.9053128152</v>
      </c>
      <c r="R3332" s="3">
        <v>13039217.226334885</v>
      </c>
      <c r="S3332" s="21">
        <f t="shared" si="104"/>
        <v>0.89800413506543397</v>
      </c>
      <c r="T3332" s="1">
        <v>16.59</v>
      </c>
      <c r="U3332" s="3">
        <v>2163206.1378489574</v>
      </c>
      <c r="V3332" s="3">
        <v>5424.58</v>
      </c>
      <c r="W3332" s="3">
        <f t="shared" si="105"/>
        <v>10870586.508485928</v>
      </c>
      <c r="X3332" s="3">
        <f>Table1_5[[#This Row],[Total Revenue]]/Table1_5[[#This Row],[Units Sold]]</f>
        <v>44404.341228134552</v>
      </c>
    </row>
    <row r="3333" spans="1:24" x14ac:dyDescent="0.25">
      <c r="A3333" s="1">
        <v>2021</v>
      </c>
      <c r="B3333" s="1">
        <v>32</v>
      </c>
      <c r="C3333" s="1" t="s">
        <v>1</v>
      </c>
      <c r="D3333" s="1">
        <v>6845</v>
      </c>
      <c r="E3333" s="3">
        <v>31200.5039</v>
      </c>
      <c r="F3333" s="3">
        <v>213567449.0485</v>
      </c>
      <c r="G3333" s="3">
        <v>20630.13</v>
      </c>
      <c r="H3333" s="3">
        <v>213546818.91851199</v>
      </c>
      <c r="I3333" s="3">
        <v>418.46</v>
      </c>
      <c r="J3333" s="3">
        <v>11574.83</v>
      </c>
      <c r="K3333" s="3">
        <v>6192.25</v>
      </c>
      <c r="L3333" s="3">
        <v>18185.54</v>
      </c>
      <c r="M3333" s="3">
        <v>213528633.378512</v>
      </c>
      <c r="N3333" s="3">
        <v>9026.43</v>
      </c>
      <c r="O3333" s="3">
        <v>15781.1</v>
      </c>
      <c r="P3333" s="1">
        <v>10.55</v>
      </c>
      <c r="Q3333" s="3">
        <v>22529189.395903017</v>
      </c>
      <c r="R3333" s="3">
        <v>190974636.45260897</v>
      </c>
      <c r="S3333" s="21">
        <f t="shared" si="104"/>
        <v>0.89421228423831423</v>
      </c>
      <c r="T3333" s="1">
        <v>6.36</v>
      </c>
      <c r="U3333" s="3">
        <v>12145986.878385931</v>
      </c>
      <c r="V3333" s="3">
        <v>11464.09</v>
      </c>
      <c r="W3333" s="3">
        <f t="shared" si="105"/>
        <v>178817185.48422304</v>
      </c>
      <c r="X3333" s="3">
        <f>Table1_5[[#This Row],[Total Revenue]]/Table1_5[[#This Row],[Units Sold]]</f>
        <v>31200.503878524472</v>
      </c>
    </row>
    <row r="3334" spans="1:24" x14ac:dyDescent="0.25">
      <c r="A3334" s="1">
        <v>2021</v>
      </c>
      <c r="B3334" s="1">
        <v>33</v>
      </c>
      <c r="C3334" s="1" t="s">
        <v>1</v>
      </c>
      <c r="D3334" s="1">
        <v>4319</v>
      </c>
      <c r="E3334" s="3">
        <v>27791.511299999998</v>
      </c>
      <c r="F3334" s="3">
        <v>120031537.38779999</v>
      </c>
      <c r="G3334" s="3">
        <v>29367.26</v>
      </c>
      <c r="H3334" s="3">
        <v>120002170.12783</v>
      </c>
      <c r="I3334" s="3">
        <v>625.77</v>
      </c>
      <c r="J3334" s="3">
        <v>18361.13</v>
      </c>
      <c r="K3334" s="3">
        <v>5504.84</v>
      </c>
      <c r="L3334" s="3">
        <v>24491.74</v>
      </c>
      <c r="M3334" s="3">
        <v>119977678.38783</v>
      </c>
      <c r="N3334" s="3">
        <v>9488.5300000000007</v>
      </c>
      <c r="O3334" s="3">
        <v>7648.55</v>
      </c>
      <c r="P3334" s="1">
        <v>5.43</v>
      </c>
      <c r="Q3334" s="3">
        <v>6516117.8379411679</v>
      </c>
      <c r="R3334" s="3">
        <v>113444423.46988884</v>
      </c>
      <c r="S3334" s="21">
        <f t="shared" si="104"/>
        <v>0.94512180664128798</v>
      </c>
      <c r="T3334" s="1">
        <v>17.66</v>
      </c>
      <c r="U3334" s="3">
        <v>20034285.184782371</v>
      </c>
      <c r="V3334" s="3">
        <v>14903.08</v>
      </c>
      <c r="W3334" s="3">
        <f t="shared" si="105"/>
        <v>93395235.205106467</v>
      </c>
      <c r="X3334" s="3">
        <f>Table1_5[[#This Row],[Total Revenue]]/Table1_5[[#This Row],[Units Sold]]</f>
        <v>27791.511319240562</v>
      </c>
    </row>
    <row r="3335" spans="1:24" x14ac:dyDescent="0.25">
      <c r="A3335" s="1">
        <v>2021</v>
      </c>
      <c r="B3335" s="1">
        <v>34</v>
      </c>
      <c r="C3335" s="1" t="s">
        <v>1</v>
      </c>
      <c r="D3335" s="1">
        <v>946</v>
      </c>
      <c r="E3335" s="3">
        <v>13970.089900000001</v>
      </c>
      <c r="F3335" s="3">
        <v>13215705.0569</v>
      </c>
      <c r="G3335" s="3">
        <v>50400.91</v>
      </c>
      <c r="H3335" s="3">
        <v>13165304.146873301</v>
      </c>
      <c r="I3335" s="3">
        <v>1162.33</v>
      </c>
      <c r="J3335" s="3">
        <v>19130.82</v>
      </c>
      <c r="K3335" s="3">
        <v>4622.1000000000004</v>
      </c>
      <c r="L3335" s="3">
        <v>24915.25</v>
      </c>
      <c r="M3335" s="3">
        <v>13140388.896873301</v>
      </c>
      <c r="N3335" s="3">
        <v>2991.41</v>
      </c>
      <c r="O3335" s="3">
        <v>18312.91</v>
      </c>
      <c r="P3335" s="1">
        <v>4.28</v>
      </c>
      <c r="Q3335" s="3">
        <v>563475.01748617738</v>
      </c>
      <c r="R3335" s="3">
        <v>12555609.559387123</v>
      </c>
      <c r="S3335" s="21">
        <f t="shared" si="104"/>
        <v>0.95005219209487146</v>
      </c>
      <c r="T3335" s="1">
        <v>10.74</v>
      </c>
      <c r="U3335" s="3">
        <v>1348472.466678177</v>
      </c>
      <c r="V3335" s="3">
        <v>12771.26</v>
      </c>
      <c r="W3335" s="3">
        <f t="shared" si="105"/>
        <v>11194365.832708945</v>
      </c>
      <c r="X3335" s="3">
        <f>Table1_5[[#This Row],[Total Revenue]]/Table1_5[[#This Row],[Units Sold]]</f>
        <v>13970.089912156449</v>
      </c>
    </row>
    <row r="3336" spans="1:24" x14ac:dyDescent="0.25">
      <c r="A3336" s="1">
        <v>2021</v>
      </c>
      <c r="B3336" s="1">
        <v>35</v>
      </c>
      <c r="C3336" s="1" t="s">
        <v>1</v>
      </c>
      <c r="D3336" s="1">
        <v>4048</v>
      </c>
      <c r="E3336" s="3">
        <v>21085.8586</v>
      </c>
      <c r="F3336" s="3">
        <v>85355555.675099999</v>
      </c>
      <c r="G3336" s="3">
        <v>24245.32</v>
      </c>
      <c r="H3336" s="3">
        <v>85331310.355064496</v>
      </c>
      <c r="I3336" s="3">
        <v>281.98</v>
      </c>
      <c r="J3336" s="3">
        <v>17900.259999999998</v>
      </c>
      <c r="K3336" s="3">
        <v>3875.83</v>
      </c>
      <c r="L3336" s="3">
        <v>22058.07</v>
      </c>
      <c r="M3336" s="3">
        <v>85309252.285064504</v>
      </c>
      <c r="N3336" s="3">
        <v>6316.03</v>
      </c>
      <c r="O3336" s="3">
        <v>9007.6299999999992</v>
      </c>
      <c r="P3336" s="1">
        <v>10.74</v>
      </c>
      <c r="Q3336" s="3">
        <v>9164582.7321339268</v>
      </c>
      <c r="R3336" s="3">
        <v>76129345.892930582</v>
      </c>
      <c r="S3336" s="21">
        <f t="shared" si="104"/>
        <v>0.89190850309394809</v>
      </c>
      <c r="T3336" s="1">
        <v>19.61</v>
      </c>
      <c r="U3336" s="3">
        <v>14928964.729603687</v>
      </c>
      <c r="V3336" s="3">
        <v>14368.61</v>
      </c>
      <c r="W3336" s="3">
        <f t="shared" si="105"/>
        <v>61186012.553326897</v>
      </c>
      <c r="X3336" s="3">
        <f>Table1_5[[#This Row],[Total Revenue]]/Table1_5[[#This Row],[Units Sold]]</f>
        <v>21085.858615390316</v>
      </c>
    </row>
    <row r="3337" spans="1:24" x14ac:dyDescent="0.25">
      <c r="A3337" s="1">
        <v>2021</v>
      </c>
      <c r="B3337" s="1">
        <v>36</v>
      </c>
      <c r="C3337" s="1" t="s">
        <v>1</v>
      </c>
      <c r="D3337" s="1">
        <v>3883</v>
      </c>
      <c r="E3337" s="3">
        <v>24137.0622</v>
      </c>
      <c r="F3337" s="3">
        <v>93724212.581799999</v>
      </c>
      <c r="G3337" s="3">
        <v>22140.54</v>
      </c>
      <c r="H3337" s="3">
        <v>93702072.041801006</v>
      </c>
      <c r="I3337" s="3">
        <v>666.85</v>
      </c>
      <c r="J3337" s="3">
        <v>9836.9699999999993</v>
      </c>
      <c r="K3337" s="3">
        <v>3280.03</v>
      </c>
      <c r="L3337" s="3">
        <v>13783.85</v>
      </c>
      <c r="M3337" s="3">
        <v>93688288.191801012</v>
      </c>
      <c r="N3337" s="3">
        <v>1168.3599999999999</v>
      </c>
      <c r="O3337" s="3">
        <v>19965.34</v>
      </c>
      <c r="P3337" s="1">
        <v>4.37</v>
      </c>
      <c r="Q3337" s="3">
        <v>4094780.5482267044</v>
      </c>
      <c r="R3337" s="3">
        <v>89572373.943574309</v>
      </c>
      <c r="S3337" s="21">
        <f t="shared" si="104"/>
        <v>0.95570153620013532</v>
      </c>
      <c r="T3337" s="1">
        <v>8.66</v>
      </c>
      <c r="U3337" s="3">
        <v>7756967.5835135346</v>
      </c>
      <c r="V3337" s="3">
        <v>13177.94</v>
      </c>
      <c r="W3337" s="3">
        <f t="shared" si="105"/>
        <v>81802228.420060769</v>
      </c>
      <c r="X3337" s="3">
        <f>Table1_5[[#This Row],[Total Revenue]]/Table1_5[[#This Row],[Units Sold]]</f>
        <v>24137.062215245944</v>
      </c>
    </row>
    <row r="3338" spans="1:24" x14ac:dyDescent="0.25">
      <c r="A3338" s="1">
        <v>2021</v>
      </c>
      <c r="B3338" s="1">
        <v>37</v>
      </c>
      <c r="C3338" s="1" t="s">
        <v>1</v>
      </c>
      <c r="D3338" s="1">
        <v>5922</v>
      </c>
      <c r="E3338" s="3">
        <v>49992.881699999998</v>
      </c>
      <c r="F3338" s="3">
        <v>296057845.4418</v>
      </c>
      <c r="G3338" s="3">
        <v>65307.78</v>
      </c>
      <c r="H3338" s="3">
        <v>295992537.66176301</v>
      </c>
      <c r="I3338" s="3">
        <v>1234.31</v>
      </c>
      <c r="J3338" s="3">
        <v>3105.63</v>
      </c>
      <c r="K3338" s="3">
        <v>2636.34</v>
      </c>
      <c r="L3338" s="3">
        <v>6976.2800000000007</v>
      </c>
      <c r="M3338" s="3">
        <v>295985561.38176304</v>
      </c>
      <c r="N3338" s="3">
        <v>8491.06</v>
      </c>
      <c r="O3338" s="3">
        <v>14523.1</v>
      </c>
      <c r="P3338" s="1">
        <v>9.9700000000000006</v>
      </c>
      <c r="Q3338" s="3">
        <v>29510456.004877776</v>
      </c>
      <c r="R3338" s="3">
        <v>266452091.21688527</v>
      </c>
      <c r="S3338" s="21">
        <f t="shared" si="104"/>
        <v>0.90000010240993689</v>
      </c>
      <c r="T3338" s="1">
        <v>6.24</v>
      </c>
      <c r="U3338" s="3">
        <v>16626610.491933642</v>
      </c>
      <c r="V3338" s="3">
        <v>14680.95</v>
      </c>
      <c r="W3338" s="3">
        <f t="shared" si="105"/>
        <v>249810799.77495164</v>
      </c>
      <c r="X3338" s="3">
        <f>Table1_5[[#This Row],[Total Revenue]]/Table1_5[[#This Row],[Units Sold]]</f>
        <v>49992.881702431609</v>
      </c>
    </row>
    <row r="3339" spans="1:24" x14ac:dyDescent="0.25">
      <c r="A3339" s="1">
        <v>2021</v>
      </c>
      <c r="B3339" s="1">
        <v>38</v>
      </c>
      <c r="C3339" s="1" t="s">
        <v>1</v>
      </c>
      <c r="D3339" s="1">
        <v>2084</v>
      </c>
      <c r="E3339" s="3">
        <v>45182.501900000003</v>
      </c>
      <c r="F3339" s="3">
        <v>94160333.927699998</v>
      </c>
      <c r="G3339" s="3">
        <v>82716.98</v>
      </c>
      <c r="H3339" s="3">
        <v>94077616.947658598</v>
      </c>
      <c r="I3339" s="3">
        <v>174.09</v>
      </c>
      <c r="J3339" s="3">
        <v>20901.18</v>
      </c>
      <c r="K3339" s="3">
        <v>1297.8399999999999</v>
      </c>
      <c r="L3339" s="3">
        <v>22373.11</v>
      </c>
      <c r="M3339" s="3">
        <v>94055243.837658599</v>
      </c>
      <c r="N3339" s="3">
        <v>14311.55</v>
      </c>
      <c r="O3339" s="3">
        <v>4712.83</v>
      </c>
      <c r="P3339" s="1">
        <v>4.58</v>
      </c>
      <c r="Q3339" s="3">
        <v>4308754.8562027635</v>
      </c>
      <c r="R3339" s="3">
        <v>89727464.601455837</v>
      </c>
      <c r="S3339" s="21">
        <f t="shared" si="104"/>
        <v>0.95292211548816419</v>
      </c>
      <c r="T3339" s="1">
        <v>16.170000000000002</v>
      </c>
      <c r="U3339" s="3">
        <v>14508931.026055411</v>
      </c>
      <c r="V3339" s="3">
        <v>11290.98</v>
      </c>
      <c r="W3339" s="3">
        <f t="shared" si="105"/>
        <v>75207242.595400423</v>
      </c>
      <c r="X3339" s="3">
        <f>Table1_5[[#This Row],[Total Revenue]]/Table1_5[[#This Row],[Units Sold]]</f>
        <v>45182.501884692894</v>
      </c>
    </row>
    <row r="3340" spans="1:24" x14ac:dyDescent="0.25">
      <c r="A3340" s="1">
        <v>2021</v>
      </c>
      <c r="B3340" s="1">
        <v>39</v>
      </c>
      <c r="C3340" s="1" t="s">
        <v>1</v>
      </c>
      <c r="D3340" s="1">
        <v>1984</v>
      </c>
      <c r="E3340" s="3">
        <v>39306.644399999997</v>
      </c>
      <c r="F3340" s="3">
        <v>77984382.474000007</v>
      </c>
      <c r="G3340" s="3">
        <v>76116.66</v>
      </c>
      <c r="H3340" s="3">
        <v>77908265.813954905</v>
      </c>
      <c r="I3340" s="3">
        <v>493.61</v>
      </c>
      <c r="J3340" s="3">
        <v>20402.02</v>
      </c>
      <c r="K3340" s="3">
        <v>7062.13</v>
      </c>
      <c r="L3340" s="3">
        <v>27957.760000000002</v>
      </c>
      <c r="M3340" s="3">
        <v>77880308.053954899</v>
      </c>
      <c r="N3340" s="3">
        <v>1953.2</v>
      </c>
      <c r="O3340" s="3">
        <v>9710.2199999999993</v>
      </c>
      <c r="P3340" s="1">
        <v>10.14</v>
      </c>
      <c r="Q3340" s="3">
        <v>7899898.153535028</v>
      </c>
      <c r="R3340" s="3">
        <v>69968746.480419874</v>
      </c>
      <c r="S3340" s="21">
        <f t="shared" si="104"/>
        <v>0.89721485585588179</v>
      </c>
      <c r="T3340" s="1">
        <v>10.24</v>
      </c>
      <c r="U3340" s="3">
        <v>7164799.6395949954</v>
      </c>
      <c r="V3340" s="3">
        <v>6307.1</v>
      </c>
      <c r="W3340" s="3">
        <f t="shared" si="105"/>
        <v>62797639.740824878</v>
      </c>
      <c r="X3340" s="3">
        <f>Table1_5[[#This Row],[Total Revenue]]/Table1_5[[#This Row],[Units Sold]]</f>
        <v>39306.644392137103</v>
      </c>
    </row>
    <row r="3341" spans="1:24" x14ac:dyDescent="0.25">
      <c r="A3341" s="1">
        <v>2021</v>
      </c>
      <c r="B3341" s="1">
        <v>40</v>
      </c>
      <c r="C3341" s="1" t="s">
        <v>1</v>
      </c>
      <c r="D3341" s="1">
        <v>820</v>
      </c>
      <c r="E3341" s="3">
        <v>23342.681799999998</v>
      </c>
      <c r="F3341" s="3">
        <v>19140999.108399998</v>
      </c>
      <c r="G3341" s="3">
        <v>84848.14</v>
      </c>
      <c r="H3341" s="3">
        <v>19056150.968361501</v>
      </c>
      <c r="I3341" s="3">
        <v>1002.11</v>
      </c>
      <c r="J3341" s="3">
        <v>12871.25</v>
      </c>
      <c r="K3341" s="3">
        <v>1871.13</v>
      </c>
      <c r="L3341" s="3">
        <v>15744.490000000002</v>
      </c>
      <c r="M3341" s="3">
        <v>19040406.478361502</v>
      </c>
      <c r="N3341" s="3">
        <v>7188.09</v>
      </c>
      <c r="O3341" s="3">
        <v>4908.25</v>
      </c>
      <c r="P3341" s="1">
        <v>6.93</v>
      </c>
      <c r="Q3341" s="3">
        <v>1320591.2621074519</v>
      </c>
      <c r="R3341" s="3">
        <v>17707718.876254052</v>
      </c>
      <c r="S3341" s="21">
        <f t="shared" si="104"/>
        <v>0.92511988407559387</v>
      </c>
      <c r="T3341" s="1">
        <v>18.399999999999999</v>
      </c>
      <c r="U3341" s="3">
        <v>3258220.2732307455</v>
      </c>
      <c r="V3341" s="3">
        <v>3131.5</v>
      </c>
      <c r="W3341" s="3">
        <f t="shared" si="105"/>
        <v>14446367.103023306</v>
      </c>
      <c r="X3341" s="3">
        <f>Table1_5[[#This Row],[Total Revenue]]/Table1_5[[#This Row],[Units Sold]]</f>
        <v>23342.681839512192</v>
      </c>
    </row>
    <row r="3342" spans="1:24" x14ac:dyDescent="0.25">
      <c r="A3342" s="1">
        <v>2021</v>
      </c>
      <c r="B3342" s="1">
        <v>41</v>
      </c>
      <c r="C3342" s="1" t="s">
        <v>1</v>
      </c>
      <c r="D3342" s="1">
        <v>4394</v>
      </c>
      <c r="E3342" s="3">
        <v>55455.075499999999</v>
      </c>
      <c r="F3342" s="3">
        <v>243669601.5695</v>
      </c>
      <c r="G3342" s="3">
        <v>71680.179999999993</v>
      </c>
      <c r="H3342" s="3">
        <v>243597921.38954699</v>
      </c>
      <c r="I3342" s="3">
        <v>1285.31</v>
      </c>
      <c r="J3342" s="3">
        <v>17858.990000000002</v>
      </c>
      <c r="K3342" s="3">
        <v>7161.11</v>
      </c>
      <c r="L3342" s="3">
        <v>26305.410000000003</v>
      </c>
      <c r="M3342" s="3">
        <v>243571615.97954699</v>
      </c>
      <c r="N3342" s="3">
        <v>3538.99</v>
      </c>
      <c r="O3342" s="3">
        <v>10141.799999999999</v>
      </c>
      <c r="P3342" s="1">
        <v>4.4800000000000004</v>
      </c>
      <c r="Q3342" s="3">
        <v>10913186.878251707</v>
      </c>
      <c r="R3342" s="3">
        <v>232644748.3112953</v>
      </c>
      <c r="S3342" s="21">
        <f t="shared" si="104"/>
        <v>0.95475490915899019</v>
      </c>
      <c r="T3342" s="1">
        <v>17.53</v>
      </c>
      <c r="U3342" s="3">
        <v>40782624.378970072</v>
      </c>
      <c r="V3342" s="3">
        <v>10346.35</v>
      </c>
      <c r="W3342" s="3">
        <f t="shared" si="105"/>
        <v>191851777.58232522</v>
      </c>
      <c r="X3342" s="3">
        <f>Table1_5[[#This Row],[Total Revenue]]/Table1_5[[#This Row],[Units Sold]]</f>
        <v>55455.075459604006</v>
      </c>
    </row>
    <row r="3343" spans="1:24" x14ac:dyDescent="0.25">
      <c r="A3343" s="1">
        <v>2021</v>
      </c>
      <c r="B3343" s="1">
        <v>42</v>
      </c>
      <c r="C3343" s="1" t="s">
        <v>1</v>
      </c>
      <c r="D3343" s="1">
        <v>6120</v>
      </c>
      <c r="E3343" s="3">
        <v>55446.860699999997</v>
      </c>
      <c r="F3343" s="3">
        <v>339334787.67210001</v>
      </c>
      <c r="G3343" s="3">
        <v>31831.52</v>
      </c>
      <c r="H3343" s="3">
        <v>339302956.15212399</v>
      </c>
      <c r="I3343" s="3">
        <v>802.49</v>
      </c>
      <c r="J3343" s="3">
        <v>21108.45</v>
      </c>
      <c r="K3343" s="3">
        <v>1620.93</v>
      </c>
      <c r="L3343" s="3">
        <v>23531.870000000003</v>
      </c>
      <c r="M3343" s="3">
        <v>339279424.28212398</v>
      </c>
      <c r="N3343" s="3">
        <v>1899.15</v>
      </c>
      <c r="O3343" s="3">
        <v>10983.43</v>
      </c>
      <c r="P3343" s="1">
        <v>4.34</v>
      </c>
      <c r="Q3343" s="3">
        <v>14725748.297002181</v>
      </c>
      <c r="R3343" s="3">
        <v>324540793.4051218</v>
      </c>
      <c r="S3343" s="21">
        <f t="shared" si="104"/>
        <v>0.95640295423741328</v>
      </c>
      <c r="T3343" s="1">
        <v>10.23</v>
      </c>
      <c r="U3343" s="3">
        <v>33200523.165343963</v>
      </c>
      <c r="V3343" s="3">
        <v>14948.07</v>
      </c>
      <c r="W3343" s="3">
        <f t="shared" si="105"/>
        <v>291325322.16977787</v>
      </c>
      <c r="X3343" s="3">
        <f>Table1_5[[#This Row],[Total Revenue]]/Table1_5[[#This Row],[Units Sold]]</f>
        <v>55446.860730735294</v>
      </c>
    </row>
    <row r="3344" spans="1:24" x14ac:dyDescent="0.25">
      <c r="A3344" s="1">
        <v>2021</v>
      </c>
      <c r="B3344" s="1">
        <v>43</v>
      </c>
      <c r="C3344" s="1" t="s">
        <v>1</v>
      </c>
      <c r="D3344" s="1">
        <v>6106</v>
      </c>
      <c r="E3344" s="3">
        <v>43039.546300000002</v>
      </c>
      <c r="F3344" s="3">
        <v>262799470.01300001</v>
      </c>
      <c r="G3344" s="3">
        <v>42702.53</v>
      </c>
      <c r="H3344" s="3">
        <v>262756767.48302799</v>
      </c>
      <c r="I3344" s="3">
        <v>231.54</v>
      </c>
      <c r="J3344" s="3">
        <v>8346.51</v>
      </c>
      <c r="K3344" s="3">
        <v>2136.27</v>
      </c>
      <c r="L3344" s="3">
        <v>10714.320000000002</v>
      </c>
      <c r="M3344" s="3">
        <v>262746053.163028</v>
      </c>
      <c r="N3344" s="3">
        <v>9720.83</v>
      </c>
      <c r="O3344" s="3">
        <v>11264.2</v>
      </c>
      <c r="P3344" s="1">
        <v>11.92</v>
      </c>
      <c r="Q3344" s="3">
        <v>31320606.683976937</v>
      </c>
      <c r="R3344" s="3">
        <v>231404461.44905105</v>
      </c>
      <c r="S3344" s="21">
        <f t="shared" si="104"/>
        <v>0.88053625617130837</v>
      </c>
      <c r="T3344" s="1">
        <v>15.5</v>
      </c>
      <c r="U3344" s="3">
        <v>35867691.524602912</v>
      </c>
      <c r="V3344" s="3">
        <v>1416.67</v>
      </c>
      <c r="W3344" s="3">
        <f t="shared" si="105"/>
        <v>195535353.25444815</v>
      </c>
      <c r="X3344" s="3">
        <f>Table1_5[[#This Row],[Total Revenue]]/Table1_5[[#This Row],[Units Sold]]</f>
        <v>43039.546349983626</v>
      </c>
    </row>
    <row r="3345" spans="1:24" x14ac:dyDescent="0.25">
      <c r="A3345" s="1">
        <v>2021</v>
      </c>
      <c r="B3345" s="1">
        <v>44</v>
      </c>
      <c r="C3345" s="1" t="s">
        <v>1</v>
      </c>
      <c r="D3345" s="1">
        <v>2038</v>
      </c>
      <c r="E3345" s="3">
        <v>68457.736199999999</v>
      </c>
      <c r="F3345" s="3">
        <v>139516866.3705</v>
      </c>
      <c r="G3345" s="3">
        <v>14660.33</v>
      </c>
      <c r="H3345" s="3">
        <v>139502206.04054201</v>
      </c>
      <c r="I3345" s="3">
        <v>797.59</v>
      </c>
      <c r="J3345" s="3">
        <v>5931.16</v>
      </c>
      <c r="K3345" s="3">
        <v>2349.5700000000002</v>
      </c>
      <c r="L3345" s="3">
        <v>9078.32</v>
      </c>
      <c r="M3345" s="3">
        <v>139493127.72054201</v>
      </c>
      <c r="N3345" s="3">
        <v>13319.17</v>
      </c>
      <c r="O3345" s="3">
        <v>14612.24</v>
      </c>
      <c r="P3345" s="1">
        <v>6.04</v>
      </c>
      <c r="Q3345" s="3">
        <v>8425933.2448487375</v>
      </c>
      <c r="R3345" s="3">
        <v>131039263.06569327</v>
      </c>
      <c r="S3345" s="21">
        <f t="shared" si="104"/>
        <v>0.93923599687012993</v>
      </c>
      <c r="T3345" s="1">
        <v>11.36</v>
      </c>
      <c r="U3345" s="3">
        <v>14886060.284262756</v>
      </c>
      <c r="V3345" s="3">
        <v>6208</v>
      </c>
      <c r="W3345" s="3">
        <f t="shared" si="105"/>
        <v>116146994.78143051</v>
      </c>
      <c r="X3345" s="3">
        <f>Table1_5[[#This Row],[Total Revenue]]/Table1_5[[#This Row],[Units Sold]]</f>
        <v>68457.73619749755</v>
      </c>
    </row>
    <row r="3346" spans="1:24" x14ac:dyDescent="0.25">
      <c r="A3346" s="1">
        <v>2021</v>
      </c>
      <c r="B3346" s="1">
        <v>45</v>
      </c>
      <c r="C3346" s="1" t="s">
        <v>1</v>
      </c>
      <c r="D3346" s="1">
        <v>3958</v>
      </c>
      <c r="E3346" s="3">
        <v>32765.6201</v>
      </c>
      <c r="F3346" s="3">
        <v>129686324.3207</v>
      </c>
      <c r="G3346" s="3">
        <v>12003.56</v>
      </c>
      <c r="H3346" s="3">
        <v>129674320.760712</v>
      </c>
      <c r="I3346" s="3">
        <v>1281.58</v>
      </c>
      <c r="J3346" s="3">
        <v>9328.2000000000007</v>
      </c>
      <c r="K3346" s="3">
        <v>2641.17</v>
      </c>
      <c r="L3346" s="3">
        <v>13250.95</v>
      </c>
      <c r="M3346" s="3">
        <v>129661069.81071199</v>
      </c>
      <c r="N3346" s="3">
        <v>12487.96</v>
      </c>
      <c r="O3346" s="3">
        <v>13816.98</v>
      </c>
      <c r="P3346" s="1">
        <v>10.029999999999999</v>
      </c>
      <c r="Q3346" s="3">
        <v>13006334.372299414</v>
      </c>
      <c r="R3346" s="3">
        <v>116628430.49841258</v>
      </c>
      <c r="S3346" s="21">
        <f t="shared" si="104"/>
        <v>0.89931171316108327</v>
      </c>
      <c r="T3346" s="1">
        <v>12.07</v>
      </c>
      <c r="U3346" s="3">
        <v>14077051.561158398</v>
      </c>
      <c r="V3346" s="3">
        <v>5222.25</v>
      </c>
      <c r="W3346" s="3">
        <f t="shared" si="105"/>
        <v>102546156.68725418</v>
      </c>
      <c r="X3346" s="3">
        <f>Table1_5[[#This Row],[Total Revenue]]/Table1_5[[#This Row],[Units Sold]]</f>
        <v>32765.620091131885</v>
      </c>
    </row>
    <row r="3347" spans="1:24" x14ac:dyDescent="0.25">
      <c r="A3347" s="1">
        <v>2021</v>
      </c>
      <c r="B3347" s="1">
        <v>46</v>
      </c>
      <c r="C3347" s="1" t="s">
        <v>1</v>
      </c>
      <c r="D3347" s="1">
        <v>4753</v>
      </c>
      <c r="E3347" s="3">
        <v>56611.394699999997</v>
      </c>
      <c r="F3347" s="3">
        <v>269073958.9095</v>
      </c>
      <c r="G3347" s="3">
        <v>85298.79</v>
      </c>
      <c r="H3347" s="3">
        <v>268988660.11953002</v>
      </c>
      <c r="I3347" s="3">
        <v>1160.69</v>
      </c>
      <c r="J3347" s="3">
        <v>12873.66</v>
      </c>
      <c r="K3347" s="3">
        <v>3170.93</v>
      </c>
      <c r="L3347" s="3">
        <v>17205.28</v>
      </c>
      <c r="M3347" s="3">
        <v>268971454.83953005</v>
      </c>
      <c r="N3347" s="3">
        <v>2321.36</v>
      </c>
      <c r="O3347" s="3">
        <v>12823.16</v>
      </c>
      <c r="P3347" s="1">
        <v>8.9</v>
      </c>
      <c r="Q3347" s="3">
        <v>23939990.750638176</v>
      </c>
      <c r="R3347" s="3">
        <v>245016319.56889188</v>
      </c>
      <c r="S3347" s="21">
        <f t="shared" si="104"/>
        <v>0.91059097863610194</v>
      </c>
      <c r="T3347" s="1">
        <v>13.87</v>
      </c>
      <c r="U3347" s="3">
        <v>33983763.524205305</v>
      </c>
      <c r="V3347" s="3">
        <v>3873.97</v>
      </c>
      <c r="W3347" s="3">
        <f t="shared" si="105"/>
        <v>211028682.07468659</v>
      </c>
      <c r="X3347" s="3">
        <f>Table1_5[[#This Row],[Total Revenue]]/Table1_5[[#This Row],[Units Sold]]</f>
        <v>56611.394679044817</v>
      </c>
    </row>
    <row r="3348" spans="1:24" x14ac:dyDescent="0.25">
      <c r="A3348" s="1">
        <v>2021</v>
      </c>
      <c r="B3348" s="1">
        <v>47</v>
      </c>
      <c r="C3348" s="1" t="s">
        <v>1</v>
      </c>
      <c r="D3348" s="1">
        <v>4193</v>
      </c>
      <c r="E3348" s="3">
        <v>54585.936500000003</v>
      </c>
      <c r="F3348" s="3">
        <v>228878831.8344</v>
      </c>
      <c r="G3348" s="3">
        <v>71929.289999999994</v>
      </c>
      <c r="H3348" s="3">
        <v>228806902.54438901</v>
      </c>
      <c r="I3348" s="3">
        <v>1340.38</v>
      </c>
      <c r="J3348" s="3">
        <v>5545.91</v>
      </c>
      <c r="K3348" s="3">
        <v>4105.32</v>
      </c>
      <c r="L3348" s="3">
        <v>10991.61</v>
      </c>
      <c r="M3348" s="3">
        <v>228795910.934389</v>
      </c>
      <c r="N3348" s="3">
        <v>3482.23</v>
      </c>
      <c r="O3348" s="3">
        <v>3898.1</v>
      </c>
      <c r="P3348" s="1">
        <v>6.24</v>
      </c>
      <c r="Q3348" s="3">
        <v>14277550.718769874</v>
      </c>
      <c r="R3348" s="3">
        <v>214510979.88561913</v>
      </c>
      <c r="S3348" s="21">
        <f t="shared" si="104"/>
        <v>0.93722507305010894</v>
      </c>
      <c r="T3348" s="1">
        <v>14.85</v>
      </c>
      <c r="U3348" s="3">
        <v>31854880.513014439</v>
      </c>
      <c r="V3348" s="3">
        <v>14136.52</v>
      </c>
      <c r="W3348" s="3">
        <f t="shared" si="105"/>
        <v>182641962.85260469</v>
      </c>
      <c r="X3348" s="3">
        <f>Table1_5[[#This Row],[Total Revenue]]/Table1_5[[#This Row],[Units Sold]]</f>
        <v>54585.936521440497</v>
      </c>
    </row>
    <row r="3349" spans="1:24" x14ac:dyDescent="0.25">
      <c r="A3349" s="1">
        <v>2021</v>
      </c>
      <c r="B3349" s="1">
        <v>48</v>
      </c>
      <c r="C3349" s="1" t="s">
        <v>1</v>
      </c>
      <c r="D3349" s="1">
        <v>2044</v>
      </c>
      <c r="E3349" s="3">
        <v>14478.5213</v>
      </c>
      <c r="F3349" s="3">
        <v>29594097.455699999</v>
      </c>
      <c r="G3349" s="3">
        <v>10409.040000000001</v>
      </c>
      <c r="H3349" s="3">
        <v>29583688.415738799</v>
      </c>
      <c r="I3349" s="3">
        <v>1037.82</v>
      </c>
      <c r="J3349" s="3">
        <v>6545.7</v>
      </c>
      <c r="K3349" s="3">
        <v>3352.36</v>
      </c>
      <c r="L3349" s="3">
        <v>10935.88</v>
      </c>
      <c r="M3349" s="3">
        <v>29572752.5357388</v>
      </c>
      <c r="N3349" s="3">
        <v>14381.72</v>
      </c>
      <c r="O3349" s="3">
        <v>4845.29</v>
      </c>
      <c r="P3349" s="1">
        <v>6.9</v>
      </c>
      <c r="Q3349" s="3">
        <v>2041274.5006859773</v>
      </c>
      <c r="R3349" s="3">
        <v>27512251.025052823</v>
      </c>
      <c r="S3349" s="21">
        <f t="shared" si="104"/>
        <v>0.92965332246528098</v>
      </c>
      <c r="T3349" s="1">
        <v>15.8</v>
      </c>
      <c r="U3349" s="3">
        <v>4346935.6619583461</v>
      </c>
      <c r="V3349" s="3">
        <v>9322.01</v>
      </c>
      <c r="W3349" s="3">
        <f t="shared" si="105"/>
        <v>23155993.353094477</v>
      </c>
      <c r="X3349" s="3">
        <f>Table1_5[[#This Row],[Total Revenue]]/Table1_5[[#This Row],[Units Sold]]</f>
        <v>14478.521260127201</v>
      </c>
    </row>
    <row r="3350" spans="1:24" x14ac:dyDescent="0.25">
      <c r="A3350" s="1">
        <v>2021</v>
      </c>
      <c r="B3350" s="1">
        <v>49</v>
      </c>
      <c r="C3350" s="1" t="s">
        <v>1</v>
      </c>
      <c r="D3350" s="1">
        <v>1251</v>
      </c>
      <c r="E3350" s="3">
        <v>50043.962</v>
      </c>
      <c r="F3350" s="3">
        <v>62604996.447800003</v>
      </c>
      <c r="G3350" s="3">
        <v>58267.28</v>
      </c>
      <c r="H3350" s="3">
        <v>62546729.167802498</v>
      </c>
      <c r="I3350" s="3">
        <v>1057.3399999999999</v>
      </c>
      <c r="J3350" s="3">
        <v>5338.09</v>
      </c>
      <c r="K3350" s="3">
        <v>2091.0300000000002</v>
      </c>
      <c r="L3350" s="3">
        <v>8486.4600000000009</v>
      </c>
      <c r="M3350" s="3">
        <v>62538242.707802497</v>
      </c>
      <c r="N3350" s="3">
        <v>13541.19</v>
      </c>
      <c r="O3350" s="3">
        <v>14625.95</v>
      </c>
      <c r="P3350" s="1">
        <v>11.79</v>
      </c>
      <c r="Q3350" s="3">
        <v>7374259.3688839143</v>
      </c>
      <c r="R3350" s="3">
        <v>55135816.198918581</v>
      </c>
      <c r="S3350" s="21">
        <f t="shared" si="104"/>
        <v>0.88069354408303147</v>
      </c>
      <c r="T3350" s="1">
        <v>13.85</v>
      </c>
      <c r="U3350" s="3">
        <v>7636310.5435502222</v>
      </c>
      <c r="V3350" s="3">
        <v>12920.21</v>
      </c>
      <c r="W3350" s="3">
        <f t="shared" si="105"/>
        <v>47486585.445368357</v>
      </c>
      <c r="X3350" s="3">
        <f>Table1_5[[#This Row],[Total Revenue]]/Table1_5[[#This Row],[Units Sold]]</f>
        <v>50043.961988649084</v>
      </c>
    </row>
    <row r="3351" spans="1:24" x14ac:dyDescent="0.25">
      <c r="A3351" s="1">
        <v>2021</v>
      </c>
      <c r="B3351" s="1">
        <v>50</v>
      </c>
      <c r="C3351" s="1" t="s">
        <v>1</v>
      </c>
      <c r="D3351" s="1">
        <v>6070</v>
      </c>
      <c r="E3351" s="3">
        <v>37887.7071</v>
      </c>
      <c r="F3351" s="3">
        <v>229978382.2577</v>
      </c>
      <c r="G3351" s="3">
        <v>46710.93</v>
      </c>
      <c r="H3351" s="3">
        <v>229931671.327665</v>
      </c>
      <c r="I3351" s="3">
        <v>445.72</v>
      </c>
      <c r="J3351" s="3">
        <v>10704.65</v>
      </c>
      <c r="K3351" s="3">
        <v>7883.13</v>
      </c>
      <c r="L3351" s="3">
        <v>19033.5</v>
      </c>
      <c r="M3351" s="3">
        <v>229912637.827665</v>
      </c>
      <c r="N3351" s="3">
        <v>7659.72</v>
      </c>
      <c r="O3351" s="3">
        <v>18313.060000000001</v>
      </c>
      <c r="P3351" s="1">
        <v>9.7200000000000006</v>
      </c>
      <c r="Q3351" s="3">
        <v>22349358.453049041</v>
      </c>
      <c r="R3351" s="3">
        <v>207537306.59461597</v>
      </c>
      <c r="S3351" s="21">
        <f t="shared" si="104"/>
        <v>0.90242093433835058</v>
      </c>
      <c r="T3351" s="1">
        <v>18.04</v>
      </c>
      <c r="U3351" s="3">
        <v>37439730.109668724</v>
      </c>
      <c r="V3351" s="3">
        <v>8147.39</v>
      </c>
      <c r="W3351" s="3">
        <f t="shared" si="105"/>
        <v>170089429.09494725</v>
      </c>
      <c r="X3351" s="3">
        <f>Table1_5[[#This Row],[Total Revenue]]/Table1_5[[#This Row],[Units Sold]]</f>
        <v>37887.707126474466</v>
      </c>
    </row>
    <row r="3352" spans="1:24" x14ac:dyDescent="0.25">
      <c r="A3352" s="1">
        <v>2022</v>
      </c>
      <c r="B3352" s="1">
        <v>1</v>
      </c>
      <c r="C3352" s="1" t="s">
        <v>1</v>
      </c>
      <c r="D3352" s="1">
        <v>221</v>
      </c>
      <c r="E3352" s="3">
        <v>8498.4928</v>
      </c>
      <c r="F3352" s="3">
        <v>1878166.9040000001</v>
      </c>
      <c r="G3352" s="3">
        <v>63506.39</v>
      </c>
      <c r="H3352" s="3">
        <v>1814660.5139870101</v>
      </c>
      <c r="I3352" s="3">
        <v>826.34</v>
      </c>
      <c r="J3352" s="3">
        <v>18089.47</v>
      </c>
      <c r="K3352" s="3">
        <v>1450.61</v>
      </c>
      <c r="L3352" s="3">
        <v>20366.420000000002</v>
      </c>
      <c r="M3352" s="3">
        <v>1794294.0939870102</v>
      </c>
      <c r="N3352" s="3">
        <v>8924.61</v>
      </c>
      <c r="O3352" s="3">
        <v>12072.29</v>
      </c>
      <c r="P3352" s="1">
        <v>7.36</v>
      </c>
      <c r="Q3352" s="3">
        <v>133559.01382944395</v>
      </c>
      <c r="R3352" s="3">
        <v>1639738.1801575662</v>
      </c>
      <c r="S3352" s="21">
        <f t="shared" si="104"/>
        <v>0.87305243035928082</v>
      </c>
      <c r="T3352" s="1">
        <v>11.02</v>
      </c>
      <c r="U3352" s="3">
        <v>180699.14745336378</v>
      </c>
      <c r="V3352" s="3">
        <v>2280.13</v>
      </c>
      <c r="W3352" s="3">
        <f t="shared" si="105"/>
        <v>1456758.9027042023</v>
      </c>
      <c r="X3352" s="3">
        <f>Table1_5[[#This Row],[Total Revenue]]/Table1_5[[#This Row],[Units Sold]]</f>
        <v>8498.4927782805426</v>
      </c>
    </row>
    <row r="3353" spans="1:24" x14ac:dyDescent="0.25">
      <c r="A3353" s="1">
        <v>2022</v>
      </c>
      <c r="B3353" s="1">
        <v>2</v>
      </c>
      <c r="C3353" s="1" t="s">
        <v>1</v>
      </c>
      <c r="D3353" s="1">
        <v>5195</v>
      </c>
      <c r="E3353" s="3">
        <v>35405.945899999999</v>
      </c>
      <c r="F3353" s="3">
        <v>183933889.1424</v>
      </c>
      <c r="G3353" s="3">
        <v>60384.29</v>
      </c>
      <c r="H3353" s="3">
        <v>183873504.8524</v>
      </c>
      <c r="I3353" s="3">
        <v>1021.06</v>
      </c>
      <c r="J3353" s="3">
        <v>21800.81</v>
      </c>
      <c r="K3353" s="3">
        <v>6639.74</v>
      </c>
      <c r="L3353" s="3">
        <v>29461.61</v>
      </c>
      <c r="M3353" s="3">
        <v>183844043.24239999</v>
      </c>
      <c r="N3353" s="3">
        <v>2544.14</v>
      </c>
      <c r="O3353" s="3">
        <v>8813.14</v>
      </c>
      <c r="P3353" s="1">
        <v>9.5</v>
      </c>
      <c r="Q3353" s="3">
        <v>17467982.960978001</v>
      </c>
      <c r="R3353" s="3">
        <v>166364703.00142199</v>
      </c>
      <c r="S3353" s="21">
        <f t="shared" si="104"/>
        <v>0.90448097290338869</v>
      </c>
      <c r="T3353" s="1">
        <v>19.96</v>
      </c>
      <c r="U3353" s="3">
        <v>33206394.719083827</v>
      </c>
      <c r="V3353" s="3">
        <v>4751.53</v>
      </c>
      <c r="W3353" s="3">
        <f t="shared" si="105"/>
        <v>133153556.75233816</v>
      </c>
      <c r="X3353" s="3">
        <f>Table1_5[[#This Row],[Total Revenue]]/Table1_5[[#This Row],[Units Sold]]</f>
        <v>35405.945936939366</v>
      </c>
    </row>
    <row r="3354" spans="1:24" x14ac:dyDescent="0.25">
      <c r="A3354" s="1">
        <v>2022</v>
      </c>
      <c r="B3354" s="1">
        <v>3</v>
      </c>
      <c r="C3354" s="1" t="s">
        <v>1</v>
      </c>
      <c r="D3354" s="1">
        <v>476</v>
      </c>
      <c r="E3354" s="3">
        <v>62670.097399999999</v>
      </c>
      <c r="F3354" s="3">
        <v>29830966.3684</v>
      </c>
      <c r="G3354" s="3">
        <v>37615</v>
      </c>
      <c r="H3354" s="3">
        <v>29793351.368387699</v>
      </c>
      <c r="I3354" s="3">
        <v>1192.57</v>
      </c>
      <c r="J3354" s="3">
        <v>21223.19</v>
      </c>
      <c r="K3354" s="3">
        <v>1372.03</v>
      </c>
      <c r="L3354" s="3">
        <v>23787.789999999997</v>
      </c>
      <c r="M3354" s="3">
        <v>29769563.5783877</v>
      </c>
      <c r="N3354" s="3">
        <v>6084.49</v>
      </c>
      <c r="O3354" s="3">
        <v>5889.59</v>
      </c>
      <c r="P3354" s="1">
        <v>3.56</v>
      </c>
      <c r="Q3354" s="3">
        <v>1060643.3087146021</v>
      </c>
      <c r="R3354" s="3">
        <v>28696946.189673096</v>
      </c>
      <c r="S3354" s="21">
        <f t="shared" si="104"/>
        <v>0.96198513434924537</v>
      </c>
      <c r="T3354" s="1">
        <v>8.4700000000000006</v>
      </c>
      <c r="U3354" s="3">
        <v>2430631.3422653116</v>
      </c>
      <c r="V3354" s="3">
        <v>12022.32</v>
      </c>
      <c r="W3354" s="3">
        <f t="shared" si="105"/>
        <v>26254292.527407784</v>
      </c>
      <c r="X3354" s="3">
        <f>Table1_5[[#This Row],[Total Revenue]]/Table1_5[[#This Row],[Units Sold]]</f>
        <v>62670.097412605042</v>
      </c>
    </row>
    <row r="3355" spans="1:24" x14ac:dyDescent="0.25">
      <c r="A3355" s="1">
        <v>2022</v>
      </c>
      <c r="B3355" s="1">
        <v>4</v>
      </c>
      <c r="C3355" s="1" t="s">
        <v>1</v>
      </c>
      <c r="D3355" s="1">
        <v>4044</v>
      </c>
      <c r="E3355" s="3">
        <v>45499.652099999999</v>
      </c>
      <c r="F3355" s="3">
        <v>184000593.13589999</v>
      </c>
      <c r="G3355" s="3">
        <v>18581.28</v>
      </c>
      <c r="H3355" s="3">
        <v>183982011.855941</v>
      </c>
      <c r="I3355" s="3">
        <v>332.29</v>
      </c>
      <c r="J3355" s="3">
        <v>20946.66</v>
      </c>
      <c r="K3355" s="3">
        <v>2782.3</v>
      </c>
      <c r="L3355" s="3">
        <v>24061.25</v>
      </c>
      <c r="M3355" s="3">
        <v>183957950.605941</v>
      </c>
      <c r="N3355" s="3">
        <v>14176.31</v>
      </c>
      <c r="O3355" s="3">
        <v>11059.34</v>
      </c>
      <c r="P3355" s="1">
        <v>8.35</v>
      </c>
      <c r="Q3355" s="3">
        <v>15362497.989971071</v>
      </c>
      <c r="R3355" s="3">
        <v>168570216.96596992</v>
      </c>
      <c r="S3355" s="21">
        <f t="shared" si="104"/>
        <v>0.91613953027567996</v>
      </c>
      <c r="T3355" s="1">
        <v>19.86</v>
      </c>
      <c r="U3355" s="3">
        <v>33478045.089441627</v>
      </c>
      <c r="V3355" s="3">
        <v>5657.04</v>
      </c>
      <c r="W3355" s="3">
        <f t="shared" si="105"/>
        <v>135086514.8365283</v>
      </c>
      <c r="X3355" s="3">
        <f>Table1_5[[#This Row],[Total Revenue]]/Table1_5[[#This Row],[Units Sold]]</f>
        <v>45499.652110756673</v>
      </c>
    </row>
    <row r="3356" spans="1:24" x14ac:dyDescent="0.25">
      <c r="A3356" s="1">
        <v>2022</v>
      </c>
      <c r="B3356" s="1">
        <v>5</v>
      </c>
      <c r="C3356" s="1" t="s">
        <v>1</v>
      </c>
      <c r="D3356" s="1">
        <v>4191</v>
      </c>
      <c r="E3356" s="3">
        <v>28929.720300000001</v>
      </c>
      <c r="F3356" s="3">
        <v>121244457.9839</v>
      </c>
      <c r="G3356" s="3">
        <v>24937.46</v>
      </c>
      <c r="H3356" s="3">
        <v>121219520.523901</v>
      </c>
      <c r="I3356" s="3">
        <v>1259.8</v>
      </c>
      <c r="J3356" s="3">
        <v>19867.46</v>
      </c>
      <c r="K3356" s="3">
        <v>1425.35</v>
      </c>
      <c r="L3356" s="3">
        <v>22552.609999999997</v>
      </c>
      <c r="M3356" s="3">
        <v>121196967.913901</v>
      </c>
      <c r="N3356" s="3">
        <v>3552.36</v>
      </c>
      <c r="O3356" s="3">
        <v>15052.28</v>
      </c>
      <c r="P3356" s="1">
        <v>7.98</v>
      </c>
      <c r="Q3356" s="3">
        <v>9673317.7378073018</v>
      </c>
      <c r="R3356" s="3">
        <v>111505045.5360937</v>
      </c>
      <c r="S3356" s="21">
        <f t="shared" si="104"/>
        <v>0.91967127727108489</v>
      </c>
      <c r="T3356" s="1">
        <v>17.16</v>
      </c>
      <c r="U3356" s="3">
        <v>19134265.813993677</v>
      </c>
      <c r="V3356" s="3">
        <v>10689.42</v>
      </c>
      <c r="W3356" s="3">
        <f t="shared" si="105"/>
        <v>92360090.302100018</v>
      </c>
      <c r="X3356" s="3">
        <f>Table1_5[[#This Row],[Total Revenue]]/Table1_5[[#This Row],[Units Sold]]</f>
        <v>28929.720349296109</v>
      </c>
    </row>
    <row r="3357" spans="1:24" x14ac:dyDescent="0.25">
      <c r="A3357" s="1">
        <v>2022</v>
      </c>
      <c r="B3357" s="1">
        <v>6</v>
      </c>
      <c r="C3357" s="1" t="s">
        <v>1</v>
      </c>
      <c r="D3357" s="1">
        <v>4026</v>
      </c>
      <c r="E3357" s="3">
        <v>39264.5069</v>
      </c>
      <c r="F3357" s="3">
        <v>158078904.64219999</v>
      </c>
      <c r="G3357" s="3">
        <v>10499.55</v>
      </c>
      <c r="H3357" s="3">
        <v>158068405.09215501</v>
      </c>
      <c r="I3357" s="3">
        <v>913.1</v>
      </c>
      <c r="J3357" s="3">
        <v>24075.74</v>
      </c>
      <c r="K3357" s="3">
        <v>6611.72</v>
      </c>
      <c r="L3357" s="3">
        <v>31600.560000000001</v>
      </c>
      <c r="M3357" s="3">
        <v>158036804.53215501</v>
      </c>
      <c r="N3357" s="3">
        <v>4439.9799999999996</v>
      </c>
      <c r="O3357" s="3">
        <v>17698.5</v>
      </c>
      <c r="P3357" s="1">
        <v>8.57</v>
      </c>
      <c r="Q3357" s="3">
        <v>13546462.316397684</v>
      </c>
      <c r="R3357" s="3">
        <v>144468203.73575732</v>
      </c>
      <c r="S3357" s="21">
        <f t="shared" si="104"/>
        <v>0.91389932175169419</v>
      </c>
      <c r="T3357" s="1">
        <v>14.51</v>
      </c>
      <c r="U3357" s="3">
        <v>20962336.36205839</v>
      </c>
      <c r="V3357" s="3">
        <v>6522.85</v>
      </c>
      <c r="W3357" s="3">
        <f t="shared" si="105"/>
        <v>123499344.52369893</v>
      </c>
      <c r="X3357" s="3">
        <f>Table1_5[[#This Row],[Total Revenue]]/Table1_5[[#This Row],[Units Sold]]</f>
        <v>39264.50686592151</v>
      </c>
    </row>
    <row r="3358" spans="1:24" x14ac:dyDescent="0.25">
      <c r="A3358" s="1">
        <v>2022</v>
      </c>
      <c r="B3358" s="1">
        <v>7</v>
      </c>
      <c r="C3358" s="1" t="s">
        <v>1</v>
      </c>
      <c r="D3358" s="1">
        <v>2510</v>
      </c>
      <c r="E3358" s="3">
        <v>40835.727500000001</v>
      </c>
      <c r="F3358" s="3">
        <v>102497675.99439999</v>
      </c>
      <c r="G3358" s="3">
        <v>21979.41</v>
      </c>
      <c r="H3358" s="3">
        <v>102475696.584356</v>
      </c>
      <c r="I3358" s="3">
        <v>384.01</v>
      </c>
      <c r="J3358" s="3">
        <v>22918.400000000001</v>
      </c>
      <c r="K3358" s="3">
        <v>3127.46</v>
      </c>
      <c r="L3358" s="3">
        <v>26429.87</v>
      </c>
      <c r="M3358" s="3">
        <v>102449266.71435599</v>
      </c>
      <c r="N3358" s="3">
        <v>11863.61</v>
      </c>
      <c r="O3358" s="3">
        <v>2199.77</v>
      </c>
      <c r="P3358" s="1">
        <v>11.35</v>
      </c>
      <c r="Q3358" s="3">
        <v>11630991.562324405</v>
      </c>
      <c r="R3358" s="3">
        <v>90804211.77203159</v>
      </c>
      <c r="S3358" s="21">
        <f t="shared" si="104"/>
        <v>0.88591483554215145</v>
      </c>
      <c r="T3358" s="1">
        <v>6.69</v>
      </c>
      <c r="U3358" s="3">
        <v>6074801.7675489131</v>
      </c>
      <c r="V3358" s="3">
        <v>14774.69</v>
      </c>
      <c r="W3358" s="3">
        <f t="shared" si="105"/>
        <v>84714635.314482674</v>
      </c>
      <c r="X3358" s="3">
        <f>Table1_5[[#This Row],[Total Revenue]]/Table1_5[[#This Row],[Units Sold]]</f>
        <v>40835.727487808763</v>
      </c>
    </row>
    <row r="3359" spans="1:24" x14ac:dyDescent="0.25">
      <c r="A3359" s="1">
        <v>2022</v>
      </c>
      <c r="B3359" s="1">
        <v>8</v>
      </c>
      <c r="C3359" s="1" t="s">
        <v>1</v>
      </c>
      <c r="D3359" s="1">
        <v>6424</v>
      </c>
      <c r="E3359" s="3">
        <v>58022.304199999999</v>
      </c>
      <c r="F3359" s="3">
        <v>372735282.06919998</v>
      </c>
      <c r="G3359" s="3">
        <v>94858.63</v>
      </c>
      <c r="H3359" s="3">
        <v>372640423.43923098</v>
      </c>
      <c r="I3359" s="3">
        <v>326.11</v>
      </c>
      <c r="J3359" s="3">
        <v>4656.4399999999996</v>
      </c>
      <c r="K3359" s="3">
        <v>7750.77</v>
      </c>
      <c r="L3359" s="3">
        <v>12733.32</v>
      </c>
      <c r="M3359" s="3">
        <v>372627690.11923099</v>
      </c>
      <c r="N3359" s="3">
        <v>2418.7399999999998</v>
      </c>
      <c r="O3359" s="3">
        <v>2699.34</v>
      </c>
      <c r="P3359" s="1">
        <v>3.55</v>
      </c>
      <c r="Q3359" s="3">
        <v>13228735.032092698</v>
      </c>
      <c r="R3359" s="3">
        <v>359393837.00713831</v>
      </c>
      <c r="S3359" s="21">
        <f t="shared" si="104"/>
        <v>0.96420664824644964</v>
      </c>
      <c r="T3359" s="1">
        <v>6.49</v>
      </c>
      <c r="U3359" s="3">
        <v>23324660.021763276</v>
      </c>
      <c r="V3359" s="3">
        <v>9393.59</v>
      </c>
      <c r="W3359" s="3">
        <f t="shared" si="105"/>
        <v>336059783.39537501</v>
      </c>
      <c r="X3359" s="3">
        <f>Table1_5[[#This Row],[Total Revenue]]/Table1_5[[#This Row],[Units Sold]]</f>
        <v>58022.304182627646</v>
      </c>
    </row>
    <row r="3360" spans="1:24" x14ac:dyDescent="0.25">
      <c r="A3360" s="1">
        <v>2022</v>
      </c>
      <c r="B3360" s="1">
        <v>9</v>
      </c>
      <c r="C3360" s="1" t="s">
        <v>1</v>
      </c>
      <c r="D3360" s="1">
        <v>3373</v>
      </c>
      <c r="E3360" s="3">
        <v>27902.927299999999</v>
      </c>
      <c r="F3360" s="3">
        <v>94116573.7993</v>
      </c>
      <c r="G3360" s="3">
        <v>69388.899999999994</v>
      </c>
      <c r="H3360" s="3">
        <v>94047184.899272993</v>
      </c>
      <c r="I3360" s="3">
        <v>986.17</v>
      </c>
      <c r="J3360" s="3">
        <v>22103.39</v>
      </c>
      <c r="K3360" s="3">
        <v>4978.88</v>
      </c>
      <c r="L3360" s="3">
        <v>28068.44</v>
      </c>
      <c r="M3360" s="3">
        <v>94019116.459272996</v>
      </c>
      <c r="N3360" s="3">
        <v>7011.97</v>
      </c>
      <c r="O3360" s="3">
        <v>7914.05</v>
      </c>
      <c r="P3360" s="1">
        <v>4.96</v>
      </c>
      <c r="Q3360" s="3">
        <v>4664740.3710039407</v>
      </c>
      <c r="R3360" s="3">
        <v>89339450.068269059</v>
      </c>
      <c r="S3360" s="21">
        <f t="shared" si="104"/>
        <v>0.94924248155040181</v>
      </c>
      <c r="T3360" s="1">
        <v>5.54</v>
      </c>
      <c r="U3360" s="3">
        <v>4949405.5337821059</v>
      </c>
      <c r="V3360" s="3">
        <v>6090.62</v>
      </c>
      <c r="W3360" s="3">
        <f t="shared" si="105"/>
        <v>84383953.91448696</v>
      </c>
      <c r="X3360" s="3">
        <f>Table1_5[[#This Row],[Total Revenue]]/Table1_5[[#This Row],[Units Sold]]</f>
        <v>27902.92730486214</v>
      </c>
    </row>
    <row r="3361" spans="1:24" x14ac:dyDescent="0.25">
      <c r="A3361" s="1">
        <v>2022</v>
      </c>
      <c r="B3361" s="1">
        <v>10</v>
      </c>
      <c r="C3361" s="1" t="s">
        <v>1</v>
      </c>
      <c r="D3361" s="1">
        <v>2617</v>
      </c>
      <c r="E3361" s="3">
        <v>56143.976499999997</v>
      </c>
      <c r="F3361" s="3">
        <v>146928786.43189999</v>
      </c>
      <c r="G3361" s="3">
        <v>18517.41</v>
      </c>
      <c r="H3361" s="3">
        <v>146910269.021862</v>
      </c>
      <c r="I3361" s="3">
        <v>244.82</v>
      </c>
      <c r="J3361" s="3">
        <v>24521.49</v>
      </c>
      <c r="K3361" s="3">
        <v>7968.24</v>
      </c>
      <c r="L3361" s="3">
        <v>32734.550000000003</v>
      </c>
      <c r="M3361" s="3">
        <v>146877534.47186199</v>
      </c>
      <c r="N3361" s="3">
        <v>1912.95</v>
      </c>
      <c r="O3361" s="3">
        <v>4301.6899999999996</v>
      </c>
      <c r="P3361" s="1">
        <v>9.39</v>
      </c>
      <c r="Q3361" s="3">
        <v>13794874.261152843</v>
      </c>
      <c r="R3361" s="3">
        <v>133076445.57070914</v>
      </c>
      <c r="S3361" s="21">
        <f t="shared" si="104"/>
        <v>0.90572071547319777</v>
      </c>
      <c r="T3361" s="1">
        <v>15.77</v>
      </c>
      <c r="U3361" s="3">
        <v>20986155.466500834</v>
      </c>
      <c r="V3361" s="3">
        <v>7402.23</v>
      </c>
      <c r="W3361" s="3">
        <f t="shared" si="105"/>
        <v>112082887.8742083</v>
      </c>
      <c r="X3361" s="3">
        <f>Table1_5[[#This Row],[Total Revenue]]/Table1_5[[#This Row],[Units Sold]]</f>
        <v>56143.976473786774</v>
      </c>
    </row>
    <row r="3362" spans="1:24" x14ac:dyDescent="0.25">
      <c r="A3362" s="1">
        <v>2022</v>
      </c>
      <c r="B3362" s="1">
        <v>11</v>
      </c>
      <c r="C3362" s="1" t="s">
        <v>1</v>
      </c>
      <c r="D3362" s="1">
        <v>127</v>
      </c>
      <c r="E3362" s="3">
        <v>19304.461299999999</v>
      </c>
      <c r="F3362" s="3">
        <v>2451666.5795</v>
      </c>
      <c r="G3362" s="3">
        <v>46974.86</v>
      </c>
      <c r="H3362" s="3">
        <v>2404691.7194698998</v>
      </c>
      <c r="I3362" s="3">
        <v>535.61</v>
      </c>
      <c r="J3362" s="3">
        <v>17394.8</v>
      </c>
      <c r="K3362" s="3">
        <v>4039.67</v>
      </c>
      <c r="L3362" s="3">
        <v>21970.080000000002</v>
      </c>
      <c r="M3362" s="3">
        <v>2382721.6394698997</v>
      </c>
      <c r="N3362" s="3">
        <v>1961.53</v>
      </c>
      <c r="O3362" s="3">
        <v>15933.93</v>
      </c>
      <c r="P3362" s="1">
        <v>5.25</v>
      </c>
      <c r="Q3362" s="3">
        <v>126246.31527216974</v>
      </c>
      <c r="R3362" s="3">
        <v>2238579.8641977301</v>
      </c>
      <c r="S3362" s="21">
        <f t="shared" si="104"/>
        <v>0.91308495327870909</v>
      </c>
      <c r="T3362" s="1">
        <v>15.16</v>
      </c>
      <c r="U3362" s="3">
        <v>339368.70741237589</v>
      </c>
      <c r="V3362" s="3">
        <v>7010.75</v>
      </c>
      <c r="W3362" s="3">
        <f t="shared" si="105"/>
        <v>1892200.4067853543</v>
      </c>
      <c r="X3362" s="3">
        <f>Table1_5[[#This Row],[Total Revenue]]/Table1_5[[#This Row],[Units Sold]]</f>
        <v>19304.461255905513</v>
      </c>
    </row>
    <row r="3363" spans="1:24" x14ac:dyDescent="0.25">
      <c r="A3363" s="1">
        <v>2022</v>
      </c>
      <c r="B3363" s="1">
        <v>12</v>
      </c>
      <c r="C3363" s="1" t="s">
        <v>1</v>
      </c>
      <c r="D3363" s="1">
        <v>2201</v>
      </c>
      <c r="E3363" s="3">
        <v>40179.256699999998</v>
      </c>
      <c r="F3363" s="3">
        <v>88434544.018199995</v>
      </c>
      <c r="G3363" s="3">
        <v>54823.15</v>
      </c>
      <c r="H3363" s="3">
        <v>88379720.868171304</v>
      </c>
      <c r="I3363" s="3">
        <v>672.5</v>
      </c>
      <c r="J3363" s="3">
        <v>18629.560000000001</v>
      </c>
      <c r="K3363" s="3">
        <v>4321.13</v>
      </c>
      <c r="L3363" s="3">
        <v>23623.190000000002</v>
      </c>
      <c r="M3363" s="3">
        <v>88356097.678171307</v>
      </c>
      <c r="N3363" s="3">
        <v>13570.6</v>
      </c>
      <c r="O3363" s="3">
        <v>13198.33</v>
      </c>
      <c r="P3363" s="1">
        <v>5.93</v>
      </c>
      <c r="Q3363" s="3">
        <v>5240917.447482558</v>
      </c>
      <c r="R3363" s="3">
        <v>83088411.300688744</v>
      </c>
      <c r="S3363" s="21">
        <f t="shared" si="104"/>
        <v>0.93954700872985775</v>
      </c>
      <c r="T3363" s="1">
        <v>19.52</v>
      </c>
      <c r="U3363" s="3">
        <v>16218857.885894442</v>
      </c>
      <c r="V3363" s="3">
        <v>14808.27</v>
      </c>
      <c r="W3363" s="3">
        <f t="shared" si="105"/>
        <v>66854745.1447943</v>
      </c>
      <c r="X3363" s="3">
        <f>Table1_5[[#This Row],[Total Revenue]]/Table1_5[[#This Row],[Units Sold]]</f>
        <v>40179.256709768284</v>
      </c>
    </row>
    <row r="3364" spans="1:24" x14ac:dyDescent="0.25">
      <c r="A3364" s="1">
        <v>2022</v>
      </c>
      <c r="B3364" s="1">
        <v>13</v>
      </c>
      <c r="C3364" s="1" t="s">
        <v>1</v>
      </c>
      <c r="D3364" s="1">
        <v>6873</v>
      </c>
      <c r="E3364" s="3">
        <v>33467.413999999997</v>
      </c>
      <c r="F3364" s="3">
        <v>230021536.60440001</v>
      </c>
      <c r="G3364" s="3">
        <v>72537.37</v>
      </c>
      <c r="H3364" s="3">
        <v>229948999.234402</v>
      </c>
      <c r="I3364" s="3">
        <v>476.32</v>
      </c>
      <c r="J3364" s="3">
        <v>15493.12</v>
      </c>
      <c r="K3364" s="3">
        <v>3657.36</v>
      </c>
      <c r="L3364" s="3">
        <v>19626.8</v>
      </c>
      <c r="M3364" s="3">
        <v>229929372.43440199</v>
      </c>
      <c r="N3364" s="3">
        <v>1946.6</v>
      </c>
      <c r="O3364" s="3">
        <v>16191.9</v>
      </c>
      <c r="P3364" s="1">
        <v>3.18</v>
      </c>
      <c r="Q3364" s="3">
        <v>7312378.1756539838</v>
      </c>
      <c r="R3364" s="3">
        <v>222598855.75874799</v>
      </c>
      <c r="S3364" s="21">
        <f t="shared" si="104"/>
        <v>0.967730496216892</v>
      </c>
      <c r="T3364" s="1">
        <v>18.57</v>
      </c>
      <c r="U3364" s="3">
        <v>41336607.514399506</v>
      </c>
      <c r="V3364" s="3">
        <v>5809.57</v>
      </c>
      <c r="W3364" s="3">
        <f t="shared" si="105"/>
        <v>181256438.67434847</v>
      </c>
      <c r="X3364" s="3">
        <f>Table1_5[[#This Row],[Total Revenue]]/Table1_5[[#This Row],[Units Sold]]</f>
        <v>33467.41402653863</v>
      </c>
    </row>
    <row r="3365" spans="1:24" x14ac:dyDescent="0.25">
      <c r="A3365" s="1">
        <v>2022</v>
      </c>
      <c r="B3365" s="1">
        <v>14</v>
      </c>
      <c r="C3365" s="1" t="s">
        <v>1</v>
      </c>
      <c r="D3365" s="1">
        <v>4349</v>
      </c>
      <c r="E3365" s="3">
        <v>34650.465600000003</v>
      </c>
      <c r="F3365" s="3">
        <v>150694874.89989999</v>
      </c>
      <c r="G3365" s="3">
        <v>81698.240000000005</v>
      </c>
      <c r="H3365" s="3">
        <v>150613176.659886</v>
      </c>
      <c r="I3365" s="3">
        <v>756.08</v>
      </c>
      <c r="J3365" s="3">
        <v>9764.66</v>
      </c>
      <c r="K3365" s="3">
        <v>3967.96</v>
      </c>
      <c r="L3365" s="3">
        <v>14488.7</v>
      </c>
      <c r="M3365" s="3">
        <v>150598687.95988601</v>
      </c>
      <c r="N3365" s="3">
        <v>4100.6499999999996</v>
      </c>
      <c r="O3365" s="3">
        <v>6373.97</v>
      </c>
      <c r="P3365" s="1">
        <v>11.38</v>
      </c>
      <c r="Q3365" s="3">
        <v>17139779.503895029</v>
      </c>
      <c r="R3365" s="3">
        <v>133448433.83599098</v>
      </c>
      <c r="S3365" s="21">
        <f t="shared" si="104"/>
        <v>0.88555389773298487</v>
      </c>
      <c r="T3365" s="1">
        <v>7.29</v>
      </c>
      <c r="U3365" s="3">
        <v>9728390.8266437426</v>
      </c>
      <c r="V3365" s="3">
        <v>10819.78</v>
      </c>
      <c r="W3365" s="3">
        <f t="shared" si="105"/>
        <v>123709223.22934724</v>
      </c>
      <c r="X3365" s="3">
        <f>Table1_5[[#This Row],[Total Revenue]]/Table1_5[[#This Row],[Units Sold]]</f>
        <v>34650.465601264659</v>
      </c>
    </row>
    <row r="3366" spans="1:24" x14ac:dyDescent="0.25">
      <c r="A3366" s="1">
        <v>2022</v>
      </c>
      <c r="B3366" s="1">
        <v>15</v>
      </c>
      <c r="C3366" s="1" t="s">
        <v>1</v>
      </c>
      <c r="D3366" s="1">
        <v>6543</v>
      </c>
      <c r="E3366" s="3">
        <v>41321.851499999997</v>
      </c>
      <c r="F3366" s="3">
        <v>270368874.30909997</v>
      </c>
      <c r="G3366" s="3">
        <v>50095.49</v>
      </c>
      <c r="H3366" s="3">
        <v>270318778.81905198</v>
      </c>
      <c r="I3366" s="3">
        <v>489.65</v>
      </c>
      <c r="J3366" s="3">
        <v>3401.31</v>
      </c>
      <c r="K3366" s="3">
        <v>7289.8</v>
      </c>
      <c r="L3366" s="3">
        <v>11180.76</v>
      </c>
      <c r="M3366" s="3">
        <v>270307598.05905199</v>
      </c>
      <c r="N3366" s="3">
        <v>12719.31</v>
      </c>
      <c r="O3366" s="3">
        <v>13347.15</v>
      </c>
      <c r="P3366" s="1">
        <v>9</v>
      </c>
      <c r="Q3366" s="3">
        <v>24328690.093714677</v>
      </c>
      <c r="R3366" s="3">
        <v>245952841.5053373</v>
      </c>
      <c r="S3366" s="21">
        <f t="shared" si="104"/>
        <v>0.90969362554711464</v>
      </c>
      <c r="T3366" s="1">
        <v>5.73</v>
      </c>
      <c r="U3366" s="3">
        <v>14093097.818255829</v>
      </c>
      <c r="V3366" s="3">
        <v>5305.8</v>
      </c>
      <c r="W3366" s="3">
        <f t="shared" si="105"/>
        <v>231854437.88708147</v>
      </c>
      <c r="X3366" s="3">
        <f>Table1_5[[#This Row],[Total Revenue]]/Table1_5[[#This Row],[Units Sold]]</f>
        <v>41321.851491532929</v>
      </c>
    </row>
    <row r="3367" spans="1:24" x14ac:dyDescent="0.25">
      <c r="A3367" s="1">
        <v>2022</v>
      </c>
      <c r="B3367" s="1">
        <v>16</v>
      </c>
      <c r="C3367" s="1" t="s">
        <v>1</v>
      </c>
      <c r="D3367" s="1">
        <v>354</v>
      </c>
      <c r="E3367" s="3">
        <v>36593.970399999998</v>
      </c>
      <c r="F3367" s="3">
        <v>12954265.5209</v>
      </c>
      <c r="G3367" s="3">
        <v>66397.490000000005</v>
      </c>
      <c r="H3367" s="3">
        <v>12887868.030866001</v>
      </c>
      <c r="I3367" s="3">
        <v>387.44</v>
      </c>
      <c r="J3367" s="3">
        <v>7988.57</v>
      </c>
      <c r="K3367" s="3">
        <v>924.75</v>
      </c>
      <c r="L3367" s="3">
        <v>9300.76</v>
      </c>
      <c r="M3367" s="3">
        <v>12878567.270866001</v>
      </c>
      <c r="N3367" s="3">
        <v>4430.84</v>
      </c>
      <c r="O3367" s="3">
        <v>13505.86</v>
      </c>
      <c r="P3367" s="1">
        <v>10.98</v>
      </c>
      <c r="Q3367" s="3">
        <v>1415087.909789087</v>
      </c>
      <c r="R3367" s="3">
        <v>11445542.661076915</v>
      </c>
      <c r="S3367" s="21">
        <f t="shared" si="104"/>
        <v>0.8835346660612321</v>
      </c>
      <c r="T3367" s="1">
        <v>17.579999999999998</v>
      </c>
      <c r="U3367" s="3">
        <v>2012126.3998173214</v>
      </c>
      <c r="V3367" s="3">
        <v>13641.26</v>
      </c>
      <c r="W3367" s="3">
        <f t="shared" si="105"/>
        <v>9419775.0012595933</v>
      </c>
      <c r="X3367" s="3">
        <f>Table1_5[[#This Row],[Total Revenue]]/Table1_5[[#This Row],[Units Sold]]</f>
        <v>36593.970398022597</v>
      </c>
    </row>
    <row r="3368" spans="1:24" x14ac:dyDescent="0.25">
      <c r="A3368" s="1">
        <v>2022</v>
      </c>
      <c r="B3368" s="1">
        <v>17</v>
      </c>
      <c r="C3368" s="1" t="s">
        <v>1</v>
      </c>
      <c r="D3368" s="1">
        <v>1448</v>
      </c>
      <c r="E3368" s="3">
        <v>41983.523000000001</v>
      </c>
      <c r="F3368" s="3">
        <v>60792141.298699997</v>
      </c>
      <c r="G3368" s="3">
        <v>61517.45</v>
      </c>
      <c r="H3368" s="3">
        <v>60730623.848744802</v>
      </c>
      <c r="I3368" s="3">
        <v>1495.64</v>
      </c>
      <c r="J3368" s="3">
        <v>9799.4599999999991</v>
      </c>
      <c r="K3368" s="3">
        <v>776.88</v>
      </c>
      <c r="L3368" s="3">
        <v>12071.979999999998</v>
      </c>
      <c r="M3368" s="3">
        <v>60718551.868744805</v>
      </c>
      <c r="N3368" s="3">
        <v>5017.78</v>
      </c>
      <c r="O3368" s="3">
        <v>6304.1</v>
      </c>
      <c r="P3368" s="1">
        <v>10.73</v>
      </c>
      <c r="Q3368" s="3">
        <v>6516395.9389703181</v>
      </c>
      <c r="R3368" s="3">
        <v>54190834.04977449</v>
      </c>
      <c r="S3368" s="21">
        <f t="shared" si="104"/>
        <v>0.89141183205753161</v>
      </c>
      <c r="T3368" s="1">
        <v>11.23</v>
      </c>
      <c r="U3368" s="3">
        <v>6085630.6637896756</v>
      </c>
      <c r="V3368" s="3">
        <v>11086.28</v>
      </c>
      <c r="W3368" s="3">
        <f t="shared" si="105"/>
        <v>48094117.105984814</v>
      </c>
      <c r="X3368" s="3">
        <f>Table1_5[[#This Row],[Total Revenue]]/Table1_5[[#This Row],[Units Sold]]</f>
        <v>41983.52299633978</v>
      </c>
    </row>
    <row r="3369" spans="1:24" x14ac:dyDescent="0.25">
      <c r="A3369" s="1">
        <v>2022</v>
      </c>
      <c r="B3369" s="1">
        <v>18</v>
      </c>
      <c r="C3369" s="1" t="s">
        <v>1</v>
      </c>
      <c r="D3369" s="1">
        <v>5156</v>
      </c>
      <c r="E3369" s="3">
        <v>29599.3514</v>
      </c>
      <c r="F3369" s="3">
        <v>152614256.06279999</v>
      </c>
      <c r="G3369" s="3">
        <v>47796.95</v>
      </c>
      <c r="H3369" s="3">
        <v>152566459.11278</v>
      </c>
      <c r="I3369" s="3">
        <v>130.29</v>
      </c>
      <c r="J3369" s="3">
        <v>8269.34</v>
      </c>
      <c r="K3369" s="3">
        <v>5538.53</v>
      </c>
      <c r="L3369" s="3">
        <v>13938.16</v>
      </c>
      <c r="M3369" s="3">
        <v>152552520.95278001</v>
      </c>
      <c r="N3369" s="3">
        <v>13176.43</v>
      </c>
      <c r="O3369" s="3">
        <v>13849.63</v>
      </c>
      <c r="P3369" s="1">
        <v>10.53</v>
      </c>
      <c r="Q3369" s="3">
        <v>16065248.144575734</v>
      </c>
      <c r="R3369" s="3">
        <v>136460246.74820426</v>
      </c>
      <c r="S3369" s="21">
        <f t="shared" si="104"/>
        <v>0.89415137398469224</v>
      </c>
      <c r="T3369" s="1">
        <v>10.93</v>
      </c>
      <c r="U3369" s="3">
        <v>14915104.969578724</v>
      </c>
      <c r="V3369" s="3">
        <v>2196.5100000000002</v>
      </c>
      <c r="W3369" s="3">
        <f t="shared" si="105"/>
        <v>121542945.26862554</v>
      </c>
      <c r="X3369" s="3">
        <f>Table1_5[[#This Row],[Total Revenue]]/Table1_5[[#This Row],[Units Sold]]</f>
        <v>29599.351447401084</v>
      </c>
    </row>
    <row r="3370" spans="1:24" x14ac:dyDescent="0.25">
      <c r="A3370" s="1">
        <v>2022</v>
      </c>
      <c r="B3370" s="1">
        <v>19</v>
      </c>
      <c r="C3370" s="1" t="s">
        <v>1</v>
      </c>
      <c r="D3370" s="1">
        <v>4195</v>
      </c>
      <c r="E3370" s="3">
        <v>46955.1299</v>
      </c>
      <c r="F3370" s="3">
        <v>196976769.99169999</v>
      </c>
      <c r="G3370" s="3">
        <v>44309.71</v>
      </c>
      <c r="H3370" s="3">
        <v>196932460.281692</v>
      </c>
      <c r="I3370" s="3">
        <v>1227.1099999999999</v>
      </c>
      <c r="J3370" s="3">
        <v>24788.33</v>
      </c>
      <c r="K3370" s="3">
        <v>7998.29</v>
      </c>
      <c r="L3370" s="3">
        <v>34013.730000000003</v>
      </c>
      <c r="M3370" s="3">
        <v>196898446.55169201</v>
      </c>
      <c r="N3370" s="3">
        <v>11329.36</v>
      </c>
      <c r="O3370" s="3">
        <v>10783.67</v>
      </c>
      <c r="P3370" s="1">
        <v>10.87</v>
      </c>
      <c r="Q3370" s="3">
        <v>21406558.432619918</v>
      </c>
      <c r="R3370" s="3">
        <v>175469775.08907208</v>
      </c>
      <c r="S3370" s="21">
        <f t="shared" si="104"/>
        <v>0.89081456202406939</v>
      </c>
      <c r="T3370" s="1">
        <v>19.66</v>
      </c>
      <c r="U3370" s="3">
        <v>34497357.78251157</v>
      </c>
      <c r="V3370" s="3">
        <v>3293.36</v>
      </c>
      <c r="W3370" s="3">
        <f t="shared" si="105"/>
        <v>140969123.9465605</v>
      </c>
      <c r="X3370" s="3">
        <f>Table1_5[[#This Row],[Total Revenue]]/Table1_5[[#This Row],[Units Sold]]</f>
        <v>46955.129914588797</v>
      </c>
    </row>
    <row r="3371" spans="1:24" x14ac:dyDescent="0.25">
      <c r="A3371" s="1">
        <v>2022</v>
      </c>
      <c r="B3371" s="1">
        <v>20</v>
      </c>
      <c r="C3371" s="1" t="s">
        <v>1</v>
      </c>
      <c r="D3371" s="1">
        <v>4177</v>
      </c>
      <c r="E3371" s="3">
        <v>36374.926700000004</v>
      </c>
      <c r="F3371" s="3">
        <v>151938068.85910001</v>
      </c>
      <c r="G3371" s="3">
        <v>46928.3</v>
      </c>
      <c r="H3371" s="3">
        <v>151891140.559122</v>
      </c>
      <c r="I3371" s="3">
        <v>165.23</v>
      </c>
      <c r="J3371" s="3">
        <v>10410</v>
      </c>
      <c r="K3371" s="3">
        <v>5799.15</v>
      </c>
      <c r="L3371" s="3">
        <v>16374.38</v>
      </c>
      <c r="M3371" s="3">
        <v>151874766.179122</v>
      </c>
      <c r="N3371" s="3">
        <v>7496.08</v>
      </c>
      <c r="O3371" s="3">
        <v>8944.1200000000008</v>
      </c>
      <c r="P3371" s="1">
        <v>4.97</v>
      </c>
      <c r="Q3371" s="3">
        <v>7548989.6857883623</v>
      </c>
      <c r="R3371" s="3">
        <v>144309336.29333365</v>
      </c>
      <c r="S3371" s="21">
        <f t="shared" si="104"/>
        <v>0.94979051252230351</v>
      </c>
      <c r="T3371" s="1">
        <v>8.4</v>
      </c>
      <c r="U3371" s="3">
        <v>12121984.248640027</v>
      </c>
      <c r="V3371" s="3">
        <v>3578.5</v>
      </c>
      <c r="W3371" s="3">
        <f t="shared" si="105"/>
        <v>132183773.54469362</v>
      </c>
      <c r="X3371" s="3">
        <f>Table1_5[[#This Row],[Total Revenue]]/Table1_5[[#This Row],[Units Sold]]</f>
        <v>36374.926707948289</v>
      </c>
    </row>
    <row r="3372" spans="1:24" x14ac:dyDescent="0.25">
      <c r="A3372" s="1">
        <v>2022</v>
      </c>
      <c r="B3372" s="1">
        <v>21</v>
      </c>
      <c r="C3372" s="1" t="s">
        <v>1</v>
      </c>
      <c r="D3372" s="1">
        <v>263</v>
      </c>
      <c r="E3372" s="3">
        <v>17888.972900000001</v>
      </c>
      <c r="F3372" s="3">
        <v>4704799.8653999995</v>
      </c>
      <c r="G3372" s="3">
        <v>51128.22</v>
      </c>
      <c r="H3372" s="3">
        <v>4653671.6454475299</v>
      </c>
      <c r="I3372" s="3">
        <v>1390</v>
      </c>
      <c r="J3372" s="3">
        <v>19283.2</v>
      </c>
      <c r="K3372" s="3">
        <v>4519.8500000000004</v>
      </c>
      <c r="L3372" s="3">
        <v>25193.050000000003</v>
      </c>
      <c r="M3372" s="3">
        <v>4628478.59544753</v>
      </c>
      <c r="N3372" s="3">
        <v>7930.77</v>
      </c>
      <c r="O3372" s="3">
        <v>10473.049999999999</v>
      </c>
      <c r="P3372" s="1">
        <v>11.36</v>
      </c>
      <c r="Q3372" s="3">
        <v>528657.09892283939</v>
      </c>
      <c r="R3372" s="3">
        <v>4081417.6765246908</v>
      </c>
      <c r="S3372" s="21">
        <f t="shared" si="104"/>
        <v>0.86750080625962844</v>
      </c>
      <c r="T3372" s="1">
        <v>17.54</v>
      </c>
      <c r="U3372" s="3">
        <v>715880.66046243079</v>
      </c>
      <c r="V3372" s="3">
        <v>8164.6</v>
      </c>
      <c r="W3372" s="3">
        <f t="shared" si="105"/>
        <v>3357372.41606226</v>
      </c>
      <c r="X3372" s="3">
        <f>Table1_5[[#This Row],[Total Revenue]]/Table1_5[[#This Row],[Units Sold]]</f>
        <v>17888.972872243343</v>
      </c>
    </row>
    <row r="3373" spans="1:24" x14ac:dyDescent="0.25">
      <c r="A3373" s="1">
        <v>2022</v>
      </c>
      <c r="B3373" s="1">
        <v>22</v>
      </c>
      <c r="C3373" s="1" t="s">
        <v>1</v>
      </c>
      <c r="D3373" s="1">
        <v>3297</v>
      </c>
      <c r="E3373" s="3">
        <v>41696.804600000003</v>
      </c>
      <c r="F3373" s="3">
        <v>137474364.81650001</v>
      </c>
      <c r="G3373" s="3">
        <v>35482.71</v>
      </c>
      <c r="H3373" s="3">
        <v>137438882.106502</v>
      </c>
      <c r="I3373" s="3">
        <v>1357.93</v>
      </c>
      <c r="J3373" s="3">
        <v>8440.81</v>
      </c>
      <c r="K3373" s="3">
        <v>6259.41</v>
      </c>
      <c r="L3373" s="3">
        <v>16058.15</v>
      </c>
      <c r="M3373" s="3">
        <v>137422823.95650199</v>
      </c>
      <c r="N3373" s="3">
        <v>6239.32</v>
      </c>
      <c r="O3373" s="3">
        <v>5956.41</v>
      </c>
      <c r="P3373" s="1">
        <v>3.94</v>
      </c>
      <c r="Q3373" s="3">
        <v>5415091.9549961779</v>
      </c>
      <c r="R3373" s="3">
        <v>131995536.27150582</v>
      </c>
      <c r="S3373" s="21">
        <f t="shared" si="104"/>
        <v>0.96014654403162869</v>
      </c>
      <c r="T3373" s="1">
        <v>5.1100000000000003</v>
      </c>
      <c r="U3373" s="3">
        <v>6744971.9034739481</v>
      </c>
      <c r="V3373" s="3">
        <v>8822.1</v>
      </c>
      <c r="W3373" s="3">
        <f t="shared" si="105"/>
        <v>125241742.26803187</v>
      </c>
      <c r="X3373" s="3">
        <f>Table1_5[[#This Row],[Total Revenue]]/Table1_5[[#This Row],[Units Sold]]</f>
        <v>41696.804615256297</v>
      </c>
    </row>
    <row r="3374" spans="1:24" x14ac:dyDescent="0.25">
      <c r="A3374" s="1">
        <v>2022</v>
      </c>
      <c r="B3374" s="1">
        <v>23</v>
      </c>
      <c r="C3374" s="1" t="s">
        <v>1</v>
      </c>
      <c r="D3374" s="1">
        <v>2816</v>
      </c>
      <c r="E3374" s="3">
        <v>22940.103299999999</v>
      </c>
      <c r="F3374" s="3">
        <v>64599330.819899999</v>
      </c>
      <c r="G3374" s="3">
        <v>39817.9</v>
      </c>
      <c r="H3374" s="3">
        <v>64559512.919911399</v>
      </c>
      <c r="I3374" s="3">
        <v>644.79999999999995</v>
      </c>
      <c r="J3374" s="3">
        <v>14931.52</v>
      </c>
      <c r="K3374" s="3">
        <v>5410.95</v>
      </c>
      <c r="L3374" s="3">
        <v>20987.27</v>
      </c>
      <c r="M3374" s="3">
        <v>64538525.649911396</v>
      </c>
      <c r="N3374" s="3">
        <v>5988.3</v>
      </c>
      <c r="O3374" s="3">
        <v>13841.74</v>
      </c>
      <c r="P3374" s="1">
        <v>5</v>
      </c>
      <c r="Q3374" s="3">
        <v>3227975.6459955703</v>
      </c>
      <c r="R3374" s="3">
        <v>61290719.963915825</v>
      </c>
      <c r="S3374" s="21">
        <f t="shared" si="104"/>
        <v>0.94878258313219321</v>
      </c>
      <c r="T3374" s="1">
        <v>9.5</v>
      </c>
      <c r="U3374" s="3">
        <v>5822618.3965720031</v>
      </c>
      <c r="V3374" s="3">
        <v>9140.86</v>
      </c>
      <c r="W3374" s="3">
        <f t="shared" si="105"/>
        <v>55458960.707343824</v>
      </c>
      <c r="X3374" s="3">
        <f>Table1_5[[#This Row],[Total Revenue]]/Table1_5[[#This Row],[Units Sold]]</f>
        <v>22940.103274112214</v>
      </c>
    </row>
    <row r="3375" spans="1:24" x14ac:dyDescent="0.25">
      <c r="A3375" s="1">
        <v>2022</v>
      </c>
      <c r="B3375" s="1">
        <v>24</v>
      </c>
      <c r="C3375" s="1" t="s">
        <v>1</v>
      </c>
      <c r="D3375" s="1">
        <v>177</v>
      </c>
      <c r="E3375" s="3">
        <v>22684.5049</v>
      </c>
      <c r="F3375" s="3">
        <v>4015157.3739999998</v>
      </c>
      <c r="G3375" s="3">
        <v>15194.21</v>
      </c>
      <c r="H3375" s="3">
        <v>3999963.1640066002</v>
      </c>
      <c r="I3375" s="3">
        <v>601.02</v>
      </c>
      <c r="J3375" s="3">
        <v>10829.9</v>
      </c>
      <c r="K3375" s="3">
        <v>1285.76</v>
      </c>
      <c r="L3375" s="3">
        <v>12716.68</v>
      </c>
      <c r="M3375" s="3">
        <v>3987246.4840066</v>
      </c>
      <c r="N3375" s="3">
        <v>11943.72</v>
      </c>
      <c r="O3375" s="3">
        <v>11851.78</v>
      </c>
      <c r="P3375" s="1">
        <v>5.61</v>
      </c>
      <c r="Q3375" s="3">
        <v>224397.93350077028</v>
      </c>
      <c r="R3375" s="3">
        <v>3739053.0505058295</v>
      </c>
      <c r="S3375" s="21">
        <f t="shared" si="104"/>
        <v>0.9312344952449253</v>
      </c>
      <c r="T3375" s="1">
        <v>8.1999999999999993</v>
      </c>
      <c r="U3375" s="3">
        <v>306602.350141478</v>
      </c>
      <c r="V3375" s="3">
        <v>7446.01</v>
      </c>
      <c r="W3375" s="3">
        <f t="shared" si="105"/>
        <v>3425004.6903643515</v>
      </c>
      <c r="X3375" s="3">
        <f>Table1_5[[#This Row],[Total Revenue]]/Table1_5[[#This Row],[Units Sold]]</f>
        <v>22684.504937853108</v>
      </c>
    </row>
    <row r="3376" spans="1:24" x14ac:dyDescent="0.25">
      <c r="A3376" s="1">
        <v>2022</v>
      </c>
      <c r="B3376" s="1">
        <v>25</v>
      </c>
      <c r="C3376" s="1" t="s">
        <v>1</v>
      </c>
      <c r="D3376" s="1">
        <v>5841</v>
      </c>
      <c r="E3376" s="3">
        <v>23901.879099999998</v>
      </c>
      <c r="F3376" s="3">
        <v>139610875.68520001</v>
      </c>
      <c r="G3376" s="3">
        <v>16600.48</v>
      </c>
      <c r="H3376" s="3">
        <v>139594275.20516899</v>
      </c>
      <c r="I3376" s="3">
        <v>758.08</v>
      </c>
      <c r="J3376" s="3">
        <v>15443.81</v>
      </c>
      <c r="K3376" s="3">
        <v>4665.2700000000004</v>
      </c>
      <c r="L3376" s="3">
        <v>20867.16</v>
      </c>
      <c r="M3376" s="3">
        <v>139573408.045169</v>
      </c>
      <c r="N3376" s="3">
        <v>7260.56</v>
      </c>
      <c r="O3376" s="3">
        <v>10026.629999999999</v>
      </c>
      <c r="P3376" s="1">
        <v>11.27</v>
      </c>
      <c r="Q3376" s="3">
        <v>15732274.815622544</v>
      </c>
      <c r="R3376" s="3">
        <v>123823846.03954646</v>
      </c>
      <c r="S3376" s="21">
        <f t="shared" si="104"/>
        <v>0.88692120461123136</v>
      </c>
      <c r="T3376" s="1">
        <v>7.2</v>
      </c>
      <c r="U3376" s="3">
        <v>8915316.914847346</v>
      </c>
      <c r="V3376" s="3">
        <v>11099.39</v>
      </c>
      <c r="W3376" s="3">
        <f t="shared" si="105"/>
        <v>114897429.73469912</v>
      </c>
      <c r="X3376" s="3">
        <f>Table1_5[[#This Row],[Total Revenue]]/Table1_5[[#This Row],[Units Sold]]</f>
        <v>23901.879076391029</v>
      </c>
    </row>
    <row r="3377" spans="1:24" x14ac:dyDescent="0.25">
      <c r="A3377" s="1">
        <v>2022</v>
      </c>
      <c r="B3377" s="1">
        <v>26</v>
      </c>
      <c r="C3377" s="1" t="s">
        <v>1</v>
      </c>
      <c r="D3377" s="1">
        <v>2728</v>
      </c>
      <c r="E3377" s="3">
        <v>60132.254800000002</v>
      </c>
      <c r="F3377" s="3">
        <v>164040791.02630001</v>
      </c>
      <c r="G3377" s="3">
        <v>71299.28</v>
      </c>
      <c r="H3377" s="3">
        <v>163969491.746337</v>
      </c>
      <c r="I3377" s="3">
        <v>834.27</v>
      </c>
      <c r="J3377" s="3">
        <v>11598.74</v>
      </c>
      <c r="K3377" s="3">
        <v>5079.16</v>
      </c>
      <c r="L3377" s="3">
        <v>17512.169999999998</v>
      </c>
      <c r="M3377" s="3">
        <v>163951979.57633701</v>
      </c>
      <c r="N3377" s="3">
        <v>11612.83</v>
      </c>
      <c r="O3377" s="3">
        <v>18612.849999999999</v>
      </c>
      <c r="P3377" s="1">
        <v>4.9800000000000004</v>
      </c>
      <c r="Q3377" s="3">
        <v>8165680.6889675828</v>
      </c>
      <c r="R3377" s="3">
        <v>155756073.20736942</v>
      </c>
      <c r="S3377" s="21">
        <f t="shared" si="104"/>
        <v>0.94949598958223547</v>
      </c>
      <c r="T3377" s="1">
        <v>10.119999999999999</v>
      </c>
      <c r="U3377" s="3">
        <v>15762514.608585784</v>
      </c>
      <c r="V3377" s="3">
        <v>1210.6400000000001</v>
      </c>
      <c r="W3377" s="3">
        <f t="shared" si="105"/>
        <v>139992347.95878363</v>
      </c>
      <c r="X3377" s="3">
        <f>Table1_5[[#This Row],[Total Revenue]]/Table1_5[[#This Row],[Units Sold]]</f>
        <v>60132.254775036665</v>
      </c>
    </row>
    <row r="3378" spans="1:24" x14ac:dyDescent="0.25">
      <c r="A3378" s="1">
        <v>2022</v>
      </c>
      <c r="B3378" s="1">
        <v>27</v>
      </c>
      <c r="C3378" s="1" t="s">
        <v>1</v>
      </c>
      <c r="D3378" s="1">
        <v>1044</v>
      </c>
      <c r="E3378" s="3">
        <v>57792.508800000003</v>
      </c>
      <c r="F3378" s="3">
        <v>60335379.154299997</v>
      </c>
      <c r="G3378" s="3">
        <v>61082.22</v>
      </c>
      <c r="H3378" s="3">
        <v>60274296.934283003</v>
      </c>
      <c r="I3378" s="3">
        <v>1246.8</v>
      </c>
      <c r="J3378" s="3">
        <v>16270.12</v>
      </c>
      <c r="K3378" s="3">
        <v>4605.43</v>
      </c>
      <c r="L3378" s="3">
        <v>22122.350000000002</v>
      </c>
      <c r="M3378" s="3">
        <v>60252174.584283002</v>
      </c>
      <c r="N3378" s="3">
        <v>2461.89</v>
      </c>
      <c r="O3378" s="3">
        <v>8036.88</v>
      </c>
      <c r="P3378" s="1">
        <v>4.18</v>
      </c>
      <c r="Q3378" s="3">
        <v>2519465.6118530296</v>
      </c>
      <c r="R3378" s="3">
        <v>57722210.202429973</v>
      </c>
      <c r="S3378" s="21">
        <f t="shared" si="104"/>
        <v>0.9566892760350908</v>
      </c>
      <c r="T3378" s="1">
        <v>18.53</v>
      </c>
      <c r="U3378" s="3">
        <v>10695925.550510274</v>
      </c>
      <c r="V3378" s="3">
        <v>6411.95</v>
      </c>
      <c r="W3378" s="3">
        <f t="shared" si="105"/>
        <v>47019872.701919697</v>
      </c>
      <c r="X3378" s="3">
        <f>Table1_5[[#This Row],[Total Revenue]]/Table1_5[[#This Row],[Units Sold]]</f>
        <v>57792.508768486587</v>
      </c>
    </row>
    <row r="3379" spans="1:24" x14ac:dyDescent="0.25">
      <c r="A3379" s="1">
        <v>2022</v>
      </c>
      <c r="B3379" s="1">
        <v>28</v>
      </c>
      <c r="C3379" s="1" t="s">
        <v>1</v>
      </c>
      <c r="D3379" s="1">
        <v>1432</v>
      </c>
      <c r="E3379" s="3">
        <v>55210.892099999997</v>
      </c>
      <c r="F3379" s="3">
        <v>79061997.466399997</v>
      </c>
      <c r="G3379" s="3">
        <v>37578.69</v>
      </c>
      <c r="H3379" s="3">
        <v>79024418.776374102</v>
      </c>
      <c r="I3379" s="3">
        <v>484.62</v>
      </c>
      <c r="J3379" s="3">
        <v>20289.46</v>
      </c>
      <c r="K3379" s="3">
        <v>2465.75</v>
      </c>
      <c r="L3379" s="3">
        <v>23239.829999999998</v>
      </c>
      <c r="M3379" s="3">
        <v>79001178.946374103</v>
      </c>
      <c r="N3379" s="3">
        <v>14107.95</v>
      </c>
      <c r="O3379" s="3">
        <v>8023.91</v>
      </c>
      <c r="P3379" s="1">
        <v>6.51</v>
      </c>
      <c r="Q3379" s="3">
        <v>5144489.6623419533</v>
      </c>
      <c r="R3379" s="3">
        <v>73834557.424032152</v>
      </c>
      <c r="S3379" s="21">
        <f t="shared" si="104"/>
        <v>0.93388176102444898</v>
      </c>
      <c r="T3379" s="1">
        <v>6.35</v>
      </c>
      <c r="U3379" s="3">
        <v>4688494.3964260416</v>
      </c>
      <c r="V3379" s="3">
        <v>1959.87</v>
      </c>
      <c r="W3379" s="3">
        <f t="shared" si="105"/>
        <v>69144103.15760611</v>
      </c>
      <c r="X3379" s="3">
        <f>Table1_5[[#This Row],[Total Revenue]]/Table1_5[[#This Row],[Units Sold]]</f>
        <v>55210.892085474858</v>
      </c>
    </row>
    <row r="3380" spans="1:24" x14ac:dyDescent="0.25">
      <c r="A3380" s="1">
        <v>2022</v>
      </c>
      <c r="B3380" s="1">
        <v>29</v>
      </c>
      <c r="C3380" s="1" t="s">
        <v>1</v>
      </c>
      <c r="D3380" s="1">
        <v>6709</v>
      </c>
      <c r="E3380" s="3">
        <v>69599.635599999994</v>
      </c>
      <c r="F3380" s="3">
        <v>466943955.51709998</v>
      </c>
      <c r="G3380" s="3">
        <v>82332.38</v>
      </c>
      <c r="H3380" s="3">
        <v>466861623.13712299</v>
      </c>
      <c r="I3380" s="3">
        <v>720.86</v>
      </c>
      <c r="J3380" s="3">
        <v>20334.73</v>
      </c>
      <c r="K3380" s="3">
        <v>5110.8</v>
      </c>
      <c r="L3380" s="3">
        <v>26166.39</v>
      </c>
      <c r="M3380" s="3">
        <v>466835456.747123</v>
      </c>
      <c r="N3380" s="3">
        <v>2917.55</v>
      </c>
      <c r="O3380" s="3">
        <v>17394.689999999999</v>
      </c>
      <c r="P3380" s="1">
        <v>7.49</v>
      </c>
      <c r="Q3380" s="3">
        <v>34967935.572970517</v>
      </c>
      <c r="R3380" s="3">
        <v>431847208.93415248</v>
      </c>
      <c r="S3380" s="21">
        <f t="shared" si="104"/>
        <v>0.92483734682017482</v>
      </c>
      <c r="T3380" s="1">
        <v>18.64</v>
      </c>
      <c r="U3380" s="3">
        <v>80496319.745326027</v>
      </c>
      <c r="V3380" s="3">
        <v>13434.1</v>
      </c>
      <c r="W3380" s="3">
        <f t="shared" si="105"/>
        <v>351337455.08882648</v>
      </c>
      <c r="X3380" s="3">
        <f>Table1_5[[#This Row],[Total Revenue]]/Table1_5[[#This Row],[Units Sold]]</f>
        <v>69599.635641243105</v>
      </c>
    </row>
    <row r="3381" spans="1:24" x14ac:dyDescent="0.25">
      <c r="A3381" s="1">
        <v>2022</v>
      </c>
      <c r="B3381" s="1">
        <v>30</v>
      </c>
      <c r="C3381" s="1" t="s">
        <v>1</v>
      </c>
      <c r="D3381" s="1">
        <v>2500</v>
      </c>
      <c r="E3381" s="3">
        <v>56327.8079</v>
      </c>
      <c r="F3381" s="3">
        <v>140819519.83570001</v>
      </c>
      <c r="G3381" s="3">
        <v>58126.2</v>
      </c>
      <c r="H3381" s="3">
        <v>140761393.63569999</v>
      </c>
      <c r="I3381" s="3">
        <v>956.24</v>
      </c>
      <c r="J3381" s="3">
        <v>7673.2</v>
      </c>
      <c r="K3381" s="3">
        <v>7916.14</v>
      </c>
      <c r="L3381" s="3">
        <v>16545.580000000002</v>
      </c>
      <c r="M3381" s="3">
        <v>140744848.05569997</v>
      </c>
      <c r="N3381" s="3">
        <v>1917.41</v>
      </c>
      <c r="O3381" s="3">
        <v>6962.58</v>
      </c>
      <c r="P3381" s="1">
        <v>8.8000000000000007</v>
      </c>
      <c r="Q3381" s="3">
        <v>12387002.639941599</v>
      </c>
      <c r="R3381" s="3">
        <v>128348965.42575838</v>
      </c>
      <c r="S3381" s="21">
        <f t="shared" si="104"/>
        <v>0.91144299863760692</v>
      </c>
      <c r="T3381" s="1">
        <v>6.47</v>
      </c>
      <c r="U3381" s="3">
        <v>8304178.0630465662</v>
      </c>
      <c r="V3381" s="3">
        <v>8311.2900000000009</v>
      </c>
      <c r="W3381" s="3">
        <f t="shared" si="105"/>
        <v>120036476.07271181</v>
      </c>
      <c r="X3381" s="3">
        <f>Table1_5[[#This Row],[Total Revenue]]/Table1_5[[#This Row],[Units Sold]]</f>
        <v>56327.807934280005</v>
      </c>
    </row>
    <row r="3382" spans="1:24" x14ac:dyDescent="0.25">
      <c r="A3382" s="1">
        <v>2022</v>
      </c>
      <c r="B3382" s="1">
        <v>31</v>
      </c>
      <c r="C3382" s="1" t="s">
        <v>1</v>
      </c>
      <c r="D3382" s="1">
        <v>5669</v>
      </c>
      <c r="E3382" s="3">
        <v>11916.567499999999</v>
      </c>
      <c r="F3382" s="3">
        <v>67555021.372600004</v>
      </c>
      <c r="G3382" s="3">
        <v>32102.78</v>
      </c>
      <c r="H3382" s="3">
        <v>67522918.592605695</v>
      </c>
      <c r="I3382" s="3">
        <v>1357.72</v>
      </c>
      <c r="J3382" s="3">
        <v>3384.77</v>
      </c>
      <c r="K3382" s="3">
        <v>2846.23</v>
      </c>
      <c r="L3382" s="3">
        <v>7588.7199999999993</v>
      </c>
      <c r="M3382" s="3">
        <v>67515329.872605696</v>
      </c>
      <c r="N3382" s="3">
        <v>2564.2199999999998</v>
      </c>
      <c r="O3382" s="3">
        <v>10842.13</v>
      </c>
      <c r="P3382" s="1">
        <v>3.65</v>
      </c>
      <c r="Q3382" s="3">
        <v>2464586.5286301076</v>
      </c>
      <c r="R3382" s="3">
        <v>65037336.993975587</v>
      </c>
      <c r="S3382" s="21">
        <f t="shared" si="104"/>
        <v>0.96273135101626095</v>
      </c>
      <c r="T3382" s="1">
        <v>12.8</v>
      </c>
      <c r="U3382" s="3">
        <v>8324779.1352288751</v>
      </c>
      <c r="V3382" s="3">
        <v>8346.52</v>
      </c>
      <c r="W3382" s="3">
        <f t="shared" si="105"/>
        <v>56704211.338746712</v>
      </c>
      <c r="X3382" s="3">
        <f>Table1_5[[#This Row],[Total Revenue]]/Table1_5[[#This Row],[Units Sold]]</f>
        <v>11916.567537943201</v>
      </c>
    </row>
    <row r="3383" spans="1:24" x14ac:dyDescent="0.25">
      <c r="A3383" s="1">
        <v>2022</v>
      </c>
      <c r="B3383" s="1">
        <v>32</v>
      </c>
      <c r="C3383" s="1" t="s">
        <v>1</v>
      </c>
      <c r="D3383" s="1">
        <v>2555</v>
      </c>
      <c r="E3383" s="3">
        <v>26356.7752</v>
      </c>
      <c r="F3383" s="3">
        <v>67341560.558400005</v>
      </c>
      <c r="G3383" s="3">
        <v>90715.5</v>
      </c>
      <c r="H3383" s="3">
        <v>67250845.058380902</v>
      </c>
      <c r="I3383" s="3">
        <v>153.01</v>
      </c>
      <c r="J3383" s="3">
        <v>23238.880000000001</v>
      </c>
      <c r="K3383" s="3">
        <v>1633.9</v>
      </c>
      <c r="L3383" s="3">
        <v>25025.79</v>
      </c>
      <c r="M3383" s="3">
        <v>67225819.268380895</v>
      </c>
      <c r="N3383" s="3">
        <v>2106.96</v>
      </c>
      <c r="O3383" s="3">
        <v>4575.68</v>
      </c>
      <c r="P3383" s="1">
        <v>8.32</v>
      </c>
      <c r="Q3383" s="3">
        <v>5595270.308857291</v>
      </c>
      <c r="R3383" s="3">
        <v>61623866.319523603</v>
      </c>
      <c r="S3383" s="21">
        <f t="shared" si="104"/>
        <v>0.91509412328040873</v>
      </c>
      <c r="T3383" s="1">
        <v>19.940000000000001</v>
      </c>
      <c r="U3383" s="3">
        <v>12287798.944113007</v>
      </c>
      <c r="V3383" s="3">
        <v>8798.02</v>
      </c>
      <c r="W3383" s="3">
        <f t="shared" si="105"/>
        <v>49327269.355410598</v>
      </c>
      <c r="X3383" s="3">
        <f>Table1_5[[#This Row],[Total Revenue]]/Table1_5[[#This Row],[Units Sold]]</f>
        <v>26356.775169628181</v>
      </c>
    </row>
    <row r="3384" spans="1:24" x14ac:dyDescent="0.25">
      <c r="A3384" s="1">
        <v>2022</v>
      </c>
      <c r="B3384" s="1">
        <v>33</v>
      </c>
      <c r="C3384" s="1" t="s">
        <v>1</v>
      </c>
      <c r="D3384" s="1">
        <v>3441</v>
      </c>
      <c r="E3384" s="3">
        <v>11505.3837</v>
      </c>
      <c r="F3384" s="3">
        <v>39590025.263599999</v>
      </c>
      <c r="G3384" s="3">
        <v>83059.100000000006</v>
      </c>
      <c r="H3384" s="3">
        <v>39506966.163641103</v>
      </c>
      <c r="I3384" s="3">
        <v>1106.93</v>
      </c>
      <c r="J3384" s="3">
        <v>18030.689999999999</v>
      </c>
      <c r="K3384" s="3">
        <v>3554.66</v>
      </c>
      <c r="L3384" s="3">
        <v>22692.28</v>
      </c>
      <c r="M3384" s="3">
        <v>39484273.883641101</v>
      </c>
      <c r="N3384" s="3">
        <v>12070.69</v>
      </c>
      <c r="O3384" s="3">
        <v>14842.9</v>
      </c>
      <c r="P3384" s="1">
        <v>7.72</v>
      </c>
      <c r="Q3384" s="3">
        <v>3049937.7878330927</v>
      </c>
      <c r="R3384" s="3">
        <v>36407422.505808011</v>
      </c>
      <c r="S3384" s="21">
        <f t="shared" si="104"/>
        <v>0.91961099452194217</v>
      </c>
      <c r="T3384" s="1">
        <v>16.27</v>
      </c>
      <c r="U3384" s="3">
        <v>5923487.641694963</v>
      </c>
      <c r="V3384" s="3">
        <v>6446.54</v>
      </c>
      <c r="W3384" s="3">
        <f t="shared" si="105"/>
        <v>30477488.324113049</v>
      </c>
      <c r="X3384" s="3">
        <f>Table1_5[[#This Row],[Total Revenue]]/Table1_5[[#This Row],[Units Sold]]</f>
        <v>11505.383686021505</v>
      </c>
    </row>
    <row r="3385" spans="1:24" x14ac:dyDescent="0.25">
      <c r="A3385" s="1">
        <v>2022</v>
      </c>
      <c r="B3385" s="1">
        <v>34</v>
      </c>
      <c r="C3385" s="1" t="s">
        <v>1</v>
      </c>
      <c r="D3385" s="1">
        <v>2834</v>
      </c>
      <c r="E3385" s="3">
        <v>7696.0043999999998</v>
      </c>
      <c r="F3385" s="3">
        <v>21810476.4672</v>
      </c>
      <c r="G3385" s="3">
        <v>75093.23</v>
      </c>
      <c r="H3385" s="3">
        <v>21735383.237231102</v>
      </c>
      <c r="I3385" s="3">
        <v>733.09</v>
      </c>
      <c r="J3385" s="3">
        <v>5617.13</v>
      </c>
      <c r="K3385" s="3">
        <v>7578.24</v>
      </c>
      <c r="L3385" s="3">
        <v>13928.46</v>
      </c>
      <c r="M3385" s="3">
        <v>21721454.777231101</v>
      </c>
      <c r="N3385" s="3">
        <v>7863.49</v>
      </c>
      <c r="O3385" s="3">
        <v>3766.96</v>
      </c>
      <c r="P3385" s="1">
        <v>10.85</v>
      </c>
      <c r="Q3385" s="3">
        <v>2358289.0812395746</v>
      </c>
      <c r="R3385" s="3">
        <v>19351535.245991528</v>
      </c>
      <c r="S3385" s="21">
        <f t="shared" si="104"/>
        <v>0.88725871143134416</v>
      </c>
      <c r="T3385" s="1">
        <v>15.43</v>
      </c>
      <c r="U3385" s="3">
        <v>2985941.8884564927</v>
      </c>
      <c r="V3385" s="3">
        <v>8451.91</v>
      </c>
      <c r="W3385" s="3">
        <f t="shared" si="105"/>
        <v>16357141.447535034</v>
      </c>
      <c r="X3385" s="3">
        <f>Table1_5[[#This Row],[Total Revenue]]/Table1_5[[#This Row],[Units Sold]]</f>
        <v>7696.0043991531402</v>
      </c>
    </row>
    <row r="3386" spans="1:24" x14ac:dyDescent="0.25">
      <c r="A3386" s="1">
        <v>2022</v>
      </c>
      <c r="B3386" s="1">
        <v>35</v>
      </c>
      <c r="C3386" s="1" t="s">
        <v>1</v>
      </c>
      <c r="D3386" s="1">
        <v>928</v>
      </c>
      <c r="E3386" s="3">
        <v>66242.550099999993</v>
      </c>
      <c r="F3386" s="3">
        <v>61473086.520800002</v>
      </c>
      <c r="G3386" s="3">
        <v>37218.14</v>
      </c>
      <c r="H3386" s="3">
        <v>61435868.3808356</v>
      </c>
      <c r="I3386" s="3">
        <v>815.87</v>
      </c>
      <c r="J3386" s="3">
        <v>15261.68</v>
      </c>
      <c r="K3386" s="3">
        <v>674.51</v>
      </c>
      <c r="L3386" s="3">
        <v>16752.060000000001</v>
      </c>
      <c r="M3386" s="3">
        <v>61419116.320835598</v>
      </c>
      <c r="N3386" s="3">
        <v>6988.93</v>
      </c>
      <c r="O3386" s="3">
        <v>2380.3200000000002</v>
      </c>
      <c r="P3386" s="1">
        <v>3.06</v>
      </c>
      <c r="Q3386" s="3">
        <v>1879937.5724535694</v>
      </c>
      <c r="R3386" s="3">
        <v>59529809.498382032</v>
      </c>
      <c r="S3386" s="21">
        <f t="shared" si="104"/>
        <v>0.96838816574208542</v>
      </c>
      <c r="T3386" s="1">
        <v>18.100000000000001</v>
      </c>
      <c r="U3386" s="3">
        <v>10774895.51920715</v>
      </c>
      <c r="V3386" s="3">
        <v>14819.85</v>
      </c>
      <c r="W3386" s="3">
        <f t="shared" si="105"/>
        <v>48740094.129174881</v>
      </c>
      <c r="X3386" s="3">
        <f>Table1_5[[#This Row],[Total Revenue]]/Table1_5[[#This Row],[Units Sold]]</f>
        <v>66242.550130172414</v>
      </c>
    </row>
    <row r="3387" spans="1:24" x14ac:dyDescent="0.25">
      <c r="A3387" s="1">
        <v>2022</v>
      </c>
      <c r="B3387" s="1">
        <v>36</v>
      </c>
      <c r="C3387" s="1" t="s">
        <v>1</v>
      </c>
      <c r="D3387" s="1">
        <v>6624</v>
      </c>
      <c r="E3387" s="3">
        <v>23325.920699999999</v>
      </c>
      <c r="F3387" s="3">
        <v>154510898.79570001</v>
      </c>
      <c r="G3387" s="3">
        <v>98505.08</v>
      </c>
      <c r="H3387" s="3">
        <v>154412393.71573499</v>
      </c>
      <c r="I3387" s="3">
        <v>268.89</v>
      </c>
      <c r="J3387" s="3">
        <v>19085.91</v>
      </c>
      <c r="K3387" s="3">
        <v>3129.05</v>
      </c>
      <c r="L3387" s="3">
        <v>22483.85</v>
      </c>
      <c r="M3387" s="3">
        <v>154389909.86573499</v>
      </c>
      <c r="N3387" s="3">
        <v>14615.61</v>
      </c>
      <c r="O3387" s="3">
        <v>15652.77</v>
      </c>
      <c r="P3387" s="1">
        <v>6.79</v>
      </c>
      <c r="Q3387" s="3">
        <v>10484601.533298407</v>
      </c>
      <c r="R3387" s="3">
        <v>143875039.9524366</v>
      </c>
      <c r="S3387" s="21">
        <f t="shared" si="104"/>
        <v>0.93116434551761595</v>
      </c>
      <c r="T3387" s="1">
        <v>19.2</v>
      </c>
      <c r="U3387" s="3">
        <v>27624007.670867827</v>
      </c>
      <c r="V3387" s="3">
        <v>8085.9</v>
      </c>
      <c r="W3387" s="3">
        <f t="shared" si="105"/>
        <v>116242946.38156877</v>
      </c>
      <c r="X3387" s="3">
        <f>Table1_5[[#This Row],[Total Revenue]]/Table1_5[[#This Row],[Units Sold]]</f>
        <v>23325.920711911233</v>
      </c>
    </row>
    <row r="3388" spans="1:24" x14ac:dyDescent="0.25">
      <c r="A3388" s="1">
        <v>2022</v>
      </c>
      <c r="B3388" s="1">
        <v>37</v>
      </c>
      <c r="C3388" s="1" t="s">
        <v>1</v>
      </c>
      <c r="D3388" s="1">
        <v>3311</v>
      </c>
      <c r="E3388" s="3">
        <v>53992.931400000001</v>
      </c>
      <c r="F3388" s="3">
        <v>178770595.71349999</v>
      </c>
      <c r="G3388" s="3">
        <v>30934.79</v>
      </c>
      <c r="H3388" s="3">
        <v>178739660.92346299</v>
      </c>
      <c r="I3388" s="3">
        <v>649.37</v>
      </c>
      <c r="J3388" s="3">
        <v>9210.18</v>
      </c>
      <c r="K3388" s="3">
        <v>5193.53</v>
      </c>
      <c r="L3388" s="3">
        <v>15053.080000000002</v>
      </c>
      <c r="M3388" s="3">
        <v>178724607.84346297</v>
      </c>
      <c r="N3388" s="3">
        <v>12602.08</v>
      </c>
      <c r="O3388" s="3">
        <v>9017.0499999999993</v>
      </c>
      <c r="P3388" s="1">
        <v>11.27</v>
      </c>
      <c r="Q3388" s="3">
        <v>20143959.786074277</v>
      </c>
      <c r="R3388" s="3">
        <v>158559028.9273887</v>
      </c>
      <c r="S3388" s="21">
        <f t="shared" si="104"/>
        <v>0.886941324408279</v>
      </c>
      <c r="T3388" s="1">
        <v>16.72</v>
      </c>
      <c r="U3388" s="3">
        <v>26511069.636659387</v>
      </c>
      <c r="V3388" s="3">
        <v>13449.01</v>
      </c>
      <c r="W3388" s="3">
        <f t="shared" si="105"/>
        <v>132034510.28072931</v>
      </c>
      <c r="X3388" s="3">
        <f>Table1_5[[#This Row],[Total Revenue]]/Table1_5[[#This Row],[Units Sold]]</f>
        <v>53992.931354122622</v>
      </c>
    </row>
    <row r="3389" spans="1:24" x14ac:dyDescent="0.25">
      <c r="A3389" s="1">
        <v>2022</v>
      </c>
      <c r="B3389" s="1">
        <v>38</v>
      </c>
      <c r="C3389" s="1" t="s">
        <v>1</v>
      </c>
      <c r="D3389" s="1">
        <v>1731</v>
      </c>
      <c r="E3389" s="3">
        <v>9327.6648000000005</v>
      </c>
      <c r="F3389" s="3">
        <v>16146187.813999999</v>
      </c>
      <c r="G3389" s="3">
        <v>43317.22</v>
      </c>
      <c r="H3389" s="3">
        <v>16102870.5939602</v>
      </c>
      <c r="I3389" s="3">
        <v>1444.69</v>
      </c>
      <c r="J3389" s="3">
        <v>15144.62</v>
      </c>
      <c r="K3389" s="3">
        <v>6097.15</v>
      </c>
      <c r="L3389" s="3">
        <v>22686.46</v>
      </c>
      <c r="M3389" s="3">
        <v>16080184.133960199</v>
      </c>
      <c r="N3389" s="3">
        <v>4169.88</v>
      </c>
      <c r="O3389" s="3">
        <v>15645.84</v>
      </c>
      <c r="P3389" s="1">
        <v>3.56</v>
      </c>
      <c r="Q3389" s="3">
        <v>573262.19314498315</v>
      </c>
      <c r="R3389" s="3">
        <v>15487106.220815215</v>
      </c>
      <c r="S3389" s="21">
        <f t="shared" si="104"/>
        <v>0.95918035880808294</v>
      </c>
      <c r="T3389" s="1">
        <v>8.32</v>
      </c>
      <c r="U3389" s="3">
        <v>1288527.2375718257</v>
      </c>
      <c r="V3389" s="3">
        <v>2213.15</v>
      </c>
      <c r="W3389" s="3">
        <f t="shared" si="105"/>
        <v>14196365.833243389</v>
      </c>
      <c r="X3389" s="3">
        <f>Table1_5[[#This Row],[Total Revenue]]/Table1_5[[#This Row],[Units Sold]]</f>
        <v>9327.6648261120736</v>
      </c>
    </row>
    <row r="3390" spans="1:24" x14ac:dyDescent="0.25">
      <c r="A3390" s="1">
        <v>2022</v>
      </c>
      <c r="B3390" s="1">
        <v>39</v>
      </c>
      <c r="C3390" s="1" t="s">
        <v>1</v>
      </c>
      <c r="D3390" s="1">
        <v>439</v>
      </c>
      <c r="E3390" s="3">
        <v>35622.5337</v>
      </c>
      <c r="F3390" s="3">
        <v>15638292.305500001</v>
      </c>
      <c r="G3390" s="3">
        <v>72343.22</v>
      </c>
      <c r="H3390" s="3">
        <v>15565949.085456099</v>
      </c>
      <c r="I3390" s="3">
        <v>102.04</v>
      </c>
      <c r="J3390" s="3">
        <v>15121.65</v>
      </c>
      <c r="K3390" s="3">
        <v>7279.21</v>
      </c>
      <c r="L3390" s="3">
        <v>22502.9</v>
      </c>
      <c r="M3390" s="3">
        <v>15543446.185456099</v>
      </c>
      <c r="N3390" s="3">
        <v>14290.94</v>
      </c>
      <c r="O3390" s="3">
        <v>16928.41</v>
      </c>
      <c r="P3390" s="1">
        <v>7.3</v>
      </c>
      <c r="Q3390" s="3">
        <v>1136314.2832382952</v>
      </c>
      <c r="R3390" s="3">
        <v>14375912.552217804</v>
      </c>
      <c r="S3390" s="21">
        <f t="shared" si="104"/>
        <v>0.91927636799331236</v>
      </c>
      <c r="T3390" s="1">
        <v>6.48</v>
      </c>
      <c r="U3390" s="3">
        <v>931559.1333837139</v>
      </c>
      <c r="V3390" s="3">
        <v>4939.6899999999996</v>
      </c>
      <c r="W3390" s="3">
        <f t="shared" si="105"/>
        <v>13439413.728834091</v>
      </c>
      <c r="X3390" s="3">
        <f>Table1_5[[#This Row],[Total Revenue]]/Table1_5[[#This Row],[Units Sold]]</f>
        <v>35622.533725512527</v>
      </c>
    </row>
    <row r="3391" spans="1:24" x14ac:dyDescent="0.25">
      <c r="A3391" s="1">
        <v>2022</v>
      </c>
      <c r="B3391" s="1">
        <v>40</v>
      </c>
      <c r="C3391" s="1" t="s">
        <v>1</v>
      </c>
      <c r="D3391" s="1">
        <v>5266</v>
      </c>
      <c r="E3391" s="3">
        <v>24442.2608</v>
      </c>
      <c r="F3391" s="3">
        <v>128712945.4066</v>
      </c>
      <c r="G3391" s="3">
        <v>35437.910000000003</v>
      </c>
      <c r="H3391" s="3">
        <v>128677507.49664301</v>
      </c>
      <c r="I3391" s="3">
        <v>470.76</v>
      </c>
      <c r="J3391" s="3">
        <v>19131.189999999999</v>
      </c>
      <c r="K3391" s="3">
        <v>5822.23</v>
      </c>
      <c r="L3391" s="3">
        <v>25424.179999999997</v>
      </c>
      <c r="M3391" s="3">
        <v>128652083.316643</v>
      </c>
      <c r="N3391" s="3">
        <v>14581.72</v>
      </c>
      <c r="O3391" s="3">
        <v>5035.34</v>
      </c>
      <c r="P3391" s="1">
        <v>4.96</v>
      </c>
      <c r="Q3391" s="3">
        <v>6382404.371833493</v>
      </c>
      <c r="R3391" s="3">
        <v>122250061.88480951</v>
      </c>
      <c r="S3391" s="21">
        <f t="shared" si="104"/>
        <v>0.94978839539896742</v>
      </c>
      <c r="T3391" s="1">
        <v>12.88</v>
      </c>
      <c r="U3391" s="3">
        <v>15745807.970763465</v>
      </c>
      <c r="V3391" s="3">
        <v>3480.07</v>
      </c>
      <c r="W3391" s="3">
        <f t="shared" si="105"/>
        <v>106500773.84404604</v>
      </c>
      <c r="X3391" s="3">
        <f>Table1_5[[#This Row],[Total Revenue]]/Table1_5[[#This Row],[Units Sold]]</f>
        <v>24442.260806418533</v>
      </c>
    </row>
    <row r="3392" spans="1:24" x14ac:dyDescent="0.25">
      <c r="A3392" s="1">
        <v>2022</v>
      </c>
      <c r="B3392" s="1">
        <v>41</v>
      </c>
      <c r="C3392" s="1" t="s">
        <v>1</v>
      </c>
      <c r="D3392" s="1">
        <v>1859</v>
      </c>
      <c r="E3392" s="3">
        <v>57313.6682</v>
      </c>
      <c r="F3392" s="3">
        <v>106546109.19059999</v>
      </c>
      <c r="G3392" s="3">
        <v>35502.6</v>
      </c>
      <c r="H3392" s="3">
        <v>106510606.590588</v>
      </c>
      <c r="I3392" s="3">
        <v>1429.18</v>
      </c>
      <c r="J3392" s="3">
        <v>14929.99</v>
      </c>
      <c r="K3392" s="3">
        <v>7343.08</v>
      </c>
      <c r="L3392" s="3">
        <v>23702.25</v>
      </c>
      <c r="M3392" s="3">
        <v>106486904.340588</v>
      </c>
      <c r="N3392" s="3">
        <v>14138.06</v>
      </c>
      <c r="O3392" s="3">
        <v>18517.490000000002</v>
      </c>
      <c r="P3392" s="1">
        <v>4.29</v>
      </c>
      <c r="Q3392" s="3">
        <v>4569305.0227362253</v>
      </c>
      <c r="R3392" s="3">
        <v>101884943.76785178</v>
      </c>
      <c r="S3392" s="21">
        <f t="shared" si="104"/>
        <v>0.95625212916588198</v>
      </c>
      <c r="T3392" s="1">
        <v>17.89</v>
      </c>
      <c r="U3392" s="3">
        <v>18227216.440068685</v>
      </c>
      <c r="V3392" s="3">
        <v>8754.17</v>
      </c>
      <c r="W3392" s="3">
        <f t="shared" si="105"/>
        <v>83648973.157783091</v>
      </c>
      <c r="X3392" s="3">
        <f>Table1_5[[#This Row],[Total Revenue]]/Table1_5[[#This Row],[Units Sold]]</f>
        <v>57313.668203657879</v>
      </c>
    </row>
    <row r="3393" spans="1:24" x14ac:dyDescent="0.25">
      <c r="A3393" s="1">
        <v>2022</v>
      </c>
      <c r="B3393" s="1">
        <v>42</v>
      </c>
      <c r="C3393" s="1" t="s">
        <v>1</v>
      </c>
      <c r="D3393" s="1">
        <v>3469</v>
      </c>
      <c r="E3393" s="3">
        <v>58560.672599999998</v>
      </c>
      <c r="F3393" s="3">
        <v>203146973.16780001</v>
      </c>
      <c r="G3393" s="3">
        <v>51600.42</v>
      </c>
      <c r="H3393" s="3">
        <v>203095372.74784401</v>
      </c>
      <c r="I3393" s="3">
        <v>438.1</v>
      </c>
      <c r="J3393" s="3">
        <v>22967.69</v>
      </c>
      <c r="K3393" s="3">
        <v>7789.35</v>
      </c>
      <c r="L3393" s="3">
        <v>31195.14</v>
      </c>
      <c r="M3393" s="3">
        <v>203064177.60784402</v>
      </c>
      <c r="N3393" s="3">
        <v>11289.77</v>
      </c>
      <c r="O3393" s="3">
        <v>2555.37</v>
      </c>
      <c r="P3393" s="1">
        <v>8.6300000000000008</v>
      </c>
      <c r="Q3393" s="3">
        <v>17527130.66813894</v>
      </c>
      <c r="R3393" s="3">
        <v>185523201.79970509</v>
      </c>
      <c r="S3393" s="21">
        <f t="shared" si="104"/>
        <v>0.91324620252383659</v>
      </c>
      <c r="T3393" s="1">
        <v>19.16</v>
      </c>
      <c r="U3393" s="3">
        <v>35546245.464823492</v>
      </c>
      <c r="V3393" s="3">
        <v>5837.08</v>
      </c>
      <c r="W3393" s="3">
        <f t="shared" si="105"/>
        <v>149971119.25488159</v>
      </c>
      <c r="X3393" s="3">
        <f>Table1_5[[#This Row],[Total Revenue]]/Table1_5[[#This Row],[Units Sold]]</f>
        <v>58560.672576477373</v>
      </c>
    </row>
    <row r="3394" spans="1:24" x14ac:dyDescent="0.25">
      <c r="A3394" s="1">
        <v>2022</v>
      </c>
      <c r="B3394" s="1">
        <v>43</v>
      </c>
      <c r="C3394" s="1" t="s">
        <v>1</v>
      </c>
      <c r="D3394" s="1">
        <v>136</v>
      </c>
      <c r="E3394" s="3">
        <v>40030.155299999999</v>
      </c>
      <c r="F3394" s="3">
        <v>5444101.1204000004</v>
      </c>
      <c r="G3394" s="3">
        <v>70766.45</v>
      </c>
      <c r="H3394" s="3">
        <v>5373334.6703847898</v>
      </c>
      <c r="I3394" s="3">
        <v>670.86</v>
      </c>
      <c r="J3394" s="3">
        <v>13438.68</v>
      </c>
      <c r="K3394" s="3">
        <v>7177.51</v>
      </c>
      <c r="L3394" s="3">
        <v>21287.050000000003</v>
      </c>
      <c r="M3394" s="3">
        <v>5352047.62038479</v>
      </c>
      <c r="N3394" s="3">
        <v>5376.8</v>
      </c>
      <c r="O3394" s="3">
        <v>11147.38</v>
      </c>
      <c r="P3394" s="1">
        <v>6.18</v>
      </c>
      <c r="Q3394" s="3">
        <v>332072.08262977999</v>
      </c>
      <c r="R3394" s="3">
        <v>5003451.35775501</v>
      </c>
      <c r="S3394" s="21">
        <f t="shared" si="104"/>
        <v>0.9190592252238301</v>
      </c>
      <c r="T3394" s="1">
        <v>7.13</v>
      </c>
      <c r="U3394" s="3">
        <v>356746.08180793223</v>
      </c>
      <c r="V3394" s="3">
        <v>7216.88</v>
      </c>
      <c r="W3394" s="3">
        <f t="shared" si="105"/>
        <v>4639488.3959470782</v>
      </c>
      <c r="X3394" s="3">
        <f>Table1_5[[#This Row],[Total Revenue]]/Table1_5[[#This Row],[Units Sold]]</f>
        <v>40030.155297058824</v>
      </c>
    </row>
    <row r="3395" spans="1:24" x14ac:dyDescent="0.25">
      <c r="A3395" s="1">
        <v>2022</v>
      </c>
      <c r="B3395" s="1">
        <v>44</v>
      </c>
      <c r="C3395" s="1" t="s">
        <v>1</v>
      </c>
      <c r="D3395" s="1">
        <v>2756</v>
      </c>
      <c r="E3395" s="3">
        <v>50492.461000000003</v>
      </c>
      <c r="F3395" s="3">
        <v>139157222.40000001</v>
      </c>
      <c r="G3395" s="3">
        <v>15854.46</v>
      </c>
      <c r="H3395" s="3">
        <v>139141367.939951</v>
      </c>
      <c r="I3395" s="3">
        <v>430.55</v>
      </c>
      <c r="J3395" s="3">
        <v>12531.76</v>
      </c>
      <c r="K3395" s="3">
        <v>6750.08</v>
      </c>
      <c r="L3395" s="3">
        <v>19712.39</v>
      </c>
      <c r="M3395" s="3">
        <v>139121655.54995102</v>
      </c>
      <c r="N3395" s="3">
        <v>3870.58</v>
      </c>
      <c r="O3395" s="3">
        <v>12795.5</v>
      </c>
      <c r="P3395" s="1">
        <v>10.74</v>
      </c>
      <c r="Q3395" s="3">
        <v>14943782.916750737</v>
      </c>
      <c r="R3395" s="3">
        <v>124161206.55320027</v>
      </c>
      <c r="S3395" s="21">
        <f t="shared" ref="S3395:S3458" si="106">R3395/F3395</f>
        <v>0.89223688438035587</v>
      </c>
      <c r="T3395" s="1">
        <v>15.97</v>
      </c>
      <c r="U3395" s="3">
        <v>19828544.686546084</v>
      </c>
      <c r="V3395" s="3">
        <v>13614.28</v>
      </c>
      <c r="W3395" s="3">
        <f t="shared" ref="W3395:W3458" si="107">R3395-(U3395+V3395)</f>
        <v>104319047.58665419</v>
      </c>
      <c r="X3395" s="3">
        <f>Table1_5[[#This Row],[Total Revenue]]/Table1_5[[#This Row],[Units Sold]]</f>
        <v>50492.460957910014</v>
      </c>
    </row>
    <row r="3396" spans="1:24" x14ac:dyDescent="0.25">
      <c r="A3396" s="1">
        <v>2022</v>
      </c>
      <c r="B3396" s="1">
        <v>45</v>
      </c>
      <c r="C3396" s="1" t="s">
        <v>1</v>
      </c>
      <c r="D3396" s="1">
        <v>3706</v>
      </c>
      <c r="E3396" s="3">
        <v>30903.007099999999</v>
      </c>
      <c r="F3396" s="3">
        <v>114526544.40620001</v>
      </c>
      <c r="G3396" s="3">
        <v>96141.11</v>
      </c>
      <c r="H3396" s="3">
        <v>114430403.296221</v>
      </c>
      <c r="I3396" s="3">
        <v>960.3</v>
      </c>
      <c r="J3396" s="3">
        <v>22970.07</v>
      </c>
      <c r="K3396" s="3">
        <v>5336.02</v>
      </c>
      <c r="L3396" s="3">
        <v>29266.39</v>
      </c>
      <c r="M3396" s="3">
        <v>114401136.906221</v>
      </c>
      <c r="N3396" s="3">
        <v>12239.65</v>
      </c>
      <c r="O3396" s="3">
        <v>6846.79</v>
      </c>
      <c r="P3396" s="1">
        <v>8.8800000000000008</v>
      </c>
      <c r="Q3396" s="3">
        <v>10161419.812704425</v>
      </c>
      <c r="R3396" s="3">
        <v>104220630.65351658</v>
      </c>
      <c r="S3396" s="21">
        <f t="shared" si="106"/>
        <v>0.91001288123973545</v>
      </c>
      <c r="T3396" s="1">
        <v>11.74</v>
      </c>
      <c r="U3396" s="3">
        <v>12235502.038722847</v>
      </c>
      <c r="V3396" s="3">
        <v>12030.92</v>
      </c>
      <c r="W3396" s="3">
        <f t="shared" si="107"/>
        <v>91973097.694793731</v>
      </c>
      <c r="X3396" s="3">
        <f>Table1_5[[#This Row],[Total Revenue]]/Table1_5[[#This Row],[Units Sold]]</f>
        <v>30903.007125256343</v>
      </c>
    </row>
    <row r="3397" spans="1:24" x14ac:dyDescent="0.25">
      <c r="A3397" s="1">
        <v>2022</v>
      </c>
      <c r="B3397" s="1">
        <v>46</v>
      </c>
      <c r="C3397" s="1" t="s">
        <v>1</v>
      </c>
      <c r="D3397" s="1">
        <v>6191</v>
      </c>
      <c r="E3397" s="3">
        <v>62313.983200000002</v>
      </c>
      <c r="F3397" s="3">
        <v>385785870.17040002</v>
      </c>
      <c r="G3397" s="3">
        <v>60760.17</v>
      </c>
      <c r="H3397" s="3">
        <v>385725110.00044</v>
      </c>
      <c r="I3397" s="3">
        <v>127.58</v>
      </c>
      <c r="J3397" s="3">
        <v>15036.22</v>
      </c>
      <c r="K3397" s="3">
        <v>1081.94</v>
      </c>
      <c r="L3397" s="3">
        <v>16245.74</v>
      </c>
      <c r="M3397" s="3">
        <v>385708864.26043999</v>
      </c>
      <c r="N3397" s="3">
        <v>1530.36</v>
      </c>
      <c r="O3397" s="3">
        <v>13093.15</v>
      </c>
      <c r="P3397" s="1">
        <v>9.9700000000000006</v>
      </c>
      <c r="Q3397" s="3">
        <v>38456793.467043869</v>
      </c>
      <c r="R3397" s="3">
        <v>347237447.28339612</v>
      </c>
      <c r="S3397" s="21">
        <f t="shared" si="106"/>
        <v>0.90007818878908852</v>
      </c>
      <c r="T3397" s="1">
        <v>12.79</v>
      </c>
      <c r="U3397" s="3">
        <v>44411669.507546358</v>
      </c>
      <c r="V3397" s="3">
        <v>7075.43</v>
      </c>
      <c r="W3397" s="3">
        <f t="shared" si="107"/>
        <v>302818702.34584975</v>
      </c>
      <c r="X3397" s="3">
        <f>Table1_5[[#This Row],[Total Revenue]]/Table1_5[[#This Row],[Units Sold]]</f>
        <v>62313.983228945246</v>
      </c>
    </row>
    <row r="3398" spans="1:24" x14ac:dyDescent="0.25">
      <c r="A3398" s="1">
        <v>2022</v>
      </c>
      <c r="B3398" s="1">
        <v>47</v>
      </c>
      <c r="C3398" s="1" t="s">
        <v>1</v>
      </c>
      <c r="D3398" s="1">
        <v>4515</v>
      </c>
      <c r="E3398" s="3">
        <v>42366.331400000003</v>
      </c>
      <c r="F3398" s="3">
        <v>191283986.1054</v>
      </c>
      <c r="G3398" s="3">
        <v>54147.19</v>
      </c>
      <c r="H3398" s="3">
        <v>191229838.91535801</v>
      </c>
      <c r="I3398" s="3">
        <v>1214.96</v>
      </c>
      <c r="J3398" s="3">
        <v>7628.49</v>
      </c>
      <c r="K3398" s="3">
        <v>1439.04</v>
      </c>
      <c r="L3398" s="3">
        <v>10282.490000000002</v>
      </c>
      <c r="M3398" s="3">
        <v>191219556.425358</v>
      </c>
      <c r="N3398" s="3">
        <v>9723.42</v>
      </c>
      <c r="O3398" s="3">
        <v>4257.7299999999996</v>
      </c>
      <c r="P3398" s="1">
        <v>7.59</v>
      </c>
      <c r="Q3398" s="3">
        <v>14514344.773675673</v>
      </c>
      <c r="R3398" s="3">
        <v>176691230.50168231</v>
      </c>
      <c r="S3398" s="21">
        <f t="shared" si="106"/>
        <v>0.92371156676086374</v>
      </c>
      <c r="T3398" s="1">
        <v>12.22</v>
      </c>
      <c r="U3398" s="3">
        <v>21591668.367305581</v>
      </c>
      <c r="V3398" s="3">
        <v>10904.68</v>
      </c>
      <c r="W3398" s="3">
        <f t="shared" si="107"/>
        <v>155088657.45437673</v>
      </c>
      <c r="X3398" s="3">
        <f>Table1_5[[#This Row],[Total Revenue]]/Table1_5[[#This Row],[Units Sold]]</f>
        <v>42366.331363322257</v>
      </c>
    </row>
    <row r="3399" spans="1:24" x14ac:dyDescent="0.25">
      <c r="A3399" s="1">
        <v>2022</v>
      </c>
      <c r="B3399" s="1">
        <v>48</v>
      </c>
      <c r="C3399" s="1" t="s">
        <v>1</v>
      </c>
      <c r="D3399" s="1">
        <v>2720</v>
      </c>
      <c r="E3399" s="3">
        <v>17531.8027</v>
      </c>
      <c r="F3399" s="3">
        <v>47686503.258599997</v>
      </c>
      <c r="G3399" s="3">
        <v>37839.01</v>
      </c>
      <c r="H3399" s="3">
        <v>47648664.248634502</v>
      </c>
      <c r="I3399" s="3">
        <v>1233.04</v>
      </c>
      <c r="J3399" s="3">
        <v>13699.43</v>
      </c>
      <c r="K3399" s="3">
        <v>1687</v>
      </c>
      <c r="L3399" s="3">
        <v>16619.47</v>
      </c>
      <c r="M3399" s="3">
        <v>47632044.778634503</v>
      </c>
      <c r="N3399" s="3">
        <v>4437.51</v>
      </c>
      <c r="O3399" s="3">
        <v>2983.17</v>
      </c>
      <c r="P3399" s="1">
        <v>8.77</v>
      </c>
      <c r="Q3399" s="3">
        <v>4178787.8546052459</v>
      </c>
      <c r="R3399" s="3">
        <v>43445836.244029254</v>
      </c>
      <c r="S3399" s="21">
        <f t="shared" si="106"/>
        <v>0.91107196534050838</v>
      </c>
      <c r="T3399" s="1">
        <v>5.17</v>
      </c>
      <c r="U3399" s="3">
        <v>2246149.7338163122</v>
      </c>
      <c r="V3399" s="3">
        <v>2912.93</v>
      </c>
      <c r="W3399" s="3">
        <f t="shared" si="107"/>
        <v>41196773.580212943</v>
      </c>
      <c r="X3399" s="3">
        <f>Table1_5[[#This Row],[Total Revenue]]/Table1_5[[#This Row],[Units Sold]]</f>
        <v>17531.802668602941</v>
      </c>
    </row>
    <row r="3400" spans="1:24" x14ac:dyDescent="0.25">
      <c r="A3400" s="1">
        <v>2022</v>
      </c>
      <c r="B3400" s="1">
        <v>49</v>
      </c>
      <c r="C3400" s="1" t="s">
        <v>1</v>
      </c>
      <c r="D3400" s="1">
        <v>925</v>
      </c>
      <c r="E3400" s="3">
        <v>42273.249300000003</v>
      </c>
      <c r="F3400" s="3">
        <v>39102755.587899998</v>
      </c>
      <c r="G3400" s="3">
        <v>37957.81</v>
      </c>
      <c r="H3400" s="3">
        <v>39064797.777943999</v>
      </c>
      <c r="I3400" s="3">
        <v>1242.32</v>
      </c>
      <c r="J3400" s="3">
        <v>5789.7</v>
      </c>
      <c r="K3400" s="3">
        <v>1610.05</v>
      </c>
      <c r="L3400" s="3">
        <v>8642.07</v>
      </c>
      <c r="M3400" s="3">
        <v>39056155.707943998</v>
      </c>
      <c r="N3400" s="3">
        <v>5439.9</v>
      </c>
      <c r="O3400" s="3">
        <v>8365.2900000000009</v>
      </c>
      <c r="P3400" s="1">
        <v>8.61</v>
      </c>
      <c r="Q3400" s="3">
        <v>3363479.0886809779</v>
      </c>
      <c r="R3400" s="3">
        <v>35678871.429263018</v>
      </c>
      <c r="S3400" s="21">
        <f t="shared" si="106"/>
        <v>0.91243880112386577</v>
      </c>
      <c r="T3400" s="1">
        <v>15.27</v>
      </c>
      <c r="U3400" s="3">
        <v>5448163.6672484633</v>
      </c>
      <c r="V3400" s="3">
        <v>7786.96</v>
      </c>
      <c r="W3400" s="3">
        <f t="shared" si="107"/>
        <v>30222920.802014556</v>
      </c>
      <c r="X3400" s="3">
        <f>Table1_5[[#This Row],[Total Revenue]]/Table1_5[[#This Row],[Units Sold]]</f>
        <v>42273.249284216217</v>
      </c>
    </row>
    <row r="3401" spans="1:24" x14ac:dyDescent="0.25">
      <c r="A3401" s="1">
        <v>2022</v>
      </c>
      <c r="B3401" s="1">
        <v>50</v>
      </c>
      <c r="C3401" s="1" t="s">
        <v>1</v>
      </c>
      <c r="D3401" s="1">
        <v>3188</v>
      </c>
      <c r="E3401" s="3">
        <v>10427.0589</v>
      </c>
      <c r="F3401" s="3">
        <v>33241463.705699999</v>
      </c>
      <c r="G3401" s="3">
        <v>88909.42</v>
      </c>
      <c r="H3401" s="3">
        <v>33152554.2857337</v>
      </c>
      <c r="I3401" s="3">
        <v>955.85</v>
      </c>
      <c r="J3401" s="3">
        <v>14118.19</v>
      </c>
      <c r="K3401" s="3">
        <v>6338.13</v>
      </c>
      <c r="L3401" s="3">
        <v>21412.170000000002</v>
      </c>
      <c r="M3401" s="3">
        <v>33131142.115733698</v>
      </c>
      <c r="N3401" s="3">
        <v>8086.87</v>
      </c>
      <c r="O3401" s="3">
        <v>18117.63</v>
      </c>
      <c r="P3401" s="1">
        <v>5.58</v>
      </c>
      <c r="Q3401" s="3">
        <v>1849912.5291439404</v>
      </c>
      <c r="R3401" s="3">
        <v>31255025.086589757</v>
      </c>
      <c r="S3401" s="21">
        <f t="shared" si="106"/>
        <v>0.940242143465854</v>
      </c>
      <c r="T3401" s="1">
        <v>13.04</v>
      </c>
      <c r="U3401" s="3">
        <v>4075655.2712913039</v>
      </c>
      <c r="V3401" s="3">
        <v>1786.42</v>
      </c>
      <c r="W3401" s="3">
        <f t="shared" si="107"/>
        <v>27177583.395298455</v>
      </c>
      <c r="X3401" s="3">
        <f>Table1_5[[#This Row],[Total Revenue]]/Table1_5[[#This Row],[Units Sold]]</f>
        <v>10427.058878826851</v>
      </c>
    </row>
    <row r="3402" spans="1:24" x14ac:dyDescent="0.25">
      <c r="A3402" s="1">
        <v>2023</v>
      </c>
      <c r="B3402" s="1">
        <v>1</v>
      </c>
      <c r="C3402" s="1" t="s">
        <v>1</v>
      </c>
      <c r="D3402" s="1">
        <v>4892</v>
      </c>
      <c r="E3402" s="3">
        <v>48031.823499999999</v>
      </c>
      <c r="F3402" s="3">
        <v>234971680.36649999</v>
      </c>
      <c r="G3402" s="3">
        <v>68733.09</v>
      </c>
      <c r="H3402" s="3">
        <v>234902947.276472</v>
      </c>
      <c r="I3402" s="3">
        <v>319.43</v>
      </c>
      <c r="J3402" s="3">
        <v>12199.94</v>
      </c>
      <c r="K3402" s="3">
        <v>5659.56</v>
      </c>
      <c r="L3402" s="3">
        <v>18178.93</v>
      </c>
      <c r="M3402" s="3">
        <v>234884768.346472</v>
      </c>
      <c r="N3402" s="3">
        <v>9317.24</v>
      </c>
      <c r="O3402" s="3">
        <v>9593.5499999999993</v>
      </c>
      <c r="P3402" s="1">
        <v>7.15</v>
      </c>
      <c r="Q3402" s="3">
        <v>16795560.730267748</v>
      </c>
      <c r="R3402" s="3">
        <v>218070296.82620424</v>
      </c>
      <c r="S3402" s="21">
        <f t="shared" si="106"/>
        <v>0.9280705508258118</v>
      </c>
      <c r="T3402" s="1">
        <v>11.3</v>
      </c>
      <c r="U3402" s="3">
        <v>24641943.541361079</v>
      </c>
      <c r="V3402" s="3">
        <v>8889.89</v>
      </c>
      <c r="W3402" s="3">
        <f t="shared" si="107"/>
        <v>193419463.39484316</v>
      </c>
      <c r="X3402" s="3">
        <f>Table1_5[[#This Row],[Total Revenue]]/Table1_5[[#This Row],[Units Sold]]</f>
        <v>48031.823460036794</v>
      </c>
    </row>
    <row r="3403" spans="1:24" x14ac:dyDescent="0.25">
      <c r="A3403" s="1">
        <v>2023</v>
      </c>
      <c r="B3403" s="1">
        <v>2</v>
      </c>
      <c r="C3403" s="1" t="s">
        <v>1</v>
      </c>
      <c r="D3403" s="1">
        <v>6103</v>
      </c>
      <c r="E3403" s="3">
        <v>15093.8449</v>
      </c>
      <c r="F3403" s="3">
        <v>92117735.479599997</v>
      </c>
      <c r="G3403" s="3">
        <v>32122.41</v>
      </c>
      <c r="H3403" s="3">
        <v>92085613.069570601</v>
      </c>
      <c r="I3403" s="3">
        <v>1260.75</v>
      </c>
      <c r="J3403" s="3">
        <v>14986.12</v>
      </c>
      <c r="K3403" s="3">
        <v>6894.24</v>
      </c>
      <c r="L3403" s="3">
        <v>23141.11</v>
      </c>
      <c r="M3403" s="3">
        <v>92062471.959570602</v>
      </c>
      <c r="N3403" s="3">
        <v>3795.59</v>
      </c>
      <c r="O3403" s="3">
        <v>11393.88</v>
      </c>
      <c r="P3403" s="1">
        <v>9.5399999999999991</v>
      </c>
      <c r="Q3403" s="3">
        <v>8784967.4868370332</v>
      </c>
      <c r="R3403" s="3">
        <v>83262315.002733573</v>
      </c>
      <c r="S3403" s="21">
        <f t="shared" si="106"/>
        <v>0.90386845235869362</v>
      </c>
      <c r="T3403" s="1">
        <v>7.57</v>
      </c>
      <c r="U3403" s="3">
        <v>6302957.2457069317</v>
      </c>
      <c r="V3403" s="3">
        <v>1227.2</v>
      </c>
      <c r="W3403" s="3">
        <f t="shared" si="107"/>
        <v>76958130.55702664</v>
      </c>
      <c r="X3403" s="3">
        <f>Table1_5[[#This Row],[Total Revenue]]/Table1_5[[#This Row],[Units Sold]]</f>
        <v>15093.844908995576</v>
      </c>
    </row>
    <row r="3404" spans="1:24" x14ac:dyDescent="0.25">
      <c r="A3404" s="1">
        <v>2023</v>
      </c>
      <c r="B3404" s="1">
        <v>3</v>
      </c>
      <c r="C3404" s="1" t="s">
        <v>1</v>
      </c>
      <c r="D3404" s="1">
        <v>6233</v>
      </c>
      <c r="E3404" s="3">
        <v>56936.284099999997</v>
      </c>
      <c r="F3404" s="3">
        <v>354883858.68739998</v>
      </c>
      <c r="G3404" s="3">
        <v>67975.08</v>
      </c>
      <c r="H3404" s="3">
        <v>354815883.607373</v>
      </c>
      <c r="I3404" s="3">
        <v>1390.08</v>
      </c>
      <c r="J3404" s="3">
        <v>20353.38</v>
      </c>
      <c r="K3404" s="3">
        <v>5771.64</v>
      </c>
      <c r="L3404" s="3">
        <v>27515.1</v>
      </c>
      <c r="M3404" s="3">
        <v>354788368.50737298</v>
      </c>
      <c r="N3404" s="3">
        <v>11310.11</v>
      </c>
      <c r="O3404" s="3">
        <v>12666.22</v>
      </c>
      <c r="P3404" s="1">
        <v>11.33</v>
      </c>
      <c r="Q3404" s="3">
        <v>40200639.612715364</v>
      </c>
      <c r="R3404" s="3">
        <v>314563752.56465763</v>
      </c>
      <c r="S3404" s="21">
        <f t="shared" si="106"/>
        <v>0.88638506616820123</v>
      </c>
      <c r="T3404" s="1">
        <v>13.81</v>
      </c>
      <c r="U3404" s="3">
        <v>43441254.229179218</v>
      </c>
      <c r="V3404" s="3">
        <v>7336.68</v>
      </c>
      <c r="W3404" s="3">
        <f t="shared" si="107"/>
        <v>271115161.65547842</v>
      </c>
      <c r="X3404" s="3">
        <f>Table1_5[[#This Row],[Total Revenue]]/Table1_5[[#This Row],[Units Sold]]</f>
        <v>56936.284082688908</v>
      </c>
    </row>
    <row r="3405" spans="1:24" x14ac:dyDescent="0.25">
      <c r="A3405" s="1">
        <v>2023</v>
      </c>
      <c r="B3405" s="1">
        <v>4</v>
      </c>
      <c r="C3405" s="1" t="s">
        <v>1</v>
      </c>
      <c r="D3405" s="1">
        <v>3052</v>
      </c>
      <c r="E3405" s="3">
        <v>38579.3027</v>
      </c>
      <c r="F3405" s="3">
        <v>117744031.7836</v>
      </c>
      <c r="G3405" s="3">
        <v>61816.17</v>
      </c>
      <c r="H3405" s="3">
        <v>117682215.613644</v>
      </c>
      <c r="I3405" s="3">
        <v>332.64</v>
      </c>
      <c r="J3405" s="3">
        <v>16687.34</v>
      </c>
      <c r="K3405" s="3">
        <v>5017.88</v>
      </c>
      <c r="L3405" s="3">
        <v>22037.86</v>
      </c>
      <c r="M3405" s="3">
        <v>117660177.753644</v>
      </c>
      <c r="N3405" s="3">
        <v>1029.71</v>
      </c>
      <c r="O3405" s="3">
        <v>7091.69</v>
      </c>
      <c r="P3405" s="1">
        <v>8.43</v>
      </c>
      <c r="Q3405" s="3">
        <v>9920610.7762301899</v>
      </c>
      <c r="R3405" s="3">
        <v>107731445.57741381</v>
      </c>
      <c r="S3405" s="21">
        <f t="shared" si="106"/>
        <v>0.91496311061788527</v>
      </c>
      <c r="T3405" s="1">
        <v>6.55</v>
      </c>
      <c r="U3405" s="3">
        <v>7056409.6853206046</v>
      </c>
      <c r="V3405" s="3">
        <v>7229.45</v>
      </c>
      <c r="W3405" s="3">
        <f t="shared" si="107"/>
        <v>100667806.44209321</v>
      </c>
      <c r="X3405" s="3">
        <f>Table1_5[[#This Row],[Total Revenue]]/Table1_5[[#This Row],[Units Sold]]</f>
        <v>38579.30268138925</v>
      </c>
    </row>
    <row r="3406" spans="1:24" x14ac:dyDescent="0.25">
      <c r="A3406" s="1">
        <v>2023</v>
      </c>
      <c r="B3406" s="1">
        <v>5</v>
      </c>
      <c r="C3406" s="1" t="s">
        <v>1</v>
      </c>
      <c r="D3406" s="1">
        <v>2161</v>
      </c>
      <c r="E3406" s="3">
        <v>14749.9552</v>
      </c>
      <c r="F3406" s="3">
        <v>31874653.178300001</v>
      </c>
      <c r="G3406" s="3">
        <v>75441.59</v>
      </c>
      <c r="H3406" s="3">
        <v>31799211.588323999</v>
      </c>
      <c r="I3406" s="3">
        <v>1169.77</v>
      </c>
      <c r="J3406" s="3">
        <v>6854.82</v>
      </c>
      <c r="K3406" s="3">
        <v>3286.02</v>
      </c>
      <c r="L3406" s="3">
        <v>11310.61</v>
      </c>
      <c r="M3406" s="3">
        <v>31787900.978324</v>
      </c>
      <c r="N3406" s="3">
        <v>14249.9</v>
      </c>
      <c r="O3406" s="3">
        <v>6055.89</v>
      </c>
      <c r="P3406" s="1">
        <v>7.2</v>
      </c>
      <c r="Q3406" s="3">
        <v>2289543.2343593282</v>
      </c>
      <c r="R3406" s="3">
        <v>29478051.953964673</v>
      </c>
      <c r="S3406" s="21">
        <f t="shared" si="106"/>
        <v>0.92481169250911521</v>
      </c>
      <c r="T3406" s="1">
        <v>5.05</v>
      </c>
      <c r="U3406" s="3">
        <v>1488641.623675216</v>
      </c>
      <c r="V3406" s="3">
        <v>7999.21</v>
      </c>
      <c r="W3406" s="3">
        <f t="shared" si="107"/>
        <v>27981411.120289456</v>
      </c>
      <c r="X3406" s="3">
        <f>Table1_5[[#This Row],[Total Revenue]]/Table1_5[[#This Row],[Units Sold]]</f>
        <v>14749.955195881537</v>
      </c>
    </row>
    <row r="3407" spans="1:24" x14ac:dyDescent="0.25">
      <c r="A3407" s="1">
        <v>2023</v>
      </c>
      <c r="B3407" s="1">
        <v>6</v>
      </c>
      <c r="C3407" s="1" t="s">
        <v>1</v>
      </c>
      <c r="D3407" s="1">
        <v>3234</v>
      </c>
      <c r="E3407" s="3">
        <v>33557.394999999997</v>
      </c>
      <c r="F3407" s="3">
        <v>108524615.53219999</v>
      </c>
      <c r="G3407" s="3">
        <v>17905.78</v>
      </c>
      <c r="H3407" s="3">
        <v>108506709.752169</v>
      </c>
      <c r="I3407" s="3">
        <v>282.64</v>
      </c>
      <c r="J3407" s="3">
        <v>18665.830000000002</v>
      </c>
      <c r="K3407" s="3">
        <v>5978.15</v>
      </c>
      <c r="L3407" s="3">
        <v>24926.620000000003</v>
      </c>
      <c r="M3407" s="3">
        <v>108481783.13216899</v>
      </c>
      <c r="N3407" s="3">
        <v>13441.27</v>
      </c>
      <c r="O3407" s="3">
        <v>12799.68</v>
      </c>
      <c r="P3407" s="1">
        <v>7.92</v>
      </c>
      <c r="Q3407" s="3">
        <v>8593731.4123717844</v>
      </c>
      <c r="R3407" s="3">
        <v>99861810.769797206</v>
      </c>
      <c r="S3407" s="21">
        <f t="shared" si="106"/>
        <v>0.9201765910902262</v>
      </c>
      <c r="T3407" s="1">
        <v>11.3</v>
      </c>
      <c r="U3407" s="3">
        <v>11284384.616987085</v>
      </c>
      <c r="V3407" s="3">
        <v>11985.95</v>
      </c>
      <c r="W3407" s="3">
        <f t="shared" si="107"/>
        <v>88565440.202810124</v>
      </c>
      <c r="X3407" s="3">
        <f>Table1_5[[#This Row],[Total Revenue]]/Table1_5[[#This Row],[Units Sold]]</f>
        <v>33557.395031601729</v>
      </c>
    </row>
    <row r="3408" spans="1:24" x14ac:dyDescent="0.25">
      <c r="A3408" s="1">
        <v>2023</v>
      </c>
      <c r="B3408" s="1">
        <v>7</v>
      </c>
      <c r="C3408" s="1" t="s">
        <v>1</v>
      </c>
      <c r="D3408" s="1">
        <v>4023</v>
      </c>
      <c r="E3408" s="3">
        <v>11687.0432</v>
      </c>
      <c r="F3408" s="3">
        <v>47016974.806599997</v>
      </c>
      <c r="G3408" s="3">
        <v>45668.46</v>
      </c>
      <c r="H3408" s="3">
        <v>46971306.346570298</v>
      </c>
      <c r="I3408" s="3">
        <v>1140.6500000000001</v>
      </c>
      <c r="J3408" s="3">
        <v>13809.74</v>
      </c>
      <c r="K3408" s="3">
        <v>5828.37</v>
      </c>
      <c r="L3408" s="3">
        <v>20778.759999999998</v>
      </c>
      <c r="M3408" s="3">
        <v>46950527.5865703</v>
      </c>
      <c r="N3408" s="3">
        <v>5826.83</v>
      </c>
      <c r="O3408" s="3">
        <v>17795.38</v>
      </c>
      <c r="P3408" s="1">
        <v>11.15</v>
      </c>
      <c r="Q3408" s="3">
        <v>5237300.657642588</v>
      </c>
      <c r="R3408" s="3">
        <v>41689604.718927711</v>
      </c>
      <c r="S3408" s="21">
        <f t="shared" si="106"/>
        <v>0.88669262304548657</v>
      </c>
      <c r="T3408" s="1">
        <v>16.940000000000001</v>
      </c>
      <c r="U3408" s="3">
        <v>7062219.0393863553</v>
      </c>
      <c r="V3408" s="3">
        <v>8939.81</v>
      </c>
      <c r="W3408" s="3">
        <f t="shared" si="107"/>
        <v>34618445.869541354</v>
      </c>
      <c r="X3408" s="3">
        <f>Table1_5[[#This Row],[Total Revenue]]/Table1_5[[#This Row],[Units Sold]]</f>
        <v>11687.043203231418</v>
      </c>
    </row>
    <row r="3409" spans="1:24" x14ac:dyDescent="0.25">
      <c r="A3409" s="1">
        <v>2023</v>
      </c>
      <c r="B3409" s="1">
        <v>8</v>
      </c>
      <c r="C3409" s="1" t="s">
        <v>1</v>
      </c>
      <c r="D3409" s="1">
        <v>5434</v>
      </c>
      <c r="E3409" s="3">
        <v>19629.103299999999</v>
      </c>
      <c r="F3409" s="3">
        <v>106664547.1154</v>
      </c>
      <c r="G3409" s="3">
        <v>92832.54</v>
      </c>
      <c r="H3409" s="3">
        <v>106571714.57543001</v>
      </c>
      <c r="I3409" s="3">
        <v>1142.5</v>
      </c>
      <c r="J3409" s="3">
        <v>12595.3</v>
      </c>
      <c r="K3409" s="3">
        <v>2403.38</v>
      </c>
      <c r="L3409" s="3">
        <v>16141.18</v>
      </c>
      <c r="M3409" s="3">
        <v>106555573.39543</v>
      </c>
      <c r="N3409" s="3">
        <v>4750.49</v>
      </c>
      <c r="O3409" s="3">
        <v>2743.98</v>
      </c>
      <c r="P3409" s="1">
        <v>4.43</v>
      </c>
      <c r="Q3409" s="3">
        <v>4721126.955691549</v>
      </c>
      <c r="R3409" s="3">
        <v>101826951.96973845</v>
      </c>
      <c r="S3409" s="21">
        <f t="shared" si="106"/>
        <v>0.95464664430227442</v>
      </c>
      <c r="T3409" s="1">
        <v>6.38</v>
      </c>
      <c r="U3409" s="3">
        <v>6496559.5356693128</v>
      </c>
      <c r="V3409" s="3">
        <v>2797.21</v>
      </c>
      <c r="W3409" s="3">
        <f t="shared" si="107"/>
        <v>95327595.224069148</v>
      </c>
      <c r="X3409" s="3">
        <f>Table1_5[[#This Row],[Total Revenue]]/Table1_5[[#This Row],[Units Sold]]</f>
        <v>19629.103260103057</v>
      </c>
    </row>
    <row r="3410" spans="1:24" x14ac:dyDescent="0.25">
      <c r="A3410" s="1">
        <v>2023</v>
      </c>
      <c r="B3410" s="1">
        <v>9</v>
      </c>
      <c r="C3410" s="1" t="s">
        <v>1</v>
      </c>
      <c r="D3410" s="1">
        <v>300</v>
      </c>
      <c r="E3410" s="3">
        <v>32383.012900000002</v>
      </c>
      <c r="F3410" s="3">
        <v>9714903.8642999995</v>
      </c>
      <c r="G3410" s="3">
        <v>84147.520000000004</v>
      </c>
      <c r="H3410" s="3">
        <v>9630756.3443285804</v>
      </c>
      <c r="I3410" s="3">
        <v>553.92999999999995</v>
      </c>
      <c r="J3410" s="3">
        <v>17461.490000000002</v>
      </c>
      <c r="K3410" s="3">
        <v>7889</v>
      </c>
      <c r="L3410" s="3">
        <v>25904.420000000002</v>
      </c>
      <c r="M3410" s="3">
        <v>9604851.9243285805</v>
      </c>
      <c r="N3410" s="3">
        <v>9361.35</v>
      </c>
      <c r="O3410" s="3">
        <v>16739.72</v>
      </c>
      <c r="P3410" s="1">
        <v>7.49</v>
      </c>
      <c r="Q3410" s="3">
        <v>721343.65019021078</v>
      </c>
      <c r="R3410" s="3">
        <v>8857407.2041383702</v>
      </c>
      <c r="S3410" s="21">
        <f t="shared" si="106"/>
        <v>0.91173390162791734</v>
      </c>
      <c r="T3410" s="1">
        <v>18.84</v>
      </c>
      <c r="U3410" s="3">
        <v>1668735.517259669</v>
      </c>
      <c r="V3410" s="3">
        <v>9082.01</v>
      </c>
      <c r="W3410" s="3">
        <f t="shared" si="107"/>
        <v>7179589.676878701</v>
      </c>
      <c r="X3410" s="3">
        <f>Table1_5[[#This Row],[Total Revenue]]/Table1_5[[#This Row],[Units Sold]]</f>
        <v>32383.012880999999</v>
      </c>
    </row>
    <row r="3411" spans="1:24" x14ac:dyDescent="0.25">
      <c r="A3411" s="1">
        <v>2023</v>
      </c>
      <c r="B3411" s="1">
        <v>10</v>
      </c>
      <c r="C3411" s="1" t="s">
        <v>1</v>
      </c>
      <c r="D3411" s="1">
        <v>3265</v>
      </c>
      <c r="E3411" s="3">
        <v>32712.380300000001</v>
      </c>
      <c r="F3411" s="3">
        <v>106805921.79440001</v>
      </c>
      <c r="G3411" s="3">
        <v>10672.11</v>
      </c>
      <c r="H3411" s="3">
        <v>106795249.68435501</v>
      </c>
      <c r="I3411" s="3">
        <v>1412.47</v>
      </c>
      <c r="J3411" s="3">
        <v>11345.53</v>
      </c>
      <c r="K3411" s="3">
        <v>4894.74</v>
      </c>
      <c r="L3411" s="3">
        <v>17652.739999999998</v>
      </c>
      <c r="M3411" s="3">
        <v>106777596.94435501</v>
      </c>
      <c r="N3411" s="3">
        <v>12093.52</v>
      </c>
      <c r="O3411" s="3">
        <v>12022.48</v>
      </c>
      <c r="P3411" s="1">
        <v>8.08</v>
      </c>
      <c r="Q3411" s="3">
        <v>8629056.1744958833</v>
      </c>
      <c r="R3411" s="3">
        <v>98124424.769859135</v>
      </c>
      <c r="S3411" s="21">
        <f t="shared" si="106"/>
        <v>0.9187170816122664</v>
      </c>
      <c r="T3411" s="1">
        <v>7.7</v>
      </c>
      <c r="U3411" s="3">
        <v>7555580.7072791532</v>
      </c>
      <c r="V3411" s="3">
        <v>14591.31</v>
      </c>
      <c r="W3411" s="3">
        <f t="shared" si="107"/>
        <v>90554252.752579987</v>
      </c>
      <c r="X3411" s="3">
        <f>Table1_5[[#This Row],[Total Revenue]]/Table1_5[[#This Row],[Units Sold]]</f>
        <v>32712.380335191425</v>
      </c>
    </row>
    <row r="3412" spans="1:24" x14ac:dyDescent="0.25">
      <c r="A3412" s="1">
        <v>2023</v>
      </c>
      <c r="B3412" s="1">
        <v>11</v>
      </c>
      <c r="C3412" s="1" t="s">
        <v>1</v>
      </c>
      <c r="D3412" s="1">
        <v>219</v>
      </c>
      <c r="E3412" s="3">
        <v>13054.2984</v>
      </c>
      <c r="F3412" s="3">
        <v>2858891.352</v>
      </c>
      <c r="G3412" s="3">
        <v>59883.83</v>
      </c>
      <c r="H3412" s="3">
        <v>2799007.5219565602</v>
      </c>
      <c r="I3412" s="3">
        <v>1145.3499999999999</v>
      </c>
      <c r="J3412" s="3">
        <v>5463.71</v>
      </c>
      <c r="K3412" s="3">
        <v>3144.19</v>
      </c>
      <c r="L3412" s="3">
        <v>9753.25</v>
      </c>
      <c r="M3412" s="3">
        <v>2789254.2719565602</v>
      </c>
      <c r="N3412" s="3">
        <v>8695.77</v>
      </c>
      <c r="O3412" s="3">
        <v>5566.06</v>
      </c>
      <c r="P3412" s="1">
        <v>4.33</v>
      </c>
      <c r="Q3412" s="3">
        <v>121197.02570071905</v>
      </c>
      <c r="R3412" s="3">
        <v>2653795.416255841</v>
      </c>
      <c r="S3412" s="21">
        <f t="shared" si="106"/>
        <v>0.92826032524786939</v>
      </c>
      <c r="T3412" s="1">
        <v>9.17</v>
      </c>
      <c r="U3412" s="3">
        <v>243353.03967066063</v>
      </c>
      <c r="V3412" s="3">
        <v>8056.75</v>
      </c>
      <c r="W3412" s="3">
        <f t="shared" si="107"/>
        <v>2402385.6265851804</v>
      </c>
      <c r="X3412" s="3">
        <f>Table1_5[[#This Row],[Total Revenue]]/Table1_5[[#This Row],[Units Sold]]</f>
        <v>13054.298410958903</v>
      </c>
    </row>
    <row r="3413" spans="1:24" x14ac:dyDescent="0.25">
      <c r="A3413" s="1">
        <v>2023</v>
      </c>
      <c r="B3413" s="1">
        <v>12</v>
      </c>
      <c r="C3413" s="1" t="s">
        <v>1</v>
      </c>
      <c r="D3413" s="1">
        <v>780</v>
      </c>
      <c r="E3413" s="3">
        <v>34875.355300000003</v>
      </c>
      <c r="F3413" s="3">
        <v>27202777.150600001</v>
      </c>
      <c r="G3413" s="3">
        <v>85799.039999999994</v>
      </c>
      <c r="H3413" s="3">
        <v>27116978.110596702</v>
      </c>
      <c r="I3413" s="3">
        <v>1247.53</v>
      </c>
      <c r="J3413" s="3">
        <v>6473.23</v>
      </c>
      <c r="K3413" s="3">
        <v>2083.6999999999998</v>
      </c>
      <c r="L3413" s="3">
        <v>9804.4599999999991</v>
      </c>
      <c r="M3413" s="3">
        <v>27107173.650596701</v>
      </c>
      <c r="N3413" s="3">
        <v>14448.58</v>
      </c>
      <c r="O3413" s="3">
        <v>2012.78</v>
      </c>
      <c r="P3413" s="1">
        <v>11.11</v>
      </c>
      <c r="Q3413" s="3">
        <v>3012696.2680872935</v>
      </c>
      <c r="R3413" s="3">
        <v>24078016.022509407</v>
      </c>
      <c r="S3413" s="21">
        <f t="shared" si="106"/>
        <v>0.88513080444723369</v>
      </c>
      <c r="T3413" s="1">
        <v>17.75</v>
      </c>
      <c r="U3413" s="3">
        <v>4273847.8439954193</v>
      </c>
      <c r="V3413" s="3">
        <v>6416.9</v>
      </c>
      <c r="W3413" s="3">
        <f t="shared" si="107"/>
        <v>19797751.278513987</v>
      </c>
      <c r="X3413" s="3">
        <f>Table1_5[[#This Row],[Total Revenue]]/Table1_5[[#This Row],[Units Sold]]</f>
        <v>34875.355321282055</v>
      </c>
    </row>
    <row r="3414" spans="1:24" x14ac:dyDescent="0.25">
      <c r="A3414" s="1">
        <v>2023</v>
      </c>
      <c r="B3414" s="1">
        <v>13</v>
      </c>
      <c r="C3414" s="1" t="s">
        <v>1</v>
      </c>
      <c r="D3414" s="1">
        <v>143</v>
      </c>
      <c r="E3414" s="3">
        <v>32044.254499999999</v>
      </c>
      <c r="F3414" s="3">
        <v>4582328.3982999995</v>
      </c>
      <c r="G3414" s="3">
        <v>89201.08</v>
      </c>
      <c r="H3414" s="3">
        <v>4493127.3182908697</v>
      </c>
      <c r="I3414" s="3">
        <v>621.63</v>
      </c>
      <c r="J3414" s="3">
        <v>7720.58</v>
      </c>
      <c r="K3414" s="3">
        <v>3927.96</v>
      </c>
      <c r="L3414" s="3">
        <v>12270.169999999998</v>
      </c>
      <c r="M3414" s="3">
        <v>4480857.1482908698</v>
      </c>
      <c r="N3414" s="3">
        <v>13347.06</v>
      </c>
      <c r="O3414" s="3">
        <v>6563.81</v>
      </c>
      <c r="P3414" s="1">
        <v>5.65</v>
      </c>
      <c r="Q3414" s="3">
        <v>253861.69348343415</v>
      </c>
      <c r="R3414" s="3">
        <v>4207084.584807436</v>
      </c>
      <c r="S3414" s="21">
        <f t="shared" si="106"/>
        <v>0.9181106675742019</v>
      </c>
      <c r="T3414" s="1">
        <v>6.23</v>
      </c>
      <c r="U3414" s="3">
        <v>262101.36963350326</v>
      </c>
      <c r="V3414" s="3">
        <v>6220.97</v>
      </c>
      <c r="W3414" s="3">
        <f t="shared" si="107"/>
        <v>3938762.245173933</v>
      </c>
      <c r="X3414" s="3">
        <f>Table1_5[[#This Row],[Total Revenue]]/Table1_5[[#This Row],[Units Sold]]</f>
        <v>32044.254533566429</v>
      </c>
    </row>
    <row r="3415" spans="1:24" x14ac:dyDescent="0.25">
      <c r="A3415" s="1">
        <v>2023</v>
      </c>
      <c r="B3415" s="1">
        <v>14</v>
      </c>
      <c r="C3415" s="1" t="s">
        <v>1</v>
      </c>
      <c r="D3415" s="1">
        <v>5660</v>
      </c>
      <c r="E3415" s="3">
        <v>55881.42</v>
      </c>
      <c r="F3415" s="3">
        <v>316288837.47680002</v>
      </c>
      <c r="G3415" s="3">
        <v>74350.66</v>
      </c>
      <c r="H3415" s="3">
        <v>316214486.81682599</v>
      </c>
      <c r="I3415" s="3">
        <v>205.35</v>
      </c>
      <c r="J3415" s="3">
        <v>14121</v>
      </c>
      <c r="K3415" s="3">
        <v>4780.45</v>
      </c>
      <c r="L3415" s="3">
        <v>19106.8</v>
      </c>
      <c r="M3415" s="3">
        <v>316195380.01682597</v>
      </c>
      <c r="N3415" s="3">
        <v>12084.56</v>
      </c>
      <c r="O3415" s="3">
        <v>16043.73</v>
      </c>
      <c r="P3415" s="1">
        <v>4.3899999999999997</v>
      </c>
      <c r="Q3415" s="3">
        <v>13881815.971258659</v>
      </c>
      <c r="R3415" s="3">
        <v>302285435.75556731</v>
      </c>
      <c r="S3415" s="21">
        <f t="shared" si="106"/>
        <v>0.9557259060011567</v>
      </c>
      <c r="T3415" s="1">
        <v>5.97</v>
      </c>
      <c r="U3415" s="3">
        <v>18046440.514607366</v>
      </c>
      <c r="V3415" s="3">
        <v>11373.84</v>
      </c>
      <c r="W3415" s="3">
        <f t="shared" si="107"/>
        <v>284227621.40095997</v>
      </c>
      <c r="X3415" s="3">
        <f>Table1_5[[#This Row],[Total Revenue]]/Table1_5[[#This Row],[Units Sold]]</f>
        <v>55881.420048904598</v>
      </c>
    </row>
    <row r="3416" spans="1:24" x14ac:dyDescent="0.25">
      <c r="A3416" s="1">
        <v>2023</v>
      </c>
      <c r="B3416" s="1">
        <v>15</v>
      </c>
      <c r="C3416" s="1" t="s">
        <v>1</v>
      </c>
      <c r="D3416" s="1">
        <v>3376</v>
      </c>
      <c r="E3416" s="3">
        <v>29862.983800000002</v>
      </c>
      <c r="F3416" s="3">
        <v>100817433.2013</v>
      </c>
      <c r="G3416" s="3">
        <v>65986.62</v>
      </c>
      <c r="H3416" s="3">
        <v>100751446.581313</v>
      </c>
      <c r="I3416" s="3">
        <v>408.39</v>
      </c>
      <c r="J3416" s="3">
        <v>22269.85</v>
      </c>
      <c r="K3416" s="3">
        <v>5493.35</v>
      </c>
      <c r="L3416" s="3">
        <v>28171.589999999997</v>
      </c>
      <c r="M3416" s="3">
        <v>100723274.991313</v>
      </c>
      <c r="N3416" s="3">
        <v>12577.41</v>
      </c>
      <c r="O3416" s="3">
        <v>13702.34</v>
      </c>
      <c r="P3416" s="1">
        <v>8.43</v>
      </c>
      <c r="Q3416" s="3">
        <v>8493346.9468046855</v>
      </c>
      <c r="R3416" s="3">
        <v>92203648.294508308</v>
      </c>
      <c r="S3416" s="21">
        <f t="shared" si="106"/>
        <v>0.91456056127125629</v>
      </c>
      <c r="T3416" s="1">
        <v>10.85</v>
      </c>
      <c r="U3416" s="3">
        <v>10004095.839954151</v>
      </c>
      <c r="V3416" s="3">
        <v>8579.49</v>
      </c>
      <c r="W3416" s="3">
        <f t="shared" si="107"/>
        <v>82190972.964554161</v>
      </c>
      <c r="X3416" s="3">
        <f>Table1_5[[#This Row],[Total Revenue]]/Table1_5[[#This Row],[Units Sold]]</f>
        <v>29862.983768157581</v>
      </c>
    </row>
    <row r="3417" spans="1:24" x14ac:dyDescent="0.25">
      <c r="A3417" s="1">
        <v>2023</v>
      </c>
      <c r="B3417" s="1">
        <v>16</v>
      </c>
      <c r="C3417" s="1" t="s">
        <v>1</v>
      </c>
      <c r="D3417" s="1">
        <v>5576</v>
      </c>
      <c r="E3417" s="3">
        <v>33234.819799999997</v>
      </c>
      <c r="F3417" s="3">
        <v>185317355.08019999</v>
      </c>
      <c r="G3417" s="3">
        <v>46780.01</v>
      </c>
      <c r="H3417" s="3">
        <v>185270575.07025</v>
      </c>
      <c r="I3417" s="3">
        <v>874.5</v>
      </c>
      <c r="J3417" s="3">
        <v>13881.69</v>
      </c>
      <c r="K3417" s="3">
        <v>4507.72</v>
      </c>
      <c r="L3417" s="3">
        <v>19263.91</v>
      </c>
      <c r="M3417" s="3">
        <v>185251311.16025001</v>
      </c>
      <c r="N3417" s="3">
        <v>1349.3</v>
      </c>
      <c r="O3417" s="3">
        <v>15326.63</v>
      </c>
      <c r="P3417" s="1">
        <v>9.93</v>
      </c>
      <c r="Q3417" s="3">
        <v>18397368.104475826</v>
      </c>
      <c r="R3417" s="3">
        <v>166837267.12577417</v>
      </c>
      <c r="S3417" s="21">
        <f t="shared" si="106"/>
        <v>0.90027869787787462</v>
      </c>
      <c r="T3417" s="1">
        <v>7.41</v>
      </c>
      <c r="U3417" s="3">
        <v>12362641.494019866</v>
      </c>
      <c r="V3417" s="3">
        <v>14509.1</v>
      </c>
      <c r="W3417" s="3">
        <f t="shared" si="107"/>
        <v>154460116.53175431</v>
      </c>
      <c r="X3417" s="3">
        <f>Table1_5[[#This Row],[Total Revenue]]/Table1_5[[#This Row],[Units Sold]]</f>
        <v>33234.819777654229</v>
      </c>
    </row>
    <row r="3418" spans="1:24" x14ac:dyDescent="0.25">
      <c r="A3418" s="1">
        <v>2023</v>
      </c>
      <c r="B3418" s="1">
        <v>17</v>
      </c>
      <c r="C3418" s="1" t="s">
        <v>1</v>
      </c>
      <c r="D3418" s="1">
        <v>3628</v>
      </c>
      <c r="E3418" s="3">
        <v>32342.323700000001</v>
      </c>
      <c r="F3418" s="3">
        <v>117337950.3724</v>
      </c>
      <c r="G3418" s="3">
        <v>65213.96</v>
      </c>
      <c r="H3418" s="3">
        <v>117272736.412413</v>
      </c>
      <c r="I3418" s="3">
        <v>1018.84</v>
      </c>
      <c r="J3418" s="3">
        <v>18758.13</v>
      </c>
      <c r="K3418" s="3">
        <v>3942.66</v>
      </c>
      <c r="L3418" s="3">
        <v>23719.63</v>
      </c>
      <c r="M3418" s="3">
        <v>117249016.78241301</v>
      </c>
      <c r="N3418" s="3">
        <v>2164.42</v>
      </c>
      <c r="O3418" s="3">
        <v>3615.45</v>
      </c>
      <c r="P3418" s="1">
        <v>3.75</v>
      </c>
      <c r="Q3418" s="3">
        <v>4397727.6154654874</v>
      </c>
      <c r="R3418" s="3">
        <v>112845509.29694752</v>
      </c>
      <c r="S3418" s="21">
        <f t="shared" si="106"/>
        <v>0.9617136564837323</v>
      </c>
      <c r="T3418" s="1">
        <v>14.55</v>
      </c>
      <c r="U3418" s="3">
        <v>16419021.602705866</v>
      </c>
      <c r="V3418" s="3">
        <v>8681.11</v>
      </c>
      <c r="W3418" s="3">
        <f t="shared" si="107"/>
        <v>96417806.584241658</v>
      </c>
      <c r="X3418" s="3">
        <f>Table1_5[[#This Row],[Total Revenue]]/Table1_5[[#This Row],[Units Sold]]</f>
        <v>32342.323696912899</v>
      </c>
    </row>
    <row r="3419" spans="1:24" x14ac:dyDescent="0.25">
      <c r="A3419" s="1">
        <v>2023</v>
      </c>
      <c r="B3419" s="1">
        <v>18</v>
      </c>
      <c r="C3419" s="1" t="s">
        <v>1</v>
      </c>
      <c r="D3419" s="1">
        <v>4131</v>
      </c>
      <c r="E3419" s="3">
        <v>18223.578799999999</v>
      </c>
      <c r="F3419" s="3">
        <v>75281604.057099998</v>
      </c>
      <c r="G3419" s="3">
        <v>16036.75</v>
      </c>
      <c r="H3419" s="3">
        <v>75265567.307130396</v>
      </c>
      <c r="I3419" s="3">
        <v>522.32000000000005</v>
      </c>
      <c r="J3419" s="3">
        <v>11389.42</v>
      </c>
      <c r="K3419" s="3">
        <v>5780.53</v>
      </c>
      <c r="L3419" s="3">
        <v>17692.27</v>
      </c>
      <c r="M3419" s="3">
        <v>75247875.037130401</v>
      </c>
      <c r="N3419" s="3">
        <v>2556.1999999999998</v>
      </c>
      <c r="O3419" s="3">
        <v>14828.94</v>
      </c>
      <c r="P3419" s="1">
        <v>6.76</v>
      </c>
      <c r="Q3419" s="3">
        <v>5087952.3499620147</v>
      </c>
      <c r="R3419" s="3">
        <v>70142537.547168389</v>
      </c>
      <c r="S3419" s="21">
        <f t="shared" si="106"/>
        <v>0.9317354276081351</v>
      </c>
      <c r="T3419" s="1">
        <v>9.2200000000000006</v>
      </c>
      <c r="U3419" s="3">
        <v>6467141.9618489258</v>
      </c>
      <c r="V3419" s="3">
        <v>4082.18</v>
      </c>
      <c r="W3419" s="3">
        <f t="shared" si="107"/>
        <v>63671313.405319467</v>
      </c>
      <c r="X3419" s="3">
        <f>Table1_5[[#This Row],[Total Revenue]]/Table1_5[[#This Row],[Units Sold]]</f>
        <v>18223.578808303075</v>
      </c>
    </row>
    <row r="3420" spans="1:24" x14ac:dyDescent="0.25">
      <c r="A3420" s="1">
        <v>2023</v>
      </c>
      <c r="B3420" s="1">
        <v>19</v>
      </c>
      <c r="C3420" s="1" t="s">
        <v>1</v>
      </c>
      <c r="D3420" s="1">
        <v>2059</v>
      </c>
      <c r="E3420" s="3">
        <v>36874.645600000003</v>
      </c>
      <c r="F3420" s="3">
        <v>75924895.387999997</v>
      </c>
      <c r="G3420" s="3">
        <v>29981.82</v>
      </c>
      <c r="H3420" s="3">
        <v>75894913.568040207</v>
      </c>
      <c r="I3420" s="3">
        <v>556.07000000000005</v>
      </c>
      <c r="J3420" s="3">
        <v>24152.27</v>
      </c>
      <c r="K3420" s="3">
        <v>5476.51</v>
      </c>
      <c r="L3420" s="3">
        <v>30184.85</v>
      </c>
      <c r="M3420" s="3">
        <v>75864728.718040213</v>
      </c>
      <c r="N3420" s="3">
        <v>8623.3799999999992</v>
      </c>
      <c r="O3420" s="3">
        <v>16481.04</v>
      </c>
      <c r="P3420" s="1">
        <v>3.75</v>
      </c>
      <c r="Q3420" s="3">
        <v>2846059.2588015078</v>
      </c>
      <c r="R3420" s="3">
        <v>72993565.039238706</v>
      </c>
      <c r="S3420" s="21">
        <f t="shared" si="106"/>
        <v>0.96139171040300719</v>
      </c>
      <c r="T3420" s="1">
        <v>17.010000000000002</v>
      </c>
      <c r="U3420" s="3">
        <v>12416205.413174506</v>
      </c>
      <c r="V3420" s="3">
        <v>13500.99</v>
      </c>
      <c r="W3420" s="3">
        <f t="shared" si="107"/>
        <v>60563858.636064202</v>
      </c>
      <c r="X3420" s="3">
        <f>Table1_5[[#This Row],[Total Revenue]]/Table1_5[[#This Row],[Units Sold]]</f>
        <v>36874.645647401652</v>
      </c>
    </row>
    <row r="3421" spans="1:24" x14ac:dyDescent="0.25">
      <c r="A3421" s="1">
        <v>2023</v>
      </c>
      <c r="B3421" s="1">
        <v>20</v>
      </c>
      <c r="C3421" s="1" t="s">
        <v>1</v>
      </c>
      <c r="D3421" s="1">
        <v>6644</v>
      </c>
      <c r="E3421" s="3">
        <v>8261.2041000000008</v>
      </c>
      <c r="F3421" s="3">
        <v>54887440.361100003</v>
      </c>
      <c r="G3421" s="3">
        <v>61175.96</v>
      </c>
      <c r="H3421" s="3">
        <v>54826264.401076302</v>
      </c>
      <c r="I3421" s="3">
        <v>1003.91</v>
      </c>
      <c r="J3421" s="3">
        <v>15751.3</v>
      </c>
      <c r="K3421" s="3">
        <v>6248.61</v>
      </c>
      <c r="L3421" s="3">
        <v>23003.82</v>
      </c>
      <c r="M3421" s="3">
        <v>54803260.581076302</v>
      </c>
      <c r="N3421" s="3">
        <v>11661.79</v>
      </c>
      <c r="O3421" s="3">
        <v>2635.02</v>
      </c>
      <c r="P3421" s="1">
        <v>10.94</v>
      </c>
      <c r="Q3421" s="3">
        <v>5997993.3254777472</v>
      </c>
      <c r="R3421" s="3">
        <v>48790970.445598558</v>
      </c>
      <c r="S3421" s="21">
        <f t="shared" si="106"/>
        <v>0.8889277788252965</v>
      </c>
      <c r="T3421" s="1">
        <v>5.58</v>
      </c>
      <c r="U3421" s="3">
        <v>2722536.1508643995</v>
      </c>
      <c r="V3421" s="3">
        <v>7133.41</v>
      </c>
      <c r="W3421" s="3">
        <f t="shared" si="107"/>
        <v>46061300.884734161</v>
      </c>
      <c r="X3421" s="3">
        <f>Table1_5[[#This Row],[Total Revenue]]/Table1_5[[#This Row],[Units Sold]]</f>
        <v>8261.2041482691147</v>
      </c>
    </row>
    <row r="3422" spans="1:24" x14ac:dyDescent="0.25">
      <c r="A3422" s="1">
        <v>2023</v>
      </c>
      <c r="B3422" s="1">
        <v>21</v>
      </c>
      <c r="C3422" s="1" t="s">
        <v>1</v>
      </c>
      <c r="D3422" s="1">
        <v>6349</v>
      </c>
      <c r="E3422" s="3">
        <v>36750.481500000002</v>
      </c>
      <c r="F3422" s="3">
        <v>233328806.81330001</v>
      </c>
      <c r="G3422" s="3">
        <v>79191.960000000006</v>
      </c>
      <c r="H3422" s="3">
        <v>233249614.85330001</v>
      </c>
      <c r="I3422" s="3">
        <v>494.97</v>
      </c>
      <c r="J3422" s="3">
        <v>24891.64</v>
      </c>
      <c r="K3422" s="3">
        <v>5717.39</v>
      </c>
      <c r="L3422" s="3">
        <v>31104</v>
      </c>
      <c r="M3422" s="3">
        <v>233218510.85330001</v>
      </c>
      <c r="N3422" s="3">
        <v>12967.36</v>
      </c>
      <c r="O3422" s="3">
        <v>7017</v>
      </c>
      <c r="P3422" s="1">
        <v>7.03</v>
      </c>
      <c r="Q3422" s="3">
        <v>16397447.924186992</v>
      </c>
      <c r="R3422" s="3">
        <v>216801078.56911302</v>
      </c>
      <c r="S3422" s="21">
        <f t="shared" si="106"/>
        <v>0.92916550480879201</v>
      </c>
      <c r="T3422" s="1">
        <v>14</v>
      </c>
      <c r="U3422" s="3">
        <v>30352150.999675825</v>
      </c>
      <c r="V3422" s="3">
        <v>3873.73</v>
      </c>
      <c r="W3422" s="3">
        <f t="shared" si="107"/>
        <v>186445053.83943719</v>
      </c>
      <c r="X3422" s="3">
        <f>Table1_5[[#This Row],[Total Revenue]]/Table1_5[[#This Row],[Units Sold]]</f>
        <v>36750.481463742326</v>
      </c>
    </row>
    <row r="3423" spans="1:24" x14ac:dyDescent="0.25">
      <c r="A3423" s="1">
        <v>2023</v>
      </c>
      <c r="B3423" s="1">
        <v>22</v>
      </c>
      <c r="C3423" s="1" t="s">
        <v>1</v>
      </c>
      <c r="D3423" s="1">
        <v>2963</v>
      </c>
      <c r="E3423" s="3">
        <v>43027.303399999997</v>
      </c>
      <c r="F3423" s="3">
        <v>127489899.9761</v>
      </c>
      <c r="G3423" s="3">
        <v>34632.910000000003</v>
      </c>
      <c r="H3423" s="3">
        <v>127455267.066072</v>
      </c>
      <c r="I3423" s="3">
        <v>834.81</v>
      </c>
      <c r="J3423" s="3">
        <v>17003.21</v>
      </c>
      <c r="K3423" s="3">
        <v>622.66999999999996</v>
      </c>
      <c r="L3423" s="3">
        <v>18460.689999999999</v>
      </c>
      <c r="M3423" s="3">
        <v>127436806.376072</v>
      </c>
      <c r="N3423" s="3">
        <v>6679.22</v>
      </c>
      <c r="O3423" s="3">
        <v>12581.55</v>
      </c>
      <c r="P3423" s="1">
        <v>11.11</v>
      </c>
      <c r="Q3423" s="3">
        <v>14160280.171040598</v>
      </c>
      <c r="R3423" s="3">
        <v>113257265.43503141</v>
      </c>
      <c r="S3423" s="21">
        <f t="shared" si="106"/>
        <v>0.88836265034534723</v>
      </c>
      <c r="T3423" s="1">
        <v>7.62</v>
      </c>
      <c r="U3423" s="3">
        <v>8630203.6261493936</v>
      </c>
      <c r="V3423" s="3">
        <v>10718.23</v>
      </c>
      <c r="W3423" s="3">
        <f t="shared" si="107"/>
        <v>104616343.57888202</v>
      </c>
      <c r="X3423" s="3">
        <f>Table1_5[[#This Row],[Total Revenue]]/Table1_5[[#This Row],[Units Sold]]</f>
        <v>43027.303400641242</v>
      </c>
    </row>
    <row r="3424" spans="1:24" x14ac:dyDescent="0.25">
      <c r="A3424" s="1">
        <v>2023</v>
      </c>
      <c r="B3424" s="1">
        <v>23</v>
      </c>
      <c r="C3424" s="1" t="s">
        <v>1</v>
      </c>
      <c r="D3424" s="1">
        <v>5105</v>
      </c>
      <c r="E3424" s="3">
        <v>45444.845999999998</v>
      </c>
      <c r="F3424" s="3">
        <v>231995938.7308</v>
      </c>
      <c r="G3424" s="3">
        <v>40078.18</v>
      </c>
      <c r="H3424" s="3">
        <v>231955860.55076501</v>
      </c>
      <c r="I3424" s="3">
        <v>1451.84</v>
      </c>
      <c r="J3424" s="3">
        <v>23276.2</v>
      </c>
      <c r="K3424" s="3">
        <v>5823.51</v>
      </c>
      <c r="L3424" s="3">
        <v>30551.550000000003</v>
      </c>
      <c r="M3424" s="3">
        <v>231925309.000765</v>
      </c>
      <c r="N3424" s="3">
        <v>3403.86</v>
      </c>
      <c r="O3424" s="3">
        <v>6632.58</v>
      </c>
      <c r="P3424" s="1">
        <v>3.19</v>
      </c>
      <c r="Q3424" s="3">
        <v>7399391.9515694035</v>
      </c>
      <c r="R3424" s="3">
        <v>224515880.60919559</v>
      </c>
      <c r="S3424" s="21">
        <f t="shared" si="106"/>
        <v>0.9677578057507118</v>
      </c>
      <c r="T3424" s="1">
        <v>12.19</v>
      </c>
      <c r="U3424" s="3">
        <v>27368485.846260943</v>
      </c>
      <c r="V3424" s="3">
        <v>10975.44</v>
      </c>
      <c r="W3424" s="3">
        <f t="shared" si="107"/>
        <v>197136419.32293466</v>
      </c>
      <c r="X3424" s="3">
        <f>Table1_5[[#This Row],[Total Revenue]]/Table1_5[[#This Row],[Units Sold]]</f>
        <v>45444.845980568069</v>
      </c>
    </row>
    <row r="3425" spans="1:24" x14ac:dyDescent="0.25">
      <c r="A3425" s="1">
        <v>2023</v>
      </c>
      <c r="B3425" s="1">
        <v>24</v>
      </c>
      <c r="C3425" s="1" t="s">
        <v>1</v>
      </c>
      <c r="D3425" s="1">
        <v>1263</v>
      </c>
      <c r="E3425" s="3">
        <v>38863.209199999998</v>
      </c>
      <c r="F3425" s="3">
        <v>49084233.203900002</v>
      </c>
      <c r="G3425" s="3">
        <v>90528.98</v>
      </c>
      <c r="H3425" s="3">
        <v>48993704.223866001</v>
      </c>
      <c r="I3425" s="3">
        <v>548.27</v>
      </c>
      <c r="J3425" s="3">
        <v>14439.58</v>
      </c>
      <c r="K3425" s="3">
        <v>7808.69</v>
      </c>
      <c r="L3425" s="3">
        <v>22796.54</v>
      </c>
      <c r="M3425" s="3">
        <v>48970907.683866002</v>
      </c>
      <c r="N3425" s="3">
        <v>5416.86</v>
      </c>
      <c r="O3425" s="3">
        <v>12200.47</v>
      </c>
      <c r="P3425" s="1">
        <v>9.31</v>
      </c>
      <c r="Q3425" s="3">
        <v>4561313.8632419249</v>
      </c>
      <c r="R3425" s="3">
        <v>44391976.490624078</v>
      </c>
      <c r="S3425" s="21">
        <f t="shared" si="106"/>
        <v>0.90440399274887517</v>
      </c>
      <c r="T3425" s="1">
        <v>9.8800000000000008</v>
      </c>
      <c r="U3425" s="3">
        <v>4385927.2772736596</v>
      </c>
      <c r="V3425" s="3">
        <v>2294.3000000000002</v>
      </c>
      <c r="W3425" s="3">
        <f t="shared" si="107"/>
        <v>40003754.913350418</v>
      </c>
      <c r="X3425" s="3">
        <f>Table1_5[[#This Row],[Total Revenue]]/Table1_5[[#This Row],[Units Sold]]</f>
        <v>38863.209187569279</v>
      </c>
    </row>
    <row r="3426" spans="1:24" x14ac:dyDescent="0.25">
      <c r="A3426" s="1">
        <v>2023</v>
      </c>
      <c r="B3426" s="1">
        <v>25</v>
      </c>
      <c r="C3426" s="1" t="s">
        <v>1</v>
      </c>
      <c r="D3426" s="1">
        <v>6096</v>
      </c>
      <c r="E3426" s="3">
        <v>58473.633399999999</v>
      </c>
      <c r="F3426" s="3">
        <v>356455269.19319999</v>
      </c>
      <c r="G3426" s="3">
        <v>60387.49</v>
      </c>
      <c r="H3426" s="3">
        <v>356394881.70315403</v>
      </c>
      <c r="I3426" s="3">
        <v>1427.02</v>
      </c>
      <c r="J3426" s="3">
        <v>19831.099999999999</v>
      </c>
      <c r="K3426" s="3">
        <v>7241.34</v>
      </c>
      <c r="L3426" s="3">
        <v>28499.46</v>
      </c>
      <c r="M3426" s="3">
        <v>356366382.24315405</v>
      </c>
      <c r="N3426" s="3">
        <v>4996.17</v>
      </c>
      <c r="O3426" s="3">
        <v>3410.43</v>
      </c>
      <c r="P3426" s="1">
        <v>8.08</v>
      </c>
      <c r="Q3426" s="3">
        <v>28796706.441614844</v>
      </c>
      <c r="R3426" s="3">
        <v>327561269.20153922</v>
      </c>
      <c r="S3426" s="21">
        <f t="shared" si="106"/>
        <v>0.9189407409881768</v>
      </c>
      <c r="T3426" s="1">
        <v>15.39</v>
      </c>
      <c r="U3426" s="3">
        <v>50411679.33011689</v>
      </c>
      <c r="V3426" s="3">
        <v>9152.91</v>
      </c>
      <c r="W3426" s="3">
        <f t="shared" si="107"/>
        <v>277140436.96142232</v>
      </c>
      <c r="X3426" s="3">
        <f>Table1_5[[#This Row],[Total Revenue]]/Table1_5[[#This Row],[Units Sold]]</f>
        <v>58473.633397834645</v>
      </c>
    </row>
    <row r="3427" spans="1:24" x14ac:dyDescent="0.25">
      <c r="A3427" s="1">
        <v>2023</v>
      </c>
      <c r="B3427" s="1">
        <v>26</v>
      </c>
      <c r="C3427" s="1" t="s">
        <v>1</v>
      </c>
      <c r="D3427" s="1">
        <v>883</v>
      </c>
      <c r="E3427" s="3">
        <v>38987.163800000002</v>
      </c>
      <c r="F3427" s="3">
        <v>34425665.606700003</v>
      </c>
      <c r="G3427" s="3">
        <v>96948.71</v>
      </c>
      <c r="H3427" s="3">
        <v>34328716.896715701</v>
      </c>
      <c r="I3427" s="3">
        <v>1394.49</v>
      </c>
      <c r="J3427" s="3">
        <v>14939.85</v>
      </c>
      <c r="K3427" s="3">
        <v>2664.63</v>
      </c>
      <c r="L3427" s="3">
        <v>18998.97</v>
      </c>
      <c r="M3427" s="3">
        <v>34309717.926715702</v>
      </c>
      <c r="N3427" s="3">
        <v>2119.1799999999998</v>
      </c>
      <c r="O3427" s="3">
        <v>18123.34</v>
      </c>
      <c r="P3427" s="1">
        <v>9.76</v>
      </c>
      <c r="Q3427" s="3">
        <v>3350482.7691194522</v>
      </c>
      <c r="R3427" s="3">
        <v>30938992.63759625</v>
      </c>
      <c r="S3427" s="21">
        <f t="shared" si="106"/>
        <v>0.89871879286409007</v>
      </c>
      <c r="T3427" s="1">
        <v>16.78</v>
      </c>
      <c r="U3427" s="3">
        <v>5191562.9645886505</v>
      </c>
      <c r="V3427" s="3">
        <v>6985.27</v>
      </c>
      <c r="W3427" s="3">
        <f t="shared" si="107"/>
        <v>25740444.4030076</v>
      </c>
      <c r="X3427" s="3">
        <f>Table1_5[[#This Row],[Total Revenue]]/Table1_5[[#This Row],[Units Sold]]</f>
        <v>38987.163767497172</v>
      </c>
    </row>
    <row r="3428" spans="1:24" x14ac:dyDescent="0.25">
      <c r="A3428" s="1">
        <v>2023</v>
      </c>
      <c r="B3428" s="1">
        <v>27</v>
      </c>
      <c r="C3428" s="1" t="s">
        <v>1</v>
      </c>
      <c r="D3428" s="1">
        <v>4957</v>
      </c>
      <c r="E3428" s="3">
        <v>36025.3603</v>
      </c>
      <c r="F3428" s="3">
        <v>178577710.92699999</v>
      </c>
      <c r="G3428" s="3">
        <v>98514.08</v>
      </c>
      <c r="H3428" s="3">
        <v>178479196.84699601</v>
      </c>
      <c r="I3428" s="3">
        <v>588.91999999999996</v>
      </c>
      <c r="J3428" s="3">
        <v>20400.59</v>
      </c>
      <c r="K3428" s="3">
        <v>1847.87</v>
      </c>
      <c r="L3428" s="3">
        <v>22837.379999999997</v>
      </c>
      <c r="M3428" s="3">
        <v>178456359.46699601</v>
      </c>
      <c r="N3428" s="3">
        <v>13332.34</v>
      </c>
      <c r="O3428" s="3">
        <v>19528.88</v>
      </c>
      <c r="P3428" s="1">
        <v>8.85</v>
      </c>
      <c r="Q3428" s="3">
        <v>15795408.920959147</v>
      </c>
      <c r="R3428" s="3">
        <v>162628089.32603687</v>
      </c>
      <c r="S3428" s="21">
        <f t="shared" si="106"/>
        <v>0.91068526123350801</v>
      </c>
      <c r="T3428" s="1">
        <v>8.6</v>
      </c>
      <c r="U3428" s="3">
        <v>13986015.68203917</v>
      </c>
      <c r="V3428" s="3">
        <v>14130.96</v>
      </c>
      <c r="W3428" s="3">
        <f t="shared" si="107"/>
        <v>148627942.68399769</v>
      </c>
      <c r="X3428" s="3">
        <f>Table1_5[[#This Row],[Total Revenue]]/Table1_5[[#This Row],[Units Sold]]</f>
        <v>36025.36028384103</v>
      </c>
    </row>
    <row r="3429" spans="1:24" x14ac:dyDescent="0.25">
      <c r="A3429" s="1">
        <v>2023</v>
      </c>
      <c r="B3429" s="1">
        <v>28</v>
      </c>
      <c r="C3429" s="1" t="s">
        <v>1</v>
      </c>
      <c r="D3429" s="1">
        <v>1400</v>
      </c>
      <c r="E3429" s="3">
        <v>33941.710899999998</v>
      </c>
      <c r="F3429" s="3">
        <v>47518395.220200002</v>
      </c>
      <c r="G3429" s="3">
        <v>67587.55</v>
      </c>
      <c r="H3429" s="3">
        <v>47450807.670200497</v>
      </c>
      <c r="I3429" s="3">
        <v>142.97999999999999</v>
      </c>
      <c r="J3429" s="3">
        <v>3662.62</v>
      </c>
      <c r="K3429" s="3">
        <v>5159.93</v>
      </c>
      <c r="L3429" s="3">
        <v>8965.5300000000007</v>
      </c>
      <c r="M3429" s="3">
        <v>47441842.140200496</v>
      </c>
      <c r="N3429" s="3">
        <v>8757.01</v>
      </c>
      <c r="O3429" s="3">
        <v>3667.45</v>
      </c>
      <c r="P3429" s="1">
        <v>3.87</v>
      </c>
      <c r="Q3429" s="3">
        <v>1836346.2568367592</v>
      </c>
      <c r="R3429" s="3">
        <v>45593071.423363738</v>
      </c>
      <c r="S3429" s="21">
        <f t="shared" si="106"/>
        <v>0.95948255853518782</v>
      </c>
      <c r="T3429" s="1">
        <v>6.35</v>
      </c>
      <c r="U3429" s="3">
        <v>2895160.0353835975</v>
      </c>
      <c r="V3429" s="3">
        <v>11726.51</v>
      </c>
      <c r="W3429" s="3">
        <f t="shared" si="107"/>
        <v>42686184.877980143</v>
      </c>
      <c r="X3429" s="3">
        <f>Table1_5[[#This Row],[Total Revenue]]/Table1_5[[#This Row],[Units Sold]]</f>
        <v>33941.710871571428</v>
      </c>
    </row>
    <row r="3430" spans="1:24" x14ac:dyDescent="0.25">
      <c r="A3430" s="1">
        <v>2023</v>
      </c>
      <c r="B3430" s="1">
        <v>29</v>
      </c>
      <c r="C3430" s="1" t="s">
        <v>1</v>
      </c>
      <c r="D3430" s="1">
        <v>5529</v>
      </c>
      <c r="E3430" s="3">
        <v>62659.103199999998</v>
      </c>
      <c r="F3430" s="3">
        <v>346442181.77359998</v>
      </c>
      <c r="G3430" s="3">
        <v>92929.87</v>
      </c>
      <c r="H3430" s="3">
        <v>346349251.90358299</v>
      </c>
      <c r="I3430" s="3">
        <v>628.67999999999995</v>
      </c>
      <c r="J3430" s="3">
        <v>7463.19</v>
      </c>
      <c r="K3430" s="3">
        <v>6141.84</v>
      </c>
      <c r="L3430" s="3">
        <v>14233.71</v>
      </c>
      <c r="M3430" s="3">
        <v>346335018.19358301</v>
      </c>
      <c r="N3430" s="3">
        <v>2796.15</v>
      </c>
      <c r="O3430" s="3">
        <v>18346.580000000002</v>
      </c>
      <c r="P3430" s="1">
        <v>10.43</v>
      </c>
      <c r="Q3430" s="3">
        <v>36124226.973543704</v>
      </c>
      <c r="R3430" s="3">
        <v>310189648.49003929</v>
      </c>
      <c r="S3430" s="21">
        <f t="shared" si="106"/>
        <v>0.89535762331836444</v>
      </c>
      <c r="T3430" s="1">
        <v>11.41</v>
      </c>
      <c r="U3430" s="3">
        <v>35392638.892713487</v>
      </c>
      <c r="V3430" s="3">
        <v>5111.4799999999996</v>
      </c>
      <c r="W3430" s="3">
        <f t="shared" si="107"/>
        <v>274791898.11732578</v>
      </c>
      <c r="X3430" s="3">
        <f>Table1_5[[#This Row],[Total Revenue]]/Table1_5[[#This Row],[Units Sold]]</f>
        <v>62659.103232700305</v>
      </c>
    </row>
    <row r="3431" spans="1:24" x14ac:dyDescent="0.25">
      <c r="A3431" s="1">
        <v>2023</v>
      </c>
      <c r="B3431" s="1">
        <v>30</v>
      </c>
      <c r="C3431" s="1" t="s">
        <v>1</v>
      </c>
      <c r="D3431" s="1">
        <v>2590</v>
      </c>
      <c r="E3431" s="3">
        <v>10657.7976</v>
      </c>
      <c r="F3431" s="3">
        <v>27603695.777600002</v>
      </c>
      <c r="G3431" s="3">
        <v>74001.009999999995</v>
      </c>
      <c r="H3431" s="3">
        <v>27529694.767572999</v>
      </c>
      <c r="I3431" s="3">
        <v>167.54</v>
      </c>
      <c r="J3431" s="3">
        <v>14423.21</v>
      </c>
      <c r="K3431" s="3">
        <v>500.47</v>
      </c>
      <c r="L3431" s="3">
        <v>15091.22</v>
      </c>
      <c r="M3431" s="3">
        <v>27514603.547573</v>
      </c>
      <c r="N3431" s="3">
        <v>7637.65</v>
      </c>
      <c r="O3431" s="3">
        <v>6848.6</v>
      </c>
      <c r="P3431" s="1">
        <v>10.18</v>
      </c>
      <c r="Q3431" s="3">
        <v>2802522.9273389312</v>
      </c>
      <c r="R3431" s="3">
        <v>24697594.370234068</v>
      </c>
      <c r="S3431" s="21">
        <f t="shared" si="106"/>
        <v>0.89472056818840207</v>
      </c>
      <c r="T3431" s="1">
        <v>5.83</v>
      </c>
      <c r="U3431" s="3">
        <v>1439869.7517846462</v>
      </c>
      <c r="V3431" s="3">
        <v>11525.5</v>
      </c>
      <c r="W3431" s="3">
        <f t="shared" si="107"/>
        <v>23246199.118449423</v>
      </c>
      <c r="X3431" s="3">
        <f>Table1_5[[#This Row],[Total Revenue]]/Table1_5[[#This Row],[Units Sold]]</f>
        <v>10657.797597528957</v>
      </c>
    </row>
    <row r="3432" spans="1:24" x14ac:dyDescent="0.25">
      <c r="A3432" s="1">
        <v>2023</v>
      </c>
      <c r="B3432" s="1">
        <v>31</v>
      </c>
      <c r="C3432" s="1" t="s">
        <v>1</v>
      </c>
      <c r="D3432" s="1">
        <v>3804</v>
      </c>
      <c r="E3432" s="3">
        <v>51961.685299999997</v>
      </c>
      <c r="F3432" s="3">
        <v>197662251.05419999</v>
      </c>
      <c r="G3432" s="3">
        <v>74661.84</v>
      </c>
      <c r="H3432" s="3">
        <v>197587589.21417499</v>
      </c>
      <c r="I3432" s="3">
        <v>218.95</v>
      </c>
      <c r="J3432" s="3">
        <v>9842.5499999999993</v>
      </c>
      <c r="K3432" s="3">
        <v>7358.54</v>
      </c>
      <c r="L3432" s="3">
        <v>17420.04</v>
      </c>
      <c r="M3432" s="3">
        <v>197570169.17417499</v>
      </c>
      <c r="N3432" s="3">
        <v>14124.55</v>
      </c>
      <c r="O3432" s="3">
        <v>7056.65</v>
      </c>
      <c r="P3432" s="1">
        <v>5.49</v>
      </c>
      <c r="Q3432" s="3">
        <v>10847558.647858208</v>
      </c>
      <c r="R3432" s="3">
        <v>186701429.32631677</v>
      </c>
      <c r="S3432" s="21">
        <f t="shared" si="106"/>
        <v>0.94454772386014307</v>
      </c>
      <c r="T3432" s="1">
        <v>13.98</v>
      </c>
      <c r="U3432" s="3">
        <v>26100859.819819085</v>
      </c>
      <c r="V3432" s="3">
        <v>9250.1299999999992</v>
      </c>
      <c r="W3432" s="3">
        <f t="shared" si="107"/>
        <v>160591319.37649769</v>
      </c>
      <c r="X3432" s="3">
        <f>Table1_5[[#This Row],[Total Revenue]]/Table1_5[[#This Row],[Units Sold]]</f>
        <v>51961.685345478443</v>
      </c>
    </row>
    <row r="3433" spans="1:24" x14ac:dyDescent="0.25">
      <c r="A3433" s="1">
        <v>2023</v>
      </c>
      <c r="B3433" s="1">
        <v>32</v>
      </c>
      <c r="C3433" s="1" t="s">
        <v>1</v>
      </c>
      <c r="D3433" s="1">
        <v>4888</v>
      </c>
      <c r="E3433" s="3">
        <v>67272.5383</v>
      </c>
      <c r="F3433" s="3">
        <v>328828167.36299998</v>
      </c>
      <c r="G3433" s="3">
        <v>42172.06</v>
      </c>
      <c r="H3433" s="3">
        <v>328785995.30295599</v>
      </c>
      <c r="I3433" s="3">
        <v>834.81</v>
      </c>
      <c r="J3433" s="3">
        <v>8437.43</v>
      </c>
      <c r="K3433" s="3">
        <v>2931.18</v>
      </c>
      <c r="L3433" s="3">
        <v>12203.42</v>
      </c>
      <c r="M3433" s="3">
        <v>328773791.88295597</v>
      </c>
      <c r="N3433" s="3">
        <v>10149.39</v>
      </c>
      <c r="O3433" s="3">
        <v>8949.18</v>
      </c>
      <c r="P3433" s="1">
        <v>4.0199999999999996</v>
      </c>
      <c r="Q3433" s="3">
        <v>13217197.011178829</v>
      </c>
      <c r="R3433" s="3">
        <v>315537496.30177712</v>
      </c>
      <c r="S3433" s="21">
        <f t="shared" si="106"/>
        <v>0.95958171355025368</v>
      </c>
      <c r="T3433" s="1">
        <v>18.23</v>
      </c>
      <c r="U3433" s="3">
        <v>57522485.575813979</v>
      </c>
      <c r="V3433" s="3">
        <v>4769.88</v>
      </c>
      <c r="W3433" s="3">
        <f t="shared" si="107"/>
        <v>258010240.84596315</v>
      </c>
      <c r="X3433" s="3">
        <f>Table1_5[[#This Row],[Total Revenue]]/Table1_5[[#This Row],[Units Sold]]</f>
        <v>67272.538331219301</v>
      </c>
    </row>
    <row r="3434" spans="1:24" x14ac:dyDescent="0.25">
      <c r="A3434" s="1">
        <v>2023</v>
      </c>
      <c r="B3434" s="1">
        <v>33</v>
      </c>
      <c r="C3434" s="1" t="s">
        <v>1</v>
      </c>
      <c r="D3434" s="1">
        <v>2153</v>
      </c>
      <c r="E3434" s="3">
        <v>46936.644800000002</v>
      </c>
      <c r="F3434" s="3">
        <v>101054596.26800001</v>
      </c>
      <c r="G3434" s="3">
        <v>55228.74</v>
      </c>
      <c r="H3434" s="3">
        <v>100999367.528035</v>
      </c>
      <c r="I3434" s="3">
        <v>564.75</v>
      </c>
      <c r="J3434" s="3">
        <v>10016.530000000001</v>
      </c>
      <c r="K3434" s="3">
        <v>4307.58</v>
      </c>
      <c r="L3434" s="3">
        <v>14888.86</v>
      </c>
      <c r="M3434" s="3">
        <v>100984478.668035</v>
      </c>
      <c r="N3434" s="3">
        <v>12361.38</v>
      </c>
      <c r="O3434" s="3">
        <v>4730.55</v>
      </c>
      <c r="P3434" s="1">
        <v>8.15</v>
      </c>
      <c r="Q3434" s="3">
        <v>8231448.4535348527</v>
      </c>
      <c r="R3434" s="3">
        <v>92735938.284500152</v>
      </c>
      <c r="S3434" s="21">
        <f t="shared" si="106"/>
        <v>0.91768154749301545</v>
      </c>
      <c r="T3434" s="1">
        <v>14.89</v>
      </c>
      <c r="U3434" s="3">
        <v>13808381.210562073</v>
      </c>
      <c r="V3434" s="3">
        <v>13916.56</v>
      </c>
      <c r="W3434" s="3">
        <f t="shared" si="107"/>
        <v>78913640.513938084</v>
      </c>
      <c r="X3434" s="3">
        <f>Table1_5[[#This Row],[Total Revenue]]/Table1_5[[#This Row],[Units Sold]]</f>
        <v>46936.64480631677</v>
      </c>
    </row>
    <row r="3435" spans="1:24" x14ac:dyDescent="0.25">
      <c r="A3435" s="1">
        <v>2023</v>
      </c>
      <c r="B3435" s="1">
        <v>34</v>
      </c>
      <c r="C3435" s="1" t="s">
        <v>1</v>
      </c>
      <c r="D3435" s="1">
        <v>6389</v>
      </c>
      <c r="E3435" s="3">
        <v>21326.411</v>
      </c>
      <c r="F3435" s="3">
        <v>136254439.79280001</v>
      </c>
      <c r="G3435" s="3">
        <v>36137.97</v>
      </c>
      <c r="H3435" s="3">
        <v>136218301.82275</v>
      </c>
      <c r="I3435" s="3">
        <v>755.42</v>
      </c>
      <c r="J3435" s="3">
        <v>7833.25</v>
      </c>
      <c r="K3435" s="3">
        <v>6219.65</v>
      </c>
      <c r="L3435" s="3">
        <v>14808.32</v>
      </c>
      <c r="M3435" s="3">
        <v>136203493.50275001</v>
      </c>
      <c r="N3435" s="3">
        <v>3094.08</v>
      </c>
      <c r="O3435" s="3">
        <v>5774.51</v>
      </c>
      <c r="P3435" s="1">
        <v>4.38</v>
      </c>
      <c r="Q3435" s="3">
        <v>5966361.6198364496</v>
      </c>
      <c r="R3435" s="3">
        <v>130228263.29291356</v>
      </c>
      <c r="S3435" s="21">
        <f t="shared" si="106"/>
        <v>0.95577262282938913</v>
      </c>
      <c r="T3435" s="1">
        <v>15.28</v>
      </c>
      <c r="U3435" s="3">
        <v>19898878.63115719</v>
      </c>
      <c r="V3435" s="3">
        <v>14111.17</v>
      </c>
      <c r="W3435" s="3">
        <f t="shared" si="107"/>
        <v>110315273.49175636</v>
      </c>
      <c r="X3435" s="3">
        <f>Table1_5[[#This Row],[Total Revenue]]/Table1_5[[#This Row],[Units Sold]]</f>
        <v>21326.410986508061</v>
      </c>
    </row>
    <row r="3436" spans="1:24" x14ac:dyDescent="0.25">
      <c r="A3436" s="1">
        <v>2023</v>
      </c>
      <c r="B3436" s="1">
        <v>35</v>
      </c>
      <c r="C3436" s="1" t="s">
        <v>1</v>
      </c>
      <c r="D3436" s="1">
        <v>3484</v>
      </c>
      <c r="E3436" s="3">
        <v>29511.575499999999</v>
      </c>
      <c r="F3436" s="3">
        <v>102818328.8804</v>
      </c>
      <c r="G3436" s="3">
        <v>17888.86</v>
      </c>
      <c r="H3436" s="3">
        <v>102800440.020404</v>
      </c>
      <c r="I3436" s="3">
        <v>300.29000000000002</v>
      </c>
      <c r="J3436" s="3">
        <v>19552.64</v>
      </c>
      <c r="K3436" s="3">
        <v>6411.5</v>
      </c>
      <c r="L3436" s="3">
        <v>26264.43</v>
      </c>
      <c r="M3436" s="3">
        <v>102774175.59040399</v>
      </c>
      <c r="N3436" s="3">
        <v>3386.28</v>
      </c>
      <c r="O3436" s="3">
        <v>11914.87</v>
      </c>
      <c r="P3436" s="1">
        <v>6.75</v>
      </c>
      <c r="Q3436" s="3">
        <v>6939029.7013772698</v>
      </c>
      <c r="R3436" s="3">
        <v>95819844.739026725</v>
      </c>
      <c r="S3436" s="21">
        <f t="shared" si="106"/>
        <v>0.93193349651194946</v>
      </c>
      <c r="T3436" s="1">
        <v>13.45</v>
      </c>
      <c r="U3436" s="3">
        <v>12887769.117399093</v>
      </c>
      <c r="V3436" s="3">
        <v>1510.05</v>
      </c>
      <c r="W3436" s="3">
        <f t="shared" si="107"/>
        <v>82930565.571627632</v>
      </c>
      <c r="X3436" s="3">
        <f>Table1_5[[#This Row],[Total Revenue]]/Table1_5[[#This Row],[Units Sold]]</f>
        <v>29511.575453616533</v>
      </c>
    </row>
    <row r="3437" spans="1:24" x14ac:dyDescent="0.25">
      <c r="A3437" s="1">
        <v>2023</v>
      </c>
      <c r="B3437" s="1">
        <v>36</v>
      </c>
      <c r="C3437" s="1" t="s">
        <v>1</v>
      </c>
      <c r="D3437" s="1">
        <v>4357</v>
      </c>
      <c r="E3437" s="3">
        <v>20899.397300000001</v>
      </c>
      <c r="F3437" s="3">
        <v>91058674.195800006</v>
      </c>
      <c r="G3437" s="3">
        <v>74126.52</v>
      </c>
      <c r="H3437" s="3">
        <v>90984547.6757548</v>
      </c>
      <c r="I3437" s="3">
        <v>1303.67</v>
      </c>
      <c r="J3437" s="3">
        <v>11959.15</v>
      </c>
      <c r="K3437" s="3">
        <v>6943.52</v>
      </c>
      <c r="L3437" s="3">
        <v>20206.34</v>
      </c>
      <c r="M3437" s="3">
        <v>90964341.335754797</v>
      </c>
      <c r="N3437" s="3">
        <v>14772.68</v>
      </c>
      <c r="O3437" s="3">
        <v>15095.57</v>
      </c>
      <c r="P3437" s="1">
        <v>8.1999999999999993</v>
      </c>
      <c r="Q3437" s="3">
        <v>7460732.9094118923</v>
      </c>
      <c r="R3437" s="3">
        <v>83473740.176342905</v>
      </c>
      <c r="S3437" s="21">
        <f t="shared" si="106"/>
        <v>0.91670278437013586</v>
      </c>
      <c r="T3437" s="1">
        <v>6.02</v>
      </c>
      <c r="U3437" s="3">
        <v>5025119.1586158425</v>
      </c>
      <c r="V3437" s="3">
        <v>8435.94</v>
      </c>
      <c r="W3437" s="3">
        <f t="shared" si="107"/>
        <v>78440185.077727064</v>
      </c>
      <c r="X3437" s="3">
        <f>Table1_5[[#This Row],[Total Revenue]]/Table1_5[[#This Row],[Units Sold]]</f>
        <v>20899.397336653663</v>
      </c>
    </row>
    <row r="3438" spans="1:24" x14ac:dyDescent="0.25">
      <c r="A3438" s="1">
        <v>2023</v>
      </c>
      <c r="B3438" s="1">
        <v>37</v>
      </c>
      <c r="C3438" s="1" t="s">
        <v>1</v>
      </c>
      <c r="D3438" s="1">
        <v>1932</v>
      </c>
      <c r="E3438" s="3">
        <v>39690.4257</v>
      </c>
      <c r="F3438" s="3">
        <v>76681902.510299996</v>
      </c>
      <c r="G3438" s="3">
        <v>98715.16</v>
      </c>
      <c r="H3438" s="3">
        <v>76583187.350307599</v>
      </c>
      <c r="I3438" s="3">
        <v>320.98</v>
      </c>
      <c r="J3438" s="3">
        <v>10017.73</v>
      </c>
      <c r="K3438" s="3">
        <v>4114.9399999999996</v>
      </c>
      <c r="L3438" s="3">
        <v>14453.649999999998</v>
      </c>
      <c r="M3438" s="3">
        <v>76568733.700307593</v>
      </c>
      <c r="N3438" s="3">
        <v>12590.96</v>
      </c>
      <c r="O3438" s="3">
        <v>14298.12</v>
      </c>
      <c r="P3438" s="1">
        <v>7.84</v>
      </c>
      <c r="Q3438" s="3">
        <v>6004121.8882641159</v>
      </c>
      <c r="R3438" s="3">
        <v>70537722.732043475</v>
      </c>
      <c r="S3438" s="21">
        <f t="shared" si="106"/>
        <v>0.91987444785383055</v>
      </c>
      <c r="T3438" s="1">
        <v>17.82</v>
      </c>
      <c r="U3438" s="3">
        <v>12569822.190850146</v>
      </c>
      <c r="V3438" s="3">
        <v>10449.629999999999</v>
      </c>
      <c r="W3438" s="3">
        <f t="shared" si="107"/>
        <v>57957450.911193326</v>
      </c>
      <c r="X3438" s="3">
        <f>Table1_5[[#This Row],[Total Revenue]]/Table1_5[[#This Row],[Units Sold]]</f>
        <v>39690.425729968942</v>
      </c>
    </row>
    <row r="3439" spans="1:24" x14ac:dyDescent="0.25">
      <c r="A3439" s="1">
        <v>2023</v>
      </c>
      <c r="B3439" s="1">
        <v>38</v>
      </c>
      <c r="C3439" s="1" t="s">
        <v>1</v>
      </c>
      <c r="D3439" s="1">
        <v>6132</v>
      </c>
      <c r="E3439" s="3">
        <v>12659.606599999999</v>
      </c>
      <c r="F3439" s="3">
        <v>77628707.456699997</v>
      </c>
      <c r="G3439" s="3">
        <v>30116.240000000002</v>
      </c>
      <c r="H3439" s="3">
        <v>77598591.216696799</v>
      </c>
      <c r="I3439" s="3">
        <v>579.52</v>
      </c>
      <c r="J3439" s="3">
        <v>21442.23</v>
      </c>
      <c r="K3439" s="3">
        <v>6236.51</v>
      </c>
      <c r="L3439" s="3">
        <v>28258.260000000002</v>
      </c>
      <c r="M3439" s="3">
        <v>77570332.956696793</v>
      </c>
      <c r="N3439" s="3">
        <v>13366.79</v>
      </c>
      <c r="O3439" s="3">
        <v>10287.6</v>
      </c>
      <c r="P3439" s="1">
        <v>3.7</v>
      </c>
      <c r="Q3439" s="3">
        <v>2871147.8750177817</v>
      </c>
      <c r="R3439" s="3">
        <v>74675530.691679016</v>
      </c>
      <c r="S3439" s="21">
        <f t="shared" si="106"/>
        <v>0.96195767182304026</v>
      </c>
      <c r="T3439" s="1">
        <v>7.44</v>
      </c>
      <c r="U3439" s="3">
        <v>5555859.483460919</v>
      </c>
      <c r="V3439" s="3">
        <v>9974.64</v>
      </c>
      <c r="W3439" s="3">
        <f t="shared" si="107"/>
        <v>69109696.568218097</v>
      </c>
      <c r="X3439" s="3">
        <f>Table1_5[[#This Row],[Total Revenue]]/Table1_5[[#This Row],[Units Sold]]</f>
        <v>12659.606565019569</v>
      </c>
    </row>
    <row r="3440" spans="1:24" x14ac:dyDescent="0.25">
      <c r="A3440" s="1">
        <v>2023</v>
      </c>
      <c r="B3440" s="1">
        <v>39</v>
      </c>
      <c r="C3440" s="1" t="s">
        <v>1</v>
      </c>
      <c r="D3440" s="1">
        <v>5820</v>
      </c>
      <c r="E3440" s="3">
        <v>26532.800800000001</v>
      </c>
      <c r="F3440" s="3">
        <v>154420900.67809999</v>
      </c>
      <c r="G3440" s="3">
        <v>70820.44</v>
      </c>
      <c r="H3440" s="3">
        <v>154350080.23807299</v>
      </c>
      <c r="I3440" s="3">
        <v>1332.43</v>
      </c>
      <c r="J3440" s="3">
        <v>8831.9699999999993</v>
      </c>
      <c r="K3440" s="3">
        <v>2095.6799999999998</v>
      </c>
      <c r="L3440" s="3">
        <v>12260.08</v>
      </c>
      <c r="M3440" s="3">
        <v>154337820.15807298</v>
      </c>
      <c r="N3440" s="3">
        <v>11481.59</v>
      </c>
      <c r="O3440" s="3">
        <v>14174.94</v>
      </c>
      <c r="P3440" s="1">
        <v>4.8899999999999997</v>
      </c>
      <c r="Q3440" s="3">
        <v>7547718.9236417692</v>
      </c>
      <c r="R3440" s="3">
        <v>146764444.70443121</v>
      </c>
      <c r="S3440" s="21">
        <f t="shared" si="106"/>
        <v>0.95041826630949944</v>
      </c>
      <c r="T3440" s="1">
        <v>10.72</v>
      </c>
      <c r="U3440" s="3">
        <v>15733148.472315026</v>
      </c>
      <c r="V3440" s="3">
        <v>4714.5</v>
      </c>
      <c r="W3440" s="3">
        <f t="shared" si="107"/>
        <v>131026581.73211618</v>
      </c>
      <c r="X3440" s="3">
        <f>Table1_5[[#This Row],[Total Revenue]]/Table1_5[[#This Row],[Units Sold]]</f>
        <v>26532.80080379725</v>
      </c>
    </row>
    <row r="3441" spans="1:24" x14ac:dyDescent="0.25">
      <c r="A3441" s="1">
        <v>2023</v>
      </c>
      <c r="B3441" s="1">
        <v>40</v>
      </c>
      <c r="C3441" s="1" t="s">
        <v>1</v>
      </c>
      <c r="D3441" s="1">
        <v>4610</v>
      </c>
      <c r="E3441" s="3">
        <v>7708.9984000000004</v>
      </c>
      <c r="F3441" s="3">
        <v>35538482.498800002</v>
      </c>
      <c r="G3441" s="3">
        <v>81374.86</v>
      </c>
      <c r="H3441" s="3">
        <v>35457107.638780601</v>
      </c>
      <c r="I3441" s="3">
        <v>695.64</v>
      </c>
      <c r="J3441" s="3">
        <v>5226.91</v>
      </c>
      <c r="K3441" s="3">
        <v>2964.16</v>
      </c>
      <c r="L3441" s="3">
        <v>8886.7099999999991</v>
      </c>
      <c r="M3441" s="3">
        <v>35448220.9287806</v>
      </c>
      <c r="N3441" s="3">
        <v>8522.0400000000009</v>
      </c>
      <c r="O3441" s="3">
        <v>16811.23</v>
      </c>
      <c r="P3441" s="1">
        <v>11.17</v>
      </c>
      <c r="Q3441" s="3">
        <v>3960558.9232517928</v>
      </c>
      <c r="R3441" s="3">
        <v>31462328.735528808</v>
      </c>
      <c r="S3441" s="21">
        <f t="shared" si="106"/>
        <v>0.88530310028266312</v>
      </c>
      <c r="T3441" s="1">
        <v>17.41</v>
      </c>
      <c r="U3441" s="3">
        <v>5477591.432855566</v>
      </c>
      <c r="V3441" s="3">
        <v>8788.14</v>
      </c>
      <c r="W3441" s="3">
        <f t="shared" si="107"/>
        <v>25975949.162673242</v>
      </c>
      <c r="X3441" s="3">
        <f>Table1_5[[#This Row],[Total Revenue]]/Table1_5[[#This Row],[Units Sold]]</f>
        <v>7708.9983728416491</v>
      </c>
    </row>
    <row r="3442" spans="1:24" x14ac:dyDescent="0.25">
      <c r="A3442" s="1">
        <v>2023</v>
      </c>
      <c r="B3442" s="1">
        <v>41</v>
      </c>
      <c r="C3442" s="1" t="s">
        <v>1</v>
      </c>
      <c r="D3442" s="1">
        <v>137</v>
      </c>
      <c r="E3442" s="3">
        <v>39982.6443</v>
      </c>
      <c r="F3442" s="3">
        <v>5477622.2669000002</v>
      </c>
      <c r="G3442" s="3">
        <v>95554.12</v>
      </c>
      <c r="H3442" s="3">
        <v>5382068.1468617301</v>
      </c>
      <c r="I3442" s="3">
        <v>1286.46</v>
      </c>
      <c r="J3442" s="3">
        <v>12812.16</v>
      </c>
      <c r="K3442" s="3">
        <v>4786.9799999999996</v>
      </c>
      <c r="L3442" s="3">
        <v>18885.599999999999</v>
      </c>
      <c r="M3442" s="3">
        <v>5363182.5468617305</v>
      </c>
      <c r="N3442" s="3">
        <v>7266.26</v>
      </c>
      <c r="O3442" s="3">
        <v>16661.82</v>
      </c>
      <c r="P3442" s="1">
        <v>4.5999999999999996</v>
      </c>
      <c r="Q3442" s="3">
        <v>247575.13475563959</v>
      </c>
      <c r="R3442" s="3">
        <v>5091679.3321060911</v>
      </c>
      <c r="S3442" s="21">
        <f t="shared" si="106"/>
        <v>0.92954188587882869</v>
      </c>
      <c r="T3442" s="1">
        <v>19.66</v>
      </c>
      <c r="U3442" s="3">
        <v>1001024.1566920575</v>
      </c>
      <c r="V3442" s="3">
        <v>3988.19</v>
      </c>
      <c r="W3442" s="3">
        <f t="shared" si="107"/>
        <v>4086666.9854140338</v>
      </c>
      <c r="X3442" s="3">
        <f>Table1_5[[#This Row],[Total Revenue]]/Table1_5[[#This Row],[Units Sold]]</f>
        <v>39982.644283941605</v>
      </c>
    </row>
    <row r="3443" spans="1:24" x14ac:dyDescent="0.25">
      <c r="A3443" s="1">
        <v>2023</v>
      </c>
      <c r="B3443" s="1">
        <v>42</v>
      </c>
      <c r="C3443" s="1" t="s">
        <v>1</v>
      </c>
      <c r="D3443" s="1">
        <v>6499</v>
      </c>
      <c r="E3443" s="3">
        <v>34335.121700000003</v>
      </c>
      <c r="F3443" s="3">
        <v>223143955.9567</v>
      </c>
      <c r="G3443" s="3">
        <v>60477.64</v>
      </c>
      <c r="H3443" s="3">
        <v>223083478.31672901</v>
      </c>
      <c r="I3443" s="3">
        <v>427.6</v>
      </c>
      <c r="J3443" s="3">
        <v>7838.04</v>
      </c>
      <c r="K3443" s="3">
        <v>2909.73</v>
      </c>
      <c r="L3443" s="3">
        <v>11175.369999999999</v>
      </c>
      <c r="M3443" s="3">
        <v>223072302.946729</v>
      </c>
      <c r="N3443" s="3">
        <v>3522.22</v>
      </c>
      <c r="O3443" s="3">
        <v>9621.7900000000009</v>
      </c>
      <c r="P3443" s="1">
        <v>3.19</v>
      </c>
      <c r="Q3443" s="3">
        <v>7116362.9583036546</v>
      </c>
      <c r="R3443" s="3">
        <v>215942795.97842535</v>
      </c>
      <c r="S3443" s="21">
        <f t="shared" si="106"/>
        <v>0.96772863532242837</v>
      </c>
      <c r="T3443" s="1">
        <v>18.989999999999998</v>
      </c>
      <c r="U3443" s="3">
        <v>41007536.956302971</v>
      </c>
      <c r="V3443" s="3">
        <v>2086.1999999999998</v>
      </c>
      <c r="W3443" s="3">
        <f t="shared" si="107"/>
        <v>174933172.8221224</v>
      </c>
      <c r="X3443" s="3">
        <f>Table1_5[[#This Row],[Total Revenue]]/Table1_5[[#This Row],[Units Sold]]</f>
        <v>34335.1217043699</v>
      </c>
    </row>
    <row r="3444" spans="1:24" x14ac:dyDescent="0.25">
      <c r="A3444" s="1">
        <v>2023</v>
      </c>
      <c r="B3444" s="1">
        <v>43</v>
      </c>
      <c r="C3444" s="1" t="s">
        <v>1</v>
      </c>
      <c r="D3444" s="1">
        <v>4014</v>
      </c>
      <c r="E3444" s="3">
        <v>26535.810399999998</v>
      </c>
      <c r="F3444" s="3">
        <v>106514743.1453</v>
      </c>
      <c r="G3444" s="3">
        <v>14771.28</v>
      </c>
      <c r="H3444" s="3">
        <v>106499971.865265</v>
      </c>
      <c r="I3444" s="3">
        <v>403.65</v>
      </c>
      <c r="J3444" s="3">
        <v>12888.78</v>
      </c>
      <c r="K3444" s="3">
        <v>6460.01</v>
      </c>
      <c r="L3444" s="3">
        <v>19752.440000000002</v>
      </c>
      <c r="M3444" s="3">
        <v>106480219.425265</v>
      </c>
      <c r="N3444" s="3">
        <v>11229.03</v>
      </c>
      <c r="O3444" s="3">
        <v>11355.59</v>
      </c>
      <c r="P3444" s="1">
        <v>8.1300000000000008</v>
      </c>
      <c r="Q3444" s="3">
        <v>8658447.7126460448</v>
      </c>
      <c r="R3444" s="3">
        <v>97799187.092618957</v>
      </c>
      <c r="S3444" s="21">
        <f t="shared" si="106"/>
        <v>0.91817512021981884</v>
      </c>
      <c r="T3444" s="1">
        <v>13.17</v>
      </c>
      <c r="U3444" s="3">
        <v>12880152.940097917</v>
      </c>
      <c r="V3444" s="3">
        <v>5240.75</v>
      </c>
      <c r="W3444" s="3">
        <f t="shared" si="107"/>
        <v>84913793.402521044</v>
      </c>
      <c r="X3444" s="3">
        <f>Table1_5[[#This Row],[Total Revenue]]/Table1_5[[#This Row],[Units Sold]]</f>
        <v>26535.810449750872</v>
      </c>
    </row>
    <row r="3445" spans="1:24" x14ac:dyDescent="0.25">
      <c r="A3445" s="1">
        <v>2023</v>
      </c>
      <c r="B3445" s="1">
        <v>44</v>
      </c>
      <c r="C3445" s="1" t="s">
        <v>1</v>
      </c>
      <c r="D3445" s="1">
        <v>1405</v>
      </c>
      <c r="E3445" s="3">
        <v>41718.858500000002</v>
      </c>
      <c r="F3445" s="3">
        <v>58614996.228600003</v>
      </c>
      <c r="G3445" s="3">
        <v>82381.119999999995</v>
      </c>
      <c r="H3445" s="3">
        <v>58532615.108609103</v>
      </c>
      <c r="I3445" s="3">
        <v>336.47</v>
      </c>
      <c r="J3445" s="3">
        <v>12663</v>
      </c>
      <c r="K3445" s="3">
        <v>6519.7</v>
      </c>
      <c r="L3445" s="3">
        <v>19519.169999999998</v>
      </c>
      <c r="M3445" s="3">
        <v>58513095.938609101</v>
      </c>
      <c r="N3445" s="3">
        <v>8608.74</v>
      </c>
      <c r="O3445" s="3">
        <v>19214.16</v>
      </c>
      <c r="P3445" s="1">
        <v>5.59</v>
      </c>
      <c r="Q3445" s="3">
        <v>3271973.1845712489</v>
      </c>
      <c r="R3445" s="3">
        <v>55213299.854037851</v>
      </c>
      <c r="S3445" s="21">
        <f t="shared" si="106"/>
        <v>0.94196542534447247</v>
      </c>
      <c r="T3445" s="1">
        <v>15.04</v>
      </c>
      <c r="U3445" s="3">
        <v>8304080.298047292</v>
      </c>
      <c r="V3445" s="3">
        <v>1337.59</v>
      </c>
      <c r="W3445" s="3">
        <f t="shared" si="107"/>
        <v>46907881.965990558</v>
      </c>
      <c r="X3445" s="3">
        <f>Table1_5[[#This Row],[Total Revenue]]/Table1_5[[#This Row],[Units Sold]]</f>
        <v>41718.858525693955</v>
      </c>
    </row>
    <row r="3446" spans="1:24" x14ac:dyDescent="0.25">
      <c r="A3446" s="1">
        <v>2023</v>
      </c>
      <c r="B3446" s="1">
        <v>45</v>
      </c>
      <c r="C3446" s="1" t="s">
        <v>1</v>
      </c>
      <c r="D3446" s="1">
        <v>4940</v>
      </c>
      <c r="E3446" s="3">
        <v>60387.356899999999</v>
      </c>
      <c r="F3446" s="3">
        <v>298313543.30360001</v>
      </c>
      <c r="G3446" s="3">
        <v>67842.789999999994</v>
      </c>
      <c r="H3446" s="3">
        <v>298245700.51358902</v>
      </c>
      <c r="I3446" s="3">
        <v>718.62</v>
      </c>
      <c r="J3446" s="3">
        <v>12842.97</v>
      </c>
      <c r="K3446" s="3">
        <v>6329.31</v>
      </c>
      <c r="L3446" s="3">
        <v>19890.900000000001</v>
      </c>
      <c r="M3446" s="3">
        <v>298225809.61358905</v>
      </c>
      <c r="N3446" s="3">
        <v>10011.280000000001</v>
      </c>
      <c r="O3446" s="3">
        <v>3898.47</v>
      </c>
      <c r="P3446" s="1">
        <v>3.48</v>
      </c>
      <c r="Q3446" s="3">
        <v>10378950.377872897</v>
      </c>
      <c r="R3446" s="3">
        <v>287832949.48571616</v>
      </c>
      <c r="S3446" s="21">
        <f t="shared" si="106"/>
        <v>0.96486718738338495</v>
      </c>
      <c r="T3446" s="1">
        <v>17.579999999999998</v>
      </c>
      <c r="U3446" s="3">
        <v>50601032.519588895</v>
      </c>
      <c r="V3446" s="3">
        <v>13127.63</v>
      </c>
      <c r="W3446" s="3">
        <f t="shared" si="107"/>
        <v>237218789.33612728</v>
      </c>
      <c r="X3446" s="3">
        <f>Table1_5[[#This Row],[Total Revenue]]/Table1_5[[#This Row],[Units Sold]]</f>
        <v>60387.356944048588</v>
      </c>
    </row>
    <row r="3447" spans="1:24" x14ac:dyDescent="0.25">
      <c r="A3447" s="1">
        <v>2023</v>
      </c>
      <c r="B3447" s="1">
        <v>46</v>
      </c>
      <c r="C3447" s="1" t="s">
        <v>1</v>
      </c>
      <c r="D3447" s="1">
        <v>3069</v>
      </c>
      <c r="E3447" s="3">
        <v>41979.8024</v>
      </c>
      <c r="F3447" s="3">
        <v>128836013.5123</v>
      </c>
      <c r="G3447" s="3">
        <v>10068.31</v>
      </c>
      <c r="H3447" s="3">
        <v>128825945.202317</v>
      </c>
      <c r="I3447" s="3">
        <v>859.58</v>
      </c>
      <c r="J3447" s="3">
        <v>4028.69</v>
      </c>
      <c r="K3447" s="3">
        <v>2137.4499999999998</v>
      </c>
      <c r="L3447" s="3">
        <v>7025.72</v>
      </c>
      <c r="M3447" s="3">
        <v>128818919.482317</v>
      </c>
      <c r="N3447" s="3">
        <v>5000.63</v>
      </c>
      <c r="O3447" s="3">
        <v>4497.03</v>
      </c>
      <c r="P3447" s="1">
        <v>4.04</v>
      </c>
      <c r="Q3447" s="3">
        <v>5204568.1861736067</v>
      </c>
      <c r="R3447" s="3">
        <v>123604853.63614339</v>
      </c>
      <c r="S3447" s="21">
        <f t="shared" si="106"/>
        <v>0.95939675768020261</v>
      </c>
      <c r="T3447" s="1">
        <v>16.36</v>
      </c>
      <c r="U3447" s="3">
        <v>20221754.054873057</v>
      </c>
      <c r="V3447" s="3">
        <v>4331.8100000000004</v>
      </c>
      <c r="W3447" s="3">
        <f t="shared" si="107"/>
        <v>103378767.77127033</v>
      </c>
      <c r="X3447" s="3">
        <f>Table1_5[[#This Row],[Total Revenue]]/Table1_5[[#This Row],[Units Sold]]</f>
        <v>41979.802382632777</v>
      </c>
    </row>
    <row r="3448" spans="1:24" x14ac:dyDescent="0.25">
      <c r="A3448" s="1">
        <v>2023</v>
      </c>
      <c r="B3448" s="1">
        <v>47</v>
      </c>
      <c r="C3448" s="1" t="s">
        <v>1</v>
      </c>
      <c r="D3448" s="1">
        <v>2482</v>
      </c>
      <c r="E3448" s="3">
        <v>46743.798499999997</v>
      </c>
      <c r="F3448" s="3">
        <v>116018107.96799999</v>
      </c>
      <c r="G3448" s="3">
        <v>18542.330000000002</v>
      </c>
      <c r="H3448" s="3">
        <v>115999565.638017</v>
      </c>
      <c r="I3448" s="3">
        <v>1021.33</v>
      </c>
      <c r="J3448" s="3">
        <v>23051.279999999999</v>
      </c>
      <c r="K3448" s="3">
        <v>7450.59</v>
      </c>
      <c r="L3448" s="3">
        <v>31523.200000000001</v>
      </c>
      <c r="M3448" s="3">
        <v>115968042.438017</v>
      </c>
      <c r="N3448" s="3">
        <v>5371.35</v>
      </c>
      <c r="O3448" s="3">
        <v>16032.62</v>
      </c>
      <c r="P3448" s="1">
        <v>7.54</v>
      </c>
      <c r="Q3448" s="3">
        <v>8746367.2491064817</v>
      </c>
      <c r="R3448" s="3">
        <v>107200271.21891052</v>
      </c>
      <c r="S3448" s="21">
        <f t="shared" si="106"/>
        <v>0.92399603041689315</v>
      </c>
      <c r="T3448" s="1">
        <v>11.36</v>
      </c>
      <c r="U3448" s="3">
        <v>12177950.810468234</v>
      </c>
      <c r="V3448" s="3">
        <v>7890.08</v>
      </c>
      <c r="W3448" s="3">
        <f t="shared" si="107"/>
        <v>95014430.328442276</v>
      </c>
      <c r="X3448" s="3">
        <f>Table1_5[[#This Row],[Total Revenue]]/Table1_5[[#This Row],[Units Sold]]</f>
        <v>46743.798536663977</v>
      </c>
    </row>
    <row r="3449" spans="1:24" x14ac:dyDescent="0.25">
      <c r="A3449" s="1">
        <v>2023</v>
      </c>
      <c r="B3449" s="1">
        <v>48</v>
      </c>
      <c r="C3449" s="1" t="s">
        <v>1</v>
      </c>
      <c r="D3449" s="1">
        <v>2646</v>
      </c>
      <c r="E3449" s="3">
        <v>22252.390299999999</v>
      </c>
      <c r="F3449" s="3">
        <v>58879824.639600001</v>
      </c>
      <c r="G3449" s="3">
        <v>19319.91</v>
      </c>
      <c r="H3449" s="3">
        <v>58860504.729587898</v>
      </c>
      <c r="I3449" s="3">
        <v>609.04</v>
      </c>
      <c r="J3449" s="3">
        <v>16128.14</v>
      </c>
      <c r="K3449" s="3">
        <v>5736.91</v>
      </c>
      <c r="L3449" s="3">
        <v>22474.09</v>
      </c>
      <c r="M3449" s="3">
        <v>58838030.639587894</v>
      </c>
      <c r="N3449" s="3">
        <v>10148.4</v>
      </c>
      <c r="O3449" s="3">
        <v>13430.32</v>
      </c>
      <c r="P3449" s="1">
        <v>9.93</v>
      </c>
      <c r="Q3449" s="3">
        <v>5844848.1196480785</v>
      </c>
      <c r="R3449" s="3">
        <v>52969603.799939819</v>
      </c>
      <c r="S3449" s="21">
        <f t="shared" si="106"/>
        <v>0.89962230907044471</v>
      </c>
      <c r="T3449" s="1">
        <v>13.91</v>
      </c>
      <c r="U3449" s="3">
        <v>7368071.8885716293</v>
      </c>
      <c r="V3449" s="3">
        <v>3768.87</v>
      </c>
      <c r="W3449" s="3">
        <f t="shared" si="107"/>
        <v>45597763.041368186</v>
      </c>
      <c r="X3449" s="3">
        <f>Table1_5[[#This Row],[Total Revenue]]/Table1_5[[#This Row],[Units Sold]]</f>
        <v>22252.390264399095</v>
      </c>
    </row>
    <row r="3450" spans="1:24" x14ac:dyDescent="0.25">
      <c r="A3450" s="1">
        <v>2023</v>
      </c>
      <c r="B3450" s="1">
        <v>49</v>
      </c>
      <c r="C3450" s="1" t="s">
        <v>1</v>
      </c>
      <c r="D3450" s="1">
        <v>303</v>
      </c>
      <c r="E3450" s="3">
        <v>69296.157800000001</v>
      </c>
      <c r="F3450" s="3">
        <v>20996735.810400002</v>
      </c>
      <c r="G3450" s="3">
        <v>73983.7</v>
      </c>
      <c r="H3450" s="3">
        <v>20922752.1104418</v>
      </c>
      <c r="I3450" s="3">
        <v>1090</v>
      </c>
      <c r="J3450" s="3">
        <v>13322.65</v>
      </c>
      <c r="K3450" s="3">
        <v>5006.84</v>
      </c>
      <c r="L3450" s="3">
        <v>19419.489999999998</v>
      </c>
      <c r="M3450" s="3">
        <v>20903332.620441802</v>
      </c>
      <c r="N3450" s="3">
        <v>9260</v>
      </c>
      <c r="O3450" s="3">
        <v>5727.65</v>
      </c>
      <c r="P3450" s="1">
        <v>11.96</v>
      </c>
      <c r="Q3450" s="3">
        <v>2502361.1524088397</v>
      </c>
      <c r="R3450" s="3">
        <v>18385983.818032961</v>
      </c>
      <c r="S3450" s="21">
        <f t="shared" si="106"/>
        <v>0.87565914931053734</v>
      </c>
      <c r="T3450" s="1">
        <v>10.07</v>
      </c>
      <c r="U3450" s="3">
        <v>1851468.5704759192</v>
      </c>
      <c r="V3450" s="3">
        <v>10218.209999999999</v>
      </c>
      <c r="W3450" s="3">
        <f t="shared" si="107"/>
        <v>16524297.037557043</v>
      </c>
      <c r="X3450" s="3">
        <f>Table1_5[[#This Row],[Total Revenue]]/Table1_5[[#This Row],[Units Sold]]</f>
        <v>69296.157790099009</v>
      </c>
    </row>
    <row r="3451" spans="1:24" x14ac:dyDescent="0.25">
      <c r="A3451" s="1">
        <v>2023</v>
      </c>
      <c r="B3451" s="1">
        <v>50</v>
      </c>
      <c r="C3451" s="1" t="s">
        <v>1</v>
      </c>
      <c r="D3451" s="1">
        <v>837</v>
      </c>
      <c r="E3451" s="3">
        <v>36174.501100000001</v>
      </c>
      <c r="F3451" s="3">
        <v>30278057.458799999</v>
      </c>
      <c r="G3451" s="3">
        <v>60928.97</v>
      </c>
      <c r="H3451" s="3">
        <v>30217128.488757201</v>
      </c>
      <c r="I3451" s="3">
        <v>956.44</v>
      </c>
      <c r="J3451" s="3">
        <v>18219.32</v>
      </c>
      <c r="K3451" s="3">
        <v>1753.01</v>
      </c>
      <c r="L3451" s="3">
        <v>20928.769999999997</v>
      </c>
      <c r="M3451" s="3">
        <v>30196199.718757201</v>
      </c>
      <c r="N3451" s="3">
        <v>4718.32</v>
      </c>
      <c r="O3451" s="3">
        <v>3108.82</v>
      </c>
      <c r="P3451" s="1">
        <v>10.78</v>
      </c>
      <c r="Q3451" s="3">
        <v>3257406.4510880262</v>
      </c>
      <c r="R3451" s="3">
        <v>26930966.127669174</v>
      </c>
      <c r="S3451" s="21">
        <f t="shared" si="106"/>
        <v>0.88945488541709505</v>
      </c>
      <c r="T3451" s="1">
        <v>18.170000000000002</v>
      </c>
      <c r="U3451" s="3">
        <v>4893356.5453974893</v>
      </c>
      <c r="V3451" s="3">
        <v>2365.14</v>
      </c>
      <c r="W3451" s="3">
        <f t="shared" si="107"/>
        <v>22035244.442271687</v>
      </c>
      <c r="X3451" s="3">
        <f>Table1_5[[#This Row],[Total Revenue]]/Table1_5[[#This Row],[Units Sold]]</f>
        <v>36174.501145519709</v>
      </c>
    </row>
    <row r="3452" spans="1:24" x14ac:dyDescent="0.25">
      <c r="A3452" s="1">
        <v>2024</v>
      </c>
      <c r="B3452" s="1">
        <v>1</v>
      </c>
      <c r="C3452" s="1" t="s">
        <v>1</v>
      </c>
      <c r="D3452" s="1">
        <v>4593</v>
      </c>
      <c r="E3452" s="3">
        <v>25255.894100000001</v>
      </c>
      <c r="F3452" s="3">
        <v>116000321.7084</v>
      </c>
      <c r="G3452" s="3">
        <v>21345.21</v>
      </c>
      <c r="H3452" s="3">
        <v>115978976.498395</v>
      </c>
      <c r="I3452" s="3">
        <v>1063.44</v>
      </c>
      <c r="J3452" s="3">
        <v>18126.82</v>
      </c>
      <c r="K3452" s="3">
        <v>991.4</v>
      </c>
      <c r="L3452" s="3">
        <v>20181.66</v>
      </c>
      <c r="M3452" s="3">
        <v>115958794.838395</v>
      </c>
      <c r="N3452" s="3">
        <v>12699.23</v>
      </c>
      <c r="O3452" s="3">
        <v>6051.11</v>
      </c>
      <c r="P3452" s="1">
        <v>7.46</v>
      </c>
      <c r="Q3452" s="3">
        <v>8652031.6467802674</v>
      </c>
      <c r="R3452" s="3">
        <v>107288012.85161473</v>
      </c>
      <c r="S3452" s="21">
        <f t="shared" si="106"/>
        <v>0.92489409746046958</v>
      </c>
      <c r="T3452" s="1">
        <v>10.79</v>
      </c>
      <c r="U3452" s="3">
        <v>11576376.586689228</v>
      </c>
      <c r="V3452" s="3">
        <v>3053.85</v>
      </c>
      <c r="W3452" s="3">
        <f t="shared" si="107"/>
        <v>95708582.414925501</v>
      </c>
      <c r="X3452" s="3">
        <f>Table1_5[[#This Row],[Total Revenue]]/Table1_5[[#This Row],[Units Sold]]</f>
        <v>25255.894123318092</v>
      </c>
    </row>
    <row r="3453" spans="1:24" x14ac:dyDescent="0.25">
      <c r="A3453" s="1">
        <v>2024</v>
      </c>
      <c r="B3453" s="1">
        <v>2</v>
      </c>
      <c r="C3453" s="1" t="s">
        <v>1</v>
      </c>
      <c r="D3453" s="1">
        <v>2049</v>
      </c>
      <c r="E3453" s="3">
        <v>47673.050600000002</v>
      </c>
      <c r="F3453" s="3">
        <v>97682080.652899995</v>
      </c>
      <c r="G3453" s="3">
        <v>79474.11</v>
      </c>
      <c r="H3453" s="3">
        <v>97602606.542867303</v>
      </c>
      <c r="I3453" s="3">
        <v>1273.99</v>
      </c>
      <c r="J3453" s="3">
        <v>14595.36</v>
      </c>
      <c r="K3453" s="3">
        <v>6331.04</v>
      </c>
      <c r="L3453" s="3">
        <v>22200.39</v>
      </c>
      <c r="M3453" s="3">
        <v>97580406.152867302</v>
      </c>
      <c r="N3453" s="3">
        <v>13403.85</v>
      </c>
      <c r="O3453" s="3">
        <v>9316.75</v>
      </c>
      <c r="P3453" s="1">
        <v>4.9000000000000004</v>
      </c>
      <c r="Q3453" s="3">
        <v>4782527.7206004979</v>
      </c>
      <c r="R3453" s="3">
        <v>92775157.832266808</v>
      </c>
      <c r="S3453" s="21">
        <f t="shared" si="106"/>
        <v>0.94976639740026347</v>
      </c>
      <c r="T3453" s="1">
        <v>7</v>
      </c>
      <c r="U3453" s="3">
        <v>6494261.0482586771</v>
      </c>
      <c r="V3453" s="3">
        <v>9454.1</v>
      </c>
      <c r="W3453" s="3">
        <f t="shared" si="107"/>
        <v>86271442.684008136</v>
      </c>
      <c r="X3453" s="3">
        <f>Table1_5[[#This Row],[Total Revenue]]/Table1_5[[#This Row],[Units Sold]]</f>
        <v>47673.050587066857</v>
      </c>
    </row>
    <row r="3454" spans="1:24" x14ac:dyDescent="0.25">
      <c r="A3454" s="1">
        <v>2024</v>
      </c>
      <c r="B3454" s="1">
        <v>3</v>
      </c>
      <c r="C3454" s="1" t="s">
        <v>1</v>
      </c>
      <c r="D3454" s="1">
        <v>4448</v>
      </c>
      <c r="E3454" s="3">
        <v>64531.164100000002</v>
      </c>
      <c r="F3454" s="3">
        <v>287034617.95730001</v>
      </c>
      <c r="G3454" s="3">
        <v>33128.07</v>
      </c>
      <c r="H3454" s="3">
        <v>287001489.88726401</v>
      </c>
      <c r="I3454" s="3">
        <v>1057.44</v>
      </c>
      <c r="J3454" s="3">
        <v>20053.97</v>
      </c>
      <c r="K3454" s="3">
        <v>4336.7</v>
      </c>
      <c r="L3454" s="3">
        <v>25448.11</v>
      </c>
      <c r="M3454" s="3">
        <v>286976041.777264</v>
      </c>
      <c r="N3454" s="3">
        <v>12496.31</v>
      </c>
      <c r="O3454" s="3">
        <v>7716.09</v>
      </c>
      <c r="P3454" s="1">
        <v>8.3800000000000008</v>
      </c>
      <c r="Q3454" s="3">
        <v>24050724.852552727</v>
      </c>
      <c r="R3454" s="3">
        <v>262905104.52471128</v>
      </c>
      <c r="S3454" s="21">
        <f t="shared" si="106"/>
        <v>0.91593518020819953</v>
      </c>
      <c r="T3454" s="1">
        <v>10.84</v>
      </c>
      <c r="U3454" s="3">
        <v>28498913.330478702</v>
      </c>
      <c r="V3454" s="3">
        <v>4250.59</v>
      </c>
      <c r="W3454" s="3">
        <f t="shared" si="107"/>
        <v>234401940.60423258</v>
      </c>
      <c r="X3454" s="3">
        <f>Table1_5[[#This Row],[Total Revenue]]/Table1_5[[#This Row],[Units Sold]]</f>
        <v>64531.164109105215</v>
      </c>
    </row>
    <row r="3455" spans="1:24" x14ac:dyDescent="0.25">
      <c r="A3455" s="1">
        <v>2024</v>
      </c>
      <c r="B3455" s="1">
        <v>4</v>
      </c>
      <c r="C3455" s="1" t="s">
        <v>1</v>
      </c>
      <c r="D3455" s="1">
        <v>4495</v>
      </c>
      <c r="E3455" s="3">
        <v>40855.120999999999</v>
      </c>
      <c r="F3455" s="3">
        <v>183643768.74849999</v>
      </c>
      <c r="G3455" s="3">
        <v>70476.759999999995</v>
      </c>
      <c r="H3455" s="3">
        <v>183573291.988536</v>
      </c>
      <c r="I3455" s="3">
        <v>436.65</v>
      </c>
      <c r="J3455" s="3">
        <v>13684.97</v>
      </c>
      <c r="K3455" s="3">
        <v>1452.34</v>
      </c>
      <c r="L3455" s="3">
        <v>15573.96</v>
      </c>
      <c r="M3455" s="3">
        <v>183557718.02853599</v>
      </c>
      <c r="N3455" s="3">
        <v>14201.97</v>
      </c>
      <c r="O3455" s="3">
        <v>8144.39</v>
      </c>
      <c r="P3455" s="1">
        <v>11.74</v>
      </c>
      <c r="Q3455" s="3">
        <v>21551504.479454126</v>
      </c>
      <c r="R3455" s="3">
        <v>161983867.18908188</v>
      </c>
      <c r="S3455" s="21">
        <f t="shared" si="106"/>
        <v>0.88205479713781454</v>
      </c>
      <c r="T3455" s="1">
        <v>10.54</v>
      </c>
      <c r="U3455" s="3">
        <v>17073099.601729229</v>
      </c>
      <c r="V3455" s="3">
        <v>1910.45</v>
      </c>
      <c r="W3455" s="3">
        <f t="shared" si="107"/>
        <v>144908857.13735265</v>
      </c>
      <c r="X3455" s="3">
        <f>Table1_5[[#This Row],[Total Revenue]]/Table1_5[[#This Row],[Units Sold]]</f>
        <v>40855.120967408227</v>
      </c>
    </row>
    <row r="3456" spans="1:24" x14ac:dyDescent="0.25">
      <c r="A3456" s="1">
        <v>2024</v>
      </c>
      <c r="B3456" s="1">
        <v>5</v>
      </c>
      <c r="C3456" s="1" t="s">
        <v>1</v>
      </c>
      <c r="D3456" s="1">
        <v>4004</v>
      </c>
      <c r="E3456" s="3">
        <v>34437.469100000002</v>
      </c>
      <c r="F3456" s="3">
        <v>137887626.36019999</v>
      </c>
      <c r="G3456" s="3">
        <v>23890.28</v>
      </c>
      <c r="H3456" s="3">
        <v>137863736.08024299</v>
      </c>
      <c r="I3456" s="3">
        <v>567.04</v>
      </c>
      <c r="J3456" s="3">
        <v>20325.13</v>
      </c>
      <c r="K3456" s="3">
        <v>7246.01</v>
      </c>
      <c r="L3456" s="3">
        <v>28138.18</v>
      </c>
      <c r="M3456" s="3">
        <v>137835597.90024298</v>
      </c>
      <c r="N3456" s="3">
        <v>12390.44</v>
      </c>
      <c r="O3456" s="3">
        <v>8129.62</v>
      </c>
      <c r="P3456" s="1">
        <v>8.08</v>
      </c>
      <c r="Q3456" s="3">
        <v>11139389.875283632</v>
      </c>
      <c r="R3456" s="3">
        <v>126675687.96495935</v>
      </c>
      <c r="S3456" s="21">
        <f t="shared" si="106"/>
        <v>0.91868785698035005</v>
      </c>
      <c r="T3456" s="1">
        <v>11.91</v>
      </c>
      <c r="U3456" s="3">
        <v>15087074.436626658</v>
      </c>
      <c r="V3456" s="3">
        <v>11587.43</v>
      </c>
      <c r="W3456" s="3">
        <f t="shared" si="107"/>
        <v>111577026.0983327</v>
      </c>
      <c r="X3456" s="3">
        <f>Table1_5[[#This Row],[Total Revenue]]/Table1_5[[#This Row],[Units Sold]]</f>
        <v>34437.469120929069</v>
      </c>
    </row>
    <row r="3457" spans="1:24" x14ac:dyDescent="0.25">
      <c r="A3457" s="1">
        <v>2024</v>
      </c>
      <c r="B3457" s="1">
        <v>6</v>
      </c>
      <c r="C3457" s="1" t="s">
        <v>1</v>
      </c>
      <c r="D3457" s="1">
        <v>3031</v>
      </c>
      <c r="E3457" s="3">
        <v>66189.878299999997</v>
      </c>
      <c r="F3457" s="3">
        <v>200621521.08309999</v>
      </c>
      <c r="G3457" s="3">
        <v>59520.18</v>
      </c>
      <c r="H3457" s="3">
        <v>200562000.90309799</v>
      </c>
      <c r="I3457" s="3">
        <v>915.77</v>
      </c>
      <c r="J3457" s="3">
        <v>23100.6</v>
      </c>
      <c r="K3457" s="3">
        <v>1881.29</v>
      </c>
      <c r="L3457" s="3">
        <v>25897.66</v>
      </c>
      <c r="M3457" s="3">
        <v>200536103.24309799</v>
      </c>
      <c r="N3457" s="3">
        <v>9260.14</v>
      </c>
      <c r="O3457" s="3">
        <v>11532.72</v>
      </c>
      <c r="P3457" s="1">
        <v>7.68</v>
      </c>
      <c r="Q3457" s="3">
        <v>15403161.669357924</v>
      </c>
      <c r="R3457" s="3">
        <v>185112148.71374008</v>
      </c>
      <c r="S3457" s="21">
        <f t="shared" si="106"/>
        <v>0.9226933766346247</v>
      </c>
      <c r="T3457" s="1">
        <v>17.829999999999998</v>
      </c>
      <c r="U3457" s="3">
        <v>33005496.115659855</v>
      </c>
      <c r="V3457" s="3">
        <v>4819.3900000000003</v>
      </c>
      <c r="W3457" s="3">
        <f t="shared" si="107"/>
        <v>152101833.20808023</v>
      </c>
      <c r="X3457" s="3">
        <f>Table1_5[[#This Row],[Total Revenue]]/Table1_5[[#This Row],[Units Sold]]</f>
        <v>66189.878285417348</v>
      </c>
    </row>
    <row r="3458" spans="1:24" x14ac:dyDescent="0.25">
      <c r="A3458" s="1">
        <v>2024</v>
      </c>
      <c r="B3458" s="1">
        <v>7</v>
      </c>
      <c r="C3458" s="1" t="s">
        <v>1</v>
      </c>
      <c r="D3458" s="1">
        <v>6200</v>
      </c>
      <c r="E3458" s="3">
        <v>34648.459799999997</v>
      </c>
      <c r="F3458" s="3">
        <v>214820450.9278</v>
      </c>
      <c r="G3458" s="3">
        <v>30583.09</v>
      </c>
      <c r="H3458" s="3">
        <v>214789867.83778101</v>
      </c>
      <c r="I3458" s="3">
        <v>1149.93</v>
      </c>
      <c r="J3458" s="3">
        <v>17493.05</v>
      </c>
      <c r="K3458" s="3">
        <v>7539.57</v>
      </c>
      <c r="L3458" s="3">
        <v>26182.55</v>
      </c>
      <c r="M3458" s="3">
        <v>214763685.287781</v>
      </c>
      <c r="N3458" s="3">
        <v>6624.31</v>
      </c>
      <c r="O3458" s="3">
        <v>2187.75</v>
      </c>
      <c r="P3458" s="1">
        <v>7.01</v>
      </c>
      <c r="Q3458" s="3">
        <v>15056769.735428449</v>
      </c>
      <c r="R3458" s="3">
        <v>199698103.49235255</v>
      </c>
      <c r="S3458" s="21">
        <f t="shared" si="106"/>
        <v>0.92960471235334108</v>
      </c>
      <c r="T3458" s="1">
        <v>16.87</v>
      </c>
      <c r="U3458" s="3">
        <v>33689070.059159875</v>
      </c>
      <c r="V3458" s="3">
        <v>12922.33</v>
      </c>
      <c r="W3458" s="3">
        <f t="shared" si="107"/>
        <v>165996111.10319269</v>
      </c>
      <c r="X3458" s="3">
        <f>Table1_5[[#This Row],[Total Revenue]]/Table1_5[[#This Row],[Units Sold]]</f>
        <v>34648.459827064515</v>
      </c>
    </row>
    <row r="3459" spans="1:24" x14ac:dyDescent="0.25">
      <c r="A3459" s="1">
        <v>2024</v>
      </c>
      <c r="B3459" s="1">
        <v>8</v>
      </c>
      <c r="C3459" s="1" t="s">
        <v>1</v>
      </c>
      <c r="D3459" s="1">
        <v>1123</v>
      </c>
      <c r="E3459" s="3">
        <v>48864.775399999999</v>
      </c>
      <c r="F3459" s="3">
        <v>54875142.811099999</v>
      </c>
      <c r="G3459" s="3">
        <v>53187.19</v>
      </c>
      <c r="H3459" s="3">
        <v>54821955.621077202</v>
      </c>
      <c r="I3459" s="3">
        <v>609.96</v>
      </c>
      <c r="J3459" s="3">
        <v>5451.61</v>
      </c>
      <c r="K3459" s="3">
        <v>2549.08</v>
      </c>
      <c r="L3459" s="3">
        <v>8610.65</v>
      </c>
      <c r="M3459" s="3">
        <v>54813344.971077204</v>
      </c>
      <c r="N3459" s="3">
        <v>7756.64</v>
      </c>
      <c r="O3459" s="3">
        <v>14287.92</v>
      </c>
      <c r="P3459" s="1">
        <v>3.73</v>
      </c>
      <c r="Q3459" s="3">
        <v>2044858.9446661796</v>
      </c>
      <c r="R3459" s="3">
        <v>52746441.466411024</v>
      </c>
      <c r="S3459" s="21">
        <f t="shared" ref="S3459:S3501" si="108">R3459/F3459</f>
        <v>0.96120827690568877</v>
      </c>
      <c r="T3459" s="1">
        <v>16.52</v>
      </c>
      <c r="U3459" s="3">
        <v>8713712.1302511003</v>
      </c>
      <c r="V3459" s="3">
        <v>10798.94</v>
      </c>
      <c r="W3459" s="3">
        <f t="shared" ref="W3459:W3501" si="109">R3459-(U3459+V3459)</f>
        <v>44021930.396159925</v>
      </c>
      <c r="X3459" s="3">
        <f>Table1_5[[#This Row],[Total Revenue]]/Table1_5[[#This Row],[Units Sold]]</f>
        <v>48864.775432858412</v>
      </c>
    </row>
    <row r="3460" spans="1:24" x14ac:dyDescent="0.25">
      <c r="A3460" s="1">
        <v>2024</v>
      </c>
      <c r="B3460" s="1">
        <v>9</v>
      </c>
      <c r="C3460" s="1" t="s">
        <v>1</v>
      </c>
      <c r="D3460" s="1">
        <v>3572</v>
      </c>
      <c r="E3460" s="3">
        <v>48049.523099999999</v>
      </c>
      <c r="F3460" s="3">
        <v>171632896.33860001</v>
      </c>
      <c r="G3460" s="3">
        <v>44415.98</v>
      </c>
      <c r="H3460" s="3">
        <v>171588480.35862899</v>
      </c>
      <c r="I3460" s="3">
        <v>917.6</v>
      </c>
      <c r="J3460" s="3">
        <v>22664.87</v>
      </c>
      <c r="K3460" s="3">
        <v>2146.84</v>
      </c>
      <c r="L3460" s="3">
        <v>25729.309999999998</v>
      </c>
      <c r="M3460" s="3">
        <v>171562751.04862899</v>
      </c>
      <c r="N3460" s="3">
        <v>8201.5400000000009</v>
      </c>
      <c r="O3460" s="3">
        <v>14155.04</v>
      </c>
      <c r="P3460" s="1">
        <v>3.88</v>
      </c>
      <c r="Q3460" s="3">
        <v>6657633.0379148051</v>
      </c>
      <c r="R3460" s="3">
        <v>164882761.43071419</v>
      </c>
      <c r="S3460" s="21">
        <f t="shared" si="108"/>
        <v>0.9606710889818636</v>
      </c>
      <c r="T3460" s="1">
        <v>9.86</v>
      </c>
      <c r="U3460" s="3">
        <v>16257440.277068418</v>
      </c>
      <c r="V3460" s="3">
        <v>8206.7000000000007</v>
      </c>
      <c r="W3460" s="3">
        <f t="shared" si="109"/>
        <v>148617114.45364577</v>
      </c>
      <c r="X3460" s="3">
        <f>Table1_5[[#This Row],[Total Revenue]]/Table1_5[[#This Row],[Units Sold]]</f>
        <v>48049.523051119824</v>
      </c>
    </row>
    <row r="3461" spans="1:24" x14ac:dyDescent="0.25">
      <c r="A3461" s="1">
        <v>2024</v>
      </c>
      <c r="B3461" s="1">
        <v>10</v>
      </c>
      <c r="C3461" s="1" t="s">
        <v>1</v>
      </c>
      <c r="D3461" s="1">
        <v>3703</v>
      </c>
      <c r="E3461" s="3">
        <v>17652.373299999999</v>
      </c>
      <c r="F3461" s="3">
        <v>65366738.152199998</v>
      </c>
      <c r="G3461" s="3">
        <v>26326.61</v>
      </c>
      <c r="H3461" s="3">
        <v>65340411.542167597</v>
      </c>
      <c r="I3461" s="3">
        <v>880.01</v>
      </c>
      <c r="J3461" s="3">
        <v>10490.31</v>
      </c>
      <c r="K3461" s="3">
        <v>4794.1499999999996</v>
      </c>
      <c r="L3461" s="3">
        <v>16164.47</v>
      </c>
      <c r="M3461" s="3">
        <v>65324247.072167598</v>
      </c>
      <c r="N3461" s="3">
        <v>3802.86</v>
      </c>
      <c r="O3461" s="3">
        <v>6340.25</v>
      </c>
      <c r="P3461" s="1">
        <v>3.43</v>
      </c>
      <c r="Q3461" s="3">
        <v>2241176.1158963488</v>
      </c>
      <c r="R3461" s="3">
        <v>63072927.846271247</v>
      </c>
      <c r="S3461" s="21">
        <f t="shared" si="108"/>
        <v>0.96490860075367624</v>
      </c>
      <c r="T3461" s="1">
        <v>15.97</v>
      </c>
      <c r="U3461" s="3">
        <v>10072746.577049518</v>
      </c>
      <c r="V3461" s="3">
        <v>10317.6</v>
      </c>
      <c r="W3461" s="3">
        <f t="shared" si="109"/>
        <v>52989863.669221729</v>
      </c>
      <c r="X3461" s="3">
        <f>Table1_5[[#This Row],[Total Revenue]]/Table1_5[[#This Row],[Units Sold]]</f>
        <v>17652.373252011883</v>
      </c>
    </row>
    <row r="3462" spans="1:24" x14ac:dyDescent="0.25">
      <c r="A3462" s="1">
        <v>2024</v>
      </c>
      <c r="B3462" s="1">
        <v>11</v>
      </c>
      <c r="C3462" s="1" t="s">
        <v>1</v>
      </c>
      <c r="D3462" s="1">
        <v>5544</v>
      </c>
      <c r="E3462" s="3">
        <v>38376.458100000003</v>
      </c>
      <c r="F3462" s="3">
        <v>212759083.6609</v>
      </c>
      <c r="G3462" s="3">
        <v>46598.239999999998</v>
      </c>
      <c r="H3462" s="3">
        <v>212712485.42093101</v>
      </c>
      <c r="I3462" s="3">
        <v>218.72</v>
      </c>
      <c r="J3462" s="3">
        <v>12870.74</v>
      </c>
      <c r="K3462" s="3">
        <v>3512.89</v>
      </c>
      <c r="L3462" s="3">
        <v>16602.349999999999</v>
      </c>
      <c r="M3462" s="3">
        <v>212695883.07093102</v>
      </c>
      <c r="N3462" s="3">
        <v>5110.75</v>
      </c>
      <c r="O3462" s="3">
        <v>15404.38</v>
      </c>
      <c r="P3462" s="1">
        <v>5.89</v>
      </c>
      <c r="Q3462" s="3">
        <v>12528765.391292835</v>
      </c>
      <c r="R3462" s="3">
        <v>200146602.54963818</v>
      </c>
      <c r="S3462" s="21">
        <f t="shared" si="108"/>
        <v>0.94071942361171357</v>
      </c>
      <c r="T3462" s="1">
        <v>11.5</v>
      </c>
      <c r="U3462" s="3">
        <v>23016859.29320839</v>
      </c>
      <c r="V3462" s="3">
        <v>6790.04</v>
      </c>
      <c r="W3462" s="3">
        <f t="shared" si="109"/>
        <v>177122953.2164298</v>
      </c>
      <c r="X3462" s="3">
        <f>Table1_5[[#This Row],[Total Revenue]]/Table1_5[[#This Row],[Units Sold]]</f>
        <v>38376.458091792927</v>
      </c>
    </row>
    <row r="3463" spans="1:24" x14ac:dyDescent="0.25">
      <c r="A3463" s="1">
        <v>2024</v>
      </c>
      <c r="B3463" s="1">
        <v>12</v>
      </c>
      <c r="C3463" s="1" t="s">
        <v>1</v>
      </c>
      <c r="D3463" s="1">
        <v>5906</v>
      </c>
      <c r="E3463" s="3">
        <v>50295.031300000002</v>
      </c>
      <c r="F3463" s="3">
        <v>297042455.10949999</v>
      </c>
      <c r="G3463" s="3">
        <v>61261.32</v>
      </c>
      <c r="H3463" s="3">
        <v>296981193.78949797</v>
      </c>
      <c r="I3463" s="3">
        <v>814.52</v>
      </c>
      <c r="J3463" s="3">
        <v>8555.1299999999992</v>
      </c>
      <c r="K3463" s="3">
        <v>3076.1</v>
      </c>
      <c r="L3463" s="3">
        <v>12445.75</v>
      </c>
      <c r="M3463" s="3">
        <v>296968748.03949797</v>
      </c>
      <c r="N3463" s="3">
        <v>10128.969999999999</v>
      </c>
      <c r="O3463" s="3">
        <v>18055.03</v>
      </c>
      <c r="P3463" s="1">
        <v>11.83</v>
      </c>
      <c r="Q3463" s="3">
        <v>35132875.225297607</v>
      </c>
      <c r="R3463" s="3">
        <v>261807688.81420037</v>
      </c>
      <c r="S3463" s="21">
        <f t="shared" si="108"/>
        <v>0.88138137936440475</v>
      </c>
      <c r="T3463" s="1">
        <v>19.8</v>
      </c>
      <c r="U3463" s="3">
        <v>51837922.385211676</v>
      </c>
      <c r="V3463" s="3">
        <v>8440.4500000000007</v>
      </c>
      <c r="W3463" s="3">
        <f t="shared" si="109"/>
        <v>209961325.97898871</v>
      </c>
      <c r="X3463" s="3">
        <f>Table1_5[[#This Row],[Total Revenue]]/Table1_5[[#This Row],[Units Sold]]</f>
        <v>50295.031342617673</v>
      </c>
    </row>
    <row r="3464" spans="1:24" x14ac:dyDescent="0.25">
      <c r="A3464" s="1">
        <v>2024</v>
      </c>
      <c r="B3464" s="1">
        <v>13</v>
      </c>
      <c r="C3464" s="1" t="s">
        <v>1</v>
      </c>
      <c r="D3464" s="1">
        <v>5007</v>
      </c>
      <c r="E3464" s="3">
        <v>59560.801800000001</v>
      </c>
      <c r="F3464" s="3">
        <v>298220934.71329999</v>
      </c>
      <c r="G3464" s="3">
        <v>36559.120000000003</v>
      </c>
      <c r="H3464" s="3">
        <v>298184375.593283</v>
      </c>
      <c r="I3464" s="3">
        <v>967.33</v>
      </c>
      <c r="J3464" s="3">
        <v>18140.740000000002</v>
      </c>
      <c r="K3464" s="3">
        <v>6486.83</v>
      </c>
      <c r="L3464" s="3">
        <v>25594.9</v>
      </c>
      <c r="M3464" s="3">
        <v>298158780.69328302</v>
      </c>
      <c r="N3464" s="3">
        <v>13794.69</v>
      </c>
      <c r="O3464" s="3">
        <v>18585.669999999998</v>
      </c>
      <c r="P3464" s="1">
        <v>10.57</v>
      </c>
      <c r="Q3464" s="3">
        <v>31518088.500210013</v>
      </c>
      <c r="R3464" s="3">
        <v>266608311.83307302</v>
      </c>
      <c r="S3464" s="21">
        <f t="shared" si="108"/>
        <v>0.89399596339331999</v>
      </c>
      <c r="T3464" s="1">
        <v>19.68</v>
      </c>
      <c r="U3464" s="3">
        <v>52468515.768748768</v>
      </c>
      <c r="V3464" s="3">
        <v>6810.64</v>
      </c>
      <c r="W3464" s="3">
        <f t="shared" si="109"/>
        <v>214132985.42432424</v>
      </c>
      <c r="X3464" s="3">
        <f>Table1_5[[#This Row],[Total Revenue]]/Table1_5[[#This Row],[Units Sold]]</f>
        <v>59560.801820111839</v>
      </c>
    </row>
    <row r="3465" spans="1:24" x14ac:dyDescent="0.25">
      <c r="A3465" s="1">
        <v>2024</v>
      </c>
      <c r="B3465" s="1">
        <v>14</v>
      </c>
      <c r="C3465" s="1" t="s">
        <v>1</v>
      </c>
      <c r="D3465" s="1">
        <v>318</v>
      </c>
      <c r="E3465" s="3">
        <v>34096.780899999998</v>
      </c>
      <c r="F3465" s="3">
        <v>10842776.3355</v>
      </c>
      <c r="G3465" s="3">
        <v>65309.8</v>
      </c>
      <c r="H3465" s="3">
        <v>10777466.535458099</v>
      </c>
      <c r="I3465" s="3">
        <v>1098.3900000000001</v>
      </c>
      <c r="J3465" s="3">
        <v>15343.15</v>
      </c>
      <c r="K3465" s="3">
        <v>2486.04</v>
      </c>
      <c r="L3465" s="3">
        <v>18927.580000000002</v>
      </c>
      <c r="M3465" s="3">
        <v>10758538.955458099</v>
      </c>
      <c r="N3465" s="3">
        <v>4097.07</v>
      </c>
      <c r="O3465" s="3">
        <v>14971.05</v>
      </c>
      <c r="P3465" s="1">
        <v>4.9000000000000004</v>
      </c>
      <c r="Q3465" s="3">
        <v>528095.86023744685</v>
      </c>
      <c r="R3465" s="3">
        <v>10211374.975220652</v>
      </c>
      <c r="S3465" s="21">
        <f t="shared" si="108"/>
        <v>0.94176755650560673</v>
      </c>
      <c r="T3465" s="1">
        <v>6.02</v>
      </c>
      <c r="U3465" s="3">
        <v>614724.77350828319</v>
      </c>
      <c r="V3465" s="3">
        <v>3533.84</v>
      </c>
      <c r="W3465" s="3">
        <f t="shared" si="109"/>
        <v>9593116.3617123701</v>
      </c>
      <c r="X3465" s="3">
        <f>Table1_5[[#This Row],[Total Revenue]]/Table1_5[[#This Row],[Units Sold]]</f>
        <v>34096.78092924528</v>
      </c>
    </row>
    <row r="3466" spans="1:24" x14ac:dyDescent="0.25">
      <c r="A3466" s="1">
        <v>2024</v>
      </c>
      <c r="B3466" s="1">
        <v>15</v>
      </c>
      <c r="C3466" s="1" t="s">
        <v>1</v>
      </c>
      <c r="D3466" s="1">
        <v>2389</v>
      </c>
      <c r="E3466" s="3">
        <v>33941.466800000002</v>
      </c>
      <c r="F3466" s="3">
        <v>81086164.191699997</v>
      </c>
      <c r="G3466" s="3">
        <v>52393.24</v>
      </c>
      <c r="H3466" s="3">
        <v>81033770.951697797</v>
      </c>
      <c r="I3466" s="3">
        <v>1164.3499999999999</v>
      </c>
      <c r="J3466" s="3">
        <v>8565.23</v>
      </c>
      <c r="K3466" s="3">
        <v>7822.17</v>
      </c>
      <c r="L3466" s="3">
        <v>17551.75</v>
      </c>
      <c r="M3466" s="3">
        <v>81016219.201697797</v>
      </c>
      <c r="N3466" s="3">
        <v>9572.59</v>
      </c>
      <c r="O3466" s="3">
        <v>16209.49</v>
      </c>
      <c r="P3466" s="1">
        <v>5.96</v>
      </c>
      <c r="Q3466" s="3">
        <v>4829612.7487211889</v>
      </c>
      <c r="R3466" s="3">
        <v>76160824.372976601</v>
      </c>
      <c r="S3466" s="21">
        <f t="shared" si="108"/>
        <v>0.93925795025796088</v>
      </c>
      <c r="T3466" s="1">
        <v>11.79</v>
      </c>
      <c r="U3466" s="3">
        <v>8979361.1935739405</v>
      </c>
      <c r="V3466" s="3">
        <v>9091</v>
      </c>
      <c r="W3466" s="3">
        <f t="shared" si="109"/>
        <v>67172372.179402664</v>
      </c>
      <c r="X3466" s="3">
        <f>Table1_5[[#This Row],[Total Revenue]]/Table1_5[[#This Row],[Units Sold]]</f>
        <v>33941.466802720803</v>
      </c>
    </row>
    <row r="3467" spans="1:24" x14ac:dyDescent="0.25">
      <c r="A3467" s="1">
        <v>2024</v>
      </c>
      <c r="B3467" s="1">
        <v>16</v>
      </c>
      <c r="C3467" s="1" t="s">
        <v>1</v>
      </c>
      <c r="D3467" s="1">
        <v>1425</v>
      </c>
      <c r="E3467" s="3">
        <v>54649.257700000002</v>
      </c>
      <c r="F3467" s="3">
        <v>77875192.189700007</v>
      </c>
      <c r="G3467" s="3">
        <v>85814.33</v>
      </c>
      <c r="H3467" s="3">
        <v>77789377.859687805</v>
      </c>
      <c r="I3467" s="3">
        <v>1111.8499999999999</v>
      </c>
      <c r="J3467" s="3">
        <v>19995.009999999998</v>
      </c>
      <c r="K3467" s="3">
        <v>4087.93</v>
      </c>
      <c r="L3467" s="3">
        <v>25194.789999999997</v>
      </c>
      <c r="M3467" s="3">
        <v>77764183.069687799</v>
      </c>
      <c r="N3467" s="3">
        <v>4353.67</v>
      </c>
      <c r="O3467" s="3">
        <v>11017.12</v>
      </c>
      <c r="P3467" s="1">
        <v>9.85</v>
      </c>
      <c r="Q3467" s="3">
        <v>7662253.7191792484</v>
      </c>
      <c r="R3467" s="3">
        <v>70086558.560508549</v>
      </c>
      <c r="S3467" s="21">
        <f t="shared" si="108"/>
        <v>0.89998568979170235</v>
      </c>
      <c r="T3467" s="1">
        <v>7.58</v>
      </c>
      <c r="U3467" s="3">
        <v>5312561.1388865486</v>
      </c>
      <c r="V3467" s="3">
        <v>4632</v>
      </c>
      <c r="W3467" s="3">
        <f t="shared" si="109"/>
        <v>64769365.421622001</v>
      </c>
      <c r="X3467" s="3">
        <f>Table1_5[[#This Row],[Total Revenue]]/Table1_5[[#This Row],[Units Sold]]</f>
        <v>54649.257676982459</v>
      </c>
    </row>
    <row r="3468" spans="1:24" x14ac:dyDescent="0.25">
      <c r="A3468" s="1">
        <v>2024</v>
      </c>
      <c r="B3468" s="1">
        <v>17</v>
      </c>
      <c r="C3468" s="1" t="s">
        <v>1</v>
      </c>
      <c r="D3468" s="1">
        <v>4152</v>
      </c>
      <c r="E3468" s="3">
        <v>58152.301899999999</v>
      </c>
      <c r="F3468" s="3">
        <v>241448357.49129999</v>
      </c>
      <c r="G3468" s="3">
        <v>18755.61</v>
      </c>
      <c r="H3468" s="3">
        <v>241429601.88129699</v>
      </c>
      <c r="I3468" s="3">
        <v>191.67</v>
      </c>
      <c r="J3468" s="3">
        <v>16020.82</v>
      </c>
      <c r="K3468" s="3">
        <v>1259.4100000000001</v>
      </c>
      <c r="L3468" s="3">
        <v>17471.900000000001</v>
      </c>
      <c r="M3468" s="3">
        <v>241412129.98129699</v>
      </c>
      <c r="N3468" s="3">
        <v>7088.55</v>
      </c>
      <c r="O3468" s="3">
        <v>11723.71</v>
      </c>
      <c r="P3468" s="1">
        <v>4.84</v>
      </c>
      <c r="Q3468" s="3">
        <v>11685192.731054774</v>
      </c>
      <c r="R3468" s="3">
        <v>229708124.99024221</v>
      </c>
      <c r="S3468" s="21">
        <f t="shared" si="108"/>
        <v>0.95137580299555025</v>
      </c>
      <c r="T3468" s="1">
        <v>15.32</v>
      </c>
      <c r="U3468" s="3">
        <v>35191284.748505108</v>
      </c>
      <c r="V3468" s="3">
        <v>11162.57</v>
      </c>
      <c r="W3468" s="3">
        <f t="shared" si="109"/>
        <v>194505677.6717371</v>
      </c>
      <c r="X3468" s="3">
        <f>Table1_5[[#This Row],[Total Revenue]]/Table1_5[[#This Row],[Units Sold]]</f>
        <v>58152.301900602113</v>
      </c>
    </row>
    <row r="3469" spans="1:24" x14ac:dyDescent="0.25">
      <c r="A3469" s="1">
        <v>2024</v>
      </c>
      <c r="B3469" s="1">
        <v>18</v>
      </c>
      <c r="C3469" s="1" t="s">
        <v>1</v>
      </c>
      <c r="D3469" s="1">
        <v>3048</v>
      </c>
      <c r="E3469" s="3">
        <v>9856.9752000000008</v>
      </c>
      <c r="F3469" s="3">
        <v>30044060.495499998</v>
      </c>
      <c r="G3469" s="3">
        <v>66168.45</v>
      </c>
      <c r="H3469" s="3">
        <v>29977892.045530599</v>
      </c>
      <c r="I3469" s="3">
        <v>452.74</v>
      </c>
      <c r="J3469" s="3">
        <v>3373.81</v>
      </c>
      <c r="K3469" s="3">
        <v>1276.47</v>
      </c>
      <c r="L3469" s="3">
        <v>5103.0200000000004</v>
      </c>
      <c r="M3469" s="3">
        <v>29972789.025530599</v>
      </c>
      <c r="N3469" s="3">
        <v>6900.83</v>
      </c>
      <c r="O3469" s="3">
        <v>10838.79</v>
      </c>
      <c r="P3469" s="1">
        <v>9.92</v>
      </c>
      <c r="Q3469" s="3">
        <v>2973806.8909166353</v>
      </c>
      <c r="R3469" s="3">
        <v>26981242.514613964</v>
      </c>
      <c r="S3469" s="21">
        <f t="shared" si="108"/>
        <v>0.89805579104912325</v>
      </c>
      <c r="T3469" s="1">
        <v>17.87</v>
      </c>
      <c r="U3469" s="3">
        <v>4821548.0373615157</v>
      </c>
      <c r="V3469" s="3">
        <v>1094.49</v>
      </c>
      <c r="W3469" s="3">
        <f t="shared" si="109"/>
        <v>22158599.987252448</v>
      </c>
      <c r="X3469" s="3">
        <f>Table1_5[[#This Row],[Total Revenue]]/Table1_5[[#This Row],[Units Sold]]</f>
        <v>9856.9752281824149</v>
      </c>
    </row>
    <row r="3470" spans="1:24" x14ac:dyDescent="0.25">
      <c r="A3470" s="1">
        <v>2024</v>
      </c>
      <c r="B3470" s="1">
        <v>19</v>
      </c>
      <c r="C3470" s="1" t="s">
        <v>1</v>
      </c>
      <c r="D3470" s="1">
        <v>4179</v>
      </c>
      <c r="E3470" s="3">
        <v>48331.520600000003</v>
      </c>
      <c r="F3470" s="3">
        <v>201977424.4937</v>
      </c>
      <c r="G3470" s="3">
        <v>74874.62</v>
      </c>
      <c r="H3470" s="3">
        <v>201902549.873696</v>
      </c>
      <c r="I3470" s="3">
        <v>855.94</v>
      </c>
      <c r="J3470" s="3">
        <v>14390.77</v>
      </c>
      <c r="K3470" s="3">
        <v>6815.68</v>
      </c>
      <c r="L3470" s="3">
        <v>22062.39</v>
      </c>
      <c r="M3470" s="3">
        <v>201880487.48369601</v>
      </c>
      <c r="N3470" s="3">
        <v>6010.15</v>
      </c>
      <c r="O3470" s="3">
        <v>2105.35</v>
      </c>
      <c r="P3470" s="1">
        <v>7.98</v>
      </c>
      <c r="Q3470" s="3">
        <v>16111823.479920942</v>
      </c>
      <c r="R3470" s="3">
        <v>185760548.50377506</v>
      </c>
      <c r="S3470" s="21">
        <f t="shared" si="108"/>
        <v>0.91970946242840734</v>
      </c>
      <c r="T3470" s="1">
        <v>12.47</v>
      </c>
      <c r="U3470" s="3">
        <v>23164340.398420751</v>
      </c>
      <c r="V3470" s="3">
        <v>1189.1199999999999</v>
      </c>
      <c r="W3470" s="3">
        <f t="shared" si="109"/>
        <v>162595018.9853543</v>
      </c>
      <c r="X3470" s="3">
        <f>Table1_5[[#This Row],[Total Revenue]]/Table1_5[[#This Row],[Units Sold]]</f>
        <v>48331.520577578369</v>
      </c>
    </row>
    <row r="3471" spans="1:24" x14ac:dyDescent="0.25">
      <c r="A3471" s="1">
        <v>2024</v>
      </c>
      <c r="B3471" s="1">
        <v>20</v>
      </c>
      <c r="C3471" s="1" t="s">
        <v>1</v>
      </c>
      <c r="D3471" s="1">
        <v>945</v>
      </c>
      <c r="E3471" s="3">
        <v>49163.431400000001</v>
      </c>
      <c r="F3471" s="3">
        <v>46459442.655000001</v>
      </c>
      <c r="G3471" s="3">
        <v>18873.509999999998</v>
      </c>
      <c r="H3471" s="3">
        <v>46440569.144966103</v>
      </c>
      <c r="I3471" s="3">
        <v>355.69</v>
      </c>
      <c r="J3471" s="3">
        <v>16960.97</v>
      </c>
      <c r="K3471" s="3">
        <v>4217.17</v>
      </c>
      <c r="L3471" s="3">
        <v>21533.83</v>
      </c>
      <c r="M3471" s="3">
        <v>46419035.314966105</v>
      </c>
      <c r="N3471" s="3">
        <v>4566.62</v>
      </c>
      <c r="O3471" s="3">
        <v>10946.62</v>
      </c>
      <c r="P3471" s="1">
        <v>5.91</v>
      </c>
      <c r="Q3471" s="3">
        <v>2744637.6364674969</v>
      </c>
      <c r="R3471" s="3">
        <v>43658884.438498609</v>
      </c>
      <c r="S3471" s="21">
        <f t="shared" si="108"/>
        <v>0.93972036562517836</v>
      </c>
      <c r="T3471" s="1">
        <v>5.93</v>
      </c>
      <c r="U3471" s="3">
        <v>2588971.8472029674</v>
      </c>
      <c r="V3471" s="3">
        <v>4795.45</v>
      </c>
      <c r="W3471" s="3">
        <f t="shared" si="109"/>
        <v>41065117.141295642</v>
      </c>
      <c r="X3471" s="3">
        <f>Table1_5[[#This Row],[Total Revenue]]/Table1_5[[#This Row],[Units Sold]]</f>
        <v>49163.431380952381</v>
      </c>
    </row>
    <row r="3472" spans="1:24" x14ac:dyDescent="0.25">
      <c r="A3472" s="1">
        <v>2024</v>
      </c>
      <c r="B3472" s="1">
        <v>21</v>
      </c>
      <c r="C3472" s="1" t="s">
        <v>1</v>
      </c>
      <c r="D3472" s="1">
        <v>1735</v>
      </c>
      <c r="E3472" s="3">
        <v>49898.337500000001</v>
      </c>
      <c r="F3472" s="3">
        <v>86573615.599700004</v>
      </c>
      <c r="G3472" s="3">
        <v>22470.75</v>
      </c>
      <c r="H3472" s="3">
        <v>86551144.849694505</v>
      </c>
      <c r="I3472" s="3">
        <v>769.56</v>
      </c>
      <c r="J3472" s="3">
        <v>9196.77</v>
      </c>
      <c r="K3472" s="3">
        <v>1804.75</v>
      </c>
      <c r="L3472" s="3">
        <v>11771.08</v>
      </c>
      <c r="M3472" s="3">
        <v>86539373.769694507</v>
      </c>
      <c r="N3472" s="3">
        <v>10119.39</v>
      </c>
      <c r="O3472" s="3">
        <v>4262.4799999999996</v>
      </c>
      <c r="P3472" s="1">
        <v>9.19</v>
      </c>
      <c r="Q3472" s="3">
        <v>7954050.211686925</v>
      </c>
      <c r="R3472" s="3">
        <v>78570941.688007578</v>
      </c>
      <c r="S3472" s="21">
        <f t="shared" si="108"/>
        <v>0.90756220753566219</v>
      </c>
      <c r="T3472" s="1">
        <v>7.44</v>
      </c>
      <c r="U3472" s="3">
        <v>5845678.0615877649</v>
      </c>
      <c r="V3472" s="3">
        <v>13385.86</v>
      </c>
      <c r="W3472" s="3">
        <f t="shared" si="109"/>
        <v>72711877.766419813</v>
      </c>
      <c r="X3472" s="3">
        <f>Table1_5[[#This Row],[Total Revenue]]/Table1_5[[#This Row],[Units Sold]]</f>
        <v>49898.337521440924</v>
      </c>
    </row>
    <row r="3473" spans="1:24" x14ac:dyDescent="0.25">
      <c r="A3473" s="1">
        <v>2024</v>
      </c>
      <c r="B3473" s="1">
        <v>22</v>
      </c>
      <c r="C3473" s="1" t="s">
        <v>1</v>
      </c>
      <c r="D3473" s="1">
        <v>6601</v>
      </c>
      <c r="E3473" s="3">
        <v>43770.226300000002</v>
      </c>
      <c r="F3473" s="3">
        <v>288927263.49989998</v>
      </c>
      <c r="G3473" s="3">
        <v>15427.74</v>
      </c>
      <c r="H3473" s="3">
        <v>288911835.759884</v>
      </c>
      <c r="I3473" s="3">
        <v>832.57</v>
      </c>
      <c r="J3473" s="3">
        <v>19730.29</v>
      </c>
      <c r="K3473" s="3">
        <v>4481.04</v>
      </c>
      <c r="L3473" s="3">
        <v>25043.9</v>
      </c>
      <c r="M3473" s="3">
        <v>288886791.85988402</v>
      </c>
      <c r="N3473" s="3">
        <v>8857.85</v>
      </c>
      <c r="O3473" s="3">
        <v>4631.8999999999996</v>
      </c>
      <c r="P3473" s="1">
        <v>6.97</v>
      </c>
      <c r="Q3473" s="3">
        <v>20137154.952463914</v>
      </c>
      <c r="R3473" s="3">
        <v>268736147.1574201</v>
      </c>
      <c r="S3473" s="21">
        <f t="shared" si="108"/>
        <v>0.93011695712652309</v>
      </c>
      <c r="T3473" s="1">
        <v>16.399999999999999</v>
      </c>
      <c r="U3473" s="3">
        <v>44072728.13381689</v>
      </c>
      <c r="V3473" s="3">
        <v>4426.2</v>
      </c>
      <c r="W3473" s="3">
        <f t="shared" si="109"/>
        <v>224658992.82360321</v>
      </c>
      <c r="X3473" s="3">
        <f>Table1_5[[#This Row],[Total Revenue]]/Table1_5[[#This Row],[Units Sold]]</f>
        <v>43770.22625358279</v>
      </c>
    </row>
    <row r="3474" spans="1:24" x14ac:dyDescent="0.25">
      <c r="A3474" s="1">
        <v>2024</v>
      </c>
      <c r="B3474" s="1">
        <v>23</v>
      </c>
      <c r="C3474" s="1" t="s">
        <v>1</v>
      </c>
      <c r="D3474" s="1">
        <v>6196</v>
      </c>
      <c r="E3474" s="3">
        <v>50414.677600000003</v>
      </c>
      <c r="F3474" s="3">
        <v>312369342.59450001</v>
      </c>
      <c r="G3474" s="3">
        <v>19510.990000000002</v>
      </c>
      <c r="H3474" s="3">
        <v>312349831.60447299</v>
      </c>
      <c r="I3474" s="3">
        <v>1162.7</v>
      </c>
      <c r="J3474" s="3">
        <v>3059.06</v>
      </c>
      <c r="K3474" s="3">
        <v>751.48</v>
      </c>
      <c r="L3474" s="3">
        <v>4973.24</v>
      </c>
      <c r="M3474" s="3">
        <v>312344858.36447299</v>
      </c>
      <c r="N3474" s="3">
        <v>8499.59</v>
      </c>
      <c r="O3474" s="3">
        <v>19581.7</v>
      </c>
      <c r="P3474" s="1">
        <v>4.88</v>
      </c>
      <c r="Q3474" s="3">
        <v>15242671.782298282</v>
      </c>
      <c r="R3474" s="3">
        <v>297074105.2921747</v>
      </c>
      <c r="S3474" s="21">
        <f t="shared" si="108"/>
        <v>0.95103476808804277</v>
      </c>
      <c r="T3474" s="1">
        <v>7.74</v>
      </c>
      <c r="U3474" s="3">
        <v>22993535.749614321</v>
      </c>
      <c r="V3474" s="3">
        <v>12568.21</v>
      </c>
      <c r="W3474" s="3">
        <f t="shared" si="109"/>
        <v>274068001.33256036</v>
      </c>
      <c r="X3474" s="3">
        <f>Table1_5[[#This Row],[Total Revenue]]/Table1_5[[#This Row],[Units Sold]]</f>
        <v>50414.677629841834</v>
      </c>
    </row>
    <row r="3475" spans="1:24" x14ac:dyDescent="0.25">
      <c r="A3475" s="1">
        <v>2024</v>
      </c>
      <c r="B3475" s="1">
        <v>24</v>
      </c>
      <c r="C3475" s="1" t="s">
        <v>1</v>
      </c>
      <c r="D3475" s="1">
        <v>6186</v>
      </c>
      <c r="E3475" s="3">
        <v>24967.191200000001</v>
      </c>
      <c r="F3475" s="3">
        <v>154447044.73809999</v>
      </c>
      <c r="G3475" s="3">
        <v>64128.639999999999</v>
      </c>
      <c r="H3475" s="3">
        <v>154382916.098075</v>
      </c>
      <c r="I3475" s="3">
        <v>840.91</v>
      </c>
      <c r="J3475" s="3">
        <v>8353.48</v>
      </c>
      <c r="K3475" s="3">
        <v>4378.74</v>
      </c>
      <c r="L3475" s="3">
        <v>13573.13</v>
      </c>
      <c r="M3475" s="3">
        <v>154369342.96807501</v>
      </c>
      <c r="N3475" s="3">
        <v>12778.18</v>
      </c>
      <c r="O3475" s="3">
        <v>5486.35</v>
      </c>
      <c r="P3475" s="1">
        <v>4.99</v>
      </c>
      <c r="Q3475" s="3">
        <v>7703707.5132939424</v>
      </c>
      <c r="R3475" s="3">
        <v>146647370.92478105</v>
      </c>
      <c r="S3475" s="21">
        <f t="shared" si="108"/>
        <v>0.94949936512838395</v>
      </c>
      <c r="T3475" s="1">
        <v>17.18</v>
      </c>
      <c r="U3475" s="3">
        <v>25194018.324877385</v>
      </c>
      <c r="V3475" s="3">
        <v>14756.24</v>
      </c>
      <c r="W3475" s="3">
        <f t="shared" si="109"/>
        <v>121438596.35990366</v>
      </c>
      <c r="X3475" s="3">
        <f>Table1_5[[#This Row],[Total Revenue]]/Table1_5[[#This Row],[Units Sold]]</f>
        <v>24967.191195942451</v>
      </c>
    </row>
    <row r="3476" spans="1:24" x14ac:dyDescent="0.25">
      <c r="A3476" s="1">
        <v>2024</v>
      </c>
      <c r="B3476" s="1">
        <v>25</v>
      </c>
      <c r="C3476" s="1" t="s">
        <v>1</v>
      </c>
      <c r="D3476" s="1">
        <v>1610</v>
      </c>
      <c r="E3476" s="3">
        <v>57289.544099999999</v>
      </c>
      <c r="F3476" s="3">
        <v>92236165.937199995</v>
      </c>
      <c r="G3476" s="3">
        <v>48112.04</v>
      </c>
      <c r="H3476" s="3">
        <v>92188053.897152901</v>
      </c>
      <c r="I3476" s="3">
        <v>194.36</v>
      </c>
      <c r="J3476" s="3">
        <v>23390.02</v>
      </c>
      <c r="K3476" s="3">
        <v>5351.34</v>
      </c>
      <c r="L3476" s="3">
        <v>28935.72</v>
      </c>
      <c r="M3476" s="3">
        <v>92159118.177152902</v>
      </c>
      <c r="N3476" s="3">
        <v>3559.69</v>
      </c>
      <c r="O3476" s="3">
        <v>14407.55</v>
      </c>
      <c r="P3476" s="1">
        <v>8.01</v>
      </c>
      <c r="Q3476" s="3">
        <v>7384263.1171619473</v>
      </c>
      <c r="R3476" s="3">
        <v>84756887.819990948</v>
      </c>
      <c r="S3476" s="21">
        <f t="shared" si="108"/>
        <v>0.91891165421705201</v>
      </c>
      <c r="T3476" s="1">
        <v>15.23</v>
      </c>
      <c r="U3476" s="3">
        <v>12908474.014984621</v>
      </c>
      <c r="V3476" s="3">
        <v>5513.32</v>
      </c>
      <c r="W3476" s="3">
        <f t="shared" si="109"/>
        <v>71842900.485006332</v>
      </c>
      <c r="X3476" s="3">
        <f>Table1_5[[#This Row],[Total Revenue]]/Table1_5[[#This Row],[Units Sold]]</f>
        <v>57289.544060372667</v>
      </c>
    </row>
    <row r="3477" spans="1:24" x14ac:dyDescent="0.25">
      <c r="A3477" s="1">
        <v>2024</v>
      </c>
      <c r="B3477" s="1">
        <v>26</v>
      </c>
      <c r="C3477" s="1" t="s">
        <v>1</v>
      </c>
      <c r="D3477" s="1">
        <v>5464</v>
      </c>
      <c r="E3477" s="3">
        <v>7055.7030999999997</v>
      </c>
      <c r="F3477" s="3">
        <v>38552361.475500003</v>
      </c>
      <c r="G3477" s="3">
        <v>82513.45</v>
      </c>
      <c r="H3477" s="3">
        <v>38469848.025481001</v>
      </c>
      <c r="I3477" s="3">
        <v>1217.0999999999999</v>
      </c>
      <c r="J3477" s="3">
        <v>17542.27</v>
      </c>
      <c r="K3477" s="3">
        <v>5752.9</v>
      </c>
      <c r="L3477" s="3">
        <v>24512.269999999997</v>
      </c>
      <c r="M3477" s="3">
        <v>38445335.755480997</v>
      </c>
      <c r="N3477" s="3">
        <v>8161.38</v>
      </c>
      <c r="O3477" s="3">
        <v>8007.65</v>
      </c>
      <c r="P3477" s="1">
        <v>9.89</v>
      </c>
      <c r="Q3477" s="3">
        <v>3804667.9697200712</v>
      </c>
      <c r="R3477" s="3">
        <v>34624498.755760923</v>
      </c>
      <c r="S3477" s="21">
        <f t="shared" si="108"/>
        <v>0.89811615762538355</v>
      </c>
      <c r="T3477" s="1">
        <v>13.08</v>
      </c>
      <c r="U3477" s="3">
        <v>4528884.4372535283</v>
      </c>
      <c r="V3477" s="3">
        <v>2679.92</v>
      </c>
      <c r="W3477" s="3">
        <f t="shared" si="109"/>
        <v>30092934.398507394</v>
      </c>
      <c r="X3477" s="3">
        <f>Table1_5[[#This Row],[Total Revenue]]/Table1_5[[#This Row],[Units Sold]]</f>
        <v>7055.7030518850661</v>
      </c>
    </row>
    <row r="3478" spans="1:24" x14ac:dyDescent="0.25">
      <c r="A3478" s="1">
        <v>2024</v>
      </c>
      <c r="B3478" s="1">
        <v>27</v>
      </c>
      <c r="C3478" s="1" t="s">
        <v>1</v>
      </c>
      <c r="D3478" s="1">
        <v>6767</v>
      </c>
      <c r="E3478" s="3">
        <v>56528.910199999998</v>
      </c>
      <c r="F3478" s="3">
        <v>382531135.03909999</v>
      </c>
      <c r="G3478" s="3">
        <v>18451.810000000001</v>
      </c>
      <c r="H3478" s="3">
        <v>382512683.22913402</v>
      </c>
      <c r="I3478" s="3">
        <v>1370.12</v>
      </c>
      <c r="J3478" s="3">
        <v>23062.48</v>
      </c>
      <c r="K3478" s="3">
        <v>6130.33</v>
      </c>
      <c r="L3478" s="3">
        <v>30562.93</v>
      </c>
      <c r="M3478" s="3">
        <v>382482120.29913402</v>
      </c>
      <c r="N3478" s="3">
        <v>4049.46</v>
      </c>
      <c r="O3478" s="3">
        <v>12550.59</v>
      </c>
      <c r="P3478" s="1">
        <v>4.58</v>
      </c>
      <c r="Q3478" s="3">
        <v>17519080.891894337</v>
      </c>
      <c r="R3478" s="3">
        <v>364946439.35723966</v>
      </c>
      <c r="S3478" s="21">
        <f t="shared" si="108"/>
        <v>0.95403068124098467</v>
      </c>
      <c r="T3478" s="1">
        <v>9.8800000000000008</v>
      </c>
      <c r="U3478" s="3">
        <v>36056708.208495282</v>
      </c>
      <c r="V3478" s="3">
        <v>9797.32</v>
      </c>
      <c r="W3478" s="3">
        <f t="shared" si="109"/>
        <v>328879933.82874441</v>
      </c>
      <c r="X3478" s="3">
        <f>Table1_5[[#This Row],[Total Revenue]]/Table1_5[[#This Row],[Units Sold]]</f>
        <v>56528.910157987288</v>
      </c>
    </row>
    <row r="3479" spans="1:24" x14ac:dyDescent="0.25">
      <c r="A3479" s="1">
        <v>2024</v>
      </c>
      <c r="B3479" s="1">
        <v>28</v>
      </c>
      <c r="C3479" s="1" t="s">
        <v>1</v>
      </c>
      <c r="D3479" s="1">
        <v>5549</v>
      </c>
      <c r="E3479" s="3">
        <v>15014.183499999999</v>
      </c>
      <c r="F3479" s="3">
        <v>83313704.172099993</v>
      </c>
      <c r="G3479" s="3">
        <v>69987.28</v>
      </c>
      <c r="H3479" s="3">
        <v>83243716.892133996</v>
      </c>
      <c r="I3479" s="3">
        <v>535.85</v>
      </c>
      <c r="J3479" s="3">
        <v>12444.51</v>
      </c>
      <c r="K3479" s="3">
        <v>5252.02</v>
      </c>
      <c r="L3479" s="3">
        <v>18232.38</v>
      </c>
      <c r="M3479" s="3">
        <v>83225484.512134001</v>
      </c>
      <c r="N3479" s="3">
        <v>12579.49</v>
      </c>
      <c r="O3479" s="3">
        <v>10015.67</v>
      </c>
      <c r="P3479" s="1">
        <v>3.6</v>
      </c>
      <c r="Q3479" s="3">
        <v>2996773.8081168244</v>
      </c>
      <c r="R3479" s="3">
        <v>80206115.544017181</v>
      </c>
      <c r="S3479" s="21">
        <f t="shared" si="108"/>
        <v>0.9627001504858852</v>
      </c>
      <c r="T3479" s="1">
        <v>6.1</v>
      </c>
      <c r="U3479" s="3">
        <v>4892573.0481850477</v>
      </c>
      <c r="V3479" s="3">
        <v>11468.44</v>
      </c>
      <c r="W3479" s="3">
        <f t="shared" si="109"/>
        <v>75302074.055832133</v>
      </c>
      <c r="X3479" s="3">
        <f>Table1_5[[#This Row],[Total Revenue]]/Table1_5[[#This Row],[Units Sold]]</f>
        <v>15014.183487493241</v>
      </c>
    </row>
    <row r="3480" spans="1:24" x14ac:dyDescent="0.25">
      <c r="A3480" s="1">
        <v>2024</v>
      </c>
      <c r="B3480" s="1">
        <v>29</v>
      </c>
      <c r="C3480" s="1" t="s">
        <v>1</v>
      </c>
      <c r="D3480" s="1">
        <v>3150</v>
      </c>
      <c r="E3480" s="3">
        <v>69000.565199999997</v>
      </c>
      <c r="F3480" s="3">
        <v>217351780.4172</v>
      </c>
      <c r="G3480" s="3">
        <v>85088.17</v>
      </c>
      <c r="H3480" s="3">
        <v>217266692.247201</v>
      </c>
      <c r="I3480" s="3">
        <v>1453.92</v>
      </c>
      <c r="J3480" s="3">
        <v>5613.88</v>
      </c>
      <c r="K3480" s="3">
        <v>2208.2600000000002</v>
      </c>
      <c r="L3480" s="3">
        <v>9276.0600000000013</v>
      </c>
      <c r="M3480" s="3">
        <v>217257416.18720099</v>
      </c>
      <c r="N3480" s="3">
        <v>11603.28</v>
      </c>
      <c r="O3480" s="3">
        <v>7845.1</v>
      </c>
      <c r="P3480" s="1">
        <v>7.88</v>
      </c>
      <c r="Q3480" s="3">
        <v>17120615.349079438</v>
      </c>
      <c r="R3480" s="3">
        <v>200117352.45812157</v>
      </c>
      <c r="S3480" s="21">
        <f t="shared" si="108"/>
        <v>0.92070721516061438</v>
      </c>
      <c r="T3480" s="1">
        <v>12.26</v>
      </c>
      <c r="U3480" s="3">
        <v>24534387.411365703</v>
      </c>
      <c r="V3480" s="3">
        <v>3808.95</v>
      </c>
      <c r="W3480" s="3">
        <f t="shared" si="109"/>
        <v>175579156.09675586</v>
      </c>
      <c r="X3480" s="3">
        <f>Table1_5[[#This Row],[Total Revenue]]/Table1_5[[#This Row],[Units Sold]]</f>
        <v>69000.565211809517</v>
      </c>
    </row>
    <row r="3481" spans="1:24" x14ac:dyDescent="0.25">
      <c r="A3481" s="1">
        <v>2024</v>
      </c>
      <c r="B3481" s="1">
        <v>30</v>
      </c>
      <c r="C3481" s="1" t="s">
        <v>1</v>
      </c>
      <c r="D3481" s="1">
        <v>6793</v>
      </c>
      <c r="E3481" s="3">
        <v>52543.680899999999</v>
      </c>
      <c r="F3481" s="3">
        <v>356929224.2076</v>
      </c>
      <c r="G3481" s="3">
        <v>37131.410000000003</v>
      </c>
      <c r="H3481" s="3">
        <v>356892092.79764003</v>
      </c>
      <c r="I3481" s="3">
        <v>637.76</v>
      </c>
      <c r="J3481" s="3">
        <v>20613.8</v>
      </c>
      <c r="K3481" s="3">
        <v>4741.3</v>
      </c>
      <c r="L3481" s="3">
        <v>25992.859999999997</v>
      </c>
      <c r="M3481" s="3">
        <v>356866099.93764001</v>
      </c>
      <c r="N3481" s="3">
        <v>13432.42</v>
      </c>
      <c r="O3481" s="3">
        <v>15406.45</v>
      </c>
      <c r="P3481" s="1">
        <v>3.36</v>
      </c>
      <c r="Q3481" s="3">
        <v>11991574.318000704</v>
      </c>
      <c r="R3481" s="3">
        <v>344845686.74963933</v>
      </c>
      <c r="S3481" s="21">
        <f t="shared" si="108"/>
        <v>0.96614584450240326</v>
      </c>
      <c r="T3481" s="1">
        <v>15.87</v>
      </c>
      <c r="U3481" s="3">
        <v>54727010.487167753</v>
      </c>
      <c r="V3481" s="3">
        <v>6342.58</v>
      </c>
      <c r="W3481" s="3">
        <f t="shared" si="109"/>
        <v>290112333.68247157</v>
      </c>
      <c r="X3481" s="3">
        <f>Table1_5[[#This Row],[Total Revenue]]/Table1_5[[#This Row],[Units Sold]]</f>
        <v>52543.680878492567</v>
      </c>
    </row>
    <row r="3482" spans="1:24" x14ac:dyDescent="0.25">
      <c r="A3482" s="1">
        <v>2024</v>
      </c>
      <c r="B3482" s="1">
        <v>31</v>
      </c>
      <c r="C3482" s="1" t="s">
        <v>1</v>
      </c>
      <c r="D3482" s="1">
        <v>6145</v>
      </c>
      <c r="E3482" s="3">
        <v>41428.912400000001</v>
      </c>
      <c r="F3482" s="3">
        <v>254580666.6672</v>
      </c>
      <c r="G3482" s="3">
        <v>36486.42</v>
      </c>
      <c r="H3482" s="3">
        <v>254544180.24718499</v>
      </c>
      <c r="I3482" s="3">
        <v>1057.76</v>
      </c>
      <c r="J3482" s="3">
        <v>12935.48</v>
      </c>
      <c r="K3482" s="3">
        <v>4095.51</v>
      </c>
      <c r="L3482" s="3">
        <v>18088.75</v>
      </c>
      <c r="M3482" s="3">
        <v>254526091.49718499</v>
      </c>
      <c r="N3482" s="3">
        <v>14480.65</v>
      </c>
      <c r="O3482" s="3">
        <v>4041.8</v>
      </c>
      <c r="P3482" s="1">
        <v>5.89</v>
      </c>
      <c r="Q3482" s="3">
        <v>14992652.216559194</v>
      </c>
      <c r="R3482" s="3">
        <v>239514916.8306258</v>
      </c>
      <c r="S3482" s="21">
        <f t="shared" si="108"/>
        <v>0.94082131202732344</v>
      </c>
      <c r="T3482" s="1">
        <v>5.86</v>
      </c>
      <c r="U3482" s="3">
        <v>14035574.126274673</v>
      </c>
      <c r="V3482" s="3">
        <v>13746.8</v>
      </c>
      <c r="W3482" s="3">
        <f t="shared" si="109"/>
        <v>225465595.90435112</v>
      </c>
      <c r="X3482" s="3">
        <f>Table1_5[[#This Row],[Total Revenue]]/Table1_5[[#This Row],[Units Sold]]</f>
        <v>41428.912394987798</v>
      </c>
    </row>
    <row r="3483" spans="1:24" x14ac:dyDescent="0.25">
      <c r="A3483" s="1">
        <v>2024</v>
      </c>
      <c r="B3483" s="1">
        <v>32</v>
      </c>
      <c r="C3483" s="1" t="s">
        <v>1</v>
      </c>
      <c r="D3483" s="1">
        <v>6405</v>
      </c>
      <c r="E3483" s="3">
        <v>40170.934399999998</v>
      </c>
      <c r="F3483" s="3">
        <v>257294834.6798</v>
      </c>
      <c r="G3483" s="3">
        <v>79774.06</v>
      </c>
      <c r="H3483" s="3">
        <v>257215060.61982</v>
      </c>
      <c r="I3483" s="3">
        <v>511.49</v>
      </c>
      <c r="J3483" s="3">
        <v>19954.25</v>
      </c>
      <c r="K3483" s="3">
        <v>4985.07</v>
      </c>
      <c r="L3483" s="3">
        <v>25450.81</v>
      </c>
      <c r="M3483" s="3">
        <v>257189609.80982</v>
      </c>
      <c r="N3483" s="3">
        <v>6772.4</v>
      </c>
      <c r="O3483" s="3">
        <v>2475.12</v>
      </c>
      <c r="P3483" s="1">
        <v>10.27</v>
      </c>
      <c r="Q3483" s="3">
        <v>26415986.725655515</v>
      </c>
      <c r="R3483" s="3">
        <v>230764375.56416449</v>
      </c>
      <c r="S3483" s="21">
        <f t="shared" si="108"/>
        <v>0.89688693459916391</v>
      </c>
      <c r="T3483" s="1">
        <v>16.64</v>
      </c>
      <c r="U3483" s="3">
        <v>38399192.093876973</v>
      </c>
      <c r="V3483" s="3">
        <v>4549.25</v>
      </c>
      <c r="W3483" s="3">
        <f t="shared" si="109"/>
        <v>192360634.2202875</v>
      </c>
      <c r="X3483" s="3">
        <f>Table1_5[[#This Row],[Total Revenue]]/Table1_5[[#This Row],[Units Sold]]</f>
        <v>40170.934376237317</v>
      </c>
    </row>
    <row r="3484" spans="1:24" x14ac:dyDescent="0.25">
      <c r="A3484" s="1">
        <v>2024</v>
      </c>
      <c r="B3484" s="1">
        <v>33</v>
      </c>
      <c r="C3484" s="1" t="s">
        <v>1</v>
      </c>
      <c r="D3484" s="1">
        <v>4784</v>
      </c>
      <c r="E3484" s="3">
        <v>58941.404699999999</v>
      </c>
      <c r="F3484" s="3">
        <v>281975680.287</v>
      </c>
      <c r="G3484" s="3">
        <v>44662.43</v>
      </c>
      <c r="H3484" s="3">
        <v>281931017.85696203</v>
      </c>
      <c r="I3484" s="3">
        <v>408.74</v>
      </c>
      <c r="J3484" s="3">
        <v>16627.98</v>
      </c>
      <c r="K3484" s="3">
        <v>5159.8999999999996</v>
      </c>
      <c r="L3484" s="3">
        <v>22196.620000000003</v>
      </c>
      <c r="M3484" s="3">
        <v>281908821.23696202</v>
      </c>
      <c r="N3484" s="3">
        <v>13524.67</v>
      </c>
      <c r="O3484" s="3">
        <v>8667.08</v>
      </c>
      <c r="P3484" s="1">
        <v>6.78</v>
      </c>
      <c r="Q3484" s="3">
        <v>19114923.010702025</v>
      </c>
      <c r="R3484" s="3">
        <v>262771706.47626001</v>
      </c>
      <c r="S3484" s="21">
        <f t="shared" si="108"/>
        <v>0.93189492870025581</v>
      </c>
      <c r="T3484" s="1">
        <v>11.6</v>
      </c>
      <c r="U3484" s="3">
        <v>30481517.951246157</v>
      </c>
      <c r="V3484" s="3">
        <v>6452</v>
      </c>
      <c r="W3484" s="3">
        <f t="shared" si="109"/>
        <v>232283736.52501386</v>
      </c>
      <c r="X3484" s="3">
        <f>Table1_5[[#This Row],[Total Revenue]]/Table1_5[[#This Row],[Units Sold]]</f>
        <v>58941.404742265884</v>
      </c>
    </row>
    <row r="3485" spans="1:24" x14ac:dyDescent="0.25">
      <c r="A3485" s="1">
        <v>2024</v>
      </c>
      <c r="B3485" s="1">
        <v>34</v>
      </c>
      <c r="C3485" s="1" t="s">
        <v>1</v>
      </c>
      <c r="D3485" s="1">
        <v>5438</v>
      </c>
      <c r="E3485" s="3">
        <v>67110.293399999995</v>
      </c>
      <c r="F3485" s="3">
        <v>364945775.54290003</v>
      </c>
      <c r="G3485" s="3">
        <v>52502.35</v>
      </c>
      <c r="H3485" s="3">
        <v>364893273.19285202</v>
      </c>
      <c r="I3485" s="3">
        <v>1423.85</v>
      </c>
      <c r="J3485" s="3">
        <v>8058.77</v>
      </c>
      <c r="K3485" s="3">
        <v>558.22</v>
      </c>
      <c r="L3485" s="3">
        <v>10040.84</v>
      </c>
      <c r="M3485" s="3">
        <v>364883232.35285205</v>
      </c>
      <c r="N3485" s="3">
        <v>8778.51</v>
      </c>
      <c r="O3485" s="3">
        <v>2773.43</v>
      </c>
      <c r="P3485" s="1">
        <v>10.58</v>
      </c>
      <c r="Q3485" s="3">
        <v>38605708.303803742</v>
      </c>
      <c r="R3485" s="3">
        <v>326265972.10904831</v>
      </c>
      <c r="S3485" s="21">
        <f t="shared" si="108"/>
        <v>0.89401219023206679</v>
      </c>
      <c r="T3485" s="1">
        <v>6.93</v>
      </c>
      <c r="U3485" s="3">
        <v>22610231.867157049</v>
      </c>
      <c r="V3485" s="3">
        <v>12422.04</v>
      </c>
      <c r="W3485" s="3">
        <f t="shared" si="109"/>
        <v>303643318.20189124</v>
      </c>
      <c r="X3485" s="3">
        <f>Table1_5[[#This Row],[Total Revenue]]/Table1_5[[#This Row],[Units Sold]]</f>
        <v>67110.293406197132</v>
      </c>
    </row>
    <row r="3486" spans="1:24" x14ac:dyDescent="0.25">
      <c r="A3486" s="1">
        <v>2024</v>
      </c>
      <c r="B3486" s="1">
        <v>35</v>
      </c>
      <c r="C3486" s="1" t="s">
        <v>1</v>
      </c>
      <c r="D3486" s="1">
        <v>182</v>
      </c>
      <c r="E3486" s="3">
        <v>63993.779300000002</v>
      </c>
      <c r="F3486" s="3">
        <v>11646867.8313</v>
      </c>
      <c r="G3486" s="3">
        <v>99293.98</v>
      </c>
      <c r="H3486" s="3">
        <v>11547573.851316201</v>
      </c>
      <c r="I3486" s="3">
        <v>1009.03</v>
      </c>
      <c r="J3486" s="3">
        <v>3093.91</v>
      </c>
      <c r="K3486" s="3">
        <v>896.11</v>
      </c>
      <c r="L3486" s="3">
        <v>4999.0499999999993</v>
      </c>
      <c r="M3486" s="3">
        <v>11542574.8013162</v>
      </c>
      <c r="N3486" s="3">
        <v>5137.82</v>
      </c>
      <c r="O3486" s="3">
        <v>11082.28</v>
      </c>
      <c r="P3486" s="1">
        <v>11.28</v>
      </c>
      <c r="Q3486" s="3">
        <v>1302566.3304284674</v>
      </c>
      <c r="R3486" s="3">
        <v>10223788.370887732</v>
      </c>
      <c r="S3486" s="21">
        <f t="shared" si="108"/>
        <v>0.87781440632580554</v>
      </c>
      <c r="T3486" s="1">
        <v>5.22</v>
      </c>
      <c r="U3486" s="3">
        <v>533681.75296033954</v>
      </c>
      <c r="V3486" s="3">
        <v>5863.89</v>
      </c>
      <c r="W3486" s="3">
        <f t="shared" si="109"/>
        <v>9684242.7279273923</v>
      </c>
      <c r="X3486" s="3">
        <f>Table1_5[[#This Row],[Total Revenue]]/Table1_5[[#This Row],[Units Sold]]</f>
        <v>63993.779292857143</v>
      </c>
    </row>
    <row r="3487" spans="1:24" x14ac:dyDescent="0.25">
      <c r="A3487" s="1">
        <v>2024</v>
      </c>
      <c r="B3487" s="1">
        <v>36</v>
      </c>
      <c r="C3487" s="1" t="s">
        <v>1</v>
      </c>
      <c r="D3487" s="1">
        <v>5887</v>
      </c>
      <c r="E3487" s="3">
        <v>25467.623899999999</v>
      </c>
      <c r="F3487" s="3">
        <v>149927901.97940001</v>
      </c>
      <c r="G3487" s="3">
        <v>31677.18</v>
      </c>
      <c r="H3487" s="3">
        <v>149896224.799413</v>
      </c>
      <c r="I3487" s="3">
        <v>919.69</v>
      </c>
      <c r="J3487" s="3">
        <v>7819.13</v>
      </c>
      <c r="K3487" s="3">
        <v>5886.36</v>
      </c>
      <c r="L3487" s="3">
        <v>14625.18</v>
      </c>
      <c r="M3487" s="3">
        <v>149881599.61941299</v>
      </c>
      <c r="N3487" s="3">
        <v>6832.92</v>
      </c>
      <c r="O3487" s="3">
        <v>8217.66</v>
      </c>
      <c r="P3487" s="1">
        <v>7.03</v>
      </c>
      <c r="Q3487" s="3">
        <v>10537704.603398735</v>
      </c>
      <c r="R3487" s="3">
        <v>139328844.43601426</v>
      </c>
      <c r="S3487" s="21">
        <f t="shared" si="108"/>
        <v>0.9293056368864413</v>
      </c>
      <c r="T3487" s="1">
        <v>7.05</v>
      </c>
      <c r="U3487" s="3">
        <v>9822683.5327390041</v>
      </c>
      <c r="V3487" s="3">
        <v>12254.25</v>
      </c>
      <c r="W3487" s="3">
        <f t="shared" si="109"/>
        <v>129493906.65327527</v>
      </c>
      <c r="X3487" s="3">
        <f>Table1_5[[#This Row],[Total Revenue]]/Table1_5[[#This Row],[Units Sold]]</f>
        <v>25467.623913606254</v>
      </c>
    </row>
    <row r="3488" spans="1:24" x14ac:dyDescent="0.25">
      <c r="A3488" s="1">
        <v>2024</v>
      </c>
      <c r="B3488" s="1">
        <v>37</v>
      </c>
      <c r="C3488" s="1" t="s">
        <v>1</v>
      </c>
      <c r="D3488" s="1">
        <v>6742</v>
      </c>
      <c r="E3488" s="3">
        <v>22252.931100000002</v>
      </c>
      <c r="F3488" s="3">
        <v>150029261.27340001</v>
      </c>
      <c r="G3488" s="3">
        <v>90710.6</v>
      </c>
      <c r="H3488" s="3">
        <v>149938550.673446</v>
      </c>
      <c r="I3488" s="3">
        <v>289.44</v>
      </c>
      <c r="J3488" s="3">
        <v>7394.3</v>
      </c>
      <c r="K3488" s="3">
        <v>3311.03</v>
      </c>
      <c r="L3488" s="3">
        <v>10994.77</v>
      </c>
      <c r="M3488" s="3">
        <v>149927555.90344599</v>
      </c>
      <c r="N3488" s="3">
        <v>14875.3</v>
      </c>
      <c r="O3488" s="3">
        <v>9689.8799999999992</v>
      </c>
      <c r="P3488" s="1">
        <v>7.27</v>
      </c>
      <c r="Q3488" s="3">
        <v>10900532.633959524</v>
      </c>
      <c r="R3488" s="3">
        <v>139002458.08948648</v>
      </c>
      <c r="S3488" s="21">
        <f t="shared" si="108"/>
        <v>0.92650231634601421</v>
      </c>
      <c r="T3488" s="1">
        <v>14.16</v>
      </c>
      <c r="U3488" s="3">
        <v>19682748.065471288</v>
      </c>
      <c r="V3488" s="3">
        <v>7267.21</v>
      </c>
      <c r="W3488" s="3">
        <f t="shared" si="109"/>
        <v>119312442.81401519</v>
      </c>
      <c r="X3488" s="3">
        <f>Table1_5[[#This Row],[Total Revenue]]/Table1_5[[#This Row],[Units Sold]]</f>
        <v>22252.931069919905</v>
      </c>
    </row>
    <row r="3489" spans="1:24" x14ac:dyDescent="0.25">
      <c r="A3489" s="1">
        <v>2024</v>
      </c>
      <c r="B3489" s="1">
        <v>38</v>
      </c>
      <c r="C3489" s="1" t="s">
        <v>1</v>
      </c>
      <c r="D3489" s="1">
        <v>6166</v>
      </c>
      <c r="E3489" s="3">
        <v>64911.358399999997</v>
      </c>
      <c r="F3489" s="3">
        <v>400243435.7942</v>
      </c>
      <c r="G3489" s="3">
        <v>78374.38</v>
      </c>
      <c r="H3489" s="3">
        <v>400165061.41417301</v>
      </c>
      <c r="I3489" s="3">
        <v>1407.45</v>
      </c>
      <c r="J3489" s="3">
        <v>16872.150000000001</v>
      </c>
      <c r="K3489" s="3">
        <v>2808.41</v>
      </c>
      <c r="L3489" s="3">
        <v>21088.010000000002</v>
      </c>
      <c r="M3489" s="3">
        <v>400143973.40417302</v>
      </c>
      <c r="N3489" s="3">
        <v>2476.08</v>
      </c>
      <c r="O3489" s="3">
        <v>15887.43</v>
      </c>
      <c r="P3489" s="1">
        <v>9.8800000000000008</v>
      </c>
      <c r="Q3489" s="3">
        <v>39536308.067720301</v>
      </c>
      <c r="R3489" s="3">
        <v>360589301.82645273</v>
      </c>
      <c r="S3489" s="21">
        <f t="shared" si="108"/>
        <v>0.90092496110757725</v>
      </c>
      <c r="T3489" s="1">
        <v>11.71</v>
      </c>
      <c r="U3489" s="3">
        <v>42225007.24387762</v>
      </c>
      <c r="V3489" s="3">
        <v>2973.24</v>
      </c>
      <c r="W3489" s="3">
        <f t="shared" si="109"/>
        <v>318361321.34257513</v>
      </c>
      <c r="X3489" s="3">
        <f>Table1_5[[#This Row],[Total Revenue]]/Table1_5[[#This Row],[Units Sold]]</f>
        <v>64911.358383749597</v>
      </c>
    </row>
    <row r="3490" spans="1:24" x14ac:dyDescent="0.25">
      <c r="A3490" s="1">
        <v>2024</v>
      </c>
      <c r="B3490" s="1">
        <v>39</v>
      </c>
      <c r="C3490" s="1" t="s">
        <v>1</v>
      </c>
      <c r="D3490" s="1">
        <v>2110</v>
      </c>
      <c r="E3490" s="3">
        <v>17657.013200000001</v>
      </c>
      <c r="F3490" s="3">
        <v>37256297.952799998</v>
      </c>
      <c r="G3490" s="3">
        <v>46040.28</v>
      </c>
      <c r="H3490" s="3">
        <v>37210257.672835499</v>
      </c>
      <c r="I3490" s="3">
        <v>715.93</v>
      </c>
      <c r="J3490" s="3">
        <v>10438.459999999999</v>
      </c>
      <c r="K3490" s="3">
        <v>3817.67</v>
      </c>
      <c r="L3490" s="3">
        <v>14972.06</v>
      </c>
      <c r="M3490" s="3">
        <v>37195285.612835497</v>
      </c>
      <c r="N3490" s="3">
        <v>5270.39</v>
      </c>
      <c r="O3490" s="3">
        <v>16441.7</v>
      </c>
      <c r="P3490" s="1">
        <v>11.8</v>
      </c>
      <c r="Q3490" s="3">
        <v>4390810.4053945895</v>
      </c>
      <c r="R3490" s="3">
        <v>32782763.117440909</v>
      </c>
      <c r="S3490" s="21">
        <f t="shared" si="108"/>
        <v>0.87992540640976702</v>
      </c>
      <c r="T3490" s="1">
        <v>5.73</v>
      </c>
      <c r="U3490" s="3">
        <v>1878452.3266293642</v>
      </c>
      <c r="V3490" s="3">
        <v>11478.66</v>
      </c>
      <c r="W3490" s="3">
        <f t="shared" si="109"/>
        <v>30892832.130811546</v>
      </c>
      <c r="X3490" s="3">
        <f>Table1_5[[#This Row],[Total Revenue]]/Table1_5[[#This Row],[Units Sold]]</f>
        <v>17657.013247772509</v>
      </c>
    </row>
    <row r="3491" spans="1:24" x14ac:dyDescent="0.25">
      <c r="A3491" s="1">
        <v>2024</v>
      </c>
      <c r="B3491" s="1">
        <v>40</v>
      </c>
      <c r="C3491" s="1" t="s">
        <v>1</v>
      </c>
      <c r="D3491" s="1">
        <v>3353</v>
      </c>
      <c r="E3491" s="3">
        <v>48331.191899999998</v>
      </c>
      <c r="F3491" s="3">
        <v>162054486.37369999</v>
      </c>
      <c r="G3491" s="3">
        <v>83956.03</v>
      </c>
      <c r="H3491" s="3">
        <v>161970530.34369501</v>
      </c>
      <c r="I3491" s="3">
        <v>1136.01</v>
      </c>
      <c r="J3491" s="3">
        <v>6044.88</v>
      </c>
      <c r="K3491" s="3">
        <v>6651.7</v>
      </c>
      <c r="L3491" s="3">
        <v>13832.59</v>
      </c>
      <c r="M3491" s="3">
        <v>161956697.75369501</v>
      </c>
      <c r="N3491" s="3">
        <v>6598.75</v>
      </c>
      <c r="O3491" s="3">
        <v>4941.4799999999996</v>
      </c>
      <c r="P3491" s="1">
        <v>3.15</v>
      </c>
      <c r="Q3491" s="3">
        <v>5102071.7058263933</v>
      </c>
      <c r="R3491" s="3">
        <v>156843085.81786862</v>
      </c>
      <c r="S3491" s="21">
        <f t="shared" si="108"/>
        <v>0.96784167675670629</v>
      </c>
      <c r="T3491" s="1">
        <v>9.34</v>
      </c>
      <c r="U3491" s="3">
        <v>14649144.215388929</v>
      </c>
      <c r="V3491" s="3">
        <v>6176.56</v>
      </c>
      <c r="W3491" s="3">
        <f t="shared" si="109"/>
        <v>142187765.04247969</v>
      </c>
      <c r="X3491" s="3">
        <f>Table1_5[[#This Row],[Total Revenue]]/Table1_5[[#This Row],[Units Sold]]</f>
        <v>48331.19188001789</v>
      </c>
    </row>
    <row r="3492" spans="1:24" x14ac:dyDescent="0.25">
      <c r="A3492" s="1">
        <v>2024</v>
      </c>
      <c r="B3492" s="1">
        <v>41</v>
      </c>
      <c r="C3492" s="1" t="s">
        <v>1</v>
      </c>
      <c r="D3492" s="1">
        <v>2321</v>
      </c>
      <c r="E3492" s="3">
        <v>63527.187899999997</v>
      </c>
      <c r="F3492" s="3">
        <v>147446603.18650001</v>
      </c>
      <c r="G3492" s="3">
        <v>34892.480000000003</v>
      </c>
      <c r="H3492" s="3">
        <v>147411710.70648801</v>
      </c>
      <c r="I3492" s="3">
        <v>457.63</v>
      </c>
      <c r="J3492" s="3">
        <v>10095.32</v>
      </c>
      <c r="K3492" s="3">
        <v>6864.44</v>
      </c>
      <c r="L3492" s="3">
        <v>17417.39</v>
      </c>
      <c r="M3492" s="3">
        <v>147394293.31648803</v>
      </c>
      <c r="N3492" s="3">
        <v>5656.19</v>
      </c>
      <c r="O3492" s="3">
        <v>3218.8</v>
      </c>
      <c r="P3492" s="1">
        <v>11.61</v>
      </c>
      <c r="Q3492" s="3">
        <v>17114499.613023259</v>
      </c>
      <c r="R3492" s="3">
        <v>130270918.71346477</v>
      </c>
      <c r="S3492" s="21">
        <f t="shared" si="108"/>
        <v>0.8835125116357524</v>
      </c>
      <c r="T3492" s="1">
        <v>10.96</v>
      </c>
      <c r="U3492" s="3">
        <v>14277692.690995738</v>
      </c>
      <c r="V3492" s="3">
        <v>1914.81</v>
      </c>
      <c r="W3492" s="3">
        <f t="shared" si="109"/>
        <v>115991311.21246903</v>
      </c>
      <c r="X3492" s="3">
        <f>Table1_5[[#This Row],[Total Revenue]]/Table1_5[[#This Row],[Units Sold]]</f>
        <v>63527.187930417931</v>
      </c>
    </row>
    <row r="3493" spans="1:24" x14ac:dyDescent="0.25">
      <c r="A3493" s="1">
        <v>2024</v>
      </c>
      <c r="B3493" s="1">
        <v>42</v>
      </c>
      <c r="C3493" s="1" t="s">
        <v>1</v>
      </c>
      <c r="D3493" s="1">
        <v>2253</v>
      </c>
      <c r="E3493" s="3">
        <v>44118.8871</v>
      </c>
      <c r="F3493" s="3">
        <v>99399852.526899993</v>
      </c>
      <c r="G3493" s="3">
        <v>11686.48</v>
      </c>
      <c r="H3493" s="3">
        <v>99388166.046938196</v>
      </c>
      <c r="I3493" s="3">
        <v>1392.79</v>
      </c>
      <c r="J3493" s="3">
        <v>15826.45</v>
      </c>
      <c r="K3493" s="3">
        <v>3731.13</v>
      </c>
      <c r="L3493" s="3">
        <v>20950.370000000003</v>
      </c>
      <c r="M3493" s="3">
        <v>99367215.676938191</v>
      </c>
      <c r="N3493" s="3">
        <v>12753.67</v>
      </c>
      <c r="O3493" s="3">
        <v>11312.34</v>
      </c>
      <c r="P3493" s="1">
        <v>4.3899999999999997</v>
      </c>
      <c r="Q3493" s="3">
        <v>4363140.4894605866</v>
      </c>
      <c r="R3493" s="3">
        <v>94980009.177477598</v>
      </c>
      <c r="S3493" s="21">
        <f t="shared" si="108"/>
        <v>0.95553470918655259</v>
      </c>
      <c r="T3493" s="1">
        <v>9.7200000000000006</v>
      </c>
      <c r="U3493" s="3">
        <v>9232056.8920508232</v>
      </c>
      <c r="V3493" s="3">
        <v>12415.05</v>
      </c>
      <c r="W3493" s="3">
        <f t="shared" si="109"/>
        <v>85735537.235426769</v>
      </c>
      <c r="X3493" s="3">
        <f>Table1_5[[#This Row],[Total Revenue]]/Table1_5[[#This Row],[Units Sold]]</f>
        <v>44118.887051442522</v>
      </c>
    </row>
    <row r="3494" spans="1:24" x14ac:dyDescent="0.25">
      <c r="A3494" s="1">
        <v>2024</v>
      </c>
      <c r="B3494" s="1">
        <v>43</v>
      </c>
      <c r="C3494" s="1" t="s">
        <v>1</v>
      </c>
      <c r="D3494" s="1">
        <v>3824</v>
      </c>
      <c r="E3494" s="3">
        <v>5519.1500999999998</v>
      </c>
      <c r="F3494" s="3">
        <v>21105230.0995</v>
      </c>
      <c r="G3494" s="3">
        <v>41188.68</v>
      </c>
      <c r="H3494" s="3">
        <v>21064041.419511098</v>
      </c>
      <c r="I3494" s="3">
        <v>648.16999999999996</v>
      </c>
      <c r="J3494" s="3">
        <v>24730.73</v>
      </c>
      <c r="K3494" s="3">
        <v>4022.34</v>
      </c>
      <c r="L3494" s="3">
        <v>29401.239999999998</v>
      </c>
      <c r="M3494" s="3">
        <v>21034640.1795111</v>
      </c>
      <c r="N3494" s="3">
        <v>5651.56</v>
      </c>
      <c r="O3494" s="3">
        <v>13336.26</v>
      </c>
      <c r="P3494" s="1">
        <v>6.53</v>
      </c>
      <c r="Q3494" s="3">
        <v>1375481.9046940748</v>
      </c>
      <c r="R3494" s="3">
        <v>19640170.454817027</v>
      </c>
      <c r="S3494" s="21">
        <f t="shared" si="108"/>
        <v>0.93058310012371381</v>
      </c>
      <c r="T3494" s="1">
        <v>5.64</v>
      </c>
      <c r="U3494" s="3">
        <v>1107705.6136516803</v>
      </c>
      <c r="V3494" s="3">
        <v>7582.06</v>
      </c>
      <c r="W3494" s="3">
        <f t="shared" si="109"/>
        <v>18524882.781165347</v>
      </c>
      <c r="X3494" s="3">
        <f>Table1_5[[#This Row],[Total Revenue]]/Table1_5[[#This Row],[Units Sold]]</f>
        <v>5519.1501306223854</v>
      </c>
    </row>
    <row r="3495" spans="1:24" x14ac:dyDescent="0.25">
      <c r="A3495" s="1">
        <v>2024</v>
      </c>
      <c r="B3495" s="1">
        <v>44</v>
      </c>
      <c r="C3495" s="1" t="s">
        <v>1</v>
      </c>
      <c r="D3495" s="1">
        <v>3618</v>
      </c>
      <c r="E3495" s="3">
        <v>49486.625699999997</v>
      </c>
      <c r="F3495" s="3">
        <v>179042611.84599999</v>
      </c>
      <c r="G3495" s="3">
        <v>70375.58</v>
      </c>
      <c r="H3495" s="3">
        <v>178972236.26603699</v>
      </c>
      <c r="I3495" s="3">
        <v>1313.7</v>
      </c>
      <c r="J3495" s="3">
        <v>19641.919999999998</v>
      </c>
      <c r="K3495" s="3">
        <v>5182.93</v>
      </c>
      <c r="L3495" s="3">
        <v>26138.55</v>
      </c>
      <c r="M3495" s="3">
        <v>178946097.71603698</v>
      </c>
      <c r="N3495" s="3">
        <v>12438.2</v>
      </c>
      <c r="O3495" s="3">
        <v>8253.41</v>
      </c>
      <c r="P3495" s="1">
        <v>10.29</v>
      </c>
      <c r="Q3495" s="3">
        <v>18416243.111775205</v>
      </c>
      <c r="R3495" s="3">
        <v>160509162.99426177</v>
      </c>
      <c r="S3495" s="21">
        <f t="shared" si="108"/>
        <v>0.8964858216675291</v>
      </c>
      <c r="T3495" s="1">
        <v>8.6300000000000008</v>
      </c>
      <c r="U3495" s="3">
        <v>13851940.766404791</v>
      </c>
      <c r="V3495" s="3">
        <v>7377.19</v>
      </c>
      <c r="W3495" s="3">
        <f t="shared" si="109"/>
        <v>146649845.037857</v>
      </c>
      <c r="X3495" s="3">
        <f>Table1_5[[#This Row],[Total Revenue]]/Table1_5[[#This Row],[Units Sold]]</f>
        <v>49486.625717523493</v>
      </c>
    </row>
    <row r="3496" spans="1:24" x14ac:dyDescent="0.25">
      <c r="A3496" s="1">
        <v>2024</v>
      </c>
      <c r="B3496" s="1">
        <v>45</v>
      </c>
      <c r="C3496" s="1" t="s">
        <v>1</v>
      </c>
      <c r="D3496" s="1">
        <v>1608</v>
      </c>
      <c r="E3496" s="3">
        <v>7436.6480000000001</v>
      </c>
      <c r="F3496" s="3">
        <v>11958130.019400001</v>
      </c>
      <c r="G3496" s="3">
        <v>88472.98</v>
      </c>
      <c r="H3496" s="3">
        <v>11869657.0394255</v>
      </c>
      <c r="I3496" s="3">
        <v>251.39</v>
      </c>
      <c r="J3496" s="3">
        <v>16299.13</v>
      </c>
      <c r="K3496" s="3">
        <v>3037.49</v>
      </c>
      <c r="L3496" s="3">
        <v>19588.010000000002</v>
      </c>
      <c r="M3496" s="3">
        <v>11850069.0294255</v>
      </c>
      <c r="N3496" s="3">
        <v>6700.71</v>
      </c>
      <c r="O3496" s="3">
        <v>19869.13</v>
      </c>
      <c r="P3496" s="1">
        <v>4.05</v>
      </c>
      <c r="Q3496" s="3">
        <v>480721.11009673274</v>
      </c>
      <c r="R3496" s="3">
        <v>11342778.079328768</v>
      </c>
      <c r="S3496" s="21">
        <f t="shared" si="108"/>
        <v>0.94854112314609973</v>
      </c>
      <c r="T3496" s="1">
        <v>10.7</v>
      </c>
      <c r="U3496" s="3">
        <v>1213677.2544881781</v>
      </c>
      <c r="V3496" s="3">
        <v>3802.06</v>
      </c>
      <c r="W3496" s="3">
        <f t="shared" si="109"/>
        <v>10125298.76484059</v>
      </c>
      <c r="X3496" s="3">
        <f>Table1_5[[#This Row],[Total Revenue]]/Table1_5[[#This Row],[Units Sold]]</f>
        <v>7436.648022014926</v>
      </c>
    </row>
    <row r="3497" spans="1:24" x14ac:dyDescent="0.25">
      <c r="A3497" s="1">
        <v>2024</v>
      </c>
      <c r="B3497" s="1">
        <v>46</v>
      </c>
      <c r="C3497" s="1" t="s">
        <v>1</v>
      </c>
      <c r="D3497" s="1">
        <v>2515</v>
      </c>
      <c r="E3497" s="3">
        <v>33077.423300000002</v>
      </c>
      <c r="F3497" s="3">
        <v>83189719.658299997</v>
      </c>
      <c r="G3497" s="3">
        <v>18323.64</v>
      </c>
      <c r="H3497" s="3">
        <v>83171396.018296793</v>
      </c>
      <c r="I3497" s="3">
        <v>1476.5</v>
      </c>
      <c r="J3497" s="3">
        <v>17754.080000000002</v>
      </c>
      <c r="K3497" s="3">
        <v>5959.64</v>
      </c>
      <c r="L3497" s="3">
        <v>25190.22</v>
      </c>
      <c r="M3497" s="3">
        <v>83146205.798296794</v>
      </c>
      <c r="N3497" s="3">
        <v>14185.4</v>
      </c>
      <c r="O3497" s="3">
        <v>9462.42</v>
      </c>
      <c r="P3497" s="1">
        <v>5.87</v>
      </c>
      <c r="Q3497" s="3">
        <v>4882160.9462740216</v>
      </c>
      <c r="R3497" s="3">
        <v>78240397.032022774</v>
      </c>
      <c r="S3497" s="21">
        <f t="shared" si="108"/>
        <v>0.94050559796803668</v>
      </c>
      <c r="T3497" s="1">
        <v>14.26</v>
      </c>
      <c r="U3497" s="3">
        <v>11157080.616766447</v>
      </c>
      <c r="V3497" s="3">
        <v>7636.39</v>
      </c>
      <c r="W3497" s="3">
        <f t="shared" si="109"/>
        <v>67075680.025256328</v>
      </c>
      <c r="X3497" s="3">
        <f>Table1_5[[#This Row],[Total Revenue]]/Table1_5[[#This Row],[Units Sold]]</f>
        <v>33077.42332337972</v>
      </c>
    </row>
    <row r="3498" spans="1:24" x14ac:dyDescent="0.25">
      <c r="A3498" s="1">
        <v>2024</v>
      </c>
      <c r="B3498" s="1">
        <v>47</v>
      </c>
      <c r="C3498" s="1" t="s">
        <v>1</v>
      </c>
      <c r="D3498" s="1">
        <v>491</v>
      </c>
      <c r="E3498" s="3">
        <v>10058.243700000001</v>
      </c>
      <c r="F3498" s="3">
        <v>4938597.6738</v>
      </c>
      <c r="G3498" s="3">
        <v>30491.91</v>
      </c>
      <c r="H3498" s="3">
        <v>4908105.7637887402</v>
      </c>
      <c r="I3498" s="3">
        <v>1429.11</v>
      </c>
      <c r="J3498" s="3">
        <v>18832.64</v>
      </c>
      <c r="K3498" s="3">
        <v>2083.5100000000002</v>
      </c>
      <c r="L3498" s="3">
        <v>22345.260000000002</v>
      </c>
      <c r="M3498" s="3">
        <v>4885760.5037887404</v>
      </c>
      <c r="N3498" s="3">
        <v>8189.17</v>
      </c>
      <c r="O3498" s="3">
        <v>5400.27</v>
      </c>
      <c r="P3498" s="1">
        <v>11.45</v>
      </c>
      <c r="Q3498" s="3">
        <v>561978.10995381069</v>
      </c>
      <c r="R3498" s="3">
        <v>4310192.9538349295</v>
      </c>
      <c r="S3498" s="21">
        <f t="shared" si="108"/>
        <v>0.87275644596464064</v>
      </c>
      <c r="T3498" s="1">
        <v>18.600000000000001</v>
      </c>
      <c r="U3498" s="3">
        <v>801695.88941329694</v>
      </c>
      <c r="V3498" s="3">
        <v>7986.1</v>
      </c>
      <c r="W3498" s="3">
        <f t="shared" si="109"/>
        <v>3500510.9644216327</v>
      </c>
      <c r="X3498" s="3">
        <f>Table1_5[[#This Row],[Total Revenue]]/Table1_5[[#This Row],[Units Sold]]</f>
        <v>10058.243734826883</v>
      </c>
    </row>
    <row r="3499" spans="1:24" x14ac:dyDescent="0.25">
      <c r="A3499" s="1">
        <v>2024</v>
      </c>
      <c r="B3499" s="1">
        <v>48</v>
      </c>
      <c r="C3499" s="1" t="s">
        <v>1</v>
      </c>
      <c r="D3499" s="1">
        <v>3324</v>
      </c>
      <c r="E3499" s="3">
        <v>66621.180699999997</v>
      </c>
      <c r="F3499" s="3">
        <v>221448804.73519999</v>
      </c>
      <c r="G3499" s="3">
        <v>70270.78</v>
      </c>
      <c r="H3499" s="3">
        <v>221378533.955165</v>
      </c>
      <c r="I3499" s="3">
        <v>1328.02</v>
      </c>
      <c r="J3499" s="3">
        <v>17299.830000000002</v>
      </c>
      <c r="K3499" s="3">
        <v>1382.5</v>
      </c>
      <c r="L3499" s="3">
        <v>20010.350000000002</v>
      </c>
      <c r="M3499" s="3">
        <v>221358523.605165</v>
      </c>
      <c r="N3499" s="3">
        <v>3372.57</v>
      </c>
      <c r="O3499" s="3">
        <v>12781.57</v>
      </c>
      <c r="P3499" s="1">
        <v>9.6</v>
      </c>
      <c r="Q3499" s="3">
        <v>21252339.259695839</v>
      </c>
      <c r="R3499" s="3">
        <v>200090030.20546916</v>
      </c>
      <c r="S3499" s="21">
        <f t="shared" si="108"/>
        <v>0.90354983150498003</v>
      </c>
      <c r="T3499" s="1">
        <v>18.73</v>
      </c>
      <c r="U3499" s="3">
        <v>37476862.657484375</v>
      </c>
      <c r="V3499" s="3">
        <v>4292.63</v>
      </c>
      <c r="W3499" s="3">
        <f t="shared" si="109"/>
        <v>162608874.91798478</v>
      </c>
      <c r="X3499" s="3">
        <f>Table1_5[[#This Row],[Total Revenue]]/Table1_5[[#This Row],[Units Sold]]</f>
        <v>66621.180726594466</v>
      </c>
    </row>
    <row r="3500" spans="1:24" x14ac:dyDescent="0.25">
      <c r="A3500" s="1">
        <v>2024</v>
      </c>
      <c r="B3500" s="1">
        <v>49</v>
      </c>
      <c r="C3500" s="1" t="s">
        <v>1</v>
      </c>
      <c r="D3500" s="1">
        <v>379</v>
      </c>
      <c r="E3500" s="3">
        <v>69922.919200000004</v>
      </c>
      <c r="F3500" s="3">
        <v>26500786.382800002</v>
      </c>
      <c r="G3500" s="3">
        <v>84086.19</v>
      </c>
      <c r="H3500" s="3">
        <v>26416700.1928197</v>
      </c>
      <c r="I3500" s="3">
        <v>1353.92</v>
      </c>
      <c r="J3500" s="3">
        <v>20377.78</v>
      </c>
      <c r="K3500" s="3">
        <v>1652.16</v>
      </c>
      <c r="L3500" s="3">
        <v>23383.859999999997</v>
      </c>
      <c r="M3500" s="3">
        <v>26393316.3328197</v>
      </c>
      <c r="N3500" s="3">
        <v>8642.16</v>
      </c>
      <c r="O3500" s="3">
        <v>7929.26</v>
      </c>
      <c r="P3500" s="1">
        <v>7.4</v>
      </c>
      <c r="Q3500" s="3">
        <v>1954835.8142686579</v>
      </c>
      <c r="R3500" s="3">
        <v>24421909.098551042</v>
      </c>
      <c r="S3500" s="21">
        <f t="shared" si="108"/>
        <v>0.9215541284617037</v>
      </c>
      <c r="T3500" s="1">
        <v>6.26</v>
      </c>
      <c r="U3500" s="3">
        <v>1528811.5095692952</v>
      </c>
      <c r="V3500" s="3">
        <v>1972.05</v>
      </c>
      <c r="W3500" s="3">
        <f t="shared" si="109"/>
        <v>22891125.538981747</v>
      </c>
      <c r="X3500" s="3">
        <f>Table1_5[[#This Row],[Total Revenue]]/Table1_5[[#This Row],[Units Sold]]</f>
        <v>69922.919215831134</v>
      </c>
    </row>
    <row r="3501" spans="1:24" x14ac:dyDescent="0.25">
      <c r="A3501" s="1">
        <v>2024</v>
      </c>
      <c r="B3501" s="1">
        <v>50</v>
      </c>
      <c r="C3501" s="1" t="s">
        <v>1</v>
      </c>
      <c r="D3501" s="1">
        <v>6280</v>
      </c>
      <c r="E3501" s="3">
        <v>6934.2650999999996</v>
      </c>
      <c r="F3501" s="3">
        <v>43547184.609999999</v>
      </c>
      <c r="G3501" s="3">
        <v>22766.15</v>
      </c>
      <c r="H3501" s="3">
        <v>43524418.459961802</v>
      </c>
      <c r="I3501" s="3">
        <v>984.71</v>
      </c>
      <c r="J3501" s="3">
        <v>14195.38</v>
      </c>
      <c r="K3501" s="3">
        <v>1157.4100000000001</v>
      </c>
      <c r="L3501" s="3">
        <v>16337.5</v>
      </c>
      <c r="M3501" s="3">
        <v>43508080.959961802</v>
      </c>
      <c r="N3501" s="3">
        <v>8967.5300000000007</v>
      </c>
      <c r="O3501" s="3">
        <v>2942.05</v>
      </c>
      <c r="P3501" s="1">
        <v>10.73</v>
      </c>
      <c r="Q3501" s="3">
        <v>4670170.1007539015</v>
      </c>
      <c r="R3501" s="3">
        <v>38826001.2792079</v>
      </c>
      <c r="S3501" s="21">
        <f t="shared" si="108"/>
        <v>0.89158464839750062</v>
      </c>
      <c r="T3501" s="1">
        <v>18.41</v>
      </c>
      <c r="U3501" s="3">
        <v>7147866.8355021747</v>
      </c>
      <c r="V3501" s="3">
        <v>7072.21</v>
      </c>
      <c r="W3501" s="3">
        <f t="shared" si="109"/>
        <v>31671062.233705726</v>
      </c>
      <c r="X3501" s="3">
        <f>Table1_5[[#This Row],[Total Revenue]]/Table1_5[[#This Row],[Units Sold]]</f>
        <v>6934.2650652866241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E037-43E9-44F1-92C7-F35F9E9AA351}">
  <dimension ref="A1:AB180"/>
  <sheetViews>
    <sheetView topLeftCell="C19" zoomScaleNormal="100" workbookViewId="0">
      <selection activeCell="G22" sqref="G22"/>
    </sheetView>
  </sheetViews>
  <sheetFormatPr defaultRowHeight="15" x14ac:dyDescent="0.25"/>
  <cols>
    <col min="1" max="1" width="13.42578125" bestFit="1" customWidth="1"/>
    <col min="2" max="2" width="15.5703125" bestFit="1" customWidth="1"/>
    <col min="3" max="3" width="20.85546875" bestFit="1" customWidth="1"/>
    <col min="4" max="4" width="16.28515625" bestFit="1" customWidth="1"/>
    <col min="5" max="6" width="7" bestFit="1" customWidth="1"/>
    <col min="7" max="8" width="13.42578125" bestFit="1" customWidth="1"/>
    <col min="9" max="10" width="20.85546875" bestFit="1" customWidth="1"/>
    <col min="11" max="11" width="13.42578125" bestFit="1" customWidth="1"/>
    <col min="12" max="12" width="26" bestFit="1" customWidth="1"/>
    <col min="13" max="13" width="25.140625" bestFit="1" customWidth="1"/>
    <col min="14" max="14" width="15.5703125" bestFit="1" customWidth="1"/>
    <col min="15" max="15" width="25.140625" bestFit="1" customWidth="1"/>
    <col min="16" max="16" width="24" bestFit="1" customWidth="1"/>
    <col min="17" max="17" width="26.140625" bestFit="1" customWidth="1"/>
    <col min="18" max="18" width="19.28515625" bestFit="1" customWidth="1"/>
    <col min="19" max="19" width="23.85546875" bestFit="1" customWidth="1"/>
    <col min="20" max="20" width="24.7109375" bestFit="1" customWidth="1"/>
    <col min="21" max="21" width="11.28515625" bestFit="1" customWidth="1"/>
    <col min="22" max="22" width="13.42578125" bestFit="1" customWidth="1"/>
    <col min="23" max="23" width="16.42578125" bestFit="1" customWidth="1"/>
    <col min="24" max="24" width="24.42578125" bestFit="1" customWidth="1"/>
    <col min="25" max="25" width="20.85546875" bestFit="1" customWidth="1"/>
    <col min="26" max="26" width="25.5703125" customWidth="1"/>
    <col min="27" max="27" width="23.85546875" bestFit="1" customWidth="1"/>
    <col min="28" max="28" width="20.85546875" bestFit="1" customWidth="1"/>
    <col min="29" max="3508" width="16.85546875" bestFit="1" customWidth="1"/>
    <col min="3509" max="3509" width="12.42578125" bestFit="1" customWidth="1"/>
  </cols>
  <sheetData>
    <row r="1" spans="1:27" x14ac:dyDescent="0.25">
      <c r="A1" t="s">
        <v>10</v>
      </c>
      <c r="B1" t="s">
        <v>12</v>
      </c>
      <c r="C1" t="s">
        <v>11</v>
      </c>
      <c r="D1" t="s">
        <v>13</v>
      </c>
      <c r="E1" t="s">
        <v>14</v>
      </c>
      <c r="F1" t="s">
        <v>15</v>
      </c>
      <c r="G1" t="s">
        <v>26</v>
      </c>
      <c r="K1" s="14" t="s">
        <v>16</v>
      </c>
      <c r="L1" t="s">
        <v>15</v>
      </c>
      <c r="M1" t="s">
        <v>20</v>
      </c>
      <c r="N1" t="s">
        <v>26</v>
      </c>
      <c r="O1" t="s">
        <v>27</v>
      </c>
      <c r="P1" t="s">
        <v>28</v>
      </c>
      <c r="Q1" t="s">
        <v>29</v>
      </c>
      <c r="R1" t="s">
        <v>21</v>
      </c>
      <c r="S1" t="s">
        <v>22</v>
      </c>
      <c r="T1" t="s">
        <v>31</v>
      </c>
    </row>
    <row r="2" spans="1:27" x14ac:dyDescent="0.25">
      <c r="A2" s="4">
        <v>469881427324.94916</v>
      </c>
      <c r="B2" s="4">
        <v>469621309507.86786</v>
      </c>
      <c r="C2" s="4">
        <v>469688080424.18872</v>
      </c>
      <c r="D2" s="4">
        <v>434601449592.81183</v>
      </c>
      <c r="E2" s="4">
        <v>379809865589.93549</v>
      </c>
      <c r="F2">
        <v>12280426</v>
      </c>
      <c r="G2" s="4">
        <v>66770916.319999844</v>
      </c>
      <c r="K2" s="15">
        <v>2015</v>
      </c>
      <c r="L2">
        <v>1226299</v>
      </c>
      <c r="M2" s="4">
        <v>19199600.940000005</v>
      </c>
      <c r="N2" s="4">
        <v>6455080.0500000007</v>
      </c>
      <c r="O2" s="4">
        <v>2755384.2600000007</v>
      </c>
      <c r="P2" s="4">
        <v>3970749.1799999988</v>
      </c>
      <c r="Q2" s="4">
        <v>3597640883.7988567</v>
      </c>
      <c r="R2" s="4">
        <v>5227791781.6582422</v>
      </c>
      <c r="S2" s="4">
        <v>2746443.0200000009</v>
      </c>
      <c r="T2" s="18">
        <v>8860559922.9070988</v>
      </c>
      <c r="U2" s="4"/>
      <c r="V2" s="4"/>
      <c r="W2" s="4"/>
      <c r="X2" s="4"/>
      <c r="Y2" s="14" t="s">
        <v>16</v>
      </c>
      <c r="Z2" t="s">
        <v>20</v>
      </c>
      <c r="AA2" t="s">
        <v>10</v>
      </c>
    </row>
    <row r="3" spans="1:27" x14ac:dyDescent="0.25">
      <c r="K3" s="15">
        <v>2016</v>
      </c>
      <c r="L3">
        <v>1206566</v>
      </c>
      <c r="M3" s="4">
        <v>19544654.279999983</v>
      </c>
      <c r="N3" s="4">
        <v>6565037.5299999947</v>
      </c>
      <c r="O3" s="4">
        <v>2824218.859999998</v>
      </c>
      <c r="P3" s="4">
        <v>3982410.1500000004</v>
      </c>
      <c r="Q3" s="4">
        <v>3479145867.3384256</v>
      </c>
      <c r="R3" s="4">
        <v>5331468321.0298424</v>
      </c>
      <c r="S3" s="4">
        <v>2744042.1300000008</v>
      </c>
      <c r="T3" s="18">
        <v>8846274551.3182678</v>
      </c>
      <c r="U3" s="4"/>
      <c r="V3" s="4"/>
      <c r="W3" s="4"/>
      <c r="X3" s="4"/>
      <c r="Y3" s="15" t="s">
        <v>5</v>
      </c>
      <c r="Z3" s="4">
        <v>27710571.399999984</v>
      </c>
      <c r="AA3" s="4">
        <v>69637879013.006073</v>
      </c>
    </row>
    <row r="4" spans="1:27" x14ac:dyDescent="0.25">
      <c r="K4" s="15">
        <v>2017</v>
      </c>
      <c r="L4">
        <v>1260387</v>
      </c>
      <c r="M4" s="4">
        <v>20281820.27999999</v>
      </c>
      <c r="N4" s="4">
        <v>6932449.3800000073</v>
      </c>
      <c r="O4" s="4">
        <v>2773764.2600000026</v>
      </c>
      <c r="P4" s="4">
        <v>4048380.5599999987</v>
      </c>
      <c r="Q4" s="4">
        <v>3633734286.6115561</v>
      </c>
      <c r="R4" s="4">
        <v>5698961658.6659327</v>
      </c>
      <c r="S4" s="4">
        <v>2742872.7200000007</v>
      </c>
      <c r="T4" s="18">
        <v>9369475232.4774876</v>
      </c>
      <c r="U4" s="4"/>
      <c r="V4" s="4"/>
      <c r="W4" s="4"/>
      <c r="X4" s="4"/>
      <c r="Y4" s="15" t="s">
        <v>4</v>
      </c>
      <c r="Z4" s="4">
        <v>27079014.119999997</v>
      </c>
      <c r="AA4" s="4">
        <v>65363233960.605118</v>
      </c>
    </row>
    <row r="5" spans="1:27" x14ac:dyDescent="0.25">
      <c r="A5" s="20" t="s">
        <v>16</v>
      </c>
      <c r="B5" s="1" t="s">
        <v>14</v>
      </c>
      <c r="K5" s="15">
        <v>2018</v>
      </c>
      <c r="L5">
        <v>1273559</v>
      </c>
      <c r="M5" s="4">
        <v>18586461.299999997</v>
      </c>
      <c r="N5" s="4">
        <v>6574292.320000005</v>
      </c>
      <c r="O5" s="4">
        <v>2706216.9299999983</v>
      </c>
      <c r="P5" s="4">
        <v>3806655.8999999985</v>
      </c>
      <c r="Q5" s="4">
        <v>3577786096.9409862</v>
      </c>
      <c r="R5" s="4">
        <v>5513646549.9265633</v>
      </c>
      <c r="S5" s="4">
        <v>2802020.9499999983</v>
      </c>
      <c r="T5" s="18">
        <v>9125908294.2675495</v>
      </c>
      <c r="U5" s="4"/>
      <c r="V5" s="4"/>
      <c r="W5" s="4"/>
      <c r="X5" s="4"/>
      <c r="Y5" s="15" t="s">
        <v>3</v>
      </c>
      <c r="Z5" s="4">
        <v>28221091.760000035</v>
      </c>
      <c r="AA5" s="4">
        <v>67781640061.89859</v>
      </c>
    </row>
    <row r="6" spans="1:27" x14ac:dyDescent="0.25">
      <c r="A6" s="1">
        <v>2015</v>
      </c>
      <c r="B6" s="3">
        <v>37883522836.653488</v>
      </c>
      <c r="K6" s="15">
        <v>2019</v>
      </c>
      <c r="L6">
        <v>1223158</v>
      </c>
      <c r="M6" s="4">
        <v>19365439.589999985</v>
      </c>
      <c r="N6" s="4">
        <v>6730475.389999995</v>
      </c>
      <c r="O6" s="4">
        <v>2855422.3800000018</v>
      </c>
      <c r="P6" s="4">
        <v>3900458.540000001</v>
      </c>
      <c r="Q6" s="4">
        <v>3326633905.4066029</v>
      </c>
      <c r="R6" s="4">
        <v>5556386246.326458</v>
      </c>
      <c r="S6" s="4">
        <v>2780128.91</v>
      </c>
      <c r="T6" s="18">
        <v>8918652076.5430603</v>
      </c>
      <c r="U6" s="4"/>
      <c r="V6" s="4"/>
      <c r="W6" s="4"/>
      <c r="X6" s="4"/>
      <c r="Y6" s="15" t="s">
        <v>0</v>
      </c>
      <c r="Z6" s="4">
        <v>27017272.34999999</v>
      </c>
      <c r="AA6" s="4">
        <v>66388797188.614845</v>
      </c>
    </row>
    <row r="7" spans="1:27" x14ac:dyDescent="0.25">
      <c r="A7" s="1">
        <v>2016</v>
      </c>
      <c r="B7" s="3">
        <v>37376164932.32502</v>
      </c>
      <c r="K7" s="15">
        <v>2020</v>
      </c>
      <c r="L7">
        <v>1195555</v>
      </c>
      <c r="M7" s="4">
        <v>20368913.679999996</v>
      </c>
      <c r="N7" s="4">
        <v>6551136.5399999954</v>
      </c>
      <c r="O7" s="4">
        <v>2885204.8299999991</v>
      </c>
      <c r="P7" s="4">
        <v>3862105.3499999987</v>
      </c>
      <c r="Q7" s="4">
        <v>3599715433.8796411</v>
      </c>
      <c r="R7" s="4">
        <v>5590138330.7968979</v>
      </c>
      <c r="S7" s="4">
        <v>2872463.5999999987</v>
      </c>
      <c r="T7" s="18">
        <v>9226393588.6765385</v>
      </c>
      <c r="U7" s="4"/>
      <c r="V7" s="4"/>
      <c r="W7" s="4"/>
      <c r="X7" s="4"/>
      <c r="Y7" s="15" t="s">
        <v>6</v>
      </c>
      <c r="Z7" s="4">
        <v>27901299.659999996</v>
      </c>
      <c r="AA7" s="4">
        <v>67185255572.646538</v>
      </c>
    </row>
    <row r="8" spans="1:27" x14ac:dyDescent="0.25">
      <c r="A8" s="1">
        <v>2017</v>
      </c>
      <c r="B8" s="3">
        <v>39796113596.579628</v>
      </c>
      <c r="K8" s="15">
        <v>2021</v>
      </c>
      <c r="L8">
        <v>1178861</v>
      </c>
      <c r="M8" s="4">
        <v>18749216.959999993</v>
      </c>
      <c r="N8" s="4">
        <v>6869336.9700000063</v>
      </c>
      <c r="O8" s="4">
        <v>2791257.700000002</v>
      </c>
      <c r="P8" s="4">
        <v>3799640.4300000016</v>
      </c>
      <c r="Q8" s="4">
        <v>3407657331.7812533</v>
      </c>
      <c r="R8" s="4">
        <v>5546611371.6099062</v>
      </c>
      <c r="S8" s="4">
        <v>2796770.4099999978</v>
      </c>
      <c r="T8" s="18">
        <v>8989274925.8611603</v>
      </c>
      <c r="U8" s="4"/>
      <c r="V8" s="4"/>
      <c r="W8" s="4"/>
      <c r="X8" s="4"/>
      <c r="Y8" s="15" t="s">
        <v>2</v>
      </c>
      <c r="Z8" s="4">
        <v>28285444.500000019</v>
      </c>
      <c r="AA8" s="4">
        <v>68437555903.206688</v>
      </c>
    </row>
    <row r="9" spans="1:27" x14ac:dyDescent="0.25">
      <c r="A9" s="1">
        <v>2018</v>
      </c>
      <c r="B9" s="3">
        <v>39008027302.16861</v>
      </c>
      <c r="K9" s="15">
        <v>2022</v>
      </c>
      <c r="L9">
        <v>1234585</v>
      </c>
      <c r="M9" s="4">
        <v>19069331.009999994</v>
      </c>
      <c r="N9" s="4">
        <v>6680607.2999999998</v>
      </c>
      <c r="O9" s="4">
        <v>2779929.6700000023</v>
      </c>
      <c r="P9" s="4">
        <v>3746695.8999999985</v>
      </c>
      <c r="Q9" s="4">
        <v>3467185343.9835229</v>
      </c>
      <c r="R9" s="4">
        <v>5613362315.76017</v>
      </c>
      <c r="S9" s="4">
        <v>2905503.4799999972</v>
      </c>
      <c r="T9" s="18">
        <v>9115729727.103693</v>
      </c>
      <c r="U9" s="4"/>
      <c r="V9" s="4"/>
      <c r="W9" s="4"/>
      <c r="X9" s="4"/>
      <c r="Y9" s="15" t="s">
        <v>1</v>
      </c>
      <c r="Z9" s="4">
        <v>27132206.96999998</v>
      </c>
      <c r="AA9" s="4">
        <v>65087065624.971794</v>
      </c>
    </row>
    <row r="10" spans="1:27" x14ac:dyDescent="0.25">
      <c r="A10" s="1">
        <v>2019</v>
      </c>
      <c r="B10" s="3">
        <v>37926791304.003487</v>
      </c>
      <c r="K10" s="15">
        <v>2023</v>
      </c>
      <c r="L10">
        <v>1256786</v>
      </c>
      <c r="M10" s="4">
        <v>19090676.869999997</v>
      </c>
      <c r="N10" s="4">
        <v>6659620.2100000018</v>
      </c>
      <c r="O10" s="4">
        <v>2787363.6799999988</v>
      </c>
      <c r="P10" s="4">
        <v>3852788.1900000009</v>
      </c>
      <c r="Q10" s="4">
        <v>3555845371.3138804</v>
      </c>
      <c r="R10" s="4">
        <v>5562192596.2160501</v>
      </c>
      <c r="S10" s="4">
        <v>2742482.2200000011</v>
      </c>
      <c r="T10" s="18">
        <v>9153170898.6999302</v>
      </c>
      <c r="U10" s="4"/>
      <c r="V10" s="4"/>
      <c r="W10" s="4"/>
      <c r="X10" s="4"/>
      <c r="Y10" s="15" t="s">
        <v>17</v>
      </c>
      <c r="Z10" s="4">
        <v>193346900.76000002</v>
      </c>
      <c r="AA10" s="4">
        <v>469881427324.94958</v>
      </c>
    </row>
    <row r="11" spans="1:27" x14ac:dyDescent="0.25">
      <c r="A11" s="1">
        <v>2020</v>
      </c>
      <c r="B11" s="3">
        <v>38296651762.054169</v>
      </c>
      <c r="K11" s="15">
        <v>2024</v>
      </c>
      <c r="L11">
        <v>1224670</v>
      </c>
      <c r="M11" s="4">
        <v>19090785.850000001</v>
      </c>
      <c r="N11" s="4">
        <v>6752880.6299999999</v>
      </c>
      <c r="O11" s="4">
        <v>2746781.6899999995</v>
      </c>
      <c r="P11" s="4">
        <v>3879151.4100000006</v>
      </c>
      <c r="Q11" s="4">
        <v>3307760814.1314969</v>
      </c>
      <c r="R11" s="4">
        <v>5123046279.0959644</v>
      </c>
      <c r="S11" s="4">
        <v>2845824.3500000047</v>
      </c>
      <c r="T11" s="18">
        <v>8466122517.1574612</v>
      </c>
      <c r="U11" s="4"/>
      <c r="V11" s="4"/>
      <c r="W11" s="4"/>
      <c r="X11" s="4"/>
    </row>
    <row r="12" spans="1:27" x14ac:dyDescent="0.25">
      <c r="A12" s="1">
        <v>2021</v>
      </c>
      <c r="B12" s="3">
        <v>36604208766.955856</v>
      </c>
      <c r="K12" s="15" t="s">
        <v>17</v>
      </c>
      <c r="L12">
        <v>12280426</v>
      </c>
      <c r="M12" s="4">
        <v>193346900.75999993</v>
      </c>
      <c r="N12" s="4">
        <v>66770916.32</v>
      </c>
      <c r="O12" s="4">
        <v>27905544.260000005</v>
      </c>
      <c r="P12" s="4">
        <v>38849035.609999999</v>
      </c>
      <c r="Q12" s="4">
        <v>34953105335.186226</v>
      </c>
      <c r="R12" s="4">
        <v>54763605451.086021</v>
      </c>
      <c r="S12" s="4">
        <v>27978551.789999999</v>
      </c>
      <c r="T12" s="18">
        <v>90071561735.01236</v>
      </c>
      <c r="U12" s="4"/>
      <c r="V12" s="4"/>
      <c r="W12" s="4"/>
      <c r="X12" s="4"/>
    </row>
    <row r="13" spans="1:27" x14ac:dyDescent="0.25">
      <c r="A13" s="1">
        <v>2022</v>
      </c>
      <c r="B13" s="3">
        <v>38140788778.759911</v>
      </c>
    </row>
    <row r="14" spans="1:27" x14ac:dyDescent="0.25">
      <c r="A14" s="1">
        <v>2023</v>
      </c>
      <c r="B14" s="3">
        <v>38386091500.738136</v>
      </c>
      <c r="K14" s="14" t="s">
        <v>16</v>
      </c>
      <c r="L14" s="18" t="s">
        <v>31</v>
      </c>
    </row>
    <row r="15" spans="1:27" x14ac:dyDescent="0.25">
      <c r="A15" s="1">
        <v>2024</v>
      </c>
      <c r="B15" s="3">
        <v>36391504809.697189</v>
      </c>
      <c r="K15" s="15">
        <v>2015</v>
      </c>
      <c r="L15" s="18">
        <v>8860559922.9070988</v>
      </c>
    </row>
    <row r="16" spans="1:27" x14ac:dyDescent="0.25">
      <c r="A16" s="1" t="s">
        <v>17</v>
      </c>
      <c r="B16" s="3">
        <v>379809865589.93549</v>
      </c>
      <c r="K16" s="15">
        <v>2016</v>
      </c>
      <c r="L16" s="18">
        <v>8846274551.3182678</v>
      </c>
    </row>
    <row r="17" spans="1:28" x14ac:dyDescent="0.25">
      <c r="K17" s="15">
        <v>2017</v>
      </c>
      <c r="L17" s="18">
        <v>9369475232.4774876</v>
      </c>
      <c r="M17" s="4"/>
    </row>
    <row r="18" spans="1:28" x14ac:dyDescent="0.25">
      <c r="K18" s="15">
        <v>2018</v>
      </c>
      <c r="L18" s="18">
        <v>9125908294.2675495</v>
      </c>
    </row>
    <row r="19" spans="1:28" x14ac:dyDescent="0.25">
      <c r="K19" s="15">
        <v>2019</v>
      </c>
      <c r="L19" s="18">
        <v>8918652076.5430603</v>
      </c>
    </row>
    <row r="20" spans="1:28" x14ac:dyDescent="0.25">
      <c r="K20" s="15">
        <v>2020</v>
      </c>
      <c r="L20" s="18">
        <v>9226393588.6765385</v>
      </c>
    </row>
    <row r="21" spans="1:28" x14ac:dyDescent="0.25">
      <c r="K21" s="15">
        <v>2021</v>
      </c>
      <c r="L21" s="18">
        <v>8989274925.8611603</v>
      </c>
    </row>
    <row r="22" spans="1:28" x14ac:dyDescent="0.25">
      <c r="K22" s="15">
        <v>2022</v>
      </c>
      <c r="L22" s="18">
        <v>9115729727.103693</v>
      </c>
    </row>
    <row r="23" spans="1:28" x14ac:dyDescent="0.25">
      <c r="K23" s="15">
        <v>2023</v>
      </c>
      <c r="L23" s="18">
        <v>9153170898.6999302</v>
      </c>
      <c r="P23" s="14" t="s">
        <v>16</v>
      </c>
      <c r="Q23" t="s">
        <v>15</v>
      </c>
      <c r="R23" t="s">
        <v>10</v>
      </c>
      <c r="S23" t="s">
        <v>30</v>
      </c>
    </row>
    <row r="24" spans="1:28" x14ac:dyDescent="0.25">
      <c r="K24" s="15">
        <v>2024</v>
      </c>
      <c r="L24" s="18">
        <v>8466122517.1574612</v>
      </c>
      <c r="P24" s="15">
        <v>2015</v>
      </c>
      <c r="Q24">
        <v>1226299</v>
      </c>
      <c r="R24" s="4">
        <v>46744082759.560799</v>
      </c>
      <c r="S24" s="19">
        <v>38118.014252283334</v>
      </c>
    </row>
    <row r="25" spans="1:28" x14ac:dyDescent="0.25">
      <c r="K25" s="15" t="s">
        <v>17</v>
      </c>
      <c r="L25" s="18">
        <v>90071561735.01236</v>
      </c>
      <c r="P25" s="15">
        <v>2016</v>
      </c>
      <c r="Q25">
        <v>1206566</v>
      </c>
      <c r="R25" s="4">
        <v>46222439483.644318</v>
      </c>
      <c r="S25" s="19">
        <v>38309.085026135595</v>
      </c>
    </row>
    <row r="26" spans="1:28" x14ac:dyDescent="0.25">
      <c r="P26" s="15">
        <v>2017</v>
      </c>
      <c r="Q26">
        <v>1260387</v>
      </c>
      <c r="R26" s="4">
        <v>49165588829.057602</v>
      </c>
      <c r="S26" s="19">
        <v>39008.327465340095</v>
      </c>
    </row>
    <row r="27" spans="1:28" x14ac:dyDescent="0.25">
      <c r="A27" s="14" t="s">
        <v>8</v>
      </c>
      <c r="B27" t="s">
        <v>19</v>
      </c>
      <c r="P27" s="15">
        <v>2018</v>
      </c>
      <c r="Q27">
        <v>1273559</v>
      </c>
      <c r="R27" s="4">
        <v>48133935596.436241</v>
      </c>
      <c r="S27" s="19">
        <v>37794.821909653372</v>
      </c>
    </row>
    <row r="28" spans="1:28" x14ac:dyDescent="0.25">
      <c r="P28" s="15">
        <v>2019</v>
      </c>
      <c r="Q28">
        <v>1223158</v>
      </c>
      <c r="R28" s="4">
        <v>46845443380.54628</v>
      </c>
      <c r="S28" s="19">
        <v>38298.767109847038</v>
      </c>
    </row>
    <row r="29" spans="1:28" x14ac:dyDescent="0.25">
      <c r="A29" s="14" t="s">
        <v>15</v>
      </c>
      <c r="B29" s="14" t="s">
        <v>9</v>
      </c>
      <c r="P29" s="15">
        <v>2020</v>
      </c>
      <c r="Q29">
        <v>1195555</v>
      </c>
      <c r="R29" s="4">
        <v>47523045350.731293</v>
      </c>
      <c r="S29" s="19">
        <v>39749.777593445127</v>
      </c>
    </row>
    <row r="30" spans="1:28" x14ac:dyDescent="0.25">
      <c r="A30" s="14" t="s">
        <v>7</v>
      </c>
      <c r="B30" t="s">
        <v>5</v>
      </c>
      <c r="C30" t="s">
        <v>4</v>
      </c>
      <c r="D30" t="s">
        <v>3</v>
      </c>
      <c r="E30" t="s">
        <v>0</v>
      </c>
      <c r="F30" t="s">
        <v>6</v>
      </c>
      <c r="G30" t="s">
        <v>2</v>
      </c>
      <c r="H30" t="s">
        <v>1</v>
      </c>
      <c r="P30" s="15">
        <v>2021</v>
      </c>
      <c r="Q30">
        <v>1178861</v>
      </c>
      <c r="R30" s="4">
        <v>45593483692.816895</v>
      </c>
      <c r="S30" s="19">
        <v>38675.877557080006</v>
      </c>
    </row>
    <row r="31" spans="1:28" x14ac:dyDescent="0.25">
      <c r="A31">
        <v>2015</v>
      </c>
      <c r="B31">
        <v>168150</v>
      </c>
      <c r="C31">
        <v>156899</v>
      </c>
      <c r="D31">
        <v>169211</v>
      </c>
      <c r="E31">
        <v>194152</v>
      </c>
      <c r="F31">
        <v>184608</v>
      </c>
      <c r="G31">
        <v>197409</v>
      </c>
      <c r="H31">
        <v>155870</v>
      </c>
      <c r="P31" s="15">
        <v>2022</v>
      </c>
      <c r="Q31">
        <v>1234585</v>
      </c>
      <c r="R31" s="4">
        <v>47256518505.863968</v>
      </c>
      <c r="S31" s="19">
        <v>38277.249849839391</v>
      </c>
      <c r="Y31" t="s">
        <v>13</v>
      </c>
      <c r="Z31" t="s">
        <v>21</v>
      </c>
      <c r="AA31" t="s">
        <v>22</v>
      </c>
      <c r="AB31" t="s">
        <v>14</v>
      </c>
    </row>
    <row r="32" spans="1:28" x14ac:dyDescent="0.25">
      <c r="A32">
        <v>2016</v>
      </c>
      <c r="B32">
        <v>177409</v>
      </c>
      <c r="C32">
        <v>139395</v>
      </c>
      <c r="D32">
        <v>195613</v>
      </c>
      <c r="E32">
        <v>184336</v>
      </c>
      <c r="F32">
        <v>152714</v>
      </c>
      <c r="G32">
        <v>177369</v>
      </c>
      <c r="H32">
        <v>179730</v>
      </c>
      <c r="P32" s="15">
        <v>2023</v>
      </c>
      <c r="Q32">
        <v>1256786</v>
      </c>
      <c r="R32" s="4">
        <v>47539262399.43795</v>
      </c>
      <c r="S32" s="19">
        <v>37826.059806075136</v>
      </c>
      <c r="Y32" s="4">
        <v>434601449592.81183</v>
      </c>
      <c r="Z32" s="4">
        <v>54763605451.086121</v>
      </c>
      <c r="AA32" s="4">
        <v>27978551.790000033</v>
      </c>
      <c r="AB32" s="4">
        <v>379809865589.93549</v>
      </c>
    </row>
    <row r="33" spans="1:19" x14ac:dyDescent="0.25">
      <c r="A33">
        <v>2017</v>
      </c>
      <c r="B33">
        <v>194552</v>
      </c>
      <c r="C33">
        <v>197393</v>
      </c>
      <c r="D33">
        <v>184158</v>
      </c>
      <c r="E33">
        <v>164545</v>
      </c>
      <c r="F33">
        <v>171040</v>
      </c>
      <c r="G33">
        <v>189361</v>
      </c>
      <c r="H33">
        <v>159338</v>
      </c>
      <c r="P33" s="15">
        <v>2024</v>
      </c>
      <c r="Q33">
        <v>1224670</v>
      </c>
      <c r="R33" s="4">
        <v>44857627326.85437</v>
      </c>
      <c r="S33" s="19">
        <v>36628.338513113224</v>
      </c>
    </row>
    <row r="34" spans="1:19" x14ac:dyDescent="0.25">
      <c r="A34">
        <v>2018</v>
      </c>
      <c r="B34">
        <v>170477</v>
      </c>
      <c r="C34">
        <v>202501</v>
      </c>
      <c r="D34">
        <v>172679</v>
      </c>
      <c r="E34">
        <v>164519</v>
      </c>
      <c r="F34">
        <v>185778</v>
      </c>
      <c r="G34">
        <v>185568</v>
      </c>
      <c r="H34">
        <v>192037</v>
      </c>
      <c r="P34" s="15" t="s">
        <v>17</v>
      </c>
      <c r="Q34">
        <v>12280426</v>
      </c>
      <c r="R34" s="4">
        <v>469881427324.94971</v>
      </c>
      <c r="S34" s="19">
        <v>38262.632527971669</v>
      </c>
    </row>
    <row r="35" spans="1:19" x14ac:dyDescent="0.25">
      <c r="A35">
        <v>2019</v>
      </c>
      <c r="B35">
        <v>164982</v>
      </c>
      <c r="C35">
        <v>172079</v>
      </c>
      <c r="D35">
        <v>177326</v>
      </c>
      <c r="E35">
        <v>176598</v>
      </c>
      <c r="F35">
        <v>191932</v>
      </c>
      <c r="G35">
        <v>164181</v>
      </c>
      <c r="H35">
        <v>176060</v>
      </c>
    </row>
    <row r="36" spans="1:19" x14ac:dyDescent="0.25">
      <c r="A36">
        <v>2020</v>
      </c>
      <c r="B36">
        <v>178110</v>
      </c>
      <c r="C36">
        <v>197061</v>
      </c>
      <c r="D36">
        <v>158147</v>
      </c>
      <c r="E36">
        <v>171909</v>
      </c>
      <c r="F36">
        <v>160374</v>
      </c>
      <c r="G36">
        <v>176783</v>
      </c>
      <c r="H36">
        <v>153171</v>
      </c>
    </row>
    <row r="37" spans="1:19" x14ac:dyDescent="0.25">
      <c r="A37">
        <v>2021</v>
      </c>
      <c r="B37">
        <v>165024</v>
      </c>
      <c r="C37">
        <v>160174</v>
      </c>
      <c r="D37">
        <v>176006</v>
      </c>
      <c r="E37">
        <v>152403</v>
      </c>
      <c r="F37">
        <v>180245</v>
      </c>
      <c r="G37">
        <v>165844</v>
      </c>
      <c r="H37">
        <v>179165</v>
      </c>
      <c r="P37" s="14" t="s">
        <v>16</v>
      </c>
      <c r="Q37" t="s">
        <v>30</v>
      </c>
    </row>
    <row r="38" spans="1:19" x14ac:dyDescent="0.25">
      <c r="A38">
        <v>2022</v>
      </c>
      <c r="B38">
        <v>187359</v>
      </c>
      <c r="C38">
        <v>176666</v>
      </c>
      <c r="D38">
        <v>170892</v>
      </c>
      <c r="E38">
        <v>180395</v>
      </c>
      <c r="F38">
        <v>184018</v>
      </c>
      <c r="G38">
        <v>177685</v>
      </c>
      <c r="H38">
        <v>157570</v>
      </c>
      <c r="P38" s="15">
        <v>2015</v>
      </c>
      <c r="Q38" s="19">
        <v>38118.014252283334</v>
      </c>
    </row>
    <row r="39" spans="1:19" x14ac:dyDescent="0.25">
      <c r="A39">
        <v>2023</v>
      </c>
      <c r="B39">
        <v>178715</v>
      </c>
      <c r="C39">
        <v>163285</v>
      </c>
      <c r="D39">
        <v>172555</v>
      </c>
      <c r="E39">
        <v>194020</v>
      </c>
      <c r="F39">
        <v>196471</v>
      </c>
      <c r="G39">
        <v>173791</v>
      </c>
      <c r="H39">
        <v>177949</v>
      </c>
      <c r="P39" s="15">
        <v>2016</v>
      </c>
      <c r="Q39" s="19">
        <v>38309.085026135595</v>
      </c>
    </row>
    <row r="40" spans="1:19" x14ac:dyDescent="0.25">
      <c r="A40">
        <v>2024</v>
      </c>
      <c r="B40">
        <v>167994</v>
      </c>
      <c r="C40">
        <v>157770</v>
      </c>
      <c r="D40">
        <v>164481</v>
      </c>
      <c r="E40">
        <v>185234</v>
      </c>
      <c r="F40">
        <v>162686</v>
      </c>
      <c r="G40">
        <v>192498</v>
      </c>
      <c r="H40">
        <v>194007</v>
      </c>
      <c r="P40" s="15">
        <v>2017</v>
      </c>
      <c r="Q40" s="19">
        <v>39008.327465340095</v>
      </c>
    </row>
    <row r="41" spans="1:19" x14ac:dyDescent="0.25">
      <c r="P41" s="15">
        <v>2018</v>
      </c>
      <c r="Q41" s="19">
        <v>37794.821909653372</v>
      </c>
    </row>
    <row r="42" spans="1:19" x14ac:dyDescent="0.25">
      <c r="P42" s="15">
        <v>2019</v>
      </c>
      <c r="Q42" s="19">
        <v>38298.767109847038</v>
      </c>
    </row>
    <row r="43" spans="1:19" x14ac:dyDescent="0.25">
      <c r="P43" s="15">
        <v>2020</v>
      </c>
      <c r="Q43" s="19">
        <v>39749.777593445127</v>
      </c>
    </row>
    <row r="44" spans="1:19" x14ac:dyDescent="0.25">
      <c r="A44" s="14" t="s">
        <v>16</v>
      </c>
      <c r="B44" t="s">
        <v>13</v>
      </c>
      <c r="C44" t="s">
        <v>14</v>
      </c>
      <c r="P44" s="15">
        <v>2021</v>
      </c>
      <c r="Q44" s="19">
        <v>38675.877557080006</v>
      </c>
    </row>
    <row r="45" spans="1:19" x14ac:dyDescent="0.25">
      <c r="A45" s="15" t="s">
        <v>5</v>
      </c>
      <c r="B45" s="4">
        <v>64347079516.348648</v>
      </c>
      <c r="C45" s="4">
        <v>56318839735.599113</v>
      </c>
      <c r="P45" s="15">
        <v>2022</v>
      </c>
      <c r="Q45" s="19">
        <v>38277.249849839391</v>
      </c>
    </row>
    <row r="46" spans="1:19" x14ac:dyDescent="0.25">
      <c r="A46" s="15" t="s">
        <v>4</v>
      </c>
      <c r="B46" s="4">
        <v>60288616978.644356</v>
      </c>
      <c r="C46" s="4">
        <v>52604286674.750496</v>
      </c>
      <c r="P46" s="15">
        <v>2023</v>
      </c>
      <c r="Q46" s="19">
        <v>37826.059806075136</v>
      </c>
    </row>
    <row r="47" spans="1:19" x14ac:dyDescent="0.25">
      <c r="A47" s="15" t="s">
        <v>3</v>
      </c>
      <c r="B47" s="4">
        <v>62589219900.253647</v>
      </c>
      <c r="C47" s="4">
        <v>54475893790.726723</v>
      </c>
      <c r="P47" s="15">
        <v>2024</v>
      </c>
      <c r="Q47" s="19">
        <v>36628.338513113224</v>
      </c>
    </row>
    <row r="48" spans="1:19" x14ac:dyDescent="0.25">
      <c r="A48" s="15" t="s">
        <v>0</v>
      </c>
      <c r="B48" s="4">
        <v>61513161495.805611</v>
      </c>
      <c r="C48" s="4">
        <v>54105137637.84964</v>
      </c>
      <c r="P48" s="15" t="s">
        <v>17</v>
      </c>
      <c r="Q48" s="19">
        <v>38262.632527971669</v>
      </c>
    </row>
    <row r="49" spans="1:3" x14ac:dyDescent="0.25">
      <c r="A49" s="15" t="s">
        <v>6</v>
      </c>
      <c r="B49" s="4">
        <v>62287001804.520882</v>
      </c>
      <c r="C49" s="4">
        <v>54518083188.344368</v>
      </c>
    </row>
    <row r="50" spans="1:3" x14ac:dyDescent="0.25">
      <c r="A50" s="15" t="s">
        <v>2</v>
      </c>
      <c r="B50" s="4">
        <v>63511332485.814896</v>
      </c>
      <c r="C50" s="4">
        <v>55444989488.40609</v>
      </c>
    </row>
    <row r="51" spans="1:3" x14ac:dyDescent="0.25">
      <c r="A51" s="15" t="s">
        <v>1</v>
      </c>
      <c r="B51" s="4">
        <v>60065037411.423424</v>
      </c>
      <c r="C51" s="4">
        <v>52342635074.259163</v>
      </c>
    </row>
    <row r="52" spans="1:3" x14ac:dyDescent="0.25">
      <c r="A52" s="15" t="s">
        <v>17</v>
      </c>
      <c r="B52" s="4">
        <v>434601449592.8114</v>
      </c>
      <c r="C52" s="4">
        <v>379809865589.93555</v>
      </c>
    </row>
    <row r="57" spans="1:3" x14ac:dyDescent="0.25">
      <c r="A57" s="14" t="s">
        <v>7</v>
      </c>
      <c r="B57" t="s">
        <v>19</v>
      </c>
    </row>
    <row r="59" spans="1:3" x14ac:dyDescent="0.25">
      <c r="A59" s="14" t="s">
        <v>16</v>
      </c>
      <c r="B59" t="s">
        <v>10</v>
      </c>
      <c r="C59" t="s">
        <v>14</v>
      </c>
    </row>
    <row r="60" spans="1:3" x14ac:dyDescent="0.25">
      <c r="A60" s="15" t="s">
        <v>5</v>
      </c>
      <c r="B60" s="4">
        <v>69637879013.006073</v>
      </c>
      <c r="C60" s="4">
        <v>56318839735.599113</v>
      </c>
    </row>
    <row r="61" spans="1:3" x14ac:dyDescent="0.25">
      <c r="A61" s="15" t="s">
        <v>4</v>
      </c>
      <c r="B61" s="4">
        <v>65363233960.605118</v>
      </c>
      <c r="C61" s="4">
        <v>52604286674.750496</v>
      </c>
    </row>
    <row r="62" spans="1:3" x14ac:dyDescent="0.25">
      <c r="A62" s="15" t="s">
        <v>3</v>
      </c>
      <c r="B62" s="4">
        <v>67781640061.89859</v>
      </c>
      <c r="C62" s="4">
        <v>54475893790.726723</v>
      </c>
    </row>
    <row r="63" spans="1:3" x14ac:dyDescent="0.25">
      <c r="A63" s="15" t="s">
        <v>0</v>
      </c>
      <c r="B63" s="4">
        <v>66388797188.614845</v>
      </c>
      <c r="C63" s="4">
        <v>54105137637.84964</v>
      </c>
    </row>
    <row r="64" spans="1:3" x14ac:dyDescent="0.25">
      <c r="A64" s="15" t="s">
        <v>6</v>
      </c>
      <c r="B64" s="4">
        <v>67185255572.646538</v>
      </c>
      <c r="C64" s="4">
        <v>54518083188.344368</v>
      </c>
    </row>
    <row r="65" spans="1:3" x14ac:dyDescent="0.25">
      <c r="A65" s="15" t="s">
        <v>2</v>
      </c>
      <c r="B65" s="4">
        <v>68437555903.206688</v>
      </c>
      <c r="C65" s="4">
        <v>55444989488.40609</v>
      </c>
    </row>
    <row r="66" spans="1:3" x14ac:dyDescent="0.25">
      <c r="A66" s="15" t="s">
        <v>1</v>
      </c>
      <c r="B66" s="4">
        <v>65087065624.971794</v>
      </c>
      <c r="C66" s="4">
        <v>52342635074.259163</v>
      </c>
    </row>
    <row r="67" spans="1:3" x14ac:dyDescent="0.25">
      <c r="A67" s="15" t="s">
        <v>17</v>
      </c>
      <c r="B67" s="4">
        <v>469881427324.94958</v>
      </c>
      <c r="C67" s="4">
        <v>379809865589.93555</v>
      </c>
    </row>
    <row r="73" spans="1:3" x14ac:dyDescent="0.25">
      <c r="A73" s="14" t="s">
        <v>16</v>
      </c>
      <c r="B73" t="s">
        <v>26</v>
      </c>
    </row>
    <row r="74" spans="1:3" x14ac:dyDescent="0.25">
      <c r="A74" s="15" t="s">
        <v>5</v>
      </c>
      <c r="B74" s="4">
        <v>9673773.8099999893</v>
      </c>
    </row>
    <row r="75" spans="1:3" x14ac:dyDescent="0.25">
      <c r="A75" s="15" t="s">
        <v>4</v>
      </c>
      <c r="B75" s="4">
        <v>9414198.0100000016</v>
      </c>
    </row>
    <row r="76" spans="1:3" x14ac:dyDescent="0.25">
      <c r="A76" s="15" t="s">
        <v>3</v>
      </c>
      <c r="B76" s="4">
        <v>9487530.4800000023</v>
      </c>
    </row>
    <row r="77" spans="1:3" x14ac:dyDescent="0.25">
      <c r="A77" s="15" t="s">
        <v>0</v>
      </c>
      <c r="B77" s="4">
        <v>9702918.5999999978</v>
      </c>
    </row>
    <row r="78" spans="1:3" x14ac:dyDescent="0.25">
      <c r="A78" s="15" t="s">
        <v>6</v>
      </c>
      <c r="B78" s="4">
        <v>9338271.8799999915</v>
      </c>
    </row>
    <row r="79" spans="1:3" x14ac:dyDescent="0.25">
      <c r="A79" s="15" t="s">
        <v>2</v>
      </c>
      <c r="B79" s="4">
        <v>9488468.0100000091</v>
      </c>
    </row>
    <row r="80" spans="1:3" x14ac:dyDescent="0.25">
      <c r="A80" s="15" t="s">
        <v>1</v>
      </c>
      <c r="B80" s="4">
        <v>9665755.5300000049</v>
      </c>
    </row>
    <row r="81" spans="1:24" x14ac:dyDescent="0.25">
      <c r="A81" s="15" t="s">
        <v>17</v>
      </c>
      <c r="B81" s="4">
        <v>66770916.319999993</v>
      </c>
    </row>
    <row r="82" spans="1:24" x14ac:dyDescent="0.25">
      <c r="A82" s="15"/>
      <c r="B82" s="4"/>
    </row>
    <row r="83" spans="1:24" x14ac:dyDescent="0.25">
      <c r="A83" s="14" t="s">
        <v>9</v>
      </c>
      <c r="B83" t="s">
        <v>19</v>
      </c>
    </row>
    <row r="85" spans="1:24" x14ac:dyDescent="0.25">
      <c r="A85" s="14" t="s">
        <v>23</v>
      </c>
      <c r="B85" t="s">
        <v>33</v>
      </c>
      <c r="D85" t="str">
        <f>IF(A85=" "," ",A85)</f>
        <v>Model ID</v>
      </c>
      <c r="E85" t="str">
        <f>IF(B85=" "," ",B85)</f>
        <v>Average of Local Manufacturing Cost</v>
      </c>
      <c r="M85" s="14" t="s">
        <v>33</v>
      </c>
      <c r="N85" s="14" t="s">
        <v>34</v>
      </c>
      <c r="V85" s="5"/>
      <c r="W85" s="6"/>
      <c r="X85" s="7"/>
    </row>
    <row r="86" spans="1:24" x14ac:dyDescent="0.25">
      <c r="A86" s="15">
        <v>1</v>
      </c>
      <c r="B86" s="4">
        <v>14879.527571428569</v>
      </c>
      <c r="D86">
        <f t="shared" ref="D86:E135" si="0">IF(A86=" "," ",A86)</f>
        <v>1</v>
      </c>
      <c r="E86">
        <f t="shared" si="0"/>
        <v>14879.527571428569</v>
      </c>
      <c r="M86" s="14" t="s">
        <v>16</v>
      </c>
      <c r="N86" t="s">
        <v>5</v>
      </c>
      <c r="O86" t="s">
        <v>4</v>
      </c>
      <c r="P86" t="s">
        <v>3</v>
      </c>
      <c r="Q86" t="s">
        <v>0</v>
      </c>
      <c r="R86" t="s">
        <v>6</v>
      </c>
      <c r="S86" t="s">
        <v>2</v>
      </c>
      <c r="T86" t="s">
        <v>1</v>
      </c>
      <c r="V86" s="8"/>
      <c r="W86" s="9"/>
      <c r="X86" s="10"/>
    </row>
    <row r="87" spans="1:24" x14ac:dyDescent="0.25">
      <c r="A87" s="15">
        <v>2</v>
      </c>
      <c r="B87" s="4">
        <v>14038.585714285715</v>
      </c>
      <c r="D87">
        <f t="shared" si="0"/>
        <v>2</v>
      </c>
      <c r="E87">
        <f t="shared" si="0"/>
        <v>14038.585714285715</v>
      </c>
      <c r="M87" s="15">
        <v>1</v>
      </c>
      <c r="N87" s="4">
        <v>17267.673999999999</v>
      </c>
      <c r="O87" s="4">
        <v>16298.777999999997</v>
      </c>
      <c r="P87" s="4">
        <v>11504.398999999999</v>
      </c>
      <c r="Q87" s="4">
        <v>15489.236000000001</v>
      </c>
      <c r="R87" s="4">
        <v>13508.810000000001</v>
      </c>
      <c r="S87" s="4">
        <v>13797.485000000001</v>
      </c>
      <c r="T87" s="4">
        <v>16290.310999999998</v>
      </c>
      <c r="V87" s="8"/>
      <c r="W87" s="9"/>
      <c r="X87" s="10"/>
    </row>
    <row r="88" spans="1:24" x14ac:dyDescent="0.25">
      <c r="A88" s="15">
        <v>3</v>
      </c>
      <c r="B88" s="4">
        <v>14484.451285714287</v>
      </c>
      <c r="D88">
        <f t="shared" si="0"/>
        <v>3</v>
      </c>
      <c r="E88">
        <f t="shared" si="0"/>
        <v>14484.451285714287</v>
      </c>
      <c r="M88" s="15">
        <v>2</v>
      </c>
      <c r="N88" s="4">
        <v>14979.364999999996</v>
      </c>
      <c r="O88" s="4">
        <v>12103.02</v>
      </c>
      <c r="P88" s="4">
        <v>13290.957999999999</v>
      </c>
      <c r="Q88" s="4">
        <v>15053.145999999999</v>
      </c>
      <c r="R88" s="4">
        <v>14645.594000000001</v>
      </c>
      <c r="S88" s="4">
        <v>14240.007999999998</v>
      </c>
      <c r="T88" s="4">
        <v>13958.008999999996</v>
      </c>
      <c r="V88" s="8"/>
      <c r="W88" s="9"/>
      <c r="X88" s="10"/>
    </row>
    <row r="89" spans="1:24" x14ac:dyDescent="0.25">
      <c r="A89" s="15">
        <v>4</v>
      </c>
      <c r="B89" s="4">
        <v>14920.082571428571</v>
      </c>
      <c r="D89">
        <f t="shared" si="0"/>
        <v>4</v>
      </c>
      <c r="E89">
        <f t="shared" si="0"/>
        <v>14920.082571428571</v>
      </c>
      <c r="M89" s="15">
        <v>3</v>
      </c>
      <c r="N89" s="4">
        <v>13587.970000000001</v>
      </c>
      <c r="O89" s="4">
        <v>13973.764000000001</v>
      </c>
      <c r="P89" s="4">
        <v>14296.699000000002</v>
      </c>
      <c r="Q89" s="4">
        <v>14189.859999999997</v>
      </c>
      <c r="R89" s="4">
        <v>16847.940999999999</v>
      </c>
      <c r="S89" s="4">
        <v>12758.966999999999</v>
      </c>
      <c r="T89" s="4">
        <v>15735.958000000002</v>
      </c>
      <c r="V89" s="8"/>
      <c r="W89" s="9"/>
      <c r="X89" s="10"/>
    </row>
    <row r="90" spans="1:24" x14ac:dyDescent="0.25">
      <c r="A90" s="15">
        <v>5</v>
      </c>
      <c r="B90" s="4">
        <v>14333.007857142853</v>
      </c>
      <c r="D90">
        <f t="shared" si="0"/>
        <v>5</v>
      </c>
      <c r="E90">
        <f t="shared" si="0"/>
        <v>14333.007857142853</v>
      </c>
      <c r="M90" s="15">
        <v>4</v>
      </c>
      <c r="N90" s="4">
        <v>17242.937999999998</v>
      </c>
      <c r="O90" s="4">
        <v>13498.421000000002</v>
      </c>
      <c r="P90" s="4">
        <v>11611.585000000001</v>
      </c>
      <c r="Q90" s="4">
        <v>13889.003000000001</v>
      </c>
      <c r="R90" s="4">
        <v>16768.552</v>
      </c>
      <c r="S90" s="4">
        <v>15143.86</v>
      </c>
      <c r="T90" s="4">
        <v>16286.219000000001</v>
      </c>
      <c r="V90" s="8"/>
      <c r="W90" s="9"/>
      <c r="X90" s="10"/>
    </row>
    <row r="91" spans="1:24" x14ac:dyDescent="0.25">
      <c r="A91" s="15">
        <v>6</v>
      </c>
      <c r="B91" s="4">
        <v>14172.699142857144</v>
      </c>
      <c r="D91">
        <f t="shared" si="0"/>
        <v>6</v>
      </c>
      <c r="E91">
        <f t="shared" si="0"/>
        <v>14172.699142857144</v>
      </c>
      <c r="M91" s="15">
        <v>5</v>
      </c>
      <c r="N91" s="4">
        <v>14040.866999999998</v>
      </c>
      <c r="O91" s="4">
        <v>14264.698999999999</v>
      </c>
      <c r="P91" s="4">
        <v>12803.347000000002</v>
      </c>
      <c r="Q91" s="4">
        <v>14096.312</v>
      </c>
      <c r="R91" s="4">
        <v>16825.187999999998</v>
      </c>
      <c r="S91" s="4">
        <v>15803.990999999998</v>
      </c>
      <c r="T91" s="4">
        <v>12496.651000000002</v>
      </c>
      <c r="V91" s="8"/>
      <c r="W91" s="9"/>
      <c r="X91" s="10"/>
    </row>
    <row r="92" spans="1:24" x14ac:dyDescent="0.25">
      <c r="A92" s="15">
        <v>7</v>
      </c>
      <c r="B92" s="4">
        <v>13280.643571428567</v>
      </c>
      <c r="D92">
        <f t="shared" si="0"/>
        <v>7</v>
      </c>
      <c r="E92">
        <f t="shared" si="0"/>
        <v>13280.643571428567</v>
      </c>
      <c r="M92" s="15">
        <v>6</v>
      </c>
      <c r="N92" s="4">
        <v>12642.726000000002</v>
      </c>
      <c r="O92" s="4">
        <v>14085.403</v>
      </c>
      <c r="P92" s="4">
        <v>13870.953</v>
      </c>
      <c r="Q92" s="4">
        <v>13811.41</v>
      </c>
      <c r="R92" s="4">
        <v>13099.571000000002</v>
      </c>
      <c r="S92" s="4">
        <v>14012.030999999999</v>
      </c>
      <c r="T92" s="4">
        <v>17686.800000000003</v>
      </c>
      <c r="V92" s="8"/>
      <c r="W92" s="9"/>
      <c r="X92" s="10"/>
    </row>
    <row r="93" spans="1:24" x14ac:dyDescent="0.25">
      <c r="A93" s="15">
        <v>8</v>
      </c>
      <c r="B93" s="4">
        <v>12755.292285714284</v>
      </c>
      <c r="D93">
        <f t="shared" si="0"/>
        <v>8</v>
      </c>
      <c r="E93">
        <f t="shared" si="0"/>
        <v>12755.292285714284</v>
      </c>
      <c r="M93" s="15">
        <v>7</v>
      </c>
      <c r="N93" s="4">
        <v>13896.207</v>
      </c>
      <c r="O93" s="4">
        <v>13685.214000000002</v>
      </c>
      <c r="P93" s="4">
        <v>10104.668000000001</v>
      </c>
      <c r="Q93" s="4">
        <v>11918.934999999998</v>
      </c>
      <c r="R93" s="4">
        <v>11734.031999999999</v>
      </c>
      <c r="S93" s="4">
        <v>13267.313</v>
      </c>
      <c r="T93" s="4">
        <v>18358.135999999999</v>
      </c>
      <c r="V93" s="8"/>
      <c r="W93" s="9"/>
      <c r="X93" s="10"/>
    </row>
    <row r="94" spans="1:24" x14ac:dyDescent="0.25">
      <c r="A94" s="15">
        <v>9</v>
      </c>
      <c r="B94" s="4">
        <v>13942.302142857146</v>
      </c>
      <c r="D94">
        <f t="shared" si="0"/>
        <v>9</v>
      </c>
      <c r="E94">
        <f t="shared" si="0"/>
        <v>13942.302142857146</v>
      </c>
      <c r="M94" s="15">
        <v>8</v>
      </c>
      <c r="N94" s="4">
        <v>10338.465</v>
      </c>
      <c r="O94" s="4">
        <v>14409.019000000004</v>
      </c>
      <c r="P94" s="4">
        <v>15621.462</v>
      </c>
      <c r="Q94" s="4">
        <v>13552.253000000001</v>
      </c>
      <c r="R94" s="4">
        <v>12019.413</v>
      </c>
      <c r="S94" s="4">
        <v>13376.509</v>
      </c>
      <c r="T94" s="4">
        <v>9969.9249999999993</v>
      </c>
      <c r="V94" s="8"/>
      <c r="W94" s="9"/>
      <c r="X94" s="10"/>
    </row>
    <row r="95" spans="1:24" x14ac:dyDescent="0.25">
      <c r="A95" s="15">
        <v>10</v>
      </c>
      <c r="B95" s="4">
        <v>13658.054857142861</v>
      </c>
      <c r="D95">
        <f t="shared" si="0"/>
        <v>10</v>
      </c>
      <c r="E95">
        <f t="shared" si="0"/>
        <v>13658.054857142861</v>
      </c>
      <c r="M95" s="15">
        <v>9</v>
      </c>
      <c r="N95" s="4">
        <v>12875.126</v>
      </c>
      <c r="O95" s="4">
        <v>11239.061000000002</v>
      </c>
      <c r="P95" s="4">
        <v>14968.245000000001</v>
      </c>
      <c r="Q95" s="4">
        <v>13767.083999999999</v>
      </c>
      <c r="R95" s="4">
        <v>12807.401</v>
      </c>
      <c r="S95" s="4">
        <v>14081.009</v>
      </c>
      <c r="T95" s="4">
        <v>17858.189000000002</v>
      </c>
      <c r="V95" s="8"/>
      <c r="W95" s="9"/>
      <c r="X95" s="10"/>
    </row>
    <row r="96" spans="1:24" x14ac:dyDescent="0.25">
      <c r="A96" s="15">
        <v>11</v>
      </c>
      <c r="B96" s="4">
        <v>13945.520857142856</v>
      </c>
      <c r="D96">
        <f t="shared" si="0"/>
        <v>11</v>
      </c>
      <c r="E96">
        <f t="shared" si="0"/>
        <v>13945.520857142856</v>
      </c>
      <c r="M96" s="15">
        <v>10</v>
      </c>
      <c r="N96" s="4">
        <v>14293.973999999998</v>
      </c>
      <c r="O96" s="4">
        <v>12850.35</v>
      </c>
      <c r="P96" s="4">
        <v>12328.667000000001</v>
      </c>
      <c r="Q96" s="4">
        <v>10064.134999999998</v>
      </c>
      <c r="R96" s="4">
        <v>15025.259999999998</v>
      </c>
      <c r="S96" s="4">
        <v>15098.038</v>
      </c>
      <c r="T96" s="4">
        <v>15945.960000000001</v>
      </c>
      <c r="V96" s="8"/>
      <c r="W96" s="9"/>
      <c r="X96" s="10"/>
    </row>
    <row r="97" spans="1:24" x14ac:dyDescent="0.25">
      <c r="A97" s="15">
        <v>12</v>
      </c>
      <c r="B97" s="4">
        <v>13626.024714285713</v>
      </c>
      <c r="D97">
        <f t="shared" si="0"/>
        <v>12</v>
      </c>
      <c r="E97">
        <f t="shared" si="0"/>
        <v>13626.024714285713</v>
      </c>
      <c r="M97" s="15">
        <v>11</v>
      </c>
      <c r="N97" s="4">
        <v>14525.407000000001</v>
      </c>
      <c r="O97" s="4">
        <v>17393.908000000003</v>
      </c>
      <c r="P97" s="4">
        <v>12391.942999999997</v>
      </c>
      <c r="Q97" s="4">
        <v>11896.005999999998</v>
      </c>
      <c r="R97" s="4">
        <v>15564.779000000004</v>
      </c>
      <c r="S97" s="4">
        <v>13821.025</v>
      </c>
      <c r="T97" s="4">
        <v>12025.578000000001</v>
      </c>
      <c r="V97" s="8"/>
      <c r="W97" s="9"/>
      <c r="X97" s="10"/>
    </row>
    <row r="98" spans="1:24" x14ac:dyDescent="0.25">
      <c r="A98" s="15">
        <v>13</v>
      </c>
      <c r="B98" s="4">
        <v>13201.726000000001</v>
      </c>
      <c r="D98">
        <f t="shared" si="0"/>
        <v>13</v>
      </c>
      <c r="E98">
        <f t="shared" si="0"/>
        <v>13201.726000000001</v>
      </c>
      <c r="M98" s="15">
        <v>12</v>
      </c>
      <c r="N98" s="4">
        <v>19878.827000000001</v>
      </c>
      <c r="O98" s="4">
        <v>11219.194</v>
      </c>
      <c r="P98" s="4">
        <v>11880.761999999999</v>
      </c>
      <c r="Q98" s="4">
        <v>11211.299000000003</v>
      </c>
      <c r="R98" s="4">
        <v>13293.578999999998</v>
      </c>
      <c r="S98" s="4">
        <v>15625.14</v>
      </c>
      <c r="T98" s="4">
        <v>12273.371999999999</v>
      </c>
      <c r="V98" s="8"/>
      <c r="W98" s="9"/>
      <c r="X98" s="10"/>
    </row>
    <row r="99" spans="1:24" x14ac:dyDescent="0.25">
      <c r="A99" s="15">
        <v>14</v>
      </c>
      <c r="B99" s="4">
        <v>13947.678285714286</v>
      </c>
      <c r="D99">
        <f t="shared" si="0"/>
        <v>14</v>
      </c>
      <c r="E99">
        <f t="shared" si="0"/>
        <v>13947.678285714286</v>
      </c>
      <c r="M99" s="15">
        <v>13</v>
      </c>
      <c r="N99" s="4">
        <v>11565.825999999999</v>
      </c>
      <c r="O99" s="4">
        <v>9810.5780000000013</v>
      </c>
      <c r="P99" s="4">
        <v>16168.798000000001</v>
      </c>
      <c r="Q99" s="4">
        <v>13703.807999999999</v>
      </c>
      <c r="R99" s="4">
        <v>12051.045999999998</v>
      </c>
      <c r="S99" s="4">
        <v>14229.139000000001</v>
      </c>
      <c r="T99" s="4">
        <v>14882.886999999999</v>
      </c>
      <c r="V99" s="8"/>
      <c r="W99" s="9"/>
      <c r="X99" s="10"/>
    </row>
    <row r="100" spans="1:24" x14ac:dyDescent="0.25">
      <c r="A100" s="15">
        <v>15</v>
      </c>
      <c r="B100" s="4">
        <v>15286.843000000001</v>
      </c>
      <c r="D100">
        <f t="shared" si="0"/>
        <v>15</v>
      </c>
      <c r="E100">
        <f t="shared" si="0"/>
        <v>15286.843000000001</v>
      </c>
      <c r="M100" s="15">
        <v>14</v>
      </c>
      <c r="N100" s="4">
        <v>15065.087999999998</v>
      </c>
      <c r="O100" s="4">
        <v>14790.453000000003</v>
      </c>
      <c r="P100" s="4">
        <v>14489.999</v>
      </c>
      <c r="Q100" s="4">
        <v>11311.244000000001</v>
      </c>
      <c r="R100" s="4">
        <v>12917.282000000001</v>
      </c>
      <c r="S100" s="4">
        <v>15590.698</v>
      </c>
      <c r="T100" s="4">
        <v>13468.984</v>
      </c>
      <c r="V100" s="8"/>
      <c r="W100" s="9"/>
      <c r="X100" s="10"/>
    </row>
    <row r="101" spans="1:24" x14ac:dyDescent="0.25">
      <c r="A101" s="15">
        <v>16</v>
      </c>
      <c r="B101" s="4">
        <v>13966.560714285713</v>
      </c>
      <c r="D101">
        <f t="shared" si="0"/>
        <v>16</v>
      </c>
      <c r="E101">
        <f t="shared" si="0"/>
        <v>13966.560714285713</v>
      </c>
      <c r="M101" s="15">
        <v>15</v>
      </c>
      <c r="N101" s="4">
        <v>16530.626</v>
      </c>
      <c r="O101" s="4">
        <v>14217.933000000001</v>
      </c>
      <c r="P101" s="4">
        <v>16736.060000000001</v>
      </c>
      <c r="Q101" s="4">
        <v>14202.9</v>
      </c>
      <c r="R101" s="4">
        <v>15728.459999999997</v>
      </c>
      <c r="S101" s="4">
        <v>17322.910000000003</v>
      </c>
      <c r="T101" s="4">
        <v>12269.011999999999</v>
      </c>
      <c r="V101" s="8"/>
      <c r="W101" s="9"/>
      <c r="X101" s="10"/>
    </row>
    <row r="102" spans="1:24" x14ac:dyDescent="0.25">
      <c r="A102" s="15">
        <v>17</v>
      </c>
      <c r="B102" s="4">
        <v>13728.150142857136</v>
      </c>
      <c r="D102">
        <f t="shared" si="0"/>
        <v>17</v>
      </c>
      <c r="E102">
        <f t="shared" si="0"/>
        <v>13728.150142857136</v>
      </c>
      <c r="M102" s="15">
        <v>16</v>
      </c>
      <c r="N102" s="4">
        <v>11361.013000000001</v>
      </c>
      <c r="O102" s="4">
        <v>17200.261999999995</v>
      </c>
      <c r="P102" s="4">
        <v>12573.782999999999</v>
      </c>
      <c r="Q102" s="4">
        <v>14688.227999999999</v>
      </c>
      <c r="R102" s="4">
        <v>13276.294</v>
      </c>
      <c r="S102" s="4">
        <v>14070.159999999998</v>
      </c>
      <c r="T102" s="4">
        <v>14596.185000000001</v>
      </c>
      <c r="V102" s="11"/>
      <c r="W102" s="12"/>
      <c r="X102" s="13"/>
    </row>
    <row r="103" spans="1:24" x14ac:dyDescent="0.25">
      <c r="A103" s="15">
        <v>18</v>
      </c>
      <c r="B103" s="4">
        <v>13297.248428571436</v>
      </c>
      <c r="D103">
        <f t="shared" si="0"/>
        <v>18</v>
      </c>
      <c r="E103">
        <f t="shared" si="0"/>
        <v>13297.248428571436</v>
      </c>
      <c r="M103" s="15">
        <v>17</v>
      </c>
      <c r="N103" s="4">
        <v>14515.194</v>
      </c>
      <c r="O103" s="4">
        <v>11396.897999999999</v>
      </c>
      <c r="P103" s="4">
        <v>12599.683999999997</v>
      </c>
      <c r="Q103" s="4">
        <v>15136.920999999998</v>
      </c>
      <c r="R103" s="4">
        <v>15571.909</v>
      </c>
      <c r="S103" s="4">
        <v>12530.494000000001</v>
      </c>
      <c r="T103" s="4">
        <v>14345.951000000001</v>
      </c>
    </row>
    <row r="104" spans="1:24" x14ac:dyDescent="0.25">
      <c r="A104" s="15">
        <v>19</v>
      </c>
      <c r="B104" s="4">
        <v>14610.699142857145</v>
      </c>
      <c r="D104">
        <f t="shared" si="0"/>
        <v>19</v>
      </c>
      <c r="E104">
        <f t="shared" si="0"/>
        <v>14610.699142857145</v>
      </c>
      <c r="M104" s="15">
        <v>18</v>
      </c>
      <c r="N104" s="4">
        <v>13914.282000000001</v>
      </c>
      <c r="O104" s="4">
        <v>14766.180000000002</v>
      </c>
      <c r="P104" s="4">
        <v>12791.001</v>
      </c>
      <c r="Q104" s="4">
        <v>15222.537000000002</v>
      </c>
      <c r="R104" s="4">
        <v>11944.734</v>
      </c>
      <c r="S104" s="4">
        <v>12603.269999999999</v>
      </c>
      <c r="T104" s="4">
        <v>11838.734999999999</v>
      </c>
    </row>
    <row r="105" spans="1:24" x14ac:dyDescent="0.25">
      <c r="A105" s="15">
        <v>20</v>
      </c>
      <c r="B105" s="4">
        <v>13844.76557142857</v>
      </c>
      <c r="D105">
        <f t="shared" si="0"/>
        <v>20</v>
      </c>
      <c r="E105">
        <f t="shared" si="0"/>
        <v>13844.76557142857</v>
      </c>
      <c r="M105" s="15">
        <v>19</v>
      </c>
      <c r="N105" s="4">
        <v>13216.975</v>
      </c>
      <c r="O105" s="4">
        <v>14533.51</v>
      </c>
      <c r="P105" s="4">
        <v>12941.026</v>
      </c>
      <c r="Q105" s="4">
        <v>15933.247999999998</v>
      </c>
      <c r="R105" s="4">
        <v>14725.403</v>
      </c>
      <c r="S105" s="4">
        <v>16189.673999999999</v>
      </c>
      <c r="T105" s="4">
        <v>14735.057999999999</v>
      </c>
    </row>
    <row r="106" spans="1:24" x14ac:dyDescent="0.25">
      <c r="A106" s="15">
        <v>21</v>
      </c>
      <c r="B106" s="4">
        <v>14595.712142857144</v>
      </c>
      <c r="D106">
        <f t="shared" si="0"/>
        <v>21</v>
      </c>
      <c r="E106">
        <f t="shared" si="0"/>
        <v>14595.712142857144</v>
      </c>
      <c r="M106" s="15">
        <v>20</v>
      </c>
      <c r="N106" s="4">
        <v>16186.435999999998</v>
      </c>
      <c r="O106" s="4">
        <v>11660.66</v>
      </c>
      <c r="P106" s="4">
        <v>11200.611000000001</v>
      </c>
      <c r="Q106" s="4">
        <v>14919.427999999996</v>
      </c>
      <c r="R106" s="4">
        <v>13097.237999999999</v>
      </c>
      <c r="S106" s="4">
        <v>13023.207999999999</v>
      </c>
      <c r="T106" s="4">
        <v>16825.777999999998</v>
      </c>
    </row>
    <row r="107" spans="1:24" x14ac:dyDescent="0.25">
      <c r="A107" s="15">
        <v>22</v>
      </c>
      <c r="B107" s="4">
        <v>13711.850857142854</v>
      </c>
      <c r="D107">
        <f t="shared" si="0"/>
        <v>22</v>
      </c>
      <c r="E107">
        <f t="shared" si="0"/>
        <v>13711.850857142854</v>
      </c>
      <c r="M107" s="15">
        <v>21</v>
      </c>
      <c r="N107" s="4">
        <v>13785.625999999998</v>
      </c>
      <c r="O107" s="4">
        <v>11450.185000000001</v>
      </c>
      <c r="P107" s="4">
        <v>13812.523000000001</v>
      </c>
      <c r="Q107" s="4">
        <v>17544.547999999999</v>
      </c>
      <c r="R107" s="4">
        <v>14795.976000000001</v>
      </c>
      <c r="S107" s="4">
        <v>13112.781999999997</v>
      </c>
      <c r="T107" s="4">
        <v>17668.344999999998</v>
      </c>
    </row>
    <row r="108" spans="1:24" x14ac:dyDescent="0.25">
      <c r="A108" s="15">
        <v>23</v>
      </c>
      <c r="B108" s="4">
        <v>12865.376285714285</v>
      </c>
      <c r="D108">
        <f t="shared" si="0"/>
        <v>23</v>
      </c>
      <c r="E108">
        <f t="shared" si="0"/>
        <v>12865.376285714285</v>
      </c>
      <c r="M108" s="15">
        <v>22</v>
      </c>
      <c r="N108" s="4">
        <v>12224.081</v>
      </c>
      <c r="O108" s="4">
        <v>13892.174000000003</v>
      </c>
      <c r="P108" s="4">
        <v>11942.469000000001</v>
      </c>
      <c r="Q108" s="4">
        <v>14201.052</v>
      </c>
      <c r="R108" s="4">
        <v>15006.706</v>
      </c>
      <c r="S108" s="4">
        <v>12165.939000000002</v>
      </c>
      <c r="T108" s="4">
        <v>16550.535</v>
      </c>
    </row>
    <row r="109" spans="1:24" x14ac:dyDescent="0.25">
      <c r="A109" s="15">
        <v>24</v>
      </c>
      <c r="B109" s="4">
        <v>13927.531285714287</v>
      </c>
      <c r="D109">
        <f t="shared" si="0"/>
        <v>24</v>
      </c>
      <c r="E109">
        <f t="shared" si="0"/>
        <v>13927.531285714287</v>
      </c>
      <c r="M109" s="15">
        <v>23</v>
      </c>
      <c r="N109" s="4">
        <v>12437.450999999997</v>
      </c>
      <c r="O109" s="4">
        <v>14895.358999999997</v>
      </c>
      <c r="P109" s="4">
        <v>13541.638999999999</v>
      </c>
      <c r="Q109" s="4">
        <v>12726.215</v>
      </c>
      <c r="R109" s="4">
        <v>12196.366</v>
      </c>
      <c r="S109" s="4">
        <v>9436.3579999999984</v>
      </c>
      <c r="T109" s="4">
        <v>14824.245999999999</v>
      </c>
    </row>
    <row r="110" spans="1:24" x14ac:dyDescent="0.25">
      <c r="A110" s="15">
        <v>25</v>
      </c>
      <c r="B110" s="4">
        <v>15172.49</v>
      </c>
      <c r="D110">
        <f t="shared" si="0"/>
        <v>25</v>
      </c>
      <c r="E110">
        <f t="shared" si="0"/>
        <v>15172.49</v>
      </c>
      <c r="M110" s="15">
        <v>24</v>
      </c>
      <c r="N110" s="4">
        <v>14858.898000000001</v>
      </c>
      <c r="O110" s="4">
        <v>15113.303000000004</v>
      </c>
      <c r="P110" s="4">
        <v>14158.799000000003</v>
      </c>
      <c r="Q110" s="4">
        <v>12847.257</v>
      </c>
      <c r="R110" s="4">
        <v>10266.317000000001</v>
      </c>
      <c r="S110" s="4">
        <v>18844.108</v>
      </c>
      <c r="T110" s="4">
        <v>11404.037</v>
      </c>
    </row>
    <row r="111" spans="1:24" x14ac:dyDescent="0.25">
      <c r="A111" s="15">
        <v>26</v>
      </c>
      <c r="B111" s="4">
        <v>14708.46842857143</v>
      </c>
      <c r="D111">
        <f t="shared" si="0"/>
        <v>26</v>
      </c>
      <c r="E111">
        <f t="shared" si="0"/>
        <v>14708.46842857143</v>
      </c>
      <c r="M111" s="15">
        <v>25</v>
      </c>
      <c r="N111" s="4">
        <v>15612.99</v>
      </c>
      <c r="O111" s="4">
        <v>15316.002000000002</v>
      </c>
      <c r="P111" s="4">
        <v>14475.981</v>
      </c>
      <c r="Q111" s="4">
        <v>15823.317999999999</v>
      </c>
      <c r="R111" s="4">
        <v>16438.079000000002</v>
      </c>
      <c r="S111" s="4">
        <v>13086.356</v>
      </c>
      <c r="T111" s="4">
        <v>15454.703999999998</v>
      </c>
    </row>
    <row r="112" spans="1:24" x14ac:dyDescent="0.25">
      <c r="A112" s="15">
        <v>27</v>
      </c>
      <c r="B112" s="4">
        <v>14550.916142857141</v>
      </c>
      <c r="D112">
        <f t="shared" si="0"/>
        <v>27</v>
      </c>
      <c r="E112">
        <f t="shared" si="0"/>
        <v>14550.916142857141</v>
      </c>
      <c r="M112" s="15">
        <v>26</v>
      </c>
      <c r="N112" s="4">
        <v>13383.498000000003</v>
      </c>
      <c r="O112" s="4">
        <v>16457.106</v>
      </c>
      <c r="P112" s="4">
        <v>9206.8730000000014</v>
      </c>
      <c r="Q112" s="4">
        <v>15499.472</v>
      </c>
      <c r="R112" s="4">
        <v>14692.325000000001</v>
      </c>
      <c r="S112" s="4">
        <v>19020.514000000003</v>
      </c>
      <c r="T112" s="4">
        <v>14699.491</v>
      </c>
    </row>
    <row r="113" spans="1:20" x14ac:dyDescent="0.25">
      <c r="A113" s="15">
        <v>28</v>
      </c>
      <c r="B113" s="4">
        <v>13466.90985714286</v>
      </c>
      <c r="D113">
        <f t="shared" si="0"/>
        <v>28</v>
      </c>
      <c r="E113">
        <f t="shared" si="0"/>
        <v>13466.90985714286</v>
      </c>
      <c r="M113" s="15">
        <v>27</v>
      </c>
      <c r="N113" s="4">
        <v>15981.895999999999</v>
      </c>
      <c r="O113" s="4">
        <v>11343.05</v>
      </c>
      <c r="P113" s="4">
        <v>14468.312</v>
      </c>
      <c r="Q113" s="4">
        <v>14952.257999999998</v>
      </c>
      <c r="R113" s="4">
        <v>14492.717000000001</v>
      </c>
      <c r="S113" s="4">
        <v>12249.013999999999</v>
      </c>
      <c r="T113" s="4">
        <v>18369.166000000001</v>
      </c>
    </row>
    <row r="114" spans="1:20" x14ac:dyDescent="0.25">
      <c r="A114" s="15">
        <v>29</v>
      </c>
      <c r="B114" s="4">
        <v>13261.658857142855</v>
      </c>
      <c r="D114">
        <f t="shared" si="0"/>
        <v>29</v>
      </c>
      <c r="E114">
        <f t="shared" si="0"/>
        <v>13261.658857142855</v>
      </c>
      <c r="M114" s="15">
        <v>28</v>
      </c>
      <c r="N114" s="4">
        <v>14936.543</v>
      </c>
      <c r="O114" s="4">
        <v>12193.198</v>
      </c>
      <c r="P114" s="4">
        <v>14863.845000000001</v>
      </c>
      <c r="Q114" s="4">
        <v>13843.213</v>
      </c>
      <c r="R114" s="4">
        <v>10139.941000000001</v>
      </c>
      <c r="S114" s="4">
        <v>15583.178</v>
      </c>
      <c r="T114" s="4">
        <v>12708.450999999999</v>
      </c>
    </row>
    <row r="115" spans="1:20" x14ac:dyDescent="0.25">
      <c r="A115" s="15">
        <v>30</v>
      </c>
      <c r="B115" s="4">
        <v>13823.66657142857</v>
      </c>
      <c r="D115">
        <f t="shared" si="0"/>
        <v>30</v>
      </c>
      <c r="E115">
        <f t="shared" si="0"/>
        <v>13823.66657142857</v>
      </c>
      <c r="M115" s="15">
        <v>29</v>
      </c>
      <c r="N115" s="4">
        <v>13285.182000000001</v>
      </c>
      <c r="O115" s="4">
        <v>15509.678000000004</v>
      </c>
      <c r="P115" s="4">
        <v>10550.617999999999</v>
      </c>
      <c r="Q115" s="4">
        <v>17031.629999999997</v>
      </c>
      <c r="R115" s="4">
        <v>12851.802</v>
      </c>
      <c r="S115" s="4">
        <v>11794.432999999999</v>
      </c>
      <c r="T115" s="4">
        <v>11808.269</v>
      </c>
    </row>
    <row r="116" spans="1:20" x14ac:dyDescent="0.25">
      <c r="A116" s="15">
        <v>31</v>
      </c>
      <c r="B116" s="4">
        <v>13753.105571428572</v>
      </c>
      <c r="D116">
        <f t="shared" si="0"/>
        <v>31</v>
      </c>
      <c r="E116">
        <f t="shared" si="0"/>
        <v>13753.105571428572</v>
      </c>
      <c r="M116" s="15">
        <v>30</v>
      </c>
      <c r="N116" s="4">
        <v>13196.673000000001</v>
      </c>
      <c r="O116" s="4">
        <v>12248.448999999999</v>
      </c>
      <c r="P116" s="4">
        <v>13863.210000000001</v>
      </c>
      <c r="Q116" s="4">
        <v>11236.982</v>
      </c>
      <c r="R116" s="4">
        <v>14961.994999999999</v>
      </c>
      <c r="S116" s="4">
        <v>15285.298000000001</v>
      </c>
      <c r="T116" s="4">
        <v>15973.058999999999</v>
      </c>
    </row>
    <row r="117" spans="1:20" x14ac:dyDescent="0.25">
      <c r="A117" s="15">
        <v>32</v>
      </c>
      <c r="B117" s="4">
        <v>13842.706</v>
      </c>
      <c r="D117">
        <f t="shared" si="0"/>
        <v>32</v>
      </c>
      <c r="E117">
        <f t="shared" si="0"/>
        <v>13842.706</v>
      </c>
      <c r="M117" s="15">
        <v>31</v>
      </c>
      <c r="N117" s="4">
        <v>16182.391999999998</v>
      </c>
      <c r="O117" s="4">
        <v>13792.136000000002</v>
      </c>
      <c r="P117" s="4">
        <v>10088.293</v>
      </c>
      <c r="Q117" s="4">
        <v>17111.468000000001</v>
      </c>
      <c r="R117" s="4">
        <v>16499.103999999999</v>
      </c>
      <c r="S117" s="4">
        <v>11797.647999999999</v>
      </c>
      <c r="T117" s="4">
        <v>10800.698</v>
      </c>
    </row>
    <row r="118" spans="1:20" x14ac:dyDescent="0.25">
      <c r="A118" s="15">
        <v>33</v>
      </c>
      <c r="B118" s="4">
        <v>15230.041857142856</v>
      </c>
      <c r="D118">
        <f t="shared" si="0"/>
        <v>33</v>
      </c>
      <c r="E118">
        <f t="shared" si="0"/>
        <v>15230.041857142856</v>
      </c>
      <c r="M118" s="15">
        <v>32</v>
      </c>
      <c r="N118" s="4">
        <v>13438.555000000002</v>
      </c>
      <c r="O118" s="4">
        <v>14125.673999999999</v>
      </c>
      <c r="P118" s="4">
        <v>13913.004999999999</v>
      </c>
      <c r="Q118" s="4">
        <v>14830.661000000002</v>
      </c>
      <c r="R118" s="4">
        <v>11592.873</v>
      </c>
      <c r="S118" s="4">
        <v>12886.729000000001</v>
      </c>
      <c r="T118" s="4">
        <v>16111.444999999998</v>
      </c>
    </row>
    <row r="119" spans="1:20" x14ac:dyDescent="0.25">
      <c r="A119" s="15">
        <v>34</v>
      </c>
      <c r="B119" s="4">
        <v>14872.071857142859</v>
      </c>
      <c r="D119">
        <f t="shared" si="0"/>
        <v>34</v>
      </c>
      <c r="E119">
        <f t="shared" si="0"/>
        <v>14872.071857142859</v>
      </c>
      <c r="M119" s="15">
        <v>33</v>
      </c>
      <c r="N119" s="4">
        <v>13843.884</v>
      </c>
      <c r="O119" s="4">
        <v>14482.011999999997</v>
      </c>
      <c r="P119" s="4">
        <v>17764.044999999998</v>
      </c>
      <c r="Q119" s="4">
        <v>14466.398999999999</v>
      </c>
      <c r="R119" s="4">
        <v>15523.439999999999</v>
      </c>
      <c r="S119" s="4">
        <v>13726.919</v>
      </c>
      <c r="T119" s="4">
        <v>16803.594000000001</v>
      </c>
    </row>
    <row r="120" spans="1:20" x14ac:dyDescent="0.25">
      <c r="A120" s="15">
        <v>35</v>
      </c>
      <c r="B120" s="4">
        <v>13496.773714285713</v>
      </c>
      <c r="D120">
        <f t="shared" si="0"/>
        <v>35</v>
      </c>
      <c r="E120">
        <f t="shared" si="0"/>
        <v>13496.773714285713</v>
      </c>
      <c r="M120" s="15">
        <v>34</v>
      </c>
      <c r="N120" s="4">
        <v>16494.13</v>
      </c>
      <c r="O120" s="4">
        <v>10987.453</v>
      </c>
      <c r="P120" s="4">
        <v>17322.573</v>
      </c>
      <c r="Q120" s="4">
        <v>13668.358000000002</v>
      </c>
      <c r="R120" s="4">
        <v>14738.257000000001</v>
      </c>
      <c r="S120" s="4">
        <v>18184.708999999999</v>
      </c>
      <c r="T120" s="4">
        <v>12709.023000000003</v>
      </c>
    </row>
    <row r="121" spans="1:20" x14ac:dyDescent="0.25">
      <c r="A121" s="15">
        <v>36</v>
      </c>
      <c r="B121" s="4">
        <v>13581.813714285714</v>
      </c>
      <c r="D121">
        <f t="shared" si="0"/>
        <v>36</v>
      </c>
      <c r="E121">
        <f t="shared" si="0"/>
        <v>13581.813714285714</v>
      </c>
      <c r="M121" s="15">
        <v>35</v>
      </c>
      <c r="N121" s="4">
        <v>14709.612999999998</v>
      </c>
      <c r="O121" s="4">
        <v>10589.6</v>
      </c>
      <c r="P121" s="4">
        <v>15995.778000000002</v>
      </c>
      <c r="Q121" s="4">
        <v>13339.895</v>
      </c>
      <c r="R121" s="4">
        <v>11825.007999999998</v>
      </c>
      <c r="S121" s="4">
        <v>13098.473</v>
      </c>
      <c r="T121" s="4">
        <v>14919.049000000003</v>
      </c>
    </row>
    <row r="122" spans="1:20" x14ac:dyDescent="0.25">
      <c r="A122" s="15">
        <v>37</v>
      </c>
      <c r="B122" s="4">
        <v>13198.235142857142</v>
      </c>
      <c r="D122">
        <f t="shared" si="0"/>
        <v>37</v>
      </c>
      <c r="E122">
        <f t="shared" si="0"/>
        <v>13198.235142857142</v>
      </c>
      <c r="M122" s="15">
        <v>36</v>
      </c>
      <c r="N122" s="4">
        <v>13887.810000000001</v>
      </c>
      <c r="O122" s="4">
        <v>13751.342000000001</v>
      </c>
      <c r="P122" s="4">
        <v>15919.117999999999</v>
      </c>
      <c r="Q122" s="4">
        <v>14602.391999999998</v>
      </c>
      <c r="R122" s="4">
        <v>14573.1</v>
      </c>
      <c r="S122" s="4">
        <v>8369.7609999999986</v>
      </c>
      <c r="T122" s="4">
        <v>13969.173000000001</v>
      </c>
    </row>
    <row r="123" spans="1:20" x14ac:dyDescent="0.25">
      <c r="A123" s="15">
        <v>38</v>
      </c>
      <c r="B123" s="4">
        <v>14106.892571428567</v>
      </c>
      <c r="D123">
        <f t="shared" si="0"/>
        <v>38</v>
      </c>
      <c r="E123">
        <f t="shared" si="0"/>
        <v>14106.892571428567</v>
      </c>
      <c r="M123" s="15">
        <v>37</v>
      </c>
      <c r="N123" s="4">
        <v>14828.634</v>
      </c>
      <c r="O123" s="4">
        <v>12519.473999999998</v>
      </c>
      <c r="P123" s="4">
        <v>13015.728999999999</v>
      </c>
      <c r="Q123" s="4">
        <v>11143.691999999999</v>
      </c>
      <c r="R123" s="4">
        <v>16759.405000000002</v>
      </c>
      <c r="S123" s="4">
        <v>14343.314000000002</v>
      </c>
      <c r="T123" s="4">
        <v>9777.398000000001</v>
      </c>
    </row>
    <row r="124" spans="1:20" x14ac:dyDescent="0.25">
      <c r="A124" s="15">
        <v>39</v>
      </c>
      <c r="B124" s="4">
        <v>14574.679285714283</v>
      </c>
      <c r="D124">
        <f t="shared" si="0"/>
        <v>39</v>
      </c>
      <c r="E124">
        <f t="shared" si="0"/>
        <v>14574.679285714283</v>
      </c>
      <c r="M124" s="15">
        <v>38</v>
      </c>
      <c r="N124" s="4">
        <v>12599.961000000001</v>
      </c>
      <c r="O124" s="4">
        <v>16490.030000000002</v>
      </c>
      <c r="P124" s="4">
        <v>14292.772999999997</v>
      </c>
      <c r="Q124" s="4">
        <v>13725.651999999998</v>
      </c>
      <c r="R124" s="4">
        <v>11592.287999999999</v>
      </c>
      <c r="S124" s="4">
        <v>13828.741999999998</v>
      </c>
      <c r="T124" s="4">
        <v>16218.802</v>
      </c>
    </row>
    <row r="125" spans="1:20" x14ac:dyDescent="0.25">
      <c r="A125" s="15">
        <v>40</v>
      </c>
      <c r="B125" s="4">
        <v>13876.429285714285</v>
      </c>
      <c r="D125">
        <f t="shared" si="0"/>
        <v>40</v>
      </c>
      <c r="E125">
        <f t="shared" si="0"/>
        <v>13876.429285714285</v>
      </c>
      <c r="M125" s="15">
        <v>39</v>
      </c>
      <c r="N125" s="4">
        <v>13245.165999999997</v>
      </c>
      <c r="O125" s="4">
        <v>16442.904999999999</v>
      </c>
      <c r="P125" s="4">
        <v>15959.966</v>
      </c>
      <c r="Q125" s="4">
        <v>19048.27</v>
      </c>
      <c r="R125" s="4">
        <v>10742.499000000002</v>
      </c>
      <c r="S125" s="4">
        <v>13142.741000000004</v>
      </c>
      <c r="T125" s="4">
        <v>13441.208000000002</v>
      </c>
    </row>
    <row r="126" spans="1:20" x14ac:dyDescent="0.25">
      <c r="A126" s="15">
        <v>41</v>
      </c>
      <c r="B126" s="4">
        <v>13877.562285714288</v>
      </c>
      <c r="D126">
        <f t="shared" si="0"/>
        <v>41</v>
      </c>
      <c r="E126">
        <f t="shared" si="0"/>
        <v>13877.562285714288</v>
      </c>
      <c r="M126" s="15">
        <v>40</v>
      </c>
      <c r="N126" s="4">
        <v>13167.945000000002</v>
      </c>
      <c r="O126" s="4">
        <v>15072.829999999998</v>
      </c>
      <c r="P126" s="4">
        <v>14800.729000000001</v>
      </c>
      <c r="Q126" s="4">
        <v>15600.602999999999</v>
      </c>
      <c r="R126" s="4">
        <v>11130.781999999999</v>
      </c>
      <c r="S126" s="4">
        <v>13924.279</v>
      </c>
      <c r="T126" s="4">
        <v>13437.837</v>
      </c>
    </row>
    <row r="127" spans="1:20" x14ac:dyDescent="0.25">
      <c r="A127" s="15">
        <v>42</v>
      </c>
      <c r="B127" s="4">
        <v>12122.88957142857</v>
      </c>
      <c r="D127">
        <f t="shared" si="0"/>
        <v>42</v>
      </c>
      <c r="E127">
        <f t="shared" si="0"/>
        <v>12122.88957142857</v>
      </c>
      <c r="M127" s="15">
        <v>41</v>
      </c>
      <c r="N127" s="4">
        <v>13847.183000000001</v>
      </c>
      <c r="O127" s="4">
        <v>15540.215000000002</v>
      </c>
      <c r="P127" s="4">
        <v>14008.502000000002</v>
      </c>
      <c r="Q127" s="4">
        <v>12726.698999999999</v>
      </c>
      <c r="R127" s="4">
        <v>13152.988999999998</v>
      </c>
      <c r="S127" s="4">
        <v>14049.831</v>
      </c>
      <c r="T127" s="4">
        <v>13817.517000000002</v>
      </c>
    </row>
    <row r="128" spans="1:20" x14ac:dyDescent="0.25">
      <c r="A128" s="15">
        <v>43</v>
      </c>
      <c r="B128" s="4">
        <v>15007.654999999999</v>
      </c>
      <c r="D128">
        <f t="shared" si="0"/>
        <v>43</v>
      </c>
      <c r="E128">
        <f t="shared" si="0"/>
        <v>15007.654999999999</v>
      </c>
      <c r="M128" s="15">
        <v>42</v>
      </c>
      <c r="N128" s="4">
        <v>13816.565000000002</v>
      </c>
      <c r="O128" s="4">
        <v>9435.268</v>
      </c>
      <c r="P128" s="4">
        <v>10756.223</v>
      </c>
      <c r="Q128" s="4">
        <v>13035.721000000001</v>
      </c>
      <c r="R128" s="4">
        <v>12061.617</v>
      </c>
      <c r="S128" s="4">
        <v>12951.23</v>
      </c>
      <c r="T128" s="4">
        <v>12803.602999999999</v>
      </c>
    </row>
    <row r="129" spans="1:20" x14ac:dyDescent="0.25">
      <c r="A129" s="15">
        <v>44</v>
      </c>
      <c r="B129" s="4">
        <v>14501.968999999999</v>
      </c>
      <c r="D129">
        <f t="shared" si="0"/>
        <v>44</v>
      </c>
      <c r="E129">
        <f t="shared" si="0"/>
        <v>14501.968999999999</v>
      </c>
      <c r="M129" s="15">
        <v>43</v>
      </c>
      <c r="N129" s="4">
        <v>13391.86</v>
      </c>
      <c r="O129" s="4">
        <v>15260.823999999999</v>
      </c>
      <c r="P129" s="4">
        <v>16519.39</v>
      </c>
      <c r="Q129" s="4">
        <v>14998.622999999998</v>
      </c>
      <c r="R129" s="4">
        <v>13002.563000000004</v>
      </c>
      <c r="S129" s="4">
        <v>15615.517000000002</v>
      </c>
      <c r="T129" s="4">
        <v>16264.808000000001</v>
      </c>
    </row>
    <row r="130" spans="1:20" x14ac:dyDescent="0.25">
      <c r="A130" s="15">
        <v>45</v>
      </c>
      <c r="B130" s="4">
        <v>14141.971142857139</v>
      </c>
      <c r="D130">
        <f t="shared" si="0"/>
        <v>45</v>
      </c>
      <c r="E130">
        <f t="shared" si="0"/>
        <v>14141.971142857139</v>
      </c>
      <c r="M130" s="15">
        <v>44</v>
      </c>
      <c r="N130" s="4">
        <v>14043.427000000001</v>
      </c>
      <c r="O130" s="4">
        <v>15833.214000000002</v>
      </c>
      <c r="P130" s="4">
        <v>16086.961000000001</v>
      </c>
      <c r="Q130" s="4">
        <v>13347.954999999998</v>
      </c>
      <c r="R130" s="4">
        <v>16625.086999999996</v>
      </c>
      <c r="S130" s="4">
        <v>13200.042000000001</v>
      </c>
      <c r="T130" s="4">
        <v>12377.097</v>
      </c>
    </row>
    <row r="131" spans="1:20" x14ac:dyDescent="0.25">
      <c r="A131" s="15">
        <v>46</v>
      </c>
      <c r="B131" s="4">
        <v>14058.409571428572</v>
      </c>
      <c r="D131">
        <f t="shared" si="0"/>
        <v>46</v>
      </c>
      <c r="E131">
        <f t="shared" si="0"/>
        <v>14058.409571428572</v>
      </c>
      <c r="M131" s="15">
        <v>45</v>
      </c>
      <c r="N131" s="4">
        <v>11503.625000000002</v>
      </c>
      <c r="O131" s="4">
        <v>15009.988000000001</v>
      </c>
      <c r="P131" s="4">
        <v>13743.098999999998</v>
      </c>
      <c r="Q131" s="4">
        <v>18747.072000000004</v>
      </c>
      <c r="R131" s="4">
        <v>14789.073</v>
      </c>
      <c r="S131" s="4">
        <v>13262.047000000002</v>
      </c>
      <c r="T131" s="4">
        <v>11938.894</v>
      </c>
    </row>
    <row r="132" spans="1:20" x14ac:dyDescent="0.25">
      <c r="A132" s="15">
        <v>47</v>
      </c>
      <c r="B132" s="4">
        <v>13186.08485714286</v>
      </c>
      <c r="D132">
        <f t="shared" si="0"/>
        <v>47</v>
      </c>
      <c r="E132">
        <f t="shared" si="0"/>
        <v>13186.08485714286</v>
      </c>
      <c r="M132" s="15">
        <v>46</v>
      </c>
      <c r="N132" s="4">
        <v>16226.825000000003</v>
      </c>
      <c r="O132" s="4">
        <v>12097.828</v>
      </c>
      <c r="P132" s="4">
        <v>16269.153999999999</v>
      </c>
      <c r="Q132" s="4">
        <v>13626.624000000002</v>
      </c>
      <c r="R132" s="4">
        <v>15304.120999999999</v>
      </c>
      <c r="S132" s="4">
        <v>11493.289999999999</v>
      </c>
      <c r="T132" s="4">
        <v>13391.025</v>
      </c>
    </row>
    <row r="133" spans="1:20" x14ac:dyDescent="0.25">
      <c r="A133" s="15">
        <v>48</v>
      </c>
      <c r="B133" s="4">
        <v>14121.012857142858</v>
      </c>
      <c r="D133">
        <f t="shared" si="0"/>
        <v>48</v>
      </c>
      <c r="E133">
        <f t="shared" si="0"/>
        <v>14121.012857142858</v>
      </c>
      <c r="M133" s="15">
        <v>47</v>
      </c>
      <c r="N133" s="4">
        <v>11121.419</v>
      </c>
      <c r="O133" s="4">
        <v>16727.084999999999</v>
      </c>
      <c r="P133" s="4">
        <v>11846.657000000001</v>
      </c>
      <c r="Q133" s="4">
        <v>14131.482</v>
      </c>
      <c r="R133" s="4">
        <v>11745.025</v>
      </c>
      <c r="S133" s="4">
        <v>12426.554999999998</v>
      </c>
      <c r="T133" s="4">
        <v>14304.371000000003</v>
      </c>
    </row>
    <row r="134" spans="1:20" x14ac:dyDescent="0.25">
      <c r="A134" s="15">
        <v>49</v>
      </c>
      <c r="B134" s="4">
        <v>13689.765714285715</v>
      </c>
      <c r="D134">
        <f t="shared" si="0"/>
        <v>49</v>
      </c>
      <c r="E134">
        <f t="shared" si="0"/>
        <v>13689.765714285715</v>
      </c>
      <c r="M134" s="15">
        <v>48</v>
      </c>
      <c r="N134" s="4">
        <v>14660.903</v>
      </c>
      <c r="O134" s="4">
        <v>14937.934000000003</v>
      </c>
      <c r="P134" s="4">
        <v>17839.513999999999</v>
      </c>
      <c r="Q134" s="4">
        <v>16419.419999999998</v>
      </c>
      <c r="R134" s="4">
        <v>9229.9549999999999</v>
      </c>
      <c r="S134" s="4">
        <v>14209.958999999999</v>
      </c>
      <c r="T134" s="4">
        <v>11549.404999999999</v>
      </c>
    </row>
    <row r="135" spans="1:20" x14ac:dyDescent="0.25">
      <c r="A135" s="15">
        <v>50</v>
      </c>
      <c r="B135" s="4">
        <v>14898.761857142854</v>
      </c>
      <c r="D135">
        <f t="shared" si="0"/>
        <v>50</v>
      </c>
      <c r="E135">
        <f t="shared" si="0"/>
        <v>14898.761857142854</v>
      </c>
      <c r="M135" s="15">
        <v>49</v>
      </c>
      <c r="N135" s="4">
        <v>14034.185000000001</v>
      </c>
      <c r="O135" s="4">
        <v>13783.446</v>
      </c>
      <c r="P135" s="4">
        <v>14128.141999999998</v>
      </c>
      <c r="Q135" s="4">
        <v>13203.826000000001</v>
      </c>
      <c r="R135" s="4">
        <v>13715.675999999998</v>
      </c>
      <c r="S135" s="4">
        <v>15618.025</v>
      </c>
      <c r="T135" s="4">
        <v>11345.06</v>
      </c>
    </row>
    <row r="136" spans="1:20" x14ac:dyDescent="0.25">
      <c r="M136" s="15">
        <v>50</v>
      </c>
      <c r="N136" s="4">
        <v>16365.232</v>
      </c>
      <c r="O136" s="4">
        <v>11736.078000000001</v>
      </c>
      <c r="P136" s="4">
        <v>18077.027000000002</v>
      </c>
      <c r="Q136" s="4">
        <v>17952.216999999997</v>
      </c>
      <c r="R136" s="4">
        <v>13101.136999999999</v>
      </c>
      <c r="S136" s="4">
        <v>13435.154</v>
      </c>
      <c r="T136" s="4">
        <v>13624.488000000001</v>
      </c>
    </row>
    <row r="139" spans="1:20" x14ac:dyDescent="0.25">
      <c r="A139" s="14" t="s">
        <v>16</v>
      </c>
      <c r="B139" t="s">
        <v>10</v>
      </c>
      <c r="C139" t="s">
        <v>14</v>
      </c>
      <c r="D139" t="s">
        <v>24</v>
      </c>
      <c r="G139" s="14" t="s">
        <v>16</v>
      </c>
      <c r="H139" t="s">
        <v>25</v>
      </c>
    </row>
    <row r="140" spans="1:20" x14ac:dyDescent="0.25">
      <c r="A140" s="15" t="s">
        <v>5</v>
      </c>
      <c r="B140" s="4">
        <v>69637879013.006073</v>
      </c>
      <c r="C140" s="4">
        <v>56318839735.599113</v>
      </c>
      <c r="D140" s="16">
        <v>0.80873858500315032</v>
      </c>
      <c r="G140" s="15" t="s">
        <v>5</v>
      </c>
      <c r="H140" s="16">
        <v>0.80873858500315032</v>
      </c>
    </row>
    <row r="141" spans="1:20" x14ac:dyDescent="0.25">
      <c r="A141" s="15" t="s">
        <v>4</v>
      </c>
      <c r="B141" s="4">
        <v>65363233960.605118</v>
      </c>
      <c r="C141" s="4">
        <v>52604286674.750496</v>
      </c>
      <c r="D141" s="16">
        <v>0.80479932658251685</v>
      </c>
      <c r="G141" s="15" t="s">
        <v>4</v>
      </c>
      <c r="H141" s="16">
        <v>0.80479932658251685</v>
      </c>
    </row>
    <row r="142" spans="1:20" x14ac:dyDescent="0.25">
      <c r="A142" s="15" t="s">
        <v>3</v>
      </c>
      <c r="B142" s="4">
        <v>67781640061.89859</v>
      </c>
      <c r="C142" s="4">
        <v>54475893790.726723</v>
      </c>
      <c r="D142" s="16">
        <v>0.80369689699126512</v>
      </c>
      <c r="G142" s="15" t="s">
        <v>3</v>
      </c>
      <c r="H142" s="16">
        <v>0.80369689699126512</v>
      </c>
    </row>
    <row r="143" spans="1:20" x14ac:dyDescent="0.25">
      <c r="A143" s="15" t="s">
        <v>0</v>
      </c>
      <c r="B143" s="4">
        <v>66388797188.614845</v>
      </c>
      <c r="C143" s="4">
        <v>54105137637.84964</v>
      </c>
      <c r="D143" s="16">
        <v>0.81497391019351451</v>
      </c>
      <c r="G143" s="15" t="s">
        <v>0</v>
      </c>
      <c r="H143" s="16">
        <v>0.81497391019351451</v>
      </c>
    </row>
    <row r="144" spans="1:20" x14ac:dyDescent="0.25">
      <c r="A144" s="15" t="s">
        <v>6</v>
      </c>
      <c r="B144" s="4">
        <v>67185255572.646538</v>
      </c>
      <c r="C144" s="4">
        <v>54518083188.344368</v>
      </c>
      <c r="D144" s="16">
        <v>0.81145904296508442</v>
      </c>
      <c r="G144" s="15" t="s">
        <v>6</v>
      </c>
      <c r="H144" s="16">
        <v>0.81145904296508442</v>
      </c>
    </row>
    <row r="145" spans="1:9" x14ac:dyDescent="0.25">
      <c r="A145" s="15" t="s">
        <v>2</v>
      </c>
      <c r="B145" s="4">
        <v>68437555903.206688</v>
      </c>
      <c r="C145" s="4">
        <v>55444989488.40609</v>
      </c>
      <c r="D145" s="16">
        <v>0.8101544357724233</v>
      </c>
      <c r="G145" s="15" t="s">
        <v>2</v>
      </c>
      <c r="H145" s="16">
        <v>0.8101544357724233</v>
      </c>
    </row>
    <row r="146" spans="1:9" x14ac:dyDescent="0.25">
      <c r="A146" s="15" t="s">
        <v>1</v>
      </c>
      <c r="B146" s="4">
        <v>65087065624.971794</v>
      </c>
      <c r="C146" s="4">
        <v>52342635074.259163</v>
      </c>
      <c r="D146" s="16">
        <v>0.80419411401728635</v>
      </c>
      <c r="G146" s="15" t="s">
        <v>1</v>
      </c>
      <c r="H146" s="16">
        <v>0.80419411401728635</v>
      </c>
    </row>
    <row r="147" spans="1:9" x14ac:dyDescent="0.25">
      <c r="A147" s="15" t="s">
        <v>17</v>
      </c>
      <c r="B147" s="4">
        <v>469881427324.94958</v>
      </c>
      <c r="C147" s="4">
        <v>379809865589.93555</v>
      </c>
      <c r="D147" s="16">
        <v>0.80831001930041346</v>
      </c>
      <c r="G147" s="15" t="s">
        <v>17</v>
      </c>
      <c r="H147" s="16">
        <v>0.80831001930041346</v>
      </c>
    </row>
    <row r="156" spans="1:9" x14ac:dyDescent="0.25">
      <c r="H156" s="14" t="s">
        <v>16</v>
      </c>
      <c r="I156" t="s">
        <v>10</v>
      </c>
    </row>
    <row r="157" spans="1:9" x14ac:dyDescent="0.25">
      <c r="H157" s="15">
        <v>29</v>
      </c>
      <c r="I157" s="4">
        <v>12393067340.915501</v>
      </c>
    </row>
    <row r="158" spans="1:9" x14ac:dyDescent="0.25">
      <c r="H158" s="15">
        <v>22</v>
      </c>
      <c r="I158" s="4">
        <v>11272761332.3957</v>
      </c>
    </row>
    <row r="159" spans="1:9" x14ac:dyDescent="0.25">
      <c r="H159" s="15">
        <v>10</v>
      </c>
      <c r="I159" s="4">
        <v>10999952817.186098</v>
      </c>
    </row>
    <row r="160" spans="1:9" x14ac:dyDescent="0.25">
      <c r="H160" s="15">
        <v>3</v>
      </c>
      <c r="I160" s="4">
        <v>10777798752.267101</v>
      </c>
    </row>
    <row r="161" spans="1:9" x14ac:dyDescent="0.25">
      <c r="H161" s="15">
        <v>16</v>
      </c>
      <c r="I161" s="4">
        <v>10652948168.712402</v>
      </c>
    </row>
    <row r="162" spans="1:9" x14ac:dyDescent="0.25">
      <c r="A162" s="14" t="s">
        <v>16</v>
      </c>
      <c r="B162" t="s">
        <v>21</v>
      </c>
      <c r="H162" s="15">
        <v>6</v>
      </c>
      <c r="I162" s="4">
        <v>10597606866.117897</v>
      </c>
    </row>
    <row r="163" spans="1:9" x14ac:dyDescent="0.25">
      <c r="A163" s="15" t="s">
        <v>5</v>
      </c>
      <c r="B163" s="16">
        <v>0.14652624446205822</v>
      </c>
      <c r="H163" s="15">
        <v>47</v>
      </c>
      <c r="I163" s="4">
        <v>10488726168.1222</v>
      </c>
    </row>
    <row r="164" spans="1:9" x14ac:dyDescent="0.25">
      <c r="A164" s="15" t="s">
        <v>4</v>
      </c>
      <c r="B164" s="16">
        <v>0.14024402723783019</v>
      </c>
      <c r="H164" s="15">
        <v>49</v>
      </c>
      <c r="I164" s="4">
        <v>10418547362.981897</v>
      </c>
    </row>
    <row r="165" spans="1:9" x14ac:dyDescent="0.25">
      <c r="A165" s="15" t="s">
        <v>3</v>
      </c>
      <c r="B165" s="16">
        <v>0.14807718073000181</v>
      </c>
      <c r="H165" s="15">
        <v>13</v>
      </c>
      <c r="I165" s="4">
        <v>10314502617.330103</v>
      </c>
    </row>
    <row r="166" spans="1:9" x14ac:dyDescent="0.25">
      <c r="A166" s="15" t="s">
        <v>0</v>
      </c>
      <c r="B166" s="16">
        <v>0.13520167178856035</v>
      </c>
      <c r="H166" s="15">
        <v>8</v>
      </c>
      <c r="I166" s="4">
        <v>10288082676.941502</v>
      </c>
    </row>
    <row r="167" spans="1:9" x14ac:dyDescent="0.25">
      <c r="A167" s="15" t="s">
        <v>6</v>
      </c>
      <c r="B167" s="16">
        <v>0.1417893089220004</v>
      </c>
    </row>
    <row r="168" spans="1:9" x14ac:dyDescent="0.25">
      <c r="A168" s="15" t="s">
        <v>2</v>
      </c>
      <c r="B168" s="16">
        <v>0.14722100057345638</v>
      </c>
    </row>
    <row r="169" spans="1:9" x14ac:dyDescent="0.25">
      <c r="A169" s="15" t="s">
        <v>1</v>
      </c>
      <c r="B169" s="16">
        <v>0.14094056628609267</v>
      </c>
      <c r="H169" s="14" t="s">
        <v>16</v>
      </c>
      <c r="I169" t="s">
        <v>10</v>
      </c>
    </row>
    <row r="170" spans="1:9" x14ac:dyDescent="0.25">
      <c r="A170" s="15" t="s">
        <v>17</v>
      </c>
      <c r="B170" s="16">
        <v>1</v>
      </c>
      <c r="H170" s="15">
        <v>34</v>
      </c>
      <c r="I170" s="4">
        <v>7246073380.5375013</v>
      </c>
    </row>
    <row r="171" spans="1:9" x14ac:dyDescent="0.25">
      <c r="H171" s="15">
        <v>43</v>
      </c>
      <c r="I171" s="4">
        <v>7646793104.9799004</v>
      </c>
    </row>
    <row r="172" spans="1:9" x14ac:dyDescent="0.25">
      <c r="H172" s="15">
        <v>50</v>
      </c>
      <c r="I172" s="4">
        <v>7745095813.8287992</v>
      </c>
    </row>
    <row r="173" spans="1:9" x14ac:dyDescent="0.25">
      <c r="H173" s="15">
        <v>45</v>
      </c>
      <c r="I173" s="4">
        <v>7823960584.4303989</v>
      </c>
    </row>
    <row r="174" spans="1:9" x14ac:dyDescent="0.25">
      <c r="H174" s="15">
        <v>24</v>
      </c>
      <c r="I174" s="4">
        <v>8021395570.6377983</v>
      </c>
    </row>
    <row r="175" spans="1:9" x14ac:dyDescent="0.25">
      <c r="H175" s="15">
        <v>1</v>
      </c>
      <c r="I175" s="4">
        <v>8129459535.7705011</v>
      </c>
    </row>
    <row r="176" spans="1:9" x14ac:dyDescent="0.25">
      <c r="H176" s="15">
        <v>11</v>
      </c>
      <c r="I176" s="4">
        <v>8337369906.8273983</v>
      </c>
    </row>
    <row r="177" spans="8:9" x14ac:dyDescent="0.25">
      <c r="H177" s="15">
        <v>5</v>
      </c>
      <c r="I177" s="4">
        <v>8361433664.3579998</v>
      </c>
    </row>
    <row r="178" spans="8:9" x14ac:dyDescent="0.25">
      <c r="H178" s="15">
        <v>36</v>
      </c>
      <c r="I178" s="4">
        <v>8421472456.9415016</v>
      </c>
    </row>
    <row r="179" spans="8:9" x14ac:dyDescent="0.25">
      <c r="H179" s="15">
        <v>20</v>
      </c>
      <c r="I179" s="4">
        <v>8474987504.7869034</v>
      </c>
    </row>
    <row r="180" spans="8:9" x14ac:dyDescent="0.25">
      <c r="H180" s="15" t="s">
        <v>17</v>
      </c>
      <c r="I180" s="4">
        <v>80208041523.098709</v>
      </c>
    </row>
  </sheetData>
  <conditionalFormatting pivot="1" sqref="D140:D146">
    <cfRule type="cellIs" dxfId="42" priority="5" operator="greaterThan">
      <formula>0.8083</formula>
    </cfRule>
  </conditionalFormatting>
  <conditionalFormatting pivot="1" sqref="H140:H146">
    <cfRule type="cellIs" dxfId="41" priority="4" operator="greaterThan">
      <formula>0.8083</formula>
    </cfRule>
  </conditionalFormatting>
  <conditionalFormatting pivot="1" sqref="L2:L11">
    <cfRule type="top10" dxfId="40" priority="3" rank="1"/>
  </conditionalFormatting>
  <conditionalFormatting pivot="1" sqref="L2:L12">
    <cfRule type="top10" dxfId="39" priority="2" bottom="1" rank="1"/>
  </conditionalFormatting>
  <conditionalFormatting pivot="1" sqref="L2:L11">
    <cfRule type="top10" dxfId="38" priority="1" rank="1"/>
  </conditionalFormatting>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335D3-2912-431E-9020-2AC9C67A6FF6}">
  <dimension ref="Q27:Z101"/>
  <sheetViews>
    <sheetView tabSelected="1" zoomScale="55" zoomScaleNormal="55" workbookViewId="0">
      <selection activeCell="M32" sqref="M32"/>
    </sheetView>
  </sheetViews>
  <sheetFormatPr defaultRowHeight="15" x14ac:dyDescent="0.25"/>
  <cols>
    <col min="1" max="16384" width="9.140625" style="2"/>
  </cols>
  <sheetData>
    <row r="27" spans="17:17" x14ac:dyDescent="0.25">
      <c r="Q27" s="2" t="s">
        <v>18</v>
      </c>
    </row>
    <row r="33" spans="26:26" x14ac:dyDescent="0.25">
      <c r="Z33" s="2" t="s">
        <v>32</v>
      </c>
    </row>
    <row r="100" spans="21:21" x14ac:dyDescent="0.25">
      <c r="U100" s="17"/>
    </row>
    <row r="101" spans="21:21" x14ac:dyDescent="0.25">
      <c r="U101"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053944-DF06-40A2-B7A1-617D3405FD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Tata Motors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 Solanki</dc:creator>
  <cp:lastModifiedBy>Darshan Solanki</cp:lastModifiedBy>
  <dcterms:created xsi:type="dcterms:W3CDTF">2025-12-27T07:47:31Z</dcterms:created>
  <dcterms:modified xsi:type="dcterms:W3CDTF">2026-01-06T06:52:27Z</dcterms:modified>
</cp:coreProperties>
</file>