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CFB78C6F-4A94-4D3C-8199-B8AFF04163A9}" xr6:coauthVersionLast="47" xr6:coauthVersionMax="47" xr10:uidLastSave="{00000000-0000-0000-0000-000000000000}"/>
  <bookViews>
    <workbookView xWindow="7040" yWindow="1450" windowWidth="28720" windowHeight="1955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Links" sheetId="7" r:id="rId6"/>
  </sheets>
  <definedNames>
    <definedName name="_xlnm._FilterDatabase" localSheetId="3" hidden="1">'10₽ '!$A$1:$I$190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8" i="6" l="1"/>
  <c r="I87" i="6"/>
  <c r="I194" i="5"/>
  <c r="I195" i="5"/>
  <c r="I196" i="5"/>
  <c r="I193" i="5"/>
  <c r="I192" i="5"/>
  <c r="I191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0" i="5"/>
  <c r="I189" i="5"/>
  <c r="I188" i="5"/>
  <c r="I184" i="5"/>
  <c r="I187" i="5"/>
  <c r="I186" i="5"/>
  <c r="I185" i="5"/>
  <c r="I183" i="5"/>
  <c r="I182" i="5"/>
  <c r="I181" i="5"/>
  <c r="I180" i="5"/>
  <c r="I179" i="5"/>
  <c r="I178" i="5"/>
  <c r="I177" i="5"/>
  <c r="I176" i="5"/>
  <c r="I175" i="5"/>
  <c r="I174" i="5"/>
  <c r="I173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2" i="5"/>
  <c r="I171" i="5"/>
  <c r="I170" i="5"/>
  <c r="I169" i="5"/>
  <c r="I168" i="5"/>
  <c r="I167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1" i="5" l="1"/>
  <c r="I162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6" i="5"/>
  <c r="I157" i="5"/>
  <c r="I158" i="5"/>
  <c r="I159" i="5"/>
  <c r="I160" i="5"/>
  <c r="I163" i="5"/>
  <c r="I164" i="5"/>
  <c r="I165" i="5"/>
  <c r="I166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Проверить, есть ли в наличии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66" authorId="1" shapeId="0" xr:uid="{EEB2FB7B-BFD9-4433-B33A-0A3D195FFA80}">
      <text>
        <r>
          <rPr>
            <sz val="9"/>
            <color indexed="81"/>
            <rFont val="Tahoma"/>
            <family val="2"/>
            <charset val="204"/>
          </rPr>
          <t xml:space="preserve">Дубли не UNC
Дубль пока что в Краснодаре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09" authorId="1" shapeId="0" xr:uid="{BE232F62-4331-4EE0-B20A-59187D3B810D}">
      <text>
        <r>
          <rPr>
            <sz val="9"/>
            <color indexed="81"/>
            <rFont val="Tahoma"/>
            <family val="2"/>
            <charset val="204"/>
          </rPr>
          <t xml:space="preserve">Дубли не UNC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<sst xmlns="http://schemas.openxmlformats.org/spreadsheetml/2006/main" count="2336" uniqueCount="378">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</sst>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  <xf numFmtId="0" fontId="8" fillId="2" borderId="3" xfId="2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17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2" t="s">
        <v>1</v>
      </c>
      <c r="B1" s="54" t="s">
        <v>341</v>
      </c>
      <c r="C1" s="56" t="s">
        <v>2</v>
      </c>
      <c r="D1" s="57"/>
      <c r="E1" s="56" t="s">
        <v>3</v>
      </c>
      <c r="F1" s="57"/>
      <c r="G1" s="58" t="s">
        <v>6</v>
      </c>
      <c r="H1" s="59"/>
      <c r="I1" s="33"/>
    </row>
    <row r="2" spans="1:9" ht="15" customHeight="1" x14ac:dyDescent="0.35">
      <c r="A2" s="53"/>
      <c r="B2" s="55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173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72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71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70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69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168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167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166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165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164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18" sqref="K18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29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67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163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16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61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160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159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15" activePane="bottomRight" state="frozen"/>
      <selection pane="topRight" activeCell="J1" sqref="J1"/>
      <selection pane="bottomLeft" activeCell="A3" sqref="A3"/>
      <selection pane="bottomRight" activeCell="K52" sqref="K5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102</v>
      </c>
      <c r="H1" s="64"/>
      <c r="I1" s="26"/>
    </row>
    <row r="2" spans="1:9" ht="15" customHeight="1" x14ac:dyDescent="0.35">
      <c r="A2" s="65"/>
      <c r="B2" s="55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158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157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156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155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154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153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152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6"/>
  <sheetViews>
    <sheetView zoomScaleNormal="100" workbookViewId="0">
      <pane xSplit="9" ySplit="2" topLeftCell="J157" activePane="bottomRight" state="frozen"/>
      <selection pane="topRight" activeCell="J1" sqref="J1"/>
      <selection pane="bottomLeft" activeCell="A3" sqref="A3"/>
      <selection pane="bottomRight" activeCell="L196" sqref="L196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8" width="8.7265625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2"/>
      <c r="E1" s="61" t="s">
        <v>3</v>
      </c>
      <c r="F1" s="62"/>
      <c r="G1" s="63" t="s">
        <v>106</v>
      </c>
      <c r="H1" s="64"/>
      <c r="I1" s="26"/>
    </row>
    <row r="2" spans="1:9" ht="15" customHeight="1" x14ac:dyDescent="0.35">
      <c r="A2" s="55"/>
      <c r="B2" s="55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109</v>
      </c>
      <c r="C12" s="38"/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116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0</v>
      </c>
      <c r="H48" s="11">
        <v>0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0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0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0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0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0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0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0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3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103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0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5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/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5">
        <v>2</v>
      </c>
      <c r="I122" s="33" t="str">
        <f t="shared" si="6"/>
        <v>Can exchange</v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4">
        <v>10000000</v>
      </c>
      <c r="F123" s="40" t="s">
        <v>0</v>
      </c>
      <c r="G123" s="9" t="s">
        <v>0</v>
      </c>
      <c r="H123" s="9" t="s">
        <v>0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5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6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348</v>
      </c>
      <c r="C155" s="38"/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207</v>
      </c>
      <c r="C156" s="38" t="s">
        <v>116</v>
      </c>
      <c r="D156" s="38" t="s">
        <v>104</v>
      </c>
      <c r="E156" s="44">
        <v>5000000</v>
      </c>
      <c r="F156" s="40" t="s">
        <v>0</v>
      </c>
      <c r="G156" s="11">
        <v>1</v>
      </c>
      <c r="H156" s="14" t="s">
        <v>0</v>
      </c>
      <c r="I156" s="33" t="str">
        <f t="shared" si="7"/>
        <v/>
      </c>
    </row>
    <row r="157" spans="1:9" ht="15" customHeight="1" x14ac:dyDescent="0.35">
      <c r="A157" s="30">
        <v>2018</v>
      </c>
      <c r="B157" s="37" t="s">
        <v>208</v>
      </c>
      <c r="C157" s="38" t="s">
        <v>353</v>
      </c>
      <c r="D157" s="38" t="s">
        <v>104</v>
      </c>
      <c r="E157" s="44">
        <v>10000000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2019</v>
      </c>
      <c r="B158" s="37" t="s">
        <v>210</v>
      </c>
      <c r="C158" s="38" t="s">
        <v>116</v>
      </c>
      <c r="D158" s="38" t="s">
        <v>104</v>
      </c>
      <c r="E158" s="44">
        <v>5000000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209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211</v>
      </c>
      <c r="C160" s="38" t="s">
        <v>353</v>
      </c>
      <c r="D160" s="38" t="s">
        <v>104</v>
      </c>
      <c r="E160" s="44">
        <v>10000000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2020</v>
      </c>
      <c r="B161" s="37" t="s">
        <v>322</v>
      </c>
      <c r="C161" s="38" t="s">
        <v>259</v>
      </c>
      <c r="D161" s="38" t="s">
        <v>105</v>
      </c>
      <c r="E161" s="44">
        <v>5000000</v>
      </c>
      <c r="F161" s="40" t="s">
        <v>0</v>
      </c>
      <c r="G161" s="11">
        <v>1</v>
      </c>
      <c r="H161" s="14" t="s">
        <v>0</v>
      </c>
      <c r="I161" s="33" t="str">
        <f>IF(OR(AND(G161&gt;1,G161&lt;&gt;"-"),AND(H161&gt;1,H161&lt;&gt;"-")),"Can exchange","")</f>
        <v/>
      </c>
    </row>
    <row r="162" spans="1:9" ht="15" customHeight="1" x14ac:dyDescent="0.35">
      <c r="A162" s="30">
        <v>2020</v>
      </c>
      <c r="B162" s="37" t="s">
        <v>323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349</v>
      </c>
      <c r="C163" s="38"/>
      <c r="D163" s="38" t="s">
        <v>104</v>
      </c>
      <c r="E163" s="44">
        <v>5000000</v>
      </c>
      <c r="F163" s="40" t="s">
        <v>0</v>
      </c>
      <c r="G163" s="31">
        <v>2</v>
      </c>
      <c r="H163" s="14" t="s">
        <v>0</v>
      </c>
      <c r="I163" s="33" t="str">
        <f t="shared" si="7"/>
        <v>Can exchange</v>
      </c>
    </row>
    <row r="164" spans="1:9" ht="15" customHeight="1" x14ac:dyDescent="0.35">
      <c r="A164" s="30">
        <v>2020</v>
      </c>
      <c r="B164" s="37" t="s">
        <v>214</v>
      </c>
      <c r="C164" s="38" t="s">
        <v>353</v>
      </c>
      <c r="D164" s="38" t="s">
        <v>104</v>
      </c>
      <c r="E164" s="44">
        <v>5000000</v>
      </c>
      <c r="F164" s="40" t="s">
        <v>0</v>
      </c>
      <c r="G164" s="11">
        <v>4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212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2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213</v>
      </c>
      <c r="C166" s="38" t="s">
        <v>116</v>
      </c>
      <c r="D166" s="38" t="s">
        <v>104</v>
      </c>
      <c r="E166" s="44">
        <v>5000000</v>
      </c>
      <c r="F166" s="40" t="s">
        <v>0</v>
      </c>
      <c r="G166" s="11">
        <v>1</v>
      </c>
      <c r="H166" s="14" t="s">
        <v>0</v>
      </c>
      <c r="I166" s="33" t="str">
        <f t="shared" si="7"/>
        <v/>
      </c>
    </row>
    <row r="167" spans="1:9" ht="15" customHeight="1" x14ac:dyDescent="0.35">
      <c r="A167" s="30">
        <v>2021</v>
      </c>
      <c r="B167" s="37" t="s">
        <v>324</v>
      </c>
      <c r="C167" s="38" t="s">
        <v>116</v>
      </c>
      <c r="D167" s="38" t="s">
        <v>104</v>
      </c>
      <c r="E167" s="44">
        <v>1000000</v>
      </c>
      <c r="F167" s="40" t="s">
        <v>0</v>
      </c>
      <c r="G167" s="11">
        <v>1</v>
      </c>
      <c r="H167" s="14" t="s">
        <v>0</v>
      </c>
      <c r="I167" s="33" t="str">
        <f t="shared" ref="I167" si="8">IF(OR(AND(G167&gt;1,G167&lt;&gt;"-"),AND(H167&gt;1,H167&lt;&gt;"-")),"Can exchange","")</f>
        <v/>
      </c>
    </row>
    <row r="168" spans="1:9" ht="15" customHeight="1" x14ac:dyDescent="0.35">
      <c r="A168" s="30">
        <v>2021</v>
      </c>
      <c r="B168" s="37" t="s">
        <v>325</v>
      </c>
      <c r="C168" s="38" t="s">
        <v>259</v>
      </c>
      <c r="D168" s="38" t="s">
        <v>105</v>
      </c>
      <c r="E168" s="44" t="s">
        <v>277</v>
      </c>
      <c r="F168" s="40" t="s">
        <v>0</v>
      </c>
      <c r="G168" s="11">
        <v>1</v>
      </c>
      <c r="H168" s="14" t="s">
        <v>0</v>
      </c>
      <c r="I168" s="33" t="str">
        <f t="shared" ref="I168:I172" si="9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327</v>
      </c>
      <c r="C169" s="38" t="s">
        <v>326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si="9"/>
        <v/>
      </c>
    </row>
    <row r="170" spans="1:9" ht="15" customHeight="1" x14ac:dyDescent="0.35">
      <c r="A170" s="30">
        <v>2021</v>
      </c>
      <c r="B170" s="37" t="s">
        <v>328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329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330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2022</v>
      </c>
      <c r="B173" s="37" t="s">
        <v>342</v>
      </c>
      <c r="C173" s="38" t="s">
        <v>259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ref="I173" si="10">IF(OR(AND(G173&gt;1,G173&lt;&gt;"-"),AND(H173&gt;1,H173&lt;&gt;"-")),"Can exchange","")</f>
        <v/>
      </c>
    </row>
    <row r="174" spans="1:9" ht="15" customHeight="1" x14ac:dyDescent="0.35">
      <c r="A174" s="30">
        <v>2022</v>
      </c>
      <c r="B174" s="37" t="s">
        <v>352</v>
      </c>
      <c r="C174" s="38" t="s">
        <v>353</v>
      </c>
      <c r="D174" s="38" t="s">
        <v>104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:I175" si="11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356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si="11"/>
        <v/>
      </c>
    </row>
    <row r="176" spans="1:9" ht="15" customHeight="1" x14ac:dyDescent="0.35">
      <c r="A176" s="30">
        <v>2022</v>
      </c>
      <c r="B176" s="37" t="s">
        <v>357</v>
      </c>
      <c r="C176" s="38" t="s">
        <v>326</v>
      </c>
      <c r="D176" s="38" t="s">
        <v>105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ref="I176:I179" si="12">IF(OR(AND(G176&gt;1,G176&lt;&gt;"-"),AND(H176&gt;1,H176&lt;&gt;"-")),"Can exchange","")</f>
        <v/>
      </c>
    </row>
    <row r="177" spans="1:9" ht="15" customHeight="1" x14ac:dyDescent="0.35">
      <c r="A177" s="30">
        <v>2022</v>
      </c>
      <c r="B177" s="37" t="s">
        <v>133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si="12"/>
        <v/>
      </c>
    </row>
    <row r="178" spans="1:9" ht="15" customHeight="1" x14ac:dyDescent="0.35">
      <c r="A178" s="30">
        <v>2022</v>
      </c>
      <c r="B178" s="37" t="s">
        <v>358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359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360</v>
      </c>
      <c r="C180" s="38" t="s">
        <v>116</v>
      </c>
      <c r="D180" s="38" t="s">
        <v>104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ref="I180:I183" si="13">IF(OR(AND(G180&gt;1,G180&lt;&gt;"-"),AND(H180&gt;1,H180&lt;&gt;"-")),"Can exchange","")</f>
        <v/>
      </c>
    </row>
    <row r="181" spans="1:9" ht="15" customHeight="1" x14ac:dyDescent="0.35">
      <c r="A181" s="30">
        <v>2022</v>
      </c>
      <c r="B181" s="37" t="s">
        <v>361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si="13"/>
        <v/>
      </c>
    </row>
    <row r="182" spans="1:9" ht="15" customHeight="1" x14ac:dyDescent="0.35">
      <c r="A182" s="30">
        <v>2023</v>
      </c>
      <c r="B182" s="37" t="s">
        <v>362</v>
      </c>
      <c r="C182" s="38" t="s">
        <v>259</v>
      </c>
      <c r="D182" s="38" t="s">
        <v>105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363</v>
      </c>
      <c r="C183" s="38" t="s">
        <v>353</v>
      </c>
      <c r="D183" s="38" t="s">
        <v>104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364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ref="I184" si="14">IF(OR(AND(G184&gt;1,G184&lt;&gt;"-"),AND(H184&gt;1,H184&lt;&gt;"-")),"Can exchange","")</f>
        <v/>
      </c>
    </row>
    <row r="185" spans="1:9" ht="15" customHeight="1" x14ac:dyDescent="0.35">
      <c r="A185" s="30">
        <v>2023</v>
      </c>
      <c r="B185" s="37" t="s">
        <v>365</v>
      </c>
      <c r="C185" s="38" t="s">
        <v>326</v>
      </c>
      <c r="D185" s="38" t="s">
        <v>105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:I187" si="15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366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si="15"/>
        <v/>
      </c>
    </row>
    <row r="187" spans="1:9" ht="15" customHeight="1" x14ac:dyDescent="0.35">
      <c r="A187" s="30">
        <v>2023</v>
      </c>
      <c r="B187" s="37" t="s">
        <v>367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324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ref="I188:I192" si="16">IF(OR(AND(G188&gt;1,G188&lt;&gt;"-"),AND(H188&gt;1,H188&lt;&gt;"-")),"Can exchange","")</f>
        <v/>
      </c>
    </row>
    <row r="189" spans="1:9" ht="15" customHeight="1" x14ac:dyDescent="0.35">
      <c r="A189" s="30">
        <v>2023</v>
      </c>
      <c r="B189" s="37" t="s">
        <v>368</v>
      </c>
      <c r="C189" s="38" t="s">
        <v>116</v>
      </c>
      <c r="D189" s="38" t="s">
        <v>104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si="16"/>
        <v/>
      </c>
    </row>
    <row r="190" spans="1:9" ht="15" customHeight="1" x14ac:dyDescent="0.35">
      <c r="A190" s="30">
        <v>2024</v>
      </c>
      <c r="B190" s="37" t="s">
        <v>369</v>
      </c>
      <c r="C190" s="38" t="s">
        <v>353</v>
      </c>
      <c r="D190" s="38" t="s">
        <v>104</v>
      </c>
      <c r="E190" s="44" t="s">
        <v>277</v>
      </c>
      <c r="F190" s="40" t="s">
        <v>0</v>
      </c>
      <c r="G190" s="11">
        <v>2</v>
      </c>
      <c r="H190" s="14" t="s">
        <v>0</v>
      </c>
      <c r="I190" s="33" t="str">
        <f t="shared" si="16"/>
        <v>Can exchange</v>
      </c>
    </row>
    <row r="191" spans="1:9" ht="15" customHeight="1" x14ac:dyDescent="0.35">
      <c r="A191" s="30">
        <v>2024</v>
      </c>
      <c r="B191" s="37" t="s">
        <v>371</v>
      </c>
      <c r="C191" s="38" t="s">
        <v>116</v>
      </c>
      <c r="D191" s="38" t="s">
        <v>104</v>
      </c>
      <c r="E191" s="44" t="s">
        <v>277</v>
      </c>
      <c r="F191" s="40" t="s">
        <v>0</v>
      </c>
      <c r="G191" s="11">
        <v>0</v>
      </c>
      <c r="H191" s="14" t="s">
        <v>0</v>
      </c>
      <c r="I191" s="33" t="str">
        <f t="shared" si="16"/>
        <v/>
      </c>
    </row>
    <row r="192" spans="1:9" ht="15" customHeight="1" x14ac:dyDescent="0.35">
      <c r="A192" s="30">
        <v>2024</v>
      </c>
      <c r="B192" s="37" t="s">
        <v>372</v>
      </c>
      <c r="C192" s="38" t="s">
        <v>259</v>
      </c>
      <c r="D192" s="38" t="s">
        <v>105</v>
      </c>
      <c r="E192" s="44" t="s">
        <v>277</v>
      </c>
      <c r="F192" s="40" t="s">
        <v>0</v>
      </c>
      <c r="G192" s="11">
        <v>0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373</v>
      </c>
      <c r="C193" s="38" t="s">
        <v>326</v>
      </c>
      <c r="D193" s="38" t="s">
        <v>105</v>
      </c>
      <c r="E193" s="44" t="s">
        <v>277</v>
      </c>
      <c r="F193" s="40" t="s">
        <v>0</v>
      </c>
      <c r="G193" s="11">
        <v>2</v>
      </c>
      <c r="H193" s="14" t="s">
        <v>0</v>
      </c>
      <c r="I193" s="33" t="str">
        <f t="shared" ref="I193:I194" si="17">IF(OR(AND(G193&gt;1,G193&lt;&gt;"-"),AND(H193&gt;1,H193&lt;&gt;"-")),"Can exchange","")</f>
        <v>Can exchange</v>
      </c>
    </row>
    <row r="194" spans="1:9" ht="15" customHeight="1" x14ac:dyDescent="0.35">
      <c r="A194" s="30">
        <v>2024</v>
      </c>
      <c r="B194" s="37" t="s">
        <v>374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si="17"/>
        <v>Can exchange</v>
      </c>
    </row>
    <row r="195" spans="1:9" ht="15" customHeight="1" x14ac:dyDescent="0.35">
      <c r="A195" s="30">
        <v>2024</v>
      </c>
      <c r="B195" s="37" t="s">
        <v>375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ref="I195:I196" si="18">IF(OR(AND(G195&gt;1,G195&lt;&gt;"-"),AND(H195&gt;1,H195&lt;&gt;"-")),"Can exchange","")</f>
        <v>Can exchange</v>
      </c>
    </row>
    <row r="196" spans="1:9" ht="15" customHeight="1" x14ac:dyDescent="0.35">
      <c r="A196" s="30">
        <v>2024</v>
      </c>
      <c r="B196" s="37" t="s">
        <v>376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si="18"/>
        <v>Can exchange</v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110:H166 G109 G4:H108">
    <cfRule type="containsText" dxfId="151" priority="65" operator="containsText" text="*-">
      <formula>NOT(ISERROR(SEARCH(("*-"),(G4))))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7:H167">
    <cfRule type="containsText" dxfId="150" priority="63" operator="containsText" text="*-">
      <formula>NOT(ISERROR(SEARCH(("*-"),(G167))))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149" priority="61" operator="containsText" text="*-">
      <formula>NOT(ISERROR(SEARCH(("*-"),(G168))))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148" priority="59" operator="containsText" text="*-">
      <formula>NOT(ISERROR(SEARCH(("*-"),(G169))))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147" priority="57" operator="containsText" text="*-">
      <formula>NOT(ISERROR(SEARCH(("*-"),(G170))))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146" priority="55" operator="containsText" text="*-">
      <formula>NOT(ISERROR(SEARCH(("*-"),(G171))))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145" priority="53" operator="containsText" text="*-">
      <formula>NOT(ISERROR(SEARCH(("*-"),(G172))))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144" priority="51" operator="containsText" text="*-">
      <formula>NOT(ISERROR(SEARCH(("*-"),(G173))))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143" priority="49" operator="containsText" text="*-">
      <formula>NOT(ISERROR(SEARCH(("*-"),(G174))))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142" priority="47" operator="containsText" text="*-">
      <formula>NOT(ISERROR(SEARCH(("*-"),(G175))))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141" priority="45" operator="containsText" text="*-">
      <formula>NOT(ISERROR(SEARCH(("*-"),(G176))))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140" priority="43" operator="containsText" text="*-">
      <formula>NOT(ISERROR(SEARCH(("*-"),(G177))))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139" priority="41" operator="containsText" text="*-">
      <formula>NOT(ISERROR(SEARCH(("*-"),(G178))))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138" priority="39" operator="containsText" text="*-">
      <formula>NOT(ISERROR(SEARCH(("*-"),(G179))))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137" priority="37" operator="containsText" text="*-">
      <formula>NOT(ISERROR(SEARCH(("*-"),(G180))))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136" priority="33" operator="containsText" text="*-">
      <formula>NOT(ISERROR(SEARCH(("*-"),(G181))))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135" priority="31" operator="containsText" text="*-">
      <formula>NOT(ISERROR(SEARCH(("*-"),(G182))))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134" priority="29" operator="containsText" text="*-">
      <formula>NOT(ISERROR(SEARCH(("*-"),(G183))))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133" priority="25" operator="containsText" text="*-">
      <formula>NOT(ISERROR(SEARCH(("*-"),(G185))))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132" priority="23" operator="containsText" text="*-">
      <formula>NOT(ISERROR(SEARCH(("*-"),(G186))))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131" priority="21" operator="containsText" text="*-">
      <formula>NOT(ISERROR(SEARCH(("*-"),(G187))))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130" priority="19" operator="containsText" text="*-">
      <formula>NOT(ISERROR(SEARCH(("*-"),(G184))))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129" priority="17" operator="containsText" text="*-">
      <formula>NOT(ISERROR(SEARCH(("*-"),(G188))))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128" priority="15" operator="containsText" text="*-">
      <formula>NOT(ISERROR(SEARCH(("*-"),(G189))))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127" priority="13" operator="containsText" text="*-">
      <formula>NOT(ISERROR(SEARCH(("*-"),(G190))))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126" priority="11" operator="containsText" text="*-">
      <formula>NOT(ISERROR(SEARCH(("*-"),(H109))))</formula>
    </cfRule>
  </conditionalFormatting>
  <conditionalFormatting sqref="H10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2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">
    <cfRule type="containsText" dxfId="124" priority="7" operator="containsText" text="*-">
      <formula>NOT(ISERROR(SEARCH(("*-"),(G191))))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1">
    <cfRule type="containsText" dxfId="123" priority="5" operator="containsText" text="*-">
      <formula>NOT(ISERROR(SEARCH(("*-"),(H191))))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:H192 G194:H194 G196:H196">
    <cfRule type="containsText" dxfId="122" priority="3" operator="containsText" text="*-">
      <formula>NOT(ISERROR(SEARCH(("*-"),(G192))))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">
    <cfRule type="containsText" dxfId="121" priority="1" operator="containsText" text="*-">
      <formula>NOT(ISERROR(SEARCH(("*-"),(G193))))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8"/>
  <sheetViews>
    <sheetView tabSelected="1" workbookViewId="0">
      <pane xSplit="9" ySplit="2" topLeftCell="J42" activePane="bottomRight" state="frozen"/>
      <selection pane="topRight" activeCell="J1" sqref="J1"/>
      <selection pane="bottomLeft" activeCell="A3" sqref="A3"/>
      <selection pane="bottomRight" activeCell="B42" sqref="B42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0" t="s">
        <v>1</v>
      </c>
      <c r="B1" s="54" t="s">
        <v>341</v>
      </c>
      <c r="C1" s="61" t="s">
        <v>2</v>
      </c>
      <c r="D1" s="66"/>
      <c r="E1" s="61" t="s">
        <v>3</v>
      </c>
      <c r="F1" s="62"/>
      <c r="G1" s="63" t="s">
        <v>306</v>
      </c>
      <c r="H1" s="64"/>
      <c r="I1" s="26"/>
    </row>
    <row r="2" spans="1:9" ht="15" customHeight="1" x14ac:dyDescent="0.35">
      <c r="A2" s="55"/>
      <c r="B2" s="55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0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0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12" t="s">
        <v>0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12" t="s">
        <v>0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/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0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0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0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0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0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" si="31">IF(OR(AND(G88&gt;1,G88&lt;&gt;"-"),AND(H88&gt;1,H88&lt;&gt;"-")),"Can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120" priority="366" operator="containsText" text="*-">
      <formula>NOT(ISERROR(SEARCH(("*-"),(G15))))</formula>
    </cfRule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19" priority="347" operator="containsText" text="*-">
      <formula>NOT(ISERROR(SEARCH(("*-"),(H26))))</formula>
    </cfRule>
  </conditionalFormatting>
  <conditionalFormatting sqref="H26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118" priority="345" operator="containsText" text="*-">
      <formula>NOT(ISERROR(SEARCH(("*-"),(G28))))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117" priority="343" operator="containsText" text="*-">
      <formula>NOT(ISERROR(SEARCH(("*-"),(H28))))</formula>
    </cfRule>
  </conditionalFormatting>
  <conditionalFormatting sqref="H28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116" priority="341" operator="containsText" text="*-">
      <formula>NOT(ISERROR(SEARCH(("*-"),(G30))))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115" priority="339" operator="containsText" text="*-">
      <formula>NOT(ISERROR(SEARCH(("*-"),(H30))))</formula>
    </cfRule>
  </conditionalFormatting>
  <conditionalFormatting sqref="H30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114" priority="333" operator="containsText" text="*-">
      <formula>NOT(ISERROR(SEARCH(("*-"),(G32))))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113" priority="331" operator="containsText" text="*-">
      <formula>NOT(ISERROR(SEARCH(("*-"),(H32))))</formula>
    </cfRule>
  </conditionalFormatting>
  <conditionalFormatting sqref="H32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112" priority="329" operator="containsText" text="*-">
      <formula>NOT(ISERROR(SEARCH(("*-"),(G34))))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111" priority="327" operator="containsText" text="*-">
      <formula>NOT(ISERROR(SEARCH(("*-"),(H34))))</formula>
    </cfRule>
  </conditionalFormatting>
  <conditionalFormatting sqref="H38 H34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110" priority="325" operator="containsText" text="*-">
      <formula>NOT(ISERROR(SEARCH(("*-"),(G33))))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109" priority="323" operator="containsText" text="*-">
      <formula>NOT(ISERROR(SEARCH(("*-"),(H33))))</formula>
    </cfRule>
  </conditionalFormatting>
  <conditionalFormatting sqref="H36 H33 H40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108" priority="321" operator="containsText" text="*-">
      <formula>NOT(ISERROR(SEARCH(("*-"),(G42))))</formula>
    </cfRule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107" priority="319" operator="containsText" text="*-">
      <formula>NOT(ISERROR(SEARCH(("*-"),(H42))))</formula>
    </cfRule>
  </conditionalFormatting>
  <conditionalFormatting sqref="H42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106" priority="317" operator="containsText" text="*-">
      <formula>NOT(ISERROR(SEARCH(("*-"),(G43))))</formula>
    </cfRule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105" priority="315" operator="containsText" text="*-">
      <formula>NOT(ISERROR(SEARCH(("*-"),(H43))))</formula>
    </cfRule>
  </conditionalFormatting>
  <conditionalFormatting sqref="H43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104" priority="313" operator="containsText" text="*-">
      <formula>NOT(ISERROR(SEARCH(("*-"),(G45))))</formula>
    </cfRule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103" priority="311" operator="containsText" text="*-">
      <formula>NOT(ISERROR(SEARCH(("*-"),(H45))))</formula>
    </cfRule>
  </conditionalFormatting>
  <conditionalFormatting sqref="H45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102" priority="309" operator="containsText" text="*-">
      <formula>NOT(ISERROR(SEARCH(("*-"),(G47))))</formula>
    </cfRule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101" priority="307" operator="containsText" text="*-">
      <formula>NOT(ISERROR(SEARCH(("*-"),(H47))))</formula>
    </cfRule>
  </conditionalFormatting>
  <conditionalFormatting sqref="H47 H49 H51 H53 H55:H56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100" priority="305" operator="containsText" text="*-">
      <formula>NOT(ISERROR(SEARCH(("*-"),(G48))))</formula>
    </cfRule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99" priority="303" operator="containsText" text="*-">
      <formula>NOT(ISERROR(SEARCH(("*-"),(H48))))</formula>
    </cfRule>
  </conditionalFormatting>
  <conditionalFormatting sqref="H50 H48 H52 H54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98" priority="281" operator="containsText" text="*-">
      <formula>NOT(ISERROR(SEARCH(("*-"),(G61))))</formula>
    </cfRule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97" priority="279" operator="containsText" text="*-">
      <formula>NOT(ISERROR(SEARCH(("*-"),(H61))))</formula>
    </cfRule>
  </conditionalFormatting>
  <conditionalFormatting sqref="H61 H63 H65 H67 H69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96" priority="277" operator="containsText" text="*-">
      <formula>NOT(ISERROR(SEARCH(("*-"),(G60))))</formula>
    </cfRule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95" priority="275" operator="containsText" text="*-">
      <formula>NOT(ISERROR(SEARCH(("*-"),(H60))))</formula>
    </cfRule>
  </conditionalFormatting>
  <conditionalFormatting sqref="H60 H62 H64 H66 H68 H70 H73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94" priority="273" operator="containsText" text="*-">
      <formula>NOT(ISERROR(SEARCH(("*-"),(G58))))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93" priority="271" operator="containsText" text="*-">
      <formula>NOT(ISERROR(SEARCH(("*-"),(H58))))</formula>
    </cfRule>
  </conditionalFormatting>
  <conditionalFormatting sqref="H58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92" priority="269" operator="containsText" text="*-">
      <formula>NOT(ISERROR(SEARCH(("*-"),(G71))))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91" priority="267" operator="containsText" text="*-">
      <formula>NOT(ISERROR(SEARCH(("*-"),(H71))))</formula>
    </cfRule>
  </conditionalFormatting>
  <conditionalFormatting sqref="H71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90" priority="253" operator="containsText" text="*-">
      <formula>NOT(ISERROR(SEARCH(("*-"),(G22))))</formula>
    </cfRule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89" priority="251" operator="containsText" text="*-">
      <formula>NOT(ISERROR(SEARCH(("*-"),(H22))))</formula>
    </cfRule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88" priority="249" operator="containsText" text="*-">
      <formula>NOT(ISERROR(SEARCH(("*-"),(G25))))</formula>
    </cfRule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87" priority="241" operator="containsText" text="*-">
      <formula>NOT(ISERROR(SEARCH(("*-"),(G27))))</formula>
    </cfRule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86" priority="239" operator="containsText" text="*-">
      <formula>NOT(ISERROR(SEARCH(("*-"),(H27))))</formula>
    </cfRule>
  </conditionalFormatting>
  <conditionalFormatting sqref="H27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85" priority="189" operator="containsText" text="*-">
      <formula>NOT(ISERROR(SEARCH(("*-"),(G75))))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84" priority="187" operator="containsText" text="*-">
      <formula>NOT(ISERROR(SEARCH(("*-"),(H75))))</formula>
    </cfRule>
  </conditionalFormatting>
  <conditionalFormatting sqref="H75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83" priority="181" operator="containsText" text="*-">
      <formula>NOT(ISERROR(SEARCH(("*-"),(G77))))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82" priority="179" operator="containsText" text="*-">
      <formula>NOT(ISERROR(SEARCH(("*-"),(H77))))</formula>
    </cfRule>
  </conditionalFormatting>
  <conditionalFormatting sqref="H77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81" priority="173" operator="containsText" text="*-">
      <formula>NOT(ISERROR(SEARCH(("*-"),(G79))))</formula>
    </cfRule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80" priority="171" operator="containsText" text="*-">
      <formula>NOT(ISERROR(SEARCH(("*-"),(H79))))</formula>
    </cfRule>
  </conditionalFormatting>
  <conditionalFormatting sqref="H7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79" priority="169" operator="containsText" text="*-">
      <formula>NOT(ISERROR(SEARCH(("*-"),(G81))))</formula>
    </cfRule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78" priority="167" operator="containsText" text="*-">
      <formula>NOT(ISERROR(SEARCH(("*-"),(H81))))</formula>
    </cfRule>
  </conditionalFormatting>
  <conditionalFormatting sqref="H8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77" priority="165" operator="containsText" text="*-">
      <formula>NOT(ISERROR(SEARCH(("*-"),(G83))))</formula>
    </cfRule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76" priority="163" operator="containsText" text="*-">
      <formula>NOT(ISERROR(SEARCH(("*-"),(H83))))</formula>
    </cfRule>
  </conditionalFormatting>
  <conditionalFormatting sqref="H83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75" priority="161" operator="containsText" text="*-">
      <formula>NOT(ISERROR(SEARCH(("*-"),(G85))))</formula>
    </cfRule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74" priority="159" operator="containsText" text="*-">
      <formula>NOT(ISERROR(SEARCH(("*-"),(H85))))</formula>
    </cfRule>
  </conditionalFormatting>
  <conditionalFormatting sqref="H85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73" priority="141" operator="containsText" text="*-">
      <formula>NOT(ISERROR(SEARCH(("*-"),(G27))))</formula>
    </cfRule>
  </conditionalFormatting>
  <conditionalFormatting sqref="G2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72" priority="139" operator="containsText" text="*-">
      <formula>NOT(ISERROR(SEARCH(("*-"),(G29))))</formula>
    </cfRule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71" priority="137" operator="containsText" text="*-">
      <formula>NOT(ISERROR(SEARCH(("*-"),(H29))))</formula>
    </cfRule>
  </conditionalFormatting>
  <conditionalFormatting sqref="H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70" priority="135" operator="containsText" text="*-">
      <formula>NOT(ISERROR(SEARCH(("*-"),(G29))))</formula>
    </cfRule>
  </conditionalFormatting>
  <conditionalFormatting sqref="G29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69" priority="133" operator="containsText" text="*-">
      <formula>NOT(ISERROR(SEARCH(("*-"),(G35))))</formula>
    </cfRule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68" priority="131" operator="containsText" text="*-">
      <formula>NOT(ISERROR(SEARCH(("*-"),(H35))))</formula>
    </cfRule>
  </conditionalFormatting>
  <conditionalFormatting sqref="H3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67" priority="129" operator="containsText" text="*-">
      <formula>NOT(ISERROR(SEARCH(("*-"),(G35))))</formula>
    </cfRule>
  </conditionalFormatting>
  <conditionalFormatting sqref="G3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66" priority="127" operator="containsText" text="*-">
      <formula>NOT(ISERROR(SEARCH(("*-"),(G44))))</formula>
    </cfRule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65" priority="125" operator="containsText" text="*-">
      <formula>NOT(ISERROR(SEARCH(("*-"),(H44))))</formula>
    </cfRule>
  </conditionalFormatting>
  <conditionalFormatting sqref="H44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64" priority="123" operator="containsText" text="*-">
      <formula>NOT(ISERROR(SEARCH(("*-"),(G44))))</formula>
    </cfRule>
  </conditionalFormatting>
  <conditionalFormatting sqref="G4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63" priority="121" operator="containsText" text="*-">
      <formula>NOT(ISERROR(SEARCH(("*-"),(G46))))</formula>
    </cfRule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62" priority="119" operator="containsText" text="*-">
      <formula>NOT(ISERROR(SEARCH(("*-"),(H46))))</formula>
    </cfRule>
  </conditionalFormatting>
  <conditionalFormatting sqref="H4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61" priority="117" operator="containsText" text="*-">
      <formula>NOT(ISERROR(SEARCH(("*-"),(G46))))</formula>
    </cfRule>
  </conditionalFormatting>
  <conditionalFormatting sqref="G4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60" priority="115" operator="containsText" text="*-">
      <formula>NOT(ISERROR(SEARCH(("*-"),(G59))))</formula>
    </cfRule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59" priority="113" operator="containsText" text="*-">
      <formula>NOT(ISERROR(SEARCH(("*-"),(H59))))</formula>
    </cfRule>
  </conditionalFormatting>
  <conditionalFormatting sqref="H59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58" priority="111" operator="containsText" text="*-">
      <formula>NOT(ISERROR(SEARCH(("*-"),(G59))))</formula>
    </cfRule>
  </conditionalFormatting>
  <conditionalFormatting sqref="G59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57" priority="109" operator="containsText" text="*-">
      <formula>NOT(ISERROR(SEARCH(("*-"),(G57))))</formula>
    </cfRule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56" priority="107" operator="containsText" text="*-">
      <formula>NOT(ISERROR(SEARCH(("*-"),(H57))))</formula>
    </cfRule>
  </conditionalFormatting>
  <conditionalFormatting sqref="H5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55" priority="105" operator="containsText" text="*-">
      <formula>NOT(ISERROR(SEARCH(("*-"),(G57))))</formula>
    </cfRule>
  </conditionalFormatting>
  <conditionalFormatting sqref="G5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54" priority="103" operator="containsText" text="*-">
      <formula>NOT(ISERROR(SEARCH(("*-"),(G80))))</formula>
    </cfRule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53" priority="101" operator="containsText" text="*-">
      <formula>NOT(ISERROR(SEARCH(("*-"),(H80))))</formula>
    </cfRule>
  </conditionalFormatting>
  <conditionalFormatting sqref="H80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52" priority="99" operator="containsText" text="*-">
      <formula>NOT(ISERROR(SEARCH(("*-"),(G80))))</formula>
    </cfRule>
  </conditionalFormatting>
  <conditionalFormatting sqref="G80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51" priority="97" operator="containsText" text="*-">
      <formula>NOT(ISERROR(SEARCH(("*-"),(G78))))</formula>
    </cfRule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50" priority="95" operator="containsText" text="*-">
      <formula>NOT(ISERROR(SEARCH(("*-"),(H78))))</formula>
    </cfRule>
  </conditionalFormatting>
  <conditionalFormatting sqref="H7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49" priority="93" operator="containsText" text="*-">
      <formula>NOT(ISERROR(SEARCH(("*-"),(G78))))</formula>
    </cfRule>
  </conditionalFormatting>
  <conditionalFormatting sqref="G7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48" priority="91" operator="containsText" text="*-">
      <formula>NOT(ISERROR(SEARCH(("*-"),(G76))))</formula>
    </cfRule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47" priority="89" operator="containsText" text="*-">
      <formula>NOT(ISERROR(SEARCH(("*-"),(H76))))</formula>
    </cfRule>
  </conditionalFormatting>
  <conditionalFormatting sqref="H76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46" priority="87" operator="containsText" text="*-">
      <formula>NOT(ISERROR(SEARCH(("*-"),(G76))))</formula>
    </cfRule>
  </conditionalFormatting>
  <conditionalFormatting sqref="G7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45" priority="85" operator="containsText" text="*-">
      <formula>NOT(ISERROR(SEARCH(("*-"),(G74))))</formula>
    </cfRule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44" priority="83" operator="containsText" text="*-">
      <formula>NOT(ISERROR(SEARCH(("*-"),(H74))))</formula>
    </cfRule>
  </conditionalFormatting>
  <conditionalFormatting sqref="H7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43" priority="81" operator="containsText" text="*-">
      <formula>NOT(ISERROR(SEARCH(("*-"),(G74))))</formula>
    </cfRule>
  </conditionalFormatting>
  <conditionalFormatting sqref="G7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42" priority="79" operator="containsText" text="*-">
      <formula>NOT(ISERROR(SEARCH(("*-"),(G72))))</formula>
    </cfRule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41" priority="77" operator="containsText" text="*-">
      <formula>NOT(ISERROR(SEARCH(("*-"),(H72))))</formula>
    </cfRule>
  </conditionalFormatting>
  <conditionalFormatting sqref="H7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40" priority="75" operator="containsText" text="*-">
      <formula>NOT(ISERROR(SEARCH(("*-"),(G72))))</formula>
    </cfRule>
  </conditionalFormatting>
  <conditionalFormatting sqref="G72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39" priority="73" operator="containsText" text="*-">
      <formula>NOT(ISERROR(SEARCH(("*-"),(G82))))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38" priority="71" operator="containsText" text="*-">
      <formula>NOT(ISERROR(SEARCH(("*-"),(H82))))</formula>
    </cfRule>
  </conditionalFormatting>
  <conditionalFormatting sqref="H82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37" priority="69" operator="containsText" text="*-">
      <formula>NOT(ISERROR(SEARCH(("*-"),(G82))))</formula>
    </cfRule>
  </conditionalFormatting>
  <conditionalFormatting sqref="G82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36" priority="67" operator="containsText" text="*-">
      <formula>NOT(ISERROR(SEARCH(("*-"),(G86))))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35" priority="65" operator="containsText" text="*-">
      <formula>NOT(ISERROR(SEARCH(("*-"),(H86))))</formula>
    </cfRule>
  </conditionalFormatting>
  <conditionalFormatting sqref="H8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34" priority="63" operator="containsText" text="*-">
      <formula>NOT(ISERROR(SEARCH(("*-"),(G86))))</formula>
    </cfRule>
  </conditionalFormatting>
  <conditionalFormatting sqref="G8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33" priority="61" operator="containsText" text="*-">
      <formula>NOT(ISERROR(SEARCH(("*-"),(G84))))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32" priority="59" operator="containsText" text="*-">
      <formula>NOT(ISERROR(SEARCH(("*-"),(H84))))</formula>
    </cfRule>
  </conditionalFormatting>
  <conditionalFormatting sqref="H8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31" priority="57" operator="containsText" text="*-">
      <formula>NOT(ISERROR(SEARCH(("*-"),(G84))))</formula>
    </cfRule>
  </conditionalFormatting>
  <conditionalFormatting sqref="G84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30" priority="55" operator="containsText" text="*-">
      <formula>NOT(ISERROR(SEARCH(("*-"),(G37))))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29" priority="53" operator="containsText" text="*-">
      <formula>NOT(ISERROR(SEARCH(("*-"),(H37))))</formula>
    </cfRule>
  </conditionalFormatting>
  <conditionalFormatting sqref="H3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28" priority="51" operator="containsText" text="*-">
      <formula>NOT(ISERROR(SEARCH(("*-"),(G37))))</formula>
    </cfRule>
  </conditionalFormatting>
  <conditionalFormatting sqref="G3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27" priority="49" operator="containsText" text="*-">
      <formula>NOT(ISERROR(SEARCH(("*-"),(G41))))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26" priority="47" operator="containsText" text="*-">
      <formula>NOT(ISERROR(SEARCH(("*-"),(H41))))</formula>
    </cfRule>
  </conditionalFormatting>
  <conditionalFormatting sqref="H41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25" priority="45" operator="containsText" text="*-">
      <formula>NOT(ISERROR(SEARCH(("*-"),(G41))))</formula>
    </cfRule>
  </conditionalFormatting>
  <conditionalFormatting sqref="G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24" priority="43" operator="containsText" text="*-">
      <formula>NOT(ISERROR(SEARCH(("*-"),(G39))))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23" priority="41" operator="containsText" text="*-">
      <formula>NOT(ISERROR(SEARCH(("*-"),(H39))))</formula>
    </cfRule>
  </conditionalFormatting>
  <conditionalFormatting sqref="H3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22" priority="39" operator="containsText" text="*-">
      <formula>NOT(ISERROR(SEARCH(("*-"),(G39))))</formula>
    </cfRule>
  </conditionalFormatting>
  <conditionalFormatting sqref="G3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21" priority="37" operator="containsText" text="*-">
      <formula>NOT(ISERROR(SEARCH(("*-"),(H25))))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20" priority="35" operator="containsText" text="*-">
      <formula>NOT(ISERROR(SEARCH(("*-"),(G21))))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9" priority="33" operator="containsText" text="*-">
      <formula>NOT(ISERROR(SEARCH(("*-"),(H21))))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8" priority="31" operator="containsText" text="*-">
      <formula>NOT(ISERROR(SEARCH(("*-"),(G18))))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7" priority="29" operator="containsText" text="*-">
      <formula>NOT(ISERROR(SEARCH(("*-"),(H18))))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6" priority="27" operator="containsText" text="*-">
      <formula>NOT(ISERROR(SEARCH(("*-"),(G16))))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5" priority="25" operator="containsText" text="*-">
      <formula>NOT(ISERROR(SEARCH(("*-"),(H16))))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" priority="23" operator="containsText" text="*-">
      <formula>NOT(ISERROR(SEARCH(("*-"),(G30))))</formula>
    </cfRule>
  </conditionalFormatting>
  <conditionalFormatting sqref="G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1">
    <cfRule type="containsText" dxfId="13" priority="21" operator="containsText" text="*-">
      <formula>NOT(ISERROR(SEARCH(("*-"),(G31))))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2" priority="19" operator="containsText" text="*-">
      <formula>NOT(ISERROR(SEARCH(("*-"),(H31))))</formula>
    </cfRule>
  </conditionalFormatting>
  <conditionalFormatting sqref="H3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1" priority="17" operator="containsText" text="*-">
      <formula>NOT(ISERROR(SEARCH(("*-"),(G31))))</formula>
    </cfRule>
  </conditionalFormatting>
  <conditionalFormatting sqref="G3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0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9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8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7" priority="9" operator="containsText" text="*-">
      <formula>NOT(ISERROR(SEARCH(("*-"),(G87))))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6" priority="7" operator="containsText" text="*-">
      <formula>NOT(ISERROR(SEARCH(("*-"),(H87))))</formula>
    </cfRule>
  </conditionalFormatting>
  <conditionalFormatting sqref="H8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5" priority="5" operator="containsText" text="*-">
      <formula>NOT(ISERROR(SEARCH(("*-"),(G88))))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4" priority="3" operator="containsText" text="*-">
      <formula>NOT(ISERROR(SEARCH(("*-"),(H88))))</formula>
    </cfRule>
  </conditionalFormatting>
  <conditionalFormatting sqref="H8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3" priority="1" operator="containsText" text="*-">
      <formula>NOT(ISERROR(SEARCH(("*-"),(G88))))</formula>
    </cfRule>
  </conditionalFormatting>
  <conditionalFormatting sqref="G8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9" sqref="C9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1₽ </vt:lpstr>
      <vt:lpstr>2₽</vt:lpstr>
      <vt:lpstr>5₽ </vt:lpstr>
      <vt:lpstr>10₽ </vt:lpstr>
      <vt:lpstr>25₽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2024-08-30T06:32:46Z</dcterms:modified>
  <cp:category/>
  <cp:contentStatus/>
</cp:coreProperties>
</file>