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РФ\"/>
    </mc:Choice>
  </mc:AlternateContent>
  <bookViews>
    <workbookView xWindow="0" yWindow="0" windowWidth="24000" windowHeight="9750"/>
  </bookViews>
  <sheets>
    <sheet name="1 копейка" sheetId="1" r:id="rId1"/>
    <sheet name="5 копеек" sheetId="2" r:id="rId2"/>
    <sheet name="10 копеек" sheetId="3" r:id="rId3"/>
    <sheet name="50 копеек" sheetId="4" r:id="rId4"/>
    <sheet name="1 рубль" sheetId="5" r:id="rId5"/>
    <sheet name="2 рубля" sheetId="6" r:id="rId6"/>
    <sheet name="5 рублей" sheetId="7" r:id="rId7"/>
    <sheet name="10 рублей" sheetId="8" r:id="rId8"/>
    <sheet name="Обзор" sheetId="9" r:id="rId9"/>
    <sheet name="Сайты" sheetId="10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7" i="9" l="1"/>
  <c r="L27" i="9"/>
  <c r="N27" i="9"/>
  <c r="P27" i="9"/>
  <c r="J26" i="9" l="1"/>
  <c r="L26" i="9"/>
  <c r="N26" i="9"/>
  <c r="P26" i="9"/>
  <c r="D26" i="4"/>
  <c r="D27" i="4"/>
  <c r="D27" i="3"/>
  <c r="D27" i="8"/>
  <c r="D26" i="8"/>
  <c r="D26" i="7"/>
  <c r="D27" i="7"/>
  <c r="D27" i="6"/>
  <c r="D27" i="5" l="1"/>
  <c r="D27" i="2"/>
  <c r="D27" i="1"/>
  <c r="D26" i="6" l="1"/>
  <c r="D26" i="5"/>
  <c r="D26" i="3"/>
  <c r="P25" i="9"/>
  <c r="N25" i="9"/>
  <c r="L25" i="9"/>
  <c r="J25" i="9"/>
  <c r="P24" i="9"/>
  <c r="N24" i="9"/>
  <c r="L24" i="9"/>
  <c r="J24" i="9"/>
  <c r="P23" i="9"/>
  <c r="N23" i="9"/>
  <c r="L23" i="9"/>
  <c r="J23" i="9"/>
  <c r="H23" i="9"/>
  <c r="F23" i="9"/>
  <c r="N22" i="9"/>
  <c r="L22" i="9"/>
  <c r="J22" i="9"/>
  <c r="H22" i="9"/>
  <c r="F22" i="9"/>
  <c r="E22" i="9"/>
  <c r="D22" i="9"/>
  <c r="C22" i="9"/>
  <c r="B22" i="9"/>
  <c r="P21" i="9"/>
  <c r="O21" i="9"/>
  <c r="N21" i="9"/>
  <c r="M21" i="9"/>
  <c r="L21" i="9"/>
  <c r="K21" i="9"/>
  <c r="J21" i="9"/>
  <c r="I21" i="9"/>
  <c r="H21" i="9"/>
  <c r="G21" i="9"/>
  <c r="F21" i="9"/>
  <c r="P20" i="9"/>
  <c r="N20" i="9"/>
  <c r="L20" i="9"/>
  <c r="J20" i="9"/>
  <c r="H20" i="9"/>
  <c r="F20" i="9"/>
  <c r="P19" i="9"/>
  <c r="N19" i="9"/>
  <c r="L19" i="9"/>
  <c r="J19" i="9"/>
  <c r="H19" i="9"/>
  <c r="F19" i="9"/>
  <c r="Q18" i="9"/>
  <c r="P18" i="9"/>
  <c r="O18" i="9"/>
  <c r="N18" i="9"/>
  <c r="M18" i="9"/>
  <c r="L18" i="9"/>
  <c r="K18" i="9"/>
  <c r="J18" i="9"/>
  <c r="I18" i="9"/>
  <c r="H18" i="9"/>
  <c r="G18" i="9"/>
  <c r="F18" i="9"/>
  <c r="O17" i="9"/>
  <c r="N17" i="9"/>
  <c r="M17" i="9"/>
  <c r="L17" i="9"/>
  <c r="K17" i="9"/>
  <c r="J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I12" i="9"/>
  <c r="H12" i="9"/>
  <c r="G12" i="9"/>
  <c r="F12" i="9"/>
  <c r="E12" i="9"/>
  <c r="D12" i="9"/>
  <c r="C12" i="9"/>
  <c r="B12" i="9"/>
  <c r="K11" i="9"/>
  <c r="J11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N3" i="9"/>
  <c r="M3" i="9"/>
  <c r="L3" i="9"/>
  <c r="K3" i="9"/>
  <c r="J3" i="9"/>
  <c r="I3" i="9"/>
  <c r="H3" i="9"/>
  <c r="G3" i="9"/>
  <c r="F3" i="9"/>
  <c r="E3" i="9"/>
  <c r="D3" i="9"/>
  <c r="C3" i="9"/>
  <c r="B3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sharedStrings.xml><?xml version="1.0" encoding="utf-8"?>
<sst xmlns="http://schemas.openxmlformats.org/spreadsheetml/2006/main" count="441" uniqueCount="16">
  <si>
    <t>Год</t>
  </si>
  <si>
    <t>1к</t>
  </si>
  <si>
    <t>Состояние</t>
  </si>
  <si>
    <t>М</t>
  </si>
  <si>
    <t>СП</t>
  </si>
  <si>
    <t>-</t>
  </si>
  <si>
    <t>5к</t>
  </si>
  <si>
    <t>10к</t>
  </si>
  <si>
    <t>50к</t>
  </si>
  <si>
    <t>1р</t>
  </si>
  <si>
    <t>2р</t>
  </si>
  <si>
    <t>5р</t>
  </si>
  <si>
    <t>10р</t>
  </si>
  <si>
    <t>https://www.russian-money.ru/catalogs/regularnii-chekan-1997</t>
  </si>
  <si>
    <t>http://www.vitalya-mag-moneti.ru/collection/standartrossovr/</t>
  </si>
  <si>
    <t>Уточнить, что за фигня, такой монеты не должно существовать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</si>
</sst>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  <xf numFmtId="0" fontId="3" fillId="0" borderId="0" xfId="0" applyFo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5" borderId="14" xfId="0" applyFont="1" applyFill="1" applyBorder="1"/>
    <xf numFmtId="0" fontId="0" fillId="0" borderId="14" xfId="0" applyBorder="1" applyAlignment="1">
      <alignment horizontal="center"/>
    </xf>
    <xf numFmtId="0" fontId="4" fillId="0" borderId="0" xfId="1"/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/>
    <xf numFmtId="0" fontId="1" fillId="2" borderId="4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1" fillId="2" borderId="9" xfId="0" applyFont="1" applyFill="1" applyBorder="1" applyAlignment="1">
      <alignment horizontal="center"/>
    </xf>
    <xf numFmtId="0" fontId="2" fillId="0" borderId="10" xfId="0" applyFont="1" applyBorder="1" applyAlignment="1"/>
    <xf numFmtId="0" fontId="1" fillId="2" borderId="11" xfId="0" applyFont="1" applyFill="1" applyBorder="1" applyAlignment="1">
      <alignment horizontal="center"/>
    </xf>
    <xf numFmtId="0" fontId="2" fillId="0" borderId="14" xfId="0" applyFont="1" applyBorder="1" applyAlignment="1"/>
  </cellXfs>
  <cellStyles count="2">
    <cellStyle name="Гиперссылка" xfId="1" builtinId="8"/>
    <cellStyle name="Обычный" xfId="0" builtinId="0"/>
  </cellStyles>
  <dxfs count="4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488950</xdr:colOff>
      <xdr:row>39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488950</xdr:colOff>
      <xdr:row>39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501650</xdr:colOff>
      <xdr:row>40</xdr:row>
      <xdr:rowOff>0</xdr:rowOff>
    </xdr:to>
    <xdr:sp macro="" textlink="">
      <xdr:nvSpPr>
        <xdr:cNvPr id="614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501650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482600</xdr:colOff>
      <xdr:row>40</xdr:row>
      <xdr:rowOff>0</xdr:rowOff>
    </xdr:to>
    <xdr:sp macro="" textlink="">
      <xdr:nvSpPr>
        <xdr:cNvPr id="717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482600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469900</xdr:colOff>
      <xdr:row>40</xdr:row>
      <xdr:rowOff>0</xdr:rowOff>
    </xdr:to>
    <xdr:sp macro="" textlink="">
      <xdr:nvSpPr>
        <xdr:cNvPr id="819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469900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514350</xdr:colOff>
      <xdr:row>38</xdr:row>
      <xdr:rowOff>12700</xdr:rowOff>
    </xdr:to>
    <xdr:sp macro="" textlink="">
      <xdr:nvSpPr>
        <xdr:cNvPr id="922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514350</xdr:colOff>
      <xdr:row>38</xdr:row>
      <xdr:rowOff>12700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ussian-money.ru/catalogs/regularnii-chekan-1997" TargetMode="External"/><Relationship Id="rId1" Type="http://schemas.openxmlformats.org/officeDocument/2006/relationships/hyperlink" Target="http://www.vitalya-mag-moneti.ru/collection/standartrossov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22" sqref="H22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>
        <v>1</v>
      </c>
      <c r="C5" s="3">
        <v>0</v>
      </c>
      <c r="D5" s="4" t="str">
        <f t="shared" si="0"/>
        <v>!!!!!!!!!!!!</v>
      </c>
    </row>
    <row r="6" spans="1:6" ht="12.75" customHeight="1" x14ac:dyDescent="0.25">
      <c r="A6" s="2">
        <v>2000</v>
      </c>
      <c r="B6" s="3">
        <v>1</v>
      </c>
      <c r="C6" s="3">
        <v>1</v>
      </c>
      <c r="D6" s="4" t="str">
        <f t="shared" si="0"/>
        <v>OK</v>
      </c>
      <c r="F6" s="5"/>
    </row>
    <row r="7" spans="1:6" ht="12.75" customHeight="1" x14ac:dyDescent="0.2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6" ht="12.75" customHeight="1" x14ac:dyDescent="0.25">
      <c r="A8" s="2">
        <v>2002</v>
      </c>
      <c r="B8" s="3">
        <v>1</v>
      </c>
      <c r="C8" s="3">
        <v>1</v>
      </c>
      <c r="D8" s="4" t="str">
        <f t="shared" si="0"/>
        <v>OK</v>
      </c>
    </row>
    <row r="9" spans="1:6" ht="12.75" customHeight="1" x14ac:dyDescent="0.2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 x14ac:dyDescent="0.25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6" ht="12.75" customHeight="1" x14ac:dyDescent="0.2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2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2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25">
      <c r="A16" s="6">
        <v>2009</v>
      </c>
      <c r="B16" s="3">
        <v>0</v>
      </c>
      <c r="C16" s="3">
        <v>1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 x14ac:dyDescent="0.25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 x14ac:dyDescent="0.25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 x14ac:dyDescent="0.25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 x14ac:dyDescent="0.25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 x14ac:dyDescent="0.25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 x14ac:dyDescent="0.25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 x14ac:dyDescent="0.2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 x14ac:dyDescent="0.25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 x14ac:dyDescent="0.25">
      <c r="A27" s="2">
        <v>2019</v>
      </c>
      <c r="B27" s="8" t="s">
        <v>5</v>
      </c>
      <c r="C27" s="20" t="s">
        <v>5</v>
      </c>
      <c r="D27" s="21" t="str">
        <f>IF(OR(AND(B27=1,C27=1),AND(B27=1,C27="-"),AND(B27="-",C27=1)),"OK", IF(OR(B27=0,C27=0),"!!!!!!!!!!!!",""))</f>
        <v/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B1:C1"/>
    <mergeCell ref="A1:A2"/>
    <mergeCell ref="D1:D2"/>
  </mergeCells>
  <conditionalFormatting sqref="D3:D23 D25">
    <cfRule type="containsText" dxfId="40" priority="1" operator="containsText" text="!">
      <formula>NOT(ISERROR(SEARCH(("!"),(D3))))</formula>
    </cfRule>
  </conditionalFormatting>
  <conditionalFormatting sqref="D3:D23 D25">
    <cfRule type="containsBlanks" dxfId="39" priority="2">
      <formula>LEN(TRIM(D3))=0</formula>
    </cfRule>
  </conditionalFormatting>
  <conditionalFormatting sqref="D3:D23 D25">
    <cfRule type="notContainsBlanks" dxfId="38" priority="3">
      <formula>LEN(TRIM(D3))&gt;0</formula>
    </cfRule>
  </conditionalFormatting>
  <conditionalFormatting sqref="B3:C23 B25:C25">
    <cfRule type="containsText" dxfId="37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"/>
    </sheetView>
  </sheetViews>
  <sheetFormatPr defaultRowHeight="15" x14ac:dyDescent="0.25"/>
  <cols>
    <col min="1" max="1" width="56.28515625" customWidth="1"/>
  </cols>
  <sheetData>
    <row r="2" spans="1:2" x14ac:dyDescent="0.25">
      <c r="A2" s="23" t="s">
        <v>14</v>
      </c>
    </row>
    <row r="3" spans="1:2" x14ac:dyDescent="0.25">
      <c r="A3" s="9" t="s">
        <v>13</v>
      </c>
    </row>
    <row r="7" spans="1:2" x14ac:dyDescent="0.25">
      <c r="B7" s="5"/>
    </row>
  </sheetData>
  <hyperlinks>
    <hyperlink ref="A2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21" sqref="H21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7" ht="12.75" customHeight="1" x14ac:dyDescent="0.25">
      <c r="A1" s="26" t="s">
        <v>0</v>
      </c>
      <c r="B1" s="24" t="s">
        <v>6</v>
      </c>
      <c r="C1" s="25"/>
      <c r="D1" s="28" t="s">
        <v>2</v>
      </c>
    </row>
    <row r="2" spans="1:7" ht="12.75" customHeight="1" x14ac:dyDescent="0.25">
      <c r="A2" s="27"/>
      <c r="B2" s="1" t="s">
        <v>3</v>
      </c>
      <c r="C2" s="1" t="s">
        <v>4</v>
      </c>
      <c r="D2" s="29"/>
    </row>
    <row r="3" spans="1:7" ht="12.75" customHeight="1" x14ac:dyDescent="0.2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7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7" ht="12.75" customHeight="1" x14ac:dyDescent="0.25">
      <c r="A5" s="2">
        <v>1999</v>
      </c>
      <c r="B5" s="3" t="s">
        <v>5</v>
      </c>
      <c r="C5" s="3" t="s">
        <v>5</v>
      </c>
      <c r="D5" s="4" t="str">
        <f t="shared" si="0"/>
        <v/>
      </c>
      <c r="F5" s="5"/>
    </row>
    <row r="6" spans="1:7" ht="12.75" customHeight="1" x14ac:dyDescent="0.25">
      <c r="A6" s="2">
        <v>2000</v>
      </c>
      <c r="B6" s="3">
        <v>0</v>
      </c>
      <c r="C6" s="3">
        <v>1</v>
      </c>
      <c r="D6" s="4" t="str">
        <f t="shared" si="0"/>
        <v>!!!!!!!!!!!!</v>
      </c>
    </row>
    <row r="7" spans="1:7" ht="12.75" customHeight="1" x14ac:dyDescent="0.2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7" ht="12.75" customHeight="1" x14ac:dyDescent="0.25">
      <c r="A8" s="2">
        <v>2002</v>
      </c>
      <c r="B8" s="3">
        <v>1</v>
      </c>
      <c r="C8" s="3">
        <v>0</v>
      </c>
      <c r="D8" s="4" t="str">
        <f t="shared" si="0"/>
        <v>!!!!!!!!!!!!</v>
      </c>
    </row>
    <row r="9" spans="1:7" ht="12.75" customHeight="1" x14ac:dyDescent="0.2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7" ht="12.75" customHeight="1" x14ac:dyDescent="0.25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7" ht="12.75" customHeight="1" x14ac:dyDescent="0.2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7" ht="12.75" customHeight="1" x14ac:dyDescent="0.2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7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  <c r="F13" s="7"/>
      <c r="G13" s="7"/>
    </row>
    <row r="14" spans="1:7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7" ht="12.75" customHeight="1" x14ac:dyDescent="0.2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7" ht="12.75" customHeight="1" x14ac:dyDescent="0.2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 x14ac:dyDescent="0.25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 x14ac:dyDescent="0.25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 x14ac:dyDescent="0.25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 x14ac:dyDescent="0.25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 x14ac:dyDescent="0.25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 x14ac:dyDescent="0.25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 x14ac:dyDescent="0.2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 x14ac:dyDescent="0.25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 x14ac:dyDescent="0.25">
      <c r="A27" s="2">
        <v>2019</v>
      </c>
      <c r="B27" s="8" t="s">
        <v>5</v>
      </c>
      <c r="C27" s="20" t="s">
        <v>5</v>
      </c>
      <c r="D27" s="21" t="str">
        <f>IF(OR(AND(B27=1,C27=1),AND(B27=1,C27="-"),AND(B27="-",C27=1)),"OK", IF(OR(B27=0,C27=0),"!!!!!!!!!!!!",""))</f>
        <v/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D1:D2"/>
    <mergeCell ref="A1:A2"/>
    <mergeCell ref="B1:C1"/>
  </mergeCells>
  <conditionalFormatting sqref="D3:D23 D25">
    <cfRule type="containsText" dxfId="36" priority="1" operator="containsText" text="!">
      <formula>NOT(ISERROR(SEARCH(("!"),(D3))))</formula>
    </cfRule>
  </conditionalFormatting>
  <conditionalFormatting sqref="D3:D23 D25">
    <cfRule type="containsBlanks" dxfId="35" priority="2">
      <formula>LEN(TRIM(D3))=0</formula>
    </cfRule>
  </conditionalFormatting>
  <conditionalFormatting sqref="D3:D23 D25">
    <cfRule type="notContainsBlanks" dxfId="34" priority="3">
      <formula>LEN(TRIM(D3))&gt;0</formula>
    </cfRule>
  </conditionalFormatting>
  <conditionalFormatting sqref="B3:C23 B25:C25">
    <cfRule type="containsText" dxfId="33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29" sqref="H29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7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>
        <v>1</v>
      </c>
      <c r="C5" s="3">
        <v>1</v>
      </c>
      <c r="D5" s="4" t="str">
        <f t="shared" si="0"/>
        <v>OK</v>
      </c>
    </row>
    <row r="6" spans="1:6" ht="12.75" customHeight="1" x14ac:dyDescent="0.25">
      <c r="A6" s="2">
        <v>2000</v>
      </c>
      <c r="B6" s="3">
        <v>1</v>
      </c>
      <c r="C6" s="3">
        <v>1</v>
      </c>
      <c r="D6" s="4" t="str">
        <f t="shared" si="0"/>
        <v>OK</v>
      </c>
      <c r="F6" s="5"/>
    </row>
    <row r="7" spans="1:6" ht="12.75" customHeight="1" x14ac:dyDescent="0.2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6" ht="12.75" customHeight="1" x14ac:dyDescent="0.25">
      <c r="A8" s="2">
        <v>2002</v>
      </c>
      <c r="B8" s="3">
        <v>1</v>
      </c>
      <c r="C8" s="3">
        <v>1</v>
      </c>
      <c r="D8" s="4" t="str">
        <f t="shared" si="0"/>
        <v>OK</v>
      </c>
    </row>
    <row r="9" spans="1:6" ht="12.75" customHeight="1" x14ac:dyDescent="0.2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 x14ac:dyDescent="0.25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6" ht="12.75" customHeight="1" x14ac:dyDescent="0.2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2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 x14ac:dyDescent="0.2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2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2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5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5" ht="12.75" customHeight="1" x14ac:dyDescent="0.2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5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5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5" ht="12.75" customHeight="1" x14ac:dyDescent="0.25">
      <c r="A21" s="2">
        <v>2013</v>
      </c>
      <c r="B21" s="3">
        <v>1</v>
      </c>
      <c r="C21" s="3">
        <v>1</v>
      </c>
      <c r="D21" s="4" t="str">
        <f t="shared" si="0"/>
        <v>OK</v>
      </c>
    </row>
    <row r="22" spans="1:5" ht="12.75" customHeight="1" x14ac:dyDescent="0.2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5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5" ht="12.75" customHeight="1" x14ac:dyDescent="0.25">
      <c r="A24" s="2">
        <v>2016</v>
      </c>
      <c r="B24" s="3" t="s">
        <v>5</v>
      </c>
      <c r="C24" s="3" t="s">
        <v>5</v>
      </c>
      <c r="D24" s="4" t="str">
        <f>IF(OR(AND(B24=1,C24=1),AND(B24=1,C24="-"),AND(B24="-",C24=1)),"OK", IF(OR(B24=0,C24=0),"!!!!!!!!!!!!",""))</f>
        <v/>
      </c>
    </row>
    <row r="25" spans="1:5" ht="12.75" customHeight="1" x14ac:dyDescent="0.2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5" ht="12.75" customHeight="1" x14ac:dyDescent="0.25">
      <c r="A26" s="2">
        <v>2018</v>
      </c>
      <c r="B26" s="3">
        <v>1</v>
      </c>
      <c r="C26" s="3" t="s">
        <v>5</v>
      </c>
      <c r="D26" s="4" t="str">
        <f>IF(OR(AND(B26=1,C26=1),AND(B26=1,C26="-"),AND(B26="-",C26=1)),"OK", IF(OR(B26=0,C26=0),"!!!!!!!!!!!!",""))</f>
        <v>OK</v>
      </c>
      <c r="E26" t="s">
        <v>15</v>
      </c>
    </row>
    <row r="27" spans="1:5" ht="12.75" customHeight="1" x14ac:dyDescent="0.25">
      <c r="A27" s="2">
        <v>2019</v>
      </c>
      <c r="B27" s="3" t="s">
        <v>5</v>
      </c>
      <c r="C27" s="3" t="s">
        <v>5</v>
      </c>
      <c r="D27" s="4" t="str">
        <f>IF(OR(AND(B27=1,C27=1),AND(B27=1,C27="-"),AND(B27="-",C27=1)),"OK", IF(OR(B27=0,C27=0),"!!!!!!!!!!!!",""))</f>
        <v/>
      </c>
    </row>
    <row r="28" spans="1:5" ht="12.75" customHeight="1" x14ac:dyDescent="0.25">
      <c r="B28" s="7"/>
      <c r="C28" s="7"/>
    </row>
    <row r="29" spans="1:5" ht="12.75" customHeight="1" x14ac:dyDescent="0.25">
      <c r="B29" s="7"/>
      <c r="C29" s="7"/>
    </row>
    <row r="30" spans="1:5" ht="12.75" customHeight="1" x14ac:dyDescent="0.25">
      <c r="B30" s="7"/>
      <c r="C30" s="7"/>
    </row>
    <row r="31" spans="1:5" ht="12.75" customHeight="1" x14ac:dyDescent="0.25">
      <c r="B31" s="7"/>
      <c r="C31" s="7"/>
    </row>
    <row r="32" spans="1:5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32" priority="1" operator="containsText" text="!">
      <formula>NOT(ISERROR(SEARCH(("!"),(D3))))</formula>
    </cfRule>
  </conditionalFormatting>
  <conditionalFormatting sqref="D3:D27">
    <cfRule type="containsBlanks" dxfId="31" priority="2">
      <formula>LEN(TRIM(D3))=0</formula>
    </cfRule>
  </conditionalFormatting>
  <conditionalFormatting sqref="D3:D27">
    <cfRule type="notContainsBlanks" dxfId="30" priority="3">
      <formula>LEN(TRIM(D3))&gt;0</formula>
    </cfRule>
  </conditionalFormatting>
  <conditionalFormatting sqref="B3:C27">
    <cfRule type="containsText" dxfId="29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4" sqref="A24:D27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8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0</v>
      </c>
      <c r="C3" s="3">
        <v>1</v>
      </c>
      <c r="D3" s="4" t="str">
        <f t="shared" ref="D3:D25" si="0">IF(OR(AND(B3=1,C3=1),AND(B3=1,C3="-"),AND(B3="-",C3=1)),"OK", IF(OR(B3=0,C3=0),"!!!!!!!!!!!!",""))</f>
        <v>!!!!!!!!!!!!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>
        <v>1</v>
      </c>
      <c r="C5" s="3">
        <v>1</v>
      </c>
      <c r="D5" s="4" t="str">
        <f t="shared" si="0"/>
        <v>OK</v>
      </c>
      <c r="F5" s="5"/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25">
      <c r="A8" s="2">
        <v>2002</v>
      </c>
      <c r="B8" s="3">
        <v>1</v>
      </c>
      <c r="C8" s="3">
        <v>0</v>
      </c>
      <c r="D8" s="4" t="str">
        <f t="shared" si="0"/>
        <v>!!!!!!!!!!!!</v>
      </c>
    </row>
    <row r="9" spans="1:6" ht="12.75" customHeight="1" x14ac:dyDescent="0.2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 x14ac:dyDescent="0.25">
      <c r="A10" s="2">
        <v>2004</v>
      </c>
      <c r="B10" s="3">
        <v>1</v>
      </c>
      <c r="C10" s="3">
        <v>0</v>
      </c>
      <c r="D10" s="4" t="str">
        <f t="shared" si="0"/>
        <v>!!!!!!!!!!!!</v>
      </c>
    </row>
    <row r="11" spans="1:6" ht="12.75" customHeight="1" x14ac:dyDescent="0.2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2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 x14ac:dyDescent="0.2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2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2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2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25">
      <c r="A24" s="2">
        <v>2016</v>
      </c>
      <c r="B24" s="3" t="s">
        <v>5</v>
      </c>
      <c r="C24" s="3" t="s">
        <v>5</v>
      </c>
      <c r="D24" s="4" t="str">
        <f t="shared" si="0"/>
        <v/>
      </c>
    </row>
    <row r="25" spans="1:4" ht="12.75" customHeight="1" x14ac:dyDescent="0.25">
      <c r="A25" s="2">
        <v>2017</v>
      </c>
      <c r="B25" s="3" t="s">
        <v>5</v>
      </c>
      <c r="C25" s="3" t="s">
        <v>5</v>
      </c>
      <c r="D25" s="4" t="str">
        <f t="shared" si="0"/>
        <v/>
      </c>
    </row>
    <row r="26" spans="1:4" ht="12.75" customHeight="1" x14ac:dyDescent="0.25">
      <c r="A26" s="2">
        <v>2018</v>
      </c>
      <c r="B26" s="3" t="s">
        <v>5</v>
      </c>
      <c r="C26" s="3" t="s">
        <v>5</v>
      </c>
      <c r="D26" s="4" t="str">
        <f t="shared" ref="D26:D27" si="1">IF(OR(AND(B26=1,C26=1),AND(B26=1,C26="-"),AND(B26="-",C26=1)),"OK", IF(OR(B26=0,C26=0),"!!!!!!!!!!!!",""))</f>
        <v/>
      </c>
    </row>
    <row r="27" spans="1:4" ht="12.75" customHeight="1" x14ac:dyDescent="0.25">
      <c r="A27" s="2">
        <v>2019</v>
      </c>
      <c r="B27" s="3" t="s">
        <v>5</v>
      </c>
      <c r="C27" s="3" t="s">
        <v>5</v>
      </c>
      <c r="D27" s="4" t="str">
        <f t="shared" si="1"/>
        <v/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B3:C27">
    <cfRule type="containsText" dxfId="28" priority="1" operator="containsText" text="*-">
      <formula>NOT(ISERROR(SEARCH(("*-"),(B3))))</formula>
    </cfRule>
  </conditionalFormatting>
  <conditionalFormatting sqref="B3:C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7">
    <cfRule type="containsText" dxfId="27" priority="3" operator="containsText" text="!">
      <formula>NOT(ISERROR(SEARCH(("!"),(D3))))</formula>
    </cfRule>
  </conditionalFormatting>
  <conditionalFormatting sqref="D3:D27">
    <cfRule type="containsBlanks" dxfId="26" priority="4">
      <formula>LEN(TRIM(D3))=0</formula>
    </cfRule>
  </conditionalFormatting>
  <conditionalFormatting sqref="D3:D27">
    <cfRule type="notContainsBlanks" dxfId="25" priority="5">
      <formula>LEN(TRIM(D3))&gt;0</formula>
    </cfRule>
  </conditionalFormatting>
  <pageMargins left="0" right="0" top="0" bottom="0" header="0" footer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9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0" sqref="G19:G20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710937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9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>
        <v>1</v>
      </c>
      <c r="C5" s="3">
        <v>1</v>
      </c>
      <c r="D5" s="4" t="str">
        <f t="shared" si="0"/>
        <v>OK</v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2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2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2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2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2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2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25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 x14ac:dyDescent="0.25">
      <c r="A27" s="2">
        <v>2019</v>
      </c>
      <c r="B27" s="3">
        <v>0</v>
      </c>
      <c r="C27" s="3" t="s">
        <v>5</v>
      </c>
      <c r="D27" s="4" t="str">
        <f t="shared" ref="D27" si="2">IF(OR(AND(B27=1,C27=1),AND(B27=1,C27="-"),AND(B27="-",C27=1)),"OK", IF(OR(B27=0,C27=0),"!!!!!!!!!!!!",""))</f>
        <v>!!!!!!!!!!!!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</sheetData>
  <mergeCells count="3">
    <mergeCell ref="A1:A2"/>
    <mergeCell ref="B1:C1"/>
    <mergeCell ref="D1:D2"/>
  </mergeCells>
  <conditionalFormatting sqref="D3:D25">
    <cfRule type="containsText" dxfId="24" priority="11" operator="containsText" text="!">
      <formula>NOT(ISERROR(SEARCH(("!"),(D3))))</formula>
    </cfRule>
  </conditionalFormatting>
  <conditionalFormatting sqref="D3:D25">
    <cfRule type="containsBlanks" dxfId="23" priority="12">
      <formula>LEN(TRIM(D3))=0</formula>
    </cfRule>
  </conditionalFormatting>
  <conditionalFormatting sqref="D3:D25">
    <cfRule type="notContainsBlanks" dxfId="22" priority="13">
      <formula>LEN(TRIM(D3))&gt;0</formula>
    </cfRule>
  </conditionalFormatting>
  <conditionalFormatting sqref="B3:C25">
    <cfRule type="containsText" dxfId="21" priority="14" operator="containsText" text="*-">
      <formula>NOT(ISERROR(SEARCH(("*-"),(B3))))</formula>
    </cfRule>
  </conditionalFormatting>
  <conditionalFormatting sqref="B3:C2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27">
    <cfRule type="containsText" dxfId="20" priority="1" operator="containsText" text="!">
      <formula>NOT(ISERROR(SEARCH(("!"),(D26))))</formula>
    </cfRule>
  </conditionalFormatting>
  <conditionalFormatting sqref="D26:D27">
    <cfRule type="containsBlanks" dxfId="19" priority="2">
      <formula>LEN(TRIM(D26))=0</formula>
    </cfRule>
  </conditionalFormatting>
  <conditionalFormatting sqref="D26:D27">
    <cfRule type="notContainsBlanks" dxfId="18" priority="3">
      <formula>LEN(TRIM(D26))&gt;0</formula>
    </cfRule>
  </conditionalFormatting>
  <conditionalFormatting sqref="B26:C27">
    <cfRule type="containsText" dxfId="17" priority="4" operator="containsText" text="*-">
      <formula>NOT(ISERROR(SEARCH(("*-"),(B26))))</formula>
    </cfRule>
  </conditionalFormatting>
  <conditionalFormatting sqref="B26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21" sqref="J21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57031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10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>
        <v>0</v>
      </c>
      <c r="C5" s="3">
        <v>1</v>
      </c>
      <c r="D5" s="4" t="str">
        <f t="shared" si="0"/>
        <v>!!!!!!!!!!!!</v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>
        <v>0</v>
      </c>
      <c r="C13" s="3">
        <v>1</v>
      </c>
      <c r="D13" s="4" t="str">
        <f t="shared" si="0"/>
        <v>!!!!!!!!!!!!</v>
      </c>
    </row>
    <row r="14" spans="1:6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2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25">
      <c r="A16" s="6">
        <v>2009</v>
      </c>
      <c r="B16" s="3">
        <v>1</v>
      </c>
      <c r="C16" s="3">
        <v>1</v>
      </c>
      <c r="D16" s="4" t="str">
        <f t="shared" si="0"/>
        <v>OK</v>
      </c>
    </row>
    <row r="17" spans="1:4" ht="12.75" customHeight="1" x14ac:dyDescent="0.2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25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 x14ac:dyDescent="0.25">
      <c r="A19" s="2">
        <v>2011</v>
      </c>
      <c r="B19" s="3">
        <v>0</v>
      </c>
      <c r="C19" s="3" t="s">
        <v>5</v>
      </c>
      <c r="D19" s="4" t="str">
        <f t="shared" si="0"/>
        <v>!!!!!!!!!!!!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2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2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25">
      <c r="A25" s="2">
        <v>2017</v>
      </c>
      <c r="B25" s="3">
        <v>0</v>
      </c>
      <c r="C25" s="3" t="s">
        <v>5</v>
      </c>
      <c r="D25" s="4" t="str">
        <f t="shared" si="0"/>
        <v>!!!!!!!!!!!!</v>
      </c>
    </row>
    <row r="26" spans="1:4" ht="12.75" customHeight="1" x14ac:dyDescent="0.25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 x14ac:dyDescent="0.25">
      <c r="A27" s="2">
        <v>2019</v>
      </c>
      <c r="B27" s="3">
        <v>0</v>
      </c>
      <c r="C27" s="3" t="s">
        <v>5</v>
      </c>
      <c r="D27" s="4" t="str">
        <f t="shared" ref="D27" si="2">IF(OR(AND(B27=1,C27=1),AND(B27=1,C27="-"),AND(B27="-",C27=1)),"OK", IF(OR(B27=0,C27=0),"!!!!!!!!!!!!",""))</f>
        <v>!!!!!!!!!!!!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16" priority="6" operator="containsText" text="!">
      <formula>NOT(ISERROR(SEARCH(("!"),(D3))))</formula>
    </cfRule>
  </conditionalFormatting>
  <conditionalFormatting sqref="D3:D25">
    <cfRule type="containsBlanks" dxfId="15" priority="7">
      <formula>LEN(TRIM(D3))=0</formula>
    </cfRule>
  </conditionalFormatting>
  <conditionalFormatting sqref="D3:D25">
    <cfRule type="notContainsBlanks" dxfId="14" priority="8">
      <formula>LEN(TRIM(D3))&gt;0</formula>
    </cfRule>
  </conditionalFormatting>
  <conditionalFormatting sqref="B3:C25">
    <cfRule type="containsText" dxfId="13" priority="9" operator="containsText" text="*-">
      <formula>NOT(ISERROR(SEARCH(("*-"),(B3))))</formula>
    </cfRule>
  </conditionalFormatting>
  <conditionalFormatting sqref="B3:C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27">
    <cfRule type="containsText" dxfId="12" priority="1" operator="containsText" text="!">
      <formula>NOT(ISERROR(SEARCH(("!"),(D26))))</formula>
    </cfRule>
  </conditionalFormatting>
  <conditionalFormatting sqref="D26:D27">
    <cfRule type="containsBlanks" dxfId="11" priority="2">
      <formula>LEN(TRIM(D26))=0</formula>
    </cfRule>
  </conditionalFormatting>
  <conditionalFormatting sqref="D26:D27">
    <cfRule type="notContainsBlanks" dxfId="10" priority="3">
      <formula>LEN(TRIM(D26))&gt;0</formula>
    </cfRule>
  </conditionalFormatting>
  <conditionalFormatting sqref="B26:C27">
    <cfRule type="containsText" dxfId="9" priority="4" operator="containsText" text="*-">
      <formula>NOT(ISERROR(SEARCH(("*-"),(B26))))</formula>
    </cfRule>
  </conditionalFormatting>
  <conditionalFormatting sqref="B26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8" sqref="E28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8554687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11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25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 x14ac:dyDescent="0.25">
      <c r="A15" s="2">
        <v>2008</v>
      </c>
      <c r="B15" s="3">
        <v>1</v>
      </c>
      <c r="C15" s="3">
        <v>0</v>
      </c>
      <c r="D15" s="4" t="str">
        <f t="shared" si="0"/>
        <v>!!!!!!!!!!!!</v>
      </c>
    </row>
    <row r="16" spans="1:6" ht="12.75" customHeight="1" x14ac:dyDescent="0.2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25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2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25">
      <c r="A23" s="2">
        <v>2015</v>
      </c>
      <c r="B23" s="3">
        <v>0</v>
      </c>
      <c r="C23" s="3" t="s">
        <v>5</v>
      </c>
      <c r="D23" s="4" t="str">
        <f t="shared" si="0"/>
        <v>!!!!!!!!!!!!</v>
      </c>
    </row>
    <row r="24" spans="1:4" ht="12.75" customHeight="1" x14ac:dyDescent="0.25">
      <c r="A24" s="2">
        <v>2016</v>
      </c>
      <c r="B24" s="3">
        <v>0</v>
      </c>
      <c r="C24" s="3" t="s">
        <v>5</v>
      </c>
      <c r="D24" s="4" t="str">
        <f t="shared" si="0"/>
        <v>!!!!!!!!!!!!</v>
      </c>
    </row>
    <row r="25" spans="1:4" ht="12.75" customHeight="1" x14ac:dyDescent="0.2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25">
      <c r="A26" s="2">
        <v>2018</v>
      </c>
      <c r="B26" s="3">
        <v>0</v>
      </c>
      <c r="C26" s="3" t="s">
        <v>5</v>
      </c>
      <c r="D26" s="4" t="str">
        <f t="shared" ref="D26:D27" si="1">IF(OR(AND(B26=1,C26=1),AND(B26=1,C26="-"),AND(B26="-",C26=1)),"OK", IF(OR(B26=0,C26=0),"!!!!!!!!!!!!",""))</f>
        <v>!!!!!!!!!!!!</v>
      </c>
    </row>
    <row r="27" spans="1:4" ht="12.75" customHeight="1" x14ac:dyDescent="0.25">
      <c r="A27" s="2">
        <v>2019</v>
      </c>
      <c r="B27" s="3">
        <v>0</v>
      </c>
      <c r="C27" s="3" t="s">
        <v>5</v>
      </c>
      <c r="D27" s="4" t="str">
        <f t="shared" si="1"/>
        <v>!!!!!!!!!!!!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8" priority="1" operator="containsText" text="!">
      <formula>NOT(ISERROR(SEARCH(("!"),(D3))))</formula>
    </cfRule>
  </conditionalFormatting>
  <conditionalFormatting sqref="D3:D27">
    <cfRule type="containsBlanks" dxfId="7" priority="2">
      <formula>LEN(TRIM(D3))=0</formula>
    </cfRule>
  </conditionalFormatting>
  <conditionalFormatting sqref="D3:D27">
    <cfRule type="notContainsBlanks" dxfId="6" priority="3">
      <formula>LEN(TRIM(D3))&gt;0</formula>
    </cfRule>
  </conditionalFormatting>
  <conditionalFormatting sqref="B3:C27">
    <cfRule type="containsText" dxfId="5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6" sqref="I26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10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12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 t="s">
        <v>5</v>
      </c>
      <c r="C3" s="3" t="s">
        <v>5</v>
      </c>
      <c r="D3" s="4" t="str">
        <f t="shared" ref="D3:D25" si="0">IF(OR(AND(B3=1,C3=1),AND(B3=1,C3="-"),AND(B3="-",C3=1)),"OK", IF(OR(B3=0,C3=0),"!!!!!!!!!!!!",""))</f>
        <v/>
      </c>
    </row>
    <row r="4" spans="1:6" ht="12.75" customHeight="1" x14ac:dyDescent="0.25">
      <c r="A4" s="2">
        <v>1998</v>
      </c>
      <c r="B4" s="3" t="s">
        <v>5</v>
      </c>
      <c r="C4" s="3" t="s">
        <v>5</v>
      </c>
      <c r="D4" s="4" t="str">
        <f t="shared" si="0"/>
        <v/>
      </c>
    </row>
    <row r="5" spans="1:6" ht="12.75" customHeight="1" x14ac:dyDescent="0.25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25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 x14ac:dyDescent="0.25">
      <c r="A15" s="2">
        <v>2008</v>
      </c>
      <c r="B15" s="3" t="s">
        <v>5</v>
      </c>
      <c r="C15" s="3" t="s">
        <v>5</v>
      </c>
      <c r="D15" s="4" t="str">
        <f t="shared" si="0"/>
        <v/>
      </c>
    </row>
    <row r="16" spans="1:6" ht="12.75" customHeight="1" x14ac:dyDescent="0.25">
      <c r="A16" s="6">
        <v>2009</v>
      </c>
      <c r="B16" s="3">
        <v>1</v>
      </c>
      <c r="C16" s="3" t="s">
        <v>5</v>
      </c>
      <c r="D16" s="4" t="str">
        <f t="shared" si="0"/>
        <v>OK</v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 t="s">
        <v>5</v>
      </c>
      <c r="D21" s="4" t="str">
        <f t="shared" si="0"/>
        <v>OK</v>
      </c>
    </row>
    <row r="22" spans="1:4" ht="12.75" customHeight="1" x14ac:dyDescent="0.25">
      <c r="A22" s="2">
        <v>2014</v>
      </c>
      <c r="B22" s="3" t="s">
        <v>5</v>
      </c>
      <c r="C22" s="3" t="s">
        <v>5</v>
      </c>
      <c r="D22" s="4" t="str">
        <f t="shared" si="0"/>
        <v/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2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2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25">
      <c r="A26" s="2">
        <v>2018</v>
      </c>
      <c r="B26" s="3">
        <v>0</v>
      </c>
      <c r="C26" s="3" t="s">
        <v>5</v>
      </c>
      <c r="D26" s="4" t="str">
        <f t="shared" ref="D26:D27" si="1">IF(OR(AND(B26=1,C26=1),AND(B26=1,C26="-"),AND(B26="-",C26=1)),"OK", IF(OR(B26=0,C26=0),"!!!!!!!!!!!!",""))</f>
        <v>!!!!!!!!!!!!</v>
      </c>
    </row>
    <row r="27" spans="1:4" ht="12.75" customHeight="1" x14ac:dyDescent="0.25">
      <c r="A27" s="2">
        <v>2019</v>
      </c>
      <c r="B27" s="3">
        <v>0</v>
      </c>
      <c r="C27" s="3" t="s">
        <v>5</v>
      </c>
      <c r="D27" s="4" t="str">
        <f t="shared" si="1"/>
        <v>!!!!!!!!!!!!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4" priority="1" operator="containsText" text="!">
      <formula>NOT(ISERROR(SEARCH(("!"),(D3))))</formula>
    </cfRule>
  </conditionalFormatting>
  <conditionalFormatting sqref="D3:D27">
    <cfRule type="containsBlanks" dxfId="3" priority="2">
      <formula>LEN(TRIM(D3))=0</formula>
    </cfRule>
  </conditionalFormatting>
  <conditionalFormatting sqref="D3:D27">
    <cfRule type="notContainsBlanks" dxfId="2" priority="3">
      <formula>LEN(TRIM(D3))&gt;0</formula>
    </cfRule>
  </conditionalFormatting>
  <conditionalFormatting sqref="B3:C27">
    <cfRule type="containsText" dxfId="1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L26" sqref="L26"/>
    </sheetView>
  </sheetViews>
  <sheetFormatPr defaultColWidth="14.42578125" defaultRowHeight="15" customHeight="1" x14ac:dyDescent="0.25"/>
  <cols>
    <col min="1" max="1" width="5" customWidth="1"/>
    <col min="2" max="17" width="3.85546875" customWidth="1"/>
    <col min="18" max="26" width="8.7109375" customWidth="1"/>
  </cols>
  <sheetData>
    <row r="1" spans="1:17" ht="12.75" customHeight="1" x14ac:dyDescent="0.25">
      <c r="A1" s="26" t="s">
        <v>0</v>
      </c>
      <c r="B1" s="30" t="s">
        <v>1</v>
      </c>
      <c r="C1" s="31"/>
      <c r="D1" s="30" t="s">
        <v>6</v>
      </c>
      <c r="E1" s="31"/>
      <c r="F1" s="30" t="s">
        <v>7</v>
      </c>
      <c r="G1" s="31"/>
      <c r="H1" s="30" t="s">
        <v>8</v>
      </c>
      <c r="I1" s="31"/>
      <c r="J1" s="30" t="s">
        <v>9</v>
      </c>
      <c r="K1" s="31"/>
      <c r="L1" s="30" t="s">
        <v>10</v>
      </c>
      <c r="M1" s="31"/>
      <c r="N1" s="30" t="s">
        <v>11</v>
      </c>
      <c r="O1" s="31"/>
      <c r="P1" s="32" t="s">
        <v>12</v>
      </c>
      <c r="Q1" s="33"/>
    </row>
    <row r="2" spans="1:17" ht="12.75" customHeight="1" x14ac:dyDescent="0.25">
      <c r="A2" s="27"/>
      <c r="B2" s="10" t="s">
        <v>3</v>
      </c>
      <c r="C2" s="11" t="s">
        <v>4</v>
      </c>
      <c r="D2" s="10" t="s">
        <v>3</v>
      </c>
      <c r="E2" s="11" t="s">
        <v>4</v>
      </c>
      <c r="F2" s="10" t="s">
        <v>3</v>
      </c>
      <c r="G2" s="11" t="s">
        <v>4</v>
      </c>
      <c r="H2" s="10" t="s">
        <v>3</v>
      </c>
      <c r="I2" s="11" t="s">
        <v>4</v>
      </c>
      <c r="J2" s="10" t="s">
        <v>3</v>
      </c>
      <c r="K2" s="11" t="s">
        <v>4</v>
      </c>
      <c r="L2" s="10" t="s">
        <v>3</v>
      </c>
      <c r="M2" s="11" t="s">
        <v>4</v>
      </c>
      <c r="N2" s="10" t="s">
        <v>3</v>
      </c>
      <c r="O2" s="11" t="s">
        <v>4</v>
      </c>
      <c r="P2" s="12" t="s">
        <v>3</v>
      </c>
      <c r="Q2" s="1" t="s">
        <v>4</v>
      </c>
    </row>
    <row r="3" spans="1:17" ht="12.75" customHeight="1" x14ac:dyDescent="0.25">
      <c r="A3" s="13">
        <v>1997</v>
      </c>
      <c r="B3" s="14">
        <f>SUM('1 копейка'!B3)</f>
        <v>1</v>
      </c>
      <c r="C3" s="15">
        <f>SUM('1 копейка'!C3)</f>
        <v>1</v>
      </c>
      <c r="D3" s="14">
        <f>SUM('5 копеек'!B3)</f>
        <v>1</v>
      </c>
      <c r="E3" s="15">
        <f>SUM('5 копеек'!C3)</f>
        <v>1</v>
      </c>
      <c r="F3" s="14">
        <f>SUM('10 копеек'!B3)</f>
        <v>1</v>
      </c>
      <c r="G3" s="15">
        <f>SUM('10 копеек'!C3)</f>
        <v>1</v>
      </c>
      <c r="H3" s="14">
        <f>SUM('50 копеек'!B3)</f>
        <v>0</v>
      </c>
      <c r="I3" s="15">
        <f>SUM('50 копеек'!C3)</f>
        <v>1</v>
      </c>
      <c r="J3" s="14">
        <f>SUM('1 рубль'!B3)</f>
        <v>1</v>
      </c>
      <c r="K3" s="15">
        <f>SUM('1 рубль'!C3)</f>
        <v>1</v>
      </c>
      <c r="L3" s="14">
        <f>SUM('2 рубля'!B3)</f>
        <v>1</v>
      </c>
      <c r="M3" s="15">
        <f>SUM('2 рубля'!C3)</f>
        <v>1</v>
      </c>
      <c r="N3" s="14">
        <f>SUM('5 рублей'!B3)</f>
        <v>1</v>
      </c>
      <c r="O3" s="16">
        <v>0</v>
      </c>
      <c r="P3" s="22" t="s">
        <v>5</v>
      </c>
      <c r="Q3" s="3" t="s">
        <v>5</v>
      </c>
    </row>
    <row r="4" spans="1:17" ht="12.75" customHeight="1" x14ac:dyDescent="0.25">
      <c r="A4" s="13">
        <v>1998</v>
      </c>
      <c r="B4" s="14">
        <f>SUM('1 копейка'!B4)</f>
        <v>1</v>
      </c>
      <c r="C4" s="15">
        <f>SUM('1 копейка'!C4)</f>
        <v>1</v>
      </c>
      <c r="D4" s="14">
        <f>SUM('5 копеек'!B4)</f>
        <v>1</v>
      </c>
      <c r="E4" s="15">
        <f>SUM('5 копеек'!C4)</f>
        <v>1</v>
      </c>
      <c r="F4" s="14">
        <f>SUM('10 копеек'!B4)</f>
        <v>1</v>
      </c>
      <c r="G4" s="15">
        <f>SUM('10 копеек'!C4)</f>
        <v>1</v>
      </c>
      <c r="H4" s="14">
        <f>SUM('50 копеек'!B4)</f>
        <v>1</v>
      </c>
      <c r="I4" s="15">
        <f>SUM('50 копеек'!C4)</f>
        <v>1</v>
      </c>
      <c r="J4" s="14">
        <f>SUM('1 рубль'!B4)</f>
        <v>1</v>
      </c>
      <c r="K4" s="15">
        <f>SUM('1 рубль'!C4)</f>
        <v>1</v>
      </c>
      <c r="L4" s="14">
        <f>SUM('2 рубля'!B4)</f>
        <v>1</v>
      </c>
      <c r="M4" s="15">
        <f>SUM('2 рубля'!C4)</f>
        <v>1</v>
      </c>
      <c r="N4" s="14">
        <f>SUM('5 рублей'!B4)</f>
        <v>1</v>
      </c>
      <c r="O4" s="15">
        <f>SUM('5 рублей'!C4)</f>
        <v>1</v>
      </c>
      <c r="P4" s="22" t="s">
        <v>5</v>
      </c>
      <c r="Q4" s="3" t="s">
        <v>5</v>
      </c>
    </row>
    <row r="5" spans="1:17" ht="12.75" customHeight="1" x14ac:dyDescent="0.25">
      <c r="A5" s="13">
        <v>1999</v>
      </c>
      <c r="B5" s="14">
        <f>SUM('1 копейка'!B5)</f>
        <v>1</v>
      </c>
      <c r="C5" s="15">
        <f>SUM('1 копейка'!C5)</f>
        <v>0</v>
      </c>
      <c r="D5" s="14" t="s">
        <v>5</v>
      </c>
      <c r="E5" s="15" t="s">
        <v>5</v>
      </c>
      <c r="F5" s="14">
        <f>SUM('10 копеек'!B5)</f>
        <v>1</v>
      </c>
      <c r="G5" s="15">
        <f>SUM('10 копеек'!C5)</f>
        <v>1</v>
      </c>
      <c r="H5" s="14">
        <f>SUM('50 копеек'!B5)</f>
        <v>1</v>
      </c>
      <c r="I5" s="15">
        <f>SUM('50 копеек'!C5)</f>
        <v>1</v>
      </c>
      <c r="J5" s="14">
        <f>SUM('1 рубль'!B5)</f>
        <v>1</v>
      </c>
      <c r="K5" s="15">
        <f>SUM('1 рубль'!C5)</f>
        <v>1</v>
      </c>
      <c r="L5" s="14">
        <f>SUM('2 рубля'!B5)</f>
        <v>0</v>
      </c>
      <c r="M5" s="15">
        <f>SUM('2 рубля'!C5)</f>
        <v>1</v>
      </c>
      <c r="N5" s="14" t="s">
        <v>5</v>
      </c>
      <c r="O5" s="15" t="s">
        <v>5</v>
      </c>
      <c r="P5" s="22" t="s">
        <v>5</v>
      </c>
      <c r="Q5" s="3" t="s">
        <v>5</v>
      </c>
    </row>
    <row r="6" spans="1:17" ht="12.75" customHeight="1" x14ac:dyDescent="0.25">
      <c r="A6" s="13">
        <v>2000</v>
      </c>
      <c r="B6" s="14">
        <f>SUM('1 копейка'!B6)</f>
        <v>1</v>
      </c>
      <c r="C6" s="15">
        <f>SUM('1 копейка'!C6)</f>
        <v>1</v>
      </c>
      <c r="D6" s="14">
        <f>SUM('5 копеек'!B6)</f>
        <v>0</v>
      </c>
      <c r="E6" s="15">
        <f>SUM('5 копеек'!C6)</f>
        <v>1</v>
      </c>
      <c r="F6" s="14">
        <f>SUM('10 копеек'!B6)</f>
        <v>1</v>
      </c>
      <c r="G6" s="15">
        <f>SUM('10 копеек'!C6)</f>
        <v>1</v>
      </c>
      <c r="H6" s="14" t="s">
        <v>5</v>
      </c>
      <c r="I6" s="15" t="s">
        <v>5</v>
      </c>
      <c r="J6" s="14" t="s">
        <v>5</v>
      </c>
      <c r="K6" s="15" t="s">
        <v>5</v>
      </c>
      <c r="L6" s="14" t="s">
        <v>5</v>
      </c>
      <c r="M6" s="15" t="s">
        <v>5</v>
      </c>
      <c r="N6" s="14" t="s">
        <v>5</v>
      </c>
      <c r="O6" s="15" t="s">
        <v>5</v>
      </c>
      <c r="P6" s="22" t="s">
        <v>5</v>
      </c>
      <c r="Q6" s="3" t="s">
        <v>5</v>
      </c>
    </row>
    <row r="7" spans="1:17" ht="12.75" customHeight="1" x14ac:dyDescent="0.25">
      <c r="A7" s="13">
        <v>2001</v>
      </c>
      <c r="B7" s="14">
        <f>SUM('1 копейка'!B7)</f>
        <v>1</v>
      </c>
      <c r="C7" s="15">
        <f>SUM('1 копейка'!C7)</f>
        <v>1</v>
      </c>
      <c r="D7" s="14">
        <f>SUM('5 копеек'!B7)</f>
        <v>1</v>
      </c>
      <c r="E7" s="15">
        <f>SUM('5 копеек'!C7)</f>
        <v>1</v>
      </c>
      <c r="F7" s="14">
        <f>SUM('10 копеек'!B7)</f>
        <v>1</v>
      </c>
      <c r="G7" s="15">
        <f>SUM('10 копеек'!C7)</f>
        <v>1</v>
      </c>
      <c r="H7" s="14" t="s">
        <v>5</v>
      </c>
      <c r="I7" s="15" t="s">
        <v>5</v>
      </c>
      <c r="J7" s="14" t="s">
        <v>5</v>
      </c>
      <c r="K7" s="15" t="s">
        <v>5</v>
      </c>
      <c r="L7" s="14" t="s">
        <v>5</v>
      </c>
      <c r="M7" s="15" t="s">
        <v>5</v>
      </c>
      <c r="N7" s="14" t="s">
        <v>5</v>
      </c>
      <c r="O7" s="15" t="s">
        <v>5</v>
      </c>
      <c r="P7" s="22" t="s">
        <v>5</v>
      </c>
      <c r="Q7" s="3" t="s">
        <v>5</v>
      </c>
    </row>
    <row r="8" spans="1:17" ht="12.75" customHeight="1" x14ac:dyDescent="0.25">
      <c r="A8" s="13">
        <v>2002</v>
      </c>
      <c r="B8" s="14">
        <f>SUM('1 копейка'!B8)</f>
        <v>1</v>
      </c>
      <c r="C8" s="15">
        <f>SUM('1 копейка'!C8)</f>
        <v>1</v>
      </c>
      <c r="D8" s="14">
        <f>SUM('5 копеек'!B8)</f>
        <v>1</v>
      </c>
      <c r="E8" s="15">
        <f>SUM('5 копеек'!C8)</f>
        <v>0</v>
      </c>
      <c r="F8" s="14">
        <f>SUM('10 копеек'!B8)</f>
        <v>1</v>
      </c>
      <c r="G8" s="15">
        <f>SUM('10 копеек'!C8)</f>
        <v>1</v>
      </c>
      <c r="H8" s="14">
        <f>SUM('50 копеек'!B8)</f>
        <v>1</v>
      </c>
      <c r="I8" s="15">
        <f>SUM('50 копеек'!C8)</f>
        <v>0</v>
      </c>
      <c r="J8" s="14" t="s">
        <v>5</v>
      </c>
      <c r="K8" s="15" t="s">
        <v>5</v>
      </c>
      <c r="L8" s="14" t="s">
        <v>5</v>
      </c>
      <c r="M8" s="15" t="s">
        <v>5</v>
      </c>
      <c r="N8" s="14" t="s">
        <v>5</v>
      </c>
      <c r="O8" s="15" t="s">
        <v>5</v>
      </c>
      <c r="P8" s="22" t="s">
        <v>5</v>
      </c>
      <c r="Q8" s="3" t="s">
        <v>5</v>
      </c>
    </row>
    <row r="9" spans="1:17" ht="12.75" customHeight="1" x14ac:dyDescent="0.25">
      <c r="A9" s="13">
        <v>2003</v>
      </c>
      <c r="B9" s="14">
        <f>SUM('1 копейка'!B9)</f>
        <v>1</v>
      </c>
      <c r="C9" s="15">
        <f>SUM('1 копейка'!C9)</f>
        <v>1</v>
      </c>
      <c r="D9" s="14">
        <f>SUM('5 копеек'!B9)</f>
        <v>1</v>
      </c>
      <c r="E9" s="15">
        <f>SUM('5 копеек'!C9)</f>
        <v>1</v>
      </c>
      <c r="F9" s="14">
        <f>SUM('10 копеек'!B9)</f>
        <v>1</v>
      </c>
      <c r="G9" s="15">
        <f>SUM('10 копеек'!C9)</f>
        <v>1</v>
      </c>
      <c r="H9" s="14">
        <f>SUM('50 копеек'!B9)</f>
        <v>1</v>
      </c>
      <c r="I9" s="15">
        <f>SUM('50 копеек'!C9)</f>
        <v>1</v>
      </c>
      <c r="J9" s="14" t="s">
        <v>5</v>
      </c>
      <c r="K9" s="15" t="s">
        <v>5</v>
      </c>
      <c r="L9" s="14" t="s">
        <v>5</v>
      </c>
      <c r="M9" s="15" t="s">
        <v>5</v>
      </c>
      <c r="N9" s="14" t="s">
        <v>5</v>
      </c>
      <c r="O9" s="15" t="s">
        <v>5</v>
      </c>
      <c r="P9" s="22" t="s">
        <v>5</v>
      </c>
      <c r="Q9" s="3" t="s">
        <v>5</v>
      </c>
    </row>
    <row r="10" spans="1:17" ht="12.75" customHeight="1" x14ac:dyDescent="0.25">
      <c r="A10" s="13">
        <v>2004</v>
      </c>
      <c r="B10" s="14">
        <f>SUM('1 копейка'!B10)</f>
        <v>1</v>
      </c>
      <c r="C10" s="15">
        <f>SUM('1 копейка'!C10)</f>
        <v>1</v>
      </c>
      <c r="D10" s="14">
        <f>SUM('5 копеек'!B10)</f>
        <v>1</v>
      </c>
      <c r="E10" s="15">
        <f>SUM('5 копеек'!C10)</f>
        <v>1</v>
      </c>
      <c r="F10" s="14">
        <f>SUM('10 копеек'!B10)</f>
        <v>1</v>
      </c>
      <c r="G10" s="15">
        <f>SUM('10 копеек'!C10)</f>
        <v>1</v>
      </c>
      <c r="H10" s="14">
        <f>SUM('50 копеек'!B10)</f>
        <v>1</v>
      </c>
      <c r="I10" s="15">
        <f>SUM('50 копеек'!C10)</f>
        <v>0</v>
      </c>
      <c r="J10" s="14" t="s">
        <v>5</v>
      </c>
      <c r="K10" s="15" t="s">
        <v>5</v>
      </c>
      <c r="L10" s="14" t="s">
        <v>5</v>
      </c>
      <c r="M10" s="15" t="s">
        <v>5</v>
      </c>
      <c r="N10" s="14" t="s">
        <v>5</v>
      </c>
      <c r="O10" s="15" t="s">
        <v>5</v>
      </c>
      <c r="P10" s="22" t="s">
        <v>5</v>
      </c>
      <c r="Q10" s="3" t="s">
        <v>5</v>
      </c>
    </row>
    <row r="11" spans="1:17" ht="12.75" customHeight="1" x14ac:dyDescent="0.25">
      <c r="A11" s="13">
        <v>2005</v>
      </c>
      <c r="B11" s="14">
        <f>SUM('1 копейка'!B11)</f>
        <v>1</v>
      </c>
      <c r="C11" s="15">
        <f>SUM('1 копейка'!C11)</f>
        <v>1</v>
      </c>
      <c r="D11" s="14">
        <f>SUM('5 копеек'!B11)</f>
        <v>1</v>
      </c>
      <c r="E11" s="15">
        <f>SUM('5 копеек'!C11)</f>
        <v>1</v>
      </c>
      <c r="F11" s="14">
        <f>SUM('10 копеек'!B11)</f>
        <v>1</v>
      </c>
      <c r="G11" s="15">
        <f>SUM('10 копеек'!C11)</f>
        <v>1</v>
      </c>
      <c r="H11" s="14">
        <f>SUM('50 копеек'!B11)</f>
        <v>1</v>
      </c>
      <c r="I11" s="15">
        <f>SUM('50 копеек'!C11)</f>
        <v>1</v>
      </c>
      <c r="J11" s="14">
        <f>SUM('1 рубль'!B11)</f>
        <v>1</v>
      </c>
      <c r="K11" s="15">
        <f>SUM('1 рубль'!C11)</f>
        <v>1</v>
      </c>
      <c r="L11" s="14" t="s">
        <v>5</v>
      </c>
      <c r="M11" s="15" t="s">
        <v>5</v>
      </c>
      <c r="N11" s="14" t="s">
        <v>5</v>
      </c>
      <c r="O11" s="15" t="s">
        <v>5</v>
      </c>
      <c r="P11" s="22" t="s">
        <v>5</v>
      </c>
      <c r="Q11" s="3" t="s">
        <v>5</v>
      </c>
    </row>
    <row r="12" spans="1:17" ht="12.75" customHeight="1" x14ac:dyDescent="0.25">
      <c r="A12" s="17">
        <v>2006</v>
      </c>
      <c r="B12" s="14">
        <f>SUM('1 копейка'!B12)</f>
        <v>1</v>
      </c>
      <c r="C12" s="15">
        <f>SUM('1 копейка'!C12)</f>
        <v>1</v>
      </c>
      <c r="D12" s="14">
        <f>SUM('5 копеек'!B12)</f>
        <v>1</v>
      </c>
      <c r="E12" s="15">
        <f>SUM('5 копеек'!C12)</f>
        <v>1</v>
      </c>
      <c r="F12" s="14">
        <f>SUM('10 копеек'!B12)</f>
        <v>1</v>
      </c>
      <c r="G12" s="15">
        <f>SUM('10 копеек'!C12)</f>
        <v>1</v>
      </c>
      <c r="H12" s="14">
        <f>SUM('50 копеек'!B12)</f>
        <v>1</v>
      </c>
      <c r="I12" s="15">
        <f>SUM('50 копеек'!C12)</f>
        <v>1</v>
      </c>
      <c r="J12" s="14" t="s">
        <v>5</v>
      </c>
      <c r="K12" s="15" t="s">
        <v>5</v>
      </c>
      <c r="L12" s="14" t="s">
        <v>5</v>
      </c>
      <c r="M12" s="15" t="s">
        <v>5</v>
      </c>
      <c r="N12" s="14" t="s">
        <v>5</v>
      </c>
      <c r="O12" s="15" t="s">
        <v>5</v>
      </c>
      <c r="P12" s="22" t="s">
        <v>5</v>
      </c>
      <c r="Q12" s="3" t="s">
        <v>5</v>
      </c>
    </row>
    <row r="13" spans="1:17" ht="12.75" customHeight="1" x14ac:dyDescent="0.25">
      <c r="A13" s="17">
        <v>2006</v>
      </c>
      <c r="B13" s="14" t="s">
        <v>5</v>
      </c>
      <c r="C13" s="15" t="s">
        <v>5</v>
      </c>
      <c r="D13" s="14" t="s">
        <v>5</v>
      </c>
      <c r="E13" s="15" t="s">
        <v>5</v>
      </c>
      <c r="F13" s="14">
        <f>SUM('10 копеек'!B13)</f>
        <v>1</v>
      </c>
      <c r="G13" s="15">
        <f>SUM('10 копеек'!C13)</f>
        <v>1</v>
      </c>
      <c r="H13" s="14">
        <f>SUM('50 копеек'!B13)</f>
        <v>1</v>
      </c>
      <c r="I13" s="15">
        <f>SUM('50 копеек'!C13)</f>
        <v>1</v>
      </c>
      <c r="J13" s="14">
        <f>SUM('1 рубль'!B13)</f>
        <v>1</v>
      </c>
      <c r="K13" s="15">
        <f>SUM('1 рубль'!C13)</f>
        <v>1</v>
      </c>
      <c r="L13" s="14">
        <f>SUM('2 рубля'!B13)</f>
        <v>0</v>
      </c>
      <c r="M13" s="15">
        <f>SUM('2 рубля'!C13)</f>
        <v>1</v>
      </c>
      <c r="N13" s="14" t="s">
        <v>5</v>
      </c>
      <c r="O13" s="15" t="s">
        <v>5</v>
      </c>
      <c r="P13" s="22" t="s">
        <v>5</v>
      </c>
      <c r="Q13" s="3" t="s">
        <v>5</v>
      </c>
    </row>
    <row r="14" spans="1:17" ht="12.75" customHeight="1" x14ac:dyDescent="0.25">
      <c r="A14" s="13">
        <v>2007</v>
      </c>
      <c r="B14" s="14">
        <f>SUM('1 копейка'!B14)</f>
        <v>1</v>
      </c>
      <c r="C14" s="15">
        <f>SUM('1 копейка'!C14)</f>
        <v>1</v>
      </c>
      <c r="D14" s="14">
        <f>SUM('5 копеек'!B14)</f>
        <v>1</v>
      </c>
      <c r="E14" s="15">
        <f>SUM('5 копеек'!C14)</f>
        <v>1</v>
      </c>
      <c r="F14" s="14">
        <f>SUM('10 копеек'!B14)</f>
        <v>1</v>
      </c>
      <c r="G14" s="15">
        <f>SUM('10 копеек'!C14)</f>
        <v>1</v>
      </c>
      <c r="H14" s="14">
        <f>SUM('50 копеек'!B14)</f>
        <v>1</v>
      </c>
      <c r="I14" s="15">
        <f>SUM('50 копеек'!C14)</f>
        <v>1</v>
      </c>
      <c r="J14" s="14">
        <f>SUM('1 рубль'!B14)</f>
        <v>1</v>
      </c>
      <c r="K14" s="15">
        <f>SUM('1 рубль'!C14)</f>
        <v>1</v>
      </c>
      <c r="L14" s="14">
        <f>SUM('2 рубля'!B14)</f>
        <v>1</v>
      </c>
      <c r="M14" s="15">
        <f>SUM('2 рубля'!C14)</f>
        <v>1</v>
      </c>
      <c r="N14" s="14" t="s">
        <v>5</v>
      </c>
      <c r="O14" s="15" t="s">
        <v>5</v>
      </c>
      <c r="P14" s="22" t="s">
        <v>5</v>
      </c>
      <c r="Q14" s="3" t="s">
        <v>5</v>
      </c>
    </row>
    <row r="15" spans="1:17" ht="12.75" customHeight="1" x14ac:dyDescent="0.25">
      <c r="A15" s="13">
        <v>2008</v>
      </c>
      <c r="B15" s="14">
        <f>SUM('1 копейка'!B15)</f>
        <v>1</v>
      </c>
      <c r="C15" s="15">
        <f>SUM('1 копейка'!C15)</f>
        <v>1</v>
      </c>
      <c r="D15" s="14">
        <f>SUM('5 копеек'!B15)</f>
        <v>1</v>
      </c>
      <c r="E15" s="15">
        <f>SUM('5 копеек'!C15)</f>
        <v>1</v>
      </c>
      <c r="F15" s="14">
        <f>SUM('10 копеек'!B15)</f>
        <v>1</v>
      </c>
      <c r="G15" s="15">
        <f>SUM('10 копеек'!C15)</f>
        <v>1</v>
      </c>
      <c r="H15" s="14">
        <f>SUM('50 копеек'!B15)</f>
        <v>1</v>
      </c>
      <c r="I15" s="15">
        <f>SUM('50 копеек'!C15)</f>
        <v>1</v>
      </c>
      <c r="J15" s="14">
        <f>SUM('1 рубль'!B15)</f>
        <v>1</v>
      </c>
      <c r="K15" s="15">
        <f>SUM('1 рубль'!C15)</f>
        <v>1</v>
      </c>
      <c r="L15" s="14">
        <f>SUM('2 рубля'!B15)</f>
        <v>1</v>
      </c>
      <c r="M15" s="15">
        <f>SUM('2 рубля'!C15)</f>
        <v>1</v>
      </c>
      <c r="N15" s="14">
        <f>SUM('5 рублей'!B15)</f>
        <v>1</v>
      </c>
      <c r="O15" s="15">
        <f>SUM('5 рублей'!C15)</f>
        <v>0</v>
      </c>
      <c r="P15" s="22" t="s">
        <v>5</v>
      </c>
      <c r="Q15" s="3" t="s">
        <v>5</v>
      </c>
    </row>
    <row r="16" spans="1:17" ht="12.75" customHeight="1" x14ac:dyDescent="0.25">
      <c r="A16" s="17">
        <v>2009</v>
      </c>
      <c r="B16" s="14">
        <f>SUM('1 копейка'!B16)</f>
        <v>0</v>
      </c>
      <c r="C16" s="15">
        <f>SUM('1 копейка'!C16)</f>
        <v>1</v>
      </c>
      <c r="D16" s="14">
        <f>SUM('5 копеек'!B16)</f>
        <v>1</v>
      </c>
      <c r="E16" s="15">
        <f>SUM('5 копеек'!C16)</f>
        <v>0</v>
      </c>
      <c r="F16" s="14">
        <f>SUM('10 копеек'!B16)</f>
        <v>1</v>
      </c>
      <c r="G16" s="15">
        <f>SUM('10 копеек'!C16)</f>
        <v>0</v>
      </c>
      <c r="H16" s="14">
        <f>SUM('50 копеек'!B16)</f>
        <v>1</v>
      </c>
      <c r="I16" s="15">
        <f>SUM('50 копеек'!C16)</f>
        <v>0</v>
      </c>
      <c r="J16" s="14">
        <f>SUM('1 рубль'!B16)</f>
        <v>1</v>
      </c>
      <c r="K16" s="15">
        <f>SUM('1 рубль'!C16)</f>
        <v>0</v>
      </c>
      <c r="L16" s="14">
        <f>SUM('2 рубля'!B16)</f>
        <v>1</v>
      </c>
      <c r="M16" s="15">
        <f>SUM('2 рубля'!C16)</f>
        <v>1</v>
      </c>
      <c r="N16" s="14">
        <f>SUM('5 рублей'!B16)</f>
        <v>1</v>
      </c>
      <c r="O16" s="15">
        <f>SUM('5 рублей'!C16)</f>
        <v>0</v>
      </c>
      <c r="P16" s="22">
        <f>SUM('10 рублей'!B16)</f>
        <v>1</v>
      </c>
      <c r="Q16" s="3" t="s">
        <v>5</v>
      </c>
    </row>
    <row r="17" spans="1:17" ht="12.75" customHeight="1" x14ac:dyDescent="0.25">
      <c r="A17" s="17">
        <v>2009</v>
      </c>
      <c r="B17" s="14" t="s">
        <v>5</v>
      </c>
      <c r="C17" s="15" t="s">
        <v>5</v>
      </c>
      <c r="D17" s="14" t="s">
        <v>5</v>
      </c>
      <c r="E17" s="15" t="s">
        <v>5</v>
      </c>
      <c r="F17" s="14" t="s">
        <v>5</v>
      </c>
      <c r="G17" s="15" t="s">
        <v>5</v>
      </c>
      <c r="H17" s="14" t="s">
        <v>5</v>
      </c>
      <c r="I17" s="15" t="s">
        <v>5</v>
      </c>
      <c r="J17" s="14">
        <f>SUM('1 рубль'!B17)</f>
        <v>1</v>
      </c>
      <c r="K17" s="15">
        <f>SUM('1 рубль'!C17)</f>
        <v>1</v>
      </c>
      <c r="L17" s="14">
        <f>SUM('2 рубля'!B17)</f>
        <v>1</v>
      </c>
      <c r="M17" s="15">
        <f>SUM('2 рубля'!C17)</f>
        <v>1</v>
      </c>
      <c r="N17" s="14">
        <f>SUM('5 рублей'!B17)</f>
        <v>1</v>
      </c>
      <c r="O17" s="15">
        <f>SUM('5 рублей'!C17)</f>
        <v>1</v>
      </c>
      <c r="P17" s="22" t="s">
        <v>5</v>
      </c>
      <c r="Q17" s="3" t="s">
        <v>5</v>
      </c>
    </row>
    <row r="18" spans="1:17" ht="12.75" customHeight="1" x14ac:dyDescent="0.25">
      <c r="A18" s="13">
        <v>2010</v>
      </c>
      <c r="B18" s="14" t="s">
        <v>5</v>
      </c>
      <c r="C18" s="15" t="s">
        <v>5</v>
      </c>
      <c r="D18" s="14" t="s">
        <v>5</v>
      </c>
      <c r="E18" s="15" t="s">
        <v>5</v>
      </c>
      <c r="F18" s="14">
        <f>SUM('10 копеек'!B18)</f>
        <v>1</v>
      </c>
      <c r="G18" s="15">
        <f>SUM('10 копеек'!C18)</f>
        <v>1</v>
      </c>
      <c r="H18" s="14">
        <f>SUM('50 копеек'!B18)</f>
        <v>1</v>
      </c>
      <c r="I18" s="15">
        <f>SUM('50 копеек'!C18)</f>
        <v>0</v>
      </c>
      <c r="J18" s="14">
        <f>SUM('1 рубль'!B18)</f>
        <v>1</v>
      </c>
      <c r="K18" s="15">
        <f>SUM('1 рубль'!C18)</f>
        <v>1</v>
      </c>
      <c r="L18" s="14">
        <f>SUM('2 рубля'!B18)</f>
        <v>1</v>
      </c>
      <c r="M18" s="15">
        <f>SUM('2 рубля'!C18)</f>
        <v>0</v>
      </c>
      <c r="N18" s="14">
        <f>SUM('5 рублей'!B18)</f>
        <v>1</v>
      </c>
      <c r="O18" s="15">
        <f>SUM('5 рублей'!C18)</f>
        <v>0</v>
      </c>
      <c r="P18" s="22">
        <f>SUM('10 рублей'!B18)</f>
        <v>1</v>
      </c>
      <c r="Q18" s="3">
        <f>SUM('10 рублей'!C18)</f>
        <v>1</v>
      </c>
    </row>
    <row r="19" spans="1:17" ht="12.75" customHeight="1" x14ac:dyDescent="0.25">
      <c r="A19" s="13">
        <v>2011</v>
      </c>
      <c r="B19" s="14" t="s">
        <v>5</v>
      </c>
      <c r="C19" s="15" t="s">
        <v>5</v>
      </c>
      <c r="D19" s="14" t="s">
        <v>5</v>
      </c>
      <c r="E19" s="15" t="s">
        <v>5</v>
      </c>
      <c r="F19" s="14">
        <f>SUM('10 копеек'!B19)</f>
        <v>1</v>
      </c>
      <c r="G19" s="15" t="s">
        <v>5</v>
      </c>
      <c r="H19" s="14">
        <f>SUM('50 копеек'!B19)</f>
        <v>1</v>
      </c>
      <c r="I19" s="15" t="s">
        <v>5</v>
      </c>
      <c r="J19" s="14">
        <f>SUM('1 рубль'!B19)</f>
        <v>1</v>
      </c>
      <c r="K19" s="15" t="s">
        <v>5</v>
      </c>
      <c r="L19" s="14">
        <f>SUM('2 рубля'!B19)</f>
        <v>0</v>
      </c>
      <c r="M19" s="15" t="s">
        <v>5</v>
      </c>
      <c r="N19" s="14">
        <f>SUM('5 рублей'!B19)</f>
        <v>1</v>
      </c>
      <c r="O19" s="15" t="s">
        <v>5</v>
      </c>
      <c r="P19" s="22">
        <f>SUM('10 рублей'!B19)</f>
        <v>1</v>
      </c>
      <c r="Q19" s="3" t="s">
        <v>5</v>
      </c>
    </row>
    <row r="20" spans="1:17" ht="12.75" customHeight="1" x14ac:dyDescent="0.25">
      <c r="A20" s="13">
        <v>2012</v>
      </c>
      <c r="B20" s="14" t="s">
        <v>5</v>
      </c>
      <c r="C20" s="15" t="s">
        <v>5</v>
      </c>
      <c r="D20" s="14" t="s">
        <v>5</v>
      </c>
      <c r="E20" s="15" t="s">
        <v>5</v>
      </c>
      <c r="F20" s="14">
        <f>SUM('10 копеек'!B20)</f>
        <v>1</v>
      </c>
      <c r="G20" s="15" t="s">
        <v>5</v>
      </c>
      <c r="H20" s="14">
        <f>SUM('50 копеек'!B20)</f>
        <v>1</v>
      </c>
      <c r="I20" s="15" t="s">
        <v>5</v>
      </c>
      <c r="J20" s="14">
        <f>SUM('1 рубль'!B20)</f>
        <v>1</v>
      </c>
      <c r="K20" s="15" t="s">
        <v>5</v>
      </c>
      <c r="L20" s="14">
        <f>SUM('2 рубля'!B20)</f>
        <v>1</v>
      </c>
      <c r="M20" s="15" t="s">
        <v>5</v>
      </c>
      <c r="N20" s="14">
        <f>SUM('5 рублей'!B20)</f>
        <v>1</v>
      </c>
      <c r="O20" s="15" t="s">
        <v>5</v>
      </c>
      <c r="P20" s="22">
        <f>SUM('10 рублей'!B20)</f>
        <v>1</v>
      </c>
      <c r="Q20" s="3" t="s">
        <v>5</v>
      </c>
    </row>
    <row r="21" spans="1:17" ht="12.75" customHeight="1" x14ac:dyDescent="0.25">
      <c r="A21" s="13">
        <v>2013</v>
      </c>
      <c r="B21" s="14" t="s">
        <v>5</v>
      </c>
      <c r="C21" s="15" t="s">
        <v>5</v>
      </c>
      <c r="D21" s="14" t="s">
        <v>5</v>
      </c>
      <c r="E21" s="15" t="s">
        <v>5</v>
      </c>
      <c r="F21" s="14">
        <f>SUM('10 копеек'!B21)</f>
        <v>1</v>
      </c>
      <c r="G21" s="15">
        <f>SUM('10 копеек'!C21)</f>
        <v>1</v>
      </c>
      <c r="H21" s="14">
        <f>SUM('50 копеек'!B21)</f>
        <v>1</v>
      </c>
      <c r="I21" s="15">
        <f>SUM('50 копеек'!C21)</f>
        <v>0</v>
      </c>
      <c r="J21" s="14">
        <f>SUM('1 рубль'!B21)</f>
        <v>1</v>
      </c>
      <c r="K21" s="15">
        <f>SUM('1 рубль'!C21)</f>
        <v>0</v>
      </c>
      <c r="L21" s="14">
        <f>SUM('2 рубля'!B21)</f>
        <v>1</v>
      </c>
      <c r="M21" s="15">
        <f>SUM('2 рубля'!C21)</f>
        <v>0</v>
      </c>
      <c r="N21" s="14">
        <f>SUM('5 рублей'!B21)</f>
        <v>1</v>
      </c>
      <c r="O21" s="15">
        <f>SUM('5 рублей'!C21)</f>
        <v>0</v>
      </c>
      <c r="P21" s="22">
        <f>SUM('10 рублей'!B21)</f>
        <v>1</v>
      </c>
      <c r="Q21" s="15" t="s">
        <v>5</v>
      </c>
    </row>
    <row r="22" spans="1:17" ht="12.75" customHeight="1" x14ac:dyDescent="0.25">
      <c r="A22" s="13">
        <v>2014</v>
      </c>
      <c r="B22" s="14">
        <f>SUM('1 копейка'!B22)</f>
        <v>1</v>
      </c>
      <c r="C22" s="15">
        <f>SUM('1 копейка'!C22)</f>
        <v>0</v>
      </c>
      <c r="D22" s="14">
        <f>SUM('5 копеек'!B22)</f>
        <v>1</v>
      </c>
      <c r="E22" s="15">
        <f>SUM('5 копеек'!C22)</f>
        <v>0</v>
      </c>
      <c r="F22" s="14">
        <f>SUM('10 копеек'!B22)</f>
        <v>1</v>
      </c>
      <c r="G22" s="15" t="s">
        <v>5</v>
      </c>
      <c r="H22" s="14">
        <f>SUM('50 копеек'!B22)</f>
        <v>1</v>
      </c>
      <c r="I22" s="15" t="s">
        <v>5</v>
      </c>
      <c r="J22" s="14">
        <f>SUM('1 рубль'!B22)</f>
        <v>1</v>
      </c>
      <c r="K22" s="15" t="s">
        <v>5</v>
      </c>
      <c r="L22" s="14">
        <f>SUM('2 рубля'!B22)</f>
        <v>1</v>
      </c>
      <c r="M22" s="15" t="s">
        <v>5</v>
      </c>
      <c r="N22" s="14">
        <f>SUM('5 рублей'!B22)</f>
        <v>1</v>
      </c>
      <c r="O22" s="15" t="s">
        <v>5</v>
      </c>
      <c r="P22" s="15" t="s">
        <v>5</v>
      </c>
      <c r="Q22" s="15" t="s">
        <v>5</v>
      </c>
    </row>
    <row r="23" spans="1:17" ht="14.25" customHeight="1" x14ac:dyDescent="0.25">
      <c r="A23" s="13">
        <v>2015</v>
      </c>
      <c r="B23" s="14" t="s">
        <v>5</v>
      </c>
      <c r="C23" s="15" t="s">
        <v>5</v>
      </c>
      <c r="D23" s="14" t="s">
        <v>5</v>
      </c>
      <c r="E23" s="15" t="s">
        <v>5</v>
      </c>
      <c r="F23" s="14">
        <f>SUM('10 копеек'!B23)</f>
        <v>1</v>
      </c>
      <c r="G23" s="18" t="s">
        <v>5</v>
      </c>
      <c r="H23" s="14">
        <f>SUM('50 копеек'!B23)</f>
        <v>1</v>
      </c>
      <c r="I23" s="15" t="s">
        <v>5</v>
      </c>
      <c r="J23" s="14">
        <f>SUM('1 рубль'!B23)</f>
        <v>1</v>
      </c>
      <c r="K23" s="15" t="s">
        <v>5</v>
      </c>
      <c r="L23" s="14">
        <f>SUM('2 рубля'!B23)</f>
        <v>1</v>
      </c>
      <c r="M23" s="15" t="s">
        <v>5</v>
      </c>
      <c r="N23" s="14">
        <f>SUM('5 рублей'!B23)</f>
        <v>0</v>
      </c>
      <c r="O23" s="15" t="s">
        <v>5</v>
      </c>
      <c r="P23" s="22">
        <f>SUM('10 рублей'!B23)</f>
        <v>1</v>
      </c>
      <c r="Q23" s="15" t="s">
        <v>5</v>
      </c>
    </row>
    <row r="24" spans="1:17" ht="14.25" customHeight="1" x14ac:dyDescent="0.25">
      <c r="A24" s="13">
        <v>2016</v>
      </c>
      <c r="B24" s="18" t="s">
        <v>5</v>
      </c>
      <c r="C24" s="19" t="s">
        <v>5</v>
      </c>
      <c r="D24" s="20" t="s">
        <v>5</v>
      </c>
      <c r="E24" s="19" t="s">
        <v>5</v>
      </c>
      <c r="F24" s="18" t="s">
        <v>5</v>
      </c>
      <c r="G24" s="19" t="s">
        <v>5</v>
      </c>
      <c r="H24" s="20" t="s">
        <v>5</v>
      </c>
      <c r="I24" s="19" t="s">
        <v>5</v>
      </c>
      <c r="J24" s="14">
        <f>SUM('1 рубль'!B24)</f>
        <v>1</v>
      </c>
      <c r="K24" s="15" t="s">
        <v>5</v>
      </c>
      <c r="L24" s="14">
        <f>SUM('2 рубля'!B24)</f>
        <v>1</v>
      </c>
      <c r="M24" s="15" t="s">
        <v>5</v>
      </c>
      <c r="N24" s="14">
        <f>SUM('5 рублей'!B24)</f>
        <v>0</v>
      </c>
      <c r="O24" s="15" t="s">
        <v>5</v>
      </c>
      <c r="P24" s="22">
        <f>SUM('10 рублей'!B24)</f>
        <v>1</v>
      </c>
      <c r="Q24" s="15" t="s">
        <v>5</v>
      </c>
    </row>
    <row r="25" spans="1:17" ht="14.25" customHeight="1" x14ac:dyDescent="0.25">
      <c r="A25" s="13">
        <v>2017</v>
      </c>
      <c r="B25" s="18" t="s">
        <v>5</v>
      </c>
      <c r="C25" s="19" t="s">
        <v>5</v>
      </c>
      <c r="D25" s="20" t="s">
        <v>5</v>
      </c>
      <c r="E25" s="19" t="s">
        <v>5</v>
      </c>
      <c r="F25" s="18" t="s">
        <v>5</v>
      </c>
      <c r="G25" s="19" t="s">
        <v>5</v>
      </c>
      <c r="H25" s="20" t="s">
        <v>5</v>
      </c>
      <c r="I25" s="19" t="s">
        <v>5</v>
      </c>
      <c r="J25" s="14">
        <f>SUM('1 рубль'!B25)</f>
        <v>1</v>
      </c>
      <c r="K25" s="15" t="s">
        <v>5</v>
      </c>
      <c r="L25" s="14">
        <f>SUM('2 рубля'!B25)</f>
        <v>0</v>
      </c>
      <c r="M25" s="15" t="s">
        <v>5</v>
      </c>
      <c r="N25" s="14">
        <f>SUM('5 рублей'!B25)</f>
        <v>1</v>
      </c>
      <c r="O25" s="15" t="s">
        <v>5</v>
      </c>
      <c r="P25" s="22">
        <f>SUM('10 рублей'!B25)</f>
        <v>1</v>
      </c>
      <c r="Q25" s="15" t="s">
        <v>5</v>
      </c>
    </row>
    <row r="26" spans="1:17" ht="14.25" customHeight="1" x14ac:dyDescent="0.25">
      <c r="A26" s="13">
        <v>2018</v>
      </c>
      <c r="B26" s="18" t="s">
        <v>5</v>
      </c>
      <c r="C26" s="19" t="s">
        <v>5</v>
      </c>
      <c r="D26" s="20" t="s">
        <v>5</v>
      </c>
      <c r="E26" s="19" t="s">
        <v>5</v>
      </c>
      <c r="F26" s="18" t="s">
        <v>5</v>
      </c>
      <c r="G26" s="19" t="s">
        <v>5</v>
      </c>
      <c r="H26" s="20" t="s">
        <v>5</v>
      </c>
      <c r="I26" s="19" t="s">
        <v>5</v>
      </c>
      <c r="J26" s="14">
        <f>SUM('1 рубль'!B26)</f>
        <v>1</v>
      </c>
      <c r="K26" s="15" t="s">
        <v>5</v>
      </c>
      <c r="L26" s="14">
        <f>SUM('2 рубля'!B26)</f>
        <v>1</v>
      </c>
      <c r="M26" s="15" t="s">
        <v>5</v>
      </c>
      <c r="N26" s="14">
        <f>SUM('5 рублей'!B26)</f>
        <v>0</v>
      </c>
      <c r="O26" s="15" t="s">
        <v>5</v>
      </c>
      <c r="P26" s="22">
        <f>SUM('10 рублей'!B26)</f>
        <v>0</v>
      </c>
      <c r="Q26" s="15" t="s">
        <v>5</v>
      </c>
    </row>
    <row r="27" spans="1:17" ht="14.25" customHeight="1" x14ac:dyDescent="0.25">
      <c r="A27" s="13">
        <v>2019</v>
      </c>
      <c r="B27" s="18" t="s">
        <v>5</v>
      </c>
      <c r="C27" s="19" t="s">
        <v>5</v>
      </c>
      <c r="D27" s="20" t="s">
        <v>5</v>
      </c>
      <c r="E27" s="19" t="s">
        <v>5</v>
      </c>
      <c r="F27" s="18" t="s">
        <v>5</v>
      </c>
      <c r="G27" s="19" t="s">
        <v>5</v>
      </c>
      <c r="H27" s="20" t="s">
        <v>5</v>
      </c>
      <c r="I27" s="19" t="s">
        <v>5</v>
      </c>
      <c r="J27" s="14">
        <f>SUM('1 рубль'!B27)</f>
        <v>0</v>
      </c>
      <c r="K27" s="15" t="s">
        <v>5</v>
      </c>
      <c r="L27" s="14">
        <f>SUM('2 рубля'!B27)</f>
        <v>0</v>
      </c>
      <c r="M27" s="15" t="s">
        <v>5</v>
      </c>
      <c r="N27" s="14">
        <f>SUM('5 рублей'!B27)</f>
        <v>0</v>
      </c>
      <c r="O27" s="15" t="s">
        <v>5</v>
      </c>
      <c r="P27" s="22">
        <f>SUM('10 рублей'!B27)</f>
        <v>0</v>
      </c>
      <c r="Q27" s="15" t="s">
        <v>5</v>
      </c>
    </row>
    <row r="28" spans="1:17" ht="14.25" customHeight="1" x14ac:dyDescent="0.25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4.25" customHeight="1" x14ac:dyDescent="0.25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 customHeight="1" x14ac:dyDescent="0.25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 customHeight="1" x14ac:dyDescent="0.25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 customHeight="1" x14ac:dyDescent="0.25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 customHeight="1" x14ac:dyDescent="0.25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 customHeight="1" x14ac:dyDescent="0.25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 customHeight="1" x14ac:dyDescent="0.25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 customHeight="1" x14ac:dyDescent="0.25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 customHeight="1" x14ac:dyDescent="0.25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 customHeight="1" x14ac:dyDescent="0.25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 customHeight="1" x14ac:dyDescent="0.25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 customHeight="1" x14ac:dyDescent="0.25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 customHeight="1" x14ac:dyDescent="0.25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 customHeight="1" x14ac:dyDescent="0.25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 customHeight="1" x14ac:dyDescent="0.25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 customHeight="1" x14ac:dyDescent="0.25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 customHeight="1" x14ac:dyDescent="0.25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 customHeight="1" x14ac:dyDescent="0.25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 customHeight="1" x14ac:dyDescent="0.25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 customHeight="1" x14ac:dyDescent="0.25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 customHeight="1" x14ac:dyDescent="0.25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 customHeight="1" x14ac:dyDescent="0.25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 customHeight="1" x14ac:dyDescent="0.25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 customHeight="1" x14ac:dyDescent="0.25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 customHeight="1" x14ac:dyDescent="0.25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 customHeight="1" x14ac:dyDescent="0.25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 customHeight="1" x14ac:dyDescent="0.25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 customHeight="1" x14ac:dyDescent="0.25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 customHeight="1" x14ac:dyDescent="0.25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 customHeight="1" x14ac:dyDescent="0.25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 customHeight="1" x14ac:dyDescent="0.25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 customHeight="1" x14ac:dyDescent="0.25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 customHeight="1" x14ac:dyDescent="0.25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 customHeight="1" x14ac:dyDescent="0.25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 customHeight="1" x14ac:dyDescent="0.25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 customHeight="1" x14ac:dyDescent="0.25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 customHeight="1" x14ac:dyDescent="0.25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 customHeight="1" x14ac:dyDescent="0.25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 customHeight="1" x14ac:dyDescent="0.25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 customHeight="1" x14ac:dyDescent="0.25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 customHeight="1" x14ac:dyDescent="0.25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 customHeight="1" x14ac:dyDescent="0.25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 customHeight="1" x14ac:dyDescent="0.25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 customHeight="1" x14ac:dyDescent="0.25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 customHeight="1" x14ac:dyDescent="0.25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 customHeight="1" x14ac:dyDescent="0.25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 customHeight="1" x14ac:dyDescent="0.25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 customHeight="1" x14ac:dyDescent="0.25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 customHeight="1" x14ac:dyDescent="0.25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 customHeight="1" x14ac:dyDescent="0.25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 customHeight="1" x14ac:dyDescent="0.25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 customHeight="1" x14ac:dyDescent="0.25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 customHeight="1" x14ac:dyDescent="0.25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 customHeight="1" x14ac:dyDescent="0.25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 customHeight="1" x14ac:dyDescent="0.25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 customHeight="1" x14ac:dyDescent="0.2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 customHeight="1" x14ac:dyDescent="0.25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 customHeight="1" x14ac:dyDescent="0.25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 customHeight="1" x14ac:dyDescent="0.25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 customHeight="1" x14ac:dyDescent="0.25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 customHeight="1" x14ac:dyDescent="0.25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 customHeight="1" x14ac:dyDescent="0.25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 customHeight="1" x14ac:dyDescent="0.25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 customHeight="1" x14ac:dyDescent="0.25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 customHeight="1" x14ac:dyDescent="0.25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 customHeight="1" x14ac:dyDescent="0.25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 customHeight="1" x14ac:dyDescent="0.25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 customHeight="1" x14ac:dyDescent="0.25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 customHeight="1" x14ac:dyDescent="0.25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 customHeight="1" x14ac:dyDescent="0.25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 customHeight="1" x14ac:dyDescent="0.25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 customHeight="1" x14ac:dyDescent="0.25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 customHeight="1" x14ac:dyDescent="0.25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 customHeight="1" x14ac:dyDescent="0.25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 customHeight="1" x14ac:dyDescent="0.25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 customHeight="1" x14ac:dyDescent="0.25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 customHeight="1" x14ac:dyDescent="0.25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 customHeight="1" x14ac:dyDescent="0.25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 customHeight="1" x14ac:dyDescent="0.25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 customHeight="1" x14ac:dyDescent="0.25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 customHeight="1" x14ac:dyDescent="0.25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 customHeight="1" x14ac:dyDescent="0.25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 customHeight="1" x14ac:dyDescent="0.25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 customHeight="1" x14ac:dyDescent="0.25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 customHeight="1" x14ac:dyDescent="0.25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 customHeight="1" x14ac:dyDescent="0.25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 customHeight="1" x14ac:dyDescent="0.25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 customHeight="1" x14ac:dyDescent="0.25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 customHeight="1" x14ac:dyDescent="0.25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 customHeight="1" x14ac:dyDescent="0.25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 customHeight="1" x14ac:dyDescent="0.25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 customHeight="1" x14ac:dyDescent="0.25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 customHeight="1" x14ac:dyDescent="0.25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 customHeight="1" x14ac:dyDescent="0.25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 customHeight="1" x14ac:dyDescent="0.25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 customHeight="1" x14ac:dyDescent="0.25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 customHeight="1" x14ac:dyDescent="0.25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 customHeight="1" x14ac:dyDescent="0.25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 customHeight="1" x14ac:dyDescent="0.25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 customHeight="1" x14ac:dyDescent="0.25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 customHeight="1" x14ac:dyDescent="0.25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 customHeight="1" x14ac:dyDescent="0.25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 customHeight="1" x14ac:dyDescent="0.25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 customHeight="1" x14ac:dyDescent="0.25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 customHeight="1" x14ac:dyDescent="0.25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 customHeight="1" x14ac:dyDescent="0.25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 customHeight="1" x14ac:dyDescent="0.25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 customHeight="1" x14ac:dyDescent="0.25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 customHeight="1" x14ac:dyDescent="0.25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 customHeight="1" x14ac:dyDescent="0.25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 customHeight="1" x14ac:dyDescent="0.25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 customHeight="1" x14ac:dyDescent="0.25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 customHeight="1" x14ac:dyDescent="0.25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 customHeight="1" x14ac:dyDescent="0.25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 customHeight="1" x14ac:dyDescent="0.25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 customHeight="1" x14ac:dyDescent="0.25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 customHeight="1" x14ac:dyDescent="0.25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 customHeight="1" x14ac:dyDescent="0.25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 customHeight="1" x14ac:dyDescent="0.25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 customHeight="1" x14ac:dyDescent="0.25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 customHeight="1" x14ac:dyDescent="0.25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 customHeight="1" x14ac:dyDescent="0.25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 customHeight="1" x14ac:dyDescent="0.25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 customHeight="1" x14ac:dyDescent="0.25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 customHeight="1" x14ac:dyDescent="0.25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 customHeight="1" x14ac:dyDescent="0.25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 customHeight="1" x14ac:dyDescent="0.25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 customHeight="1" x14ac:dyDescent="0.25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 customHeight="1" x14ac:dyDescent="0.25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 customHeight="1" x14ac:dyDescent="0.25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 customHeight="1" x14ac:dyDescent="0.25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 customHeight="1" x14ac:dyDescent="0.25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 customHeight="1" x14ac:dyDescent="0.25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 customHeight="1" x14ac:dyDescent="0.25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 customHeight="1" x14ac:dyDescent="0.25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 customHeight="1" x14ac:dyDescent="0.25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 customHeight="1" x14ac:dyDescent="0.25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 customHeight="1" x14ac:dyDescent="0.25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 customHeight="1" x14ac:dyDescent="0.25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 customHeight="1" x14ac:dyDescent="0.25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 customHeight="1" x14ac:dyDescent="0.25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 customHeight="1" x14ac:dyDescent="0.25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 customHeight="1" x14ac:dyDescent="0.25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 customHeight="1" x14ac:dyDescent="0.25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 customHeight="1" x14ac:dyDescent="0.25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 customHeight="1" x14ac:dyDescent="0.25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 customHeight="1" x14ac:dyDescent="0.25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 customHeight="1" x14ac:dyDescent="0.25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 customHeight="1" x14ac:dyDescent="0.25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 customHeight="1" x14ac:dyDescent="0.25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 customHeight="1" x14ac:dyDescent="0.25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 customHeight="1" x14ac:dyDescent="0.25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 customHeight="1" x14ac:dyDescent="0.25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 customHeight="1" x14ac:dyDescent="0.25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 customHeight="1" x14ac:dyDescent="0.25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 customHeight="1" x14ac:dyDescent="0.25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 customHeight="1" x14ac:dyDescent="0.25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 customHeight="1" x14ac:dyDescent="0.25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 customHeight="1" x14ac:dyDescent="0.25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 customHeight="1" x14ac:dyDescent="0.25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 customHeight="1" x14ac:dyDescent="0.25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 customHeight="1" x14ac:dyDescent="0.25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 customHeight="1" x14ac:dyDescent="0.25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 customHeight="1" x14ac:dyDescent="0.25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 customHeight="1" x14ac:dyDescent="0.25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 customHeight="1" x14ac:dyDescent="0.25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 customHeight="1" x14ac:dyDescent="0.25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 customHeight="1" x14ac:dyDescent="0.25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 customHeight="1" x14ac:dyDescent="0.25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 customHeight="1" x14ac:dyDescent="0.25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 customHeight="1" x14ac:dyDescent="0.25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 customHeight="1" x14ac:dyDescent="0.25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 customHeight="1" x14ac:dyDescent="0.25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t="14.25" customHeight="1" x14ac:dyDescent="0.25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14.25" customHeight="1" x14ac:dyDescent="0.25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4.25" customHeight="1" x14ac:dyDescent="0.25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t="14.25" customHeight="1" x14ac:dyDescent="0.25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ht="14.25" customHeight="1" x14ac:dyDescent="0.25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ht="14.25" customHeight="1" x14ac:dyDescent="0.25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ht="14.25" customHeight="1" x14ac:dyDescent="0.25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ht="14.25" customHeight="1" x14ac:dyDescent="0.25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ht="14.25" customHeight="1" x14ac:dyDescent="0.25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4.25" customHeight="1" x14ac:dyDescent="0.25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4.25" customHeight="1" x14ac:dyDescent="0.25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ht="14.25" customHeight="1" x14ac:dyDescent="0.25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4.25" customHeight="1" x14ac:dyDescent="0.25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ht="14.25" customHeight="1" x14ac:dyDescent="0.25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ht="14.25" customHeight="1" x14ac:dyDescent="0.25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ht="14.25" customHeight="1" x14ac:dyDescent="0.25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ht="14.25" customHeight="1" x14ac:dyDescent="0.25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4.25" customHeight="1" x14ac:dyDescent="0.25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t="14.25" customHeight="1" x14ac:dyDescent="0.25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 ht="14.25" customHeight="1" x14ac:dyDescent="0.25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 ht="14.25" customHeight="1" x14ac:dyDescent="0.25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ht="14.25" customHeight="1" x14ac:dyDescent="0.25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4.25" customHeight="1" x14ac:dyDescent="0.25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 ht="14.25" customHeight="1" x14ac:dyDescent="0.25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ht="14.25" customHeight="1" x14ac:dyDescent="0.25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 ht="14.25" customHeight="1" x14ac:dyDescent="0.25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t="14.25" customHeight="1" x14ac:dyDescent="0.25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1:17" ht="14.25" customHeight="1" x14ac:dyDescent="0.25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4.25" customHeight="1" x14ac:dyDescent="0.25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1:17" ht="14.25" customHeight="1" x14ac:dyDescent="0.25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4.25" customHeight="1" x14ac:dyDescent="0.25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t="14.25" customHeight="1" x14ac:dyDescent="0.25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t="14.25" customHeight="1" x14ac:dyDescent="0.25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t="14.25" customHeight="1" x14ac:dyDescent="0.25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t="14.25" customHeight="1" x14ac:dyDescent="0.25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4.25" customHeight="1" x14ac:dyDescent="0.25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17" ht="14.25" customHeight="1" x14ac:dyDescent="0.25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17" ht="14.25" customHeight="1" x14ac:dyDescent="0.25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17" ht="14.25" customHeight="1" x14ac:dyDescent="0.25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4.25" customHeight="1" x14ac:dyDescent="0.25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4.25" customHeight="1" x14ac:dyDescent="0.25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4.25" customHeight="1" x14ac:dyDescent="0.25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4.25" customHeight="1" x14ac:dyDescent="0.25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4.25" customHeight="1" x14ac:dyDescent="0.25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4.25" customHeight="1" x14ac:dyDescent="0.25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4.25" customHeight="1" x14ac:dyDescent="0.25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4.25" customHeight="1" x14ac:dyDescent="0.25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4.25" customHeight="1" x14ac:dyDescent="0.25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4.25" customHeight="1" x14ac:dyDescent="0.25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4.25" customHeight="1" x14ac:dyDescent="0.25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4.25" customHeight="1" x14ac:dyDescent="0.25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ht="14.25" customHeight="1" x14ac:dyDescent="0.25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4.25" customHeight="1" x14ac:dyDescent="0.25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4.25" customHeight="1" x14ac:dyDescent="0.25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4.25" customHeight="1" x14ac:dyDescent="0.25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t="14.25" customHeight="1" x14ac:dyDescent="0.25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4.25" customHeight="1" x14ac:dyDescent="0.25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 ht="14.25" customHeight="1" x14ac:dyDescent="0.25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4.25" customHeight="1" x14ac:dyDescent="0.25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4.25" customHeight="1" x14ac:dyDescent="0.25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4.25" customHeight="1" x14ac:dyDescent="0.25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4.25" customHeight="1" x14ac:dyDescent="0.25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4.25" customHeight="1" x14ac:dyDescent="0.25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14.25" customHeight="1" x14ac:dyDescent="0.25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4.25" customHeight="1" x14ac:dyDescent="0.25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t="14.25" customHeight="1" x14ac:dyDescent="0.25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t="14.25" customHeight="1" x14ac:dyDescent="0.25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t="14.25" customHeight="1" x14ac:dyDescent="0.25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 ht="14.25" customHeight="1" x14ac:dyDescent="0.25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 ht="14.25" customHeight="1" x14ac:dyDescent="0.25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t="14.25" customHeight="1" x14ac:dyDescent="0.25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t="14.25" customHeight="1" x14ac:dyDescent="0.25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 ht="14.25" customHeight="1" x14ac:dyDescent="0.25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 ht="14.25" customHeight="1" x14ac:dyDescent="0.25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 ht="14.25" customHeight="1" x14ac:dyDescent="0.25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 ht="14.25" customHeight="1" x14ac:dyDescent="0.25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t="14.25" customHeight="1" x14ac:dyDescent="0.25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t="14.25" customHeight="1" x14ac:dyDescent="0.25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t="14.25" customHeight="1" x14ac:dyDescent="0.25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 ht="14.25" customHeight="1" x14ac:dyDescent="0.25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 ht="14.25" customHeight="1" x14ac:dyDescent="0.25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 ht="14.25" customHeight="1" x14ac:dyDescent="0.25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 ht="14.25" customHeight="1" x14ac:dyDescent="0.25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t="14.25" customHeight="1" x14ac:dyDescent="0.25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 ht="14.25" customHeight="1" x14ac:dyDescent="0.25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 ht="14.25" customHeight="1" x14ac:dyDescent="0.25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ht="14.25" customHeight="1" x14ac:dyDescent="0.25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ht="14.25" customHeight="1" x14ac:dyDescent="0.25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ht="14.25" customHeight="1" x14ac:dyDescent="0.25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ht="14.25" customHeight="1" x14ac:dyDescent="0.25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ht="14.25" customHeight="1" x14ac:dyDescent="0.25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ht="14.25" customHeight="1" x14ac:dyDescent="0.25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ht="14.25" customHeight="1" x14ac:dyDescent="0.25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ht="14.25" customHeight="1" x14ac:dyDescent="0.25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ht="14.25" customHeight="1" x14ac:dyDescent="0.25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ht="14.25" customHeight="1" x14ac:dyDescent="0.25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ht="14.25" customHeight="1" x14ac:dyDescent="0.25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ht="14.25" customHeight="1" x14ac:dyDescent="0.25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ht="14.25" customHeight="1" x14ac:dyDescent="0.25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ht="14.25" customHeight="1" x14ac:dyDescent="0.25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ht="14.25" customHeight="1" x14ac:dyDescent="0.25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 ht="14.25" customHeight="1" x14ac:dyDescent="0.25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 ht="14.25" customHeight="1" x14ac:dyDescent="0.25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 ht="14.25" customHeight="1" x14ac:dyDescent="0.25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 ht="14.25" customHeight="1" x14ac:dyDescent="0.25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 ht="14.25" customHeight="1" x14ac:dyDescent="0.25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 ht="14.25" customHeight="1" x14ac:dyDescent="0.25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 ht="14.25" customHeight="1" x14ac:dyDescent="0.25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 ht="14.25" customHeight="1" x14ac:dyDescent="0.25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 ht="14.25" customHeight="1" x14ac:dyDescent="0.25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 ht="14.25" customHeight="1" x14ac:dyDescent="0.25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 ht="14.25" customHeight="1" x14ac:dyDescent="0.25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 ht="14.25" customHeight="1" x14ac:dyDescent="0.25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 ht="14.25" customHeight="1" x14ac:dyDescent="0.25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 ht="14.25" customHeight="1" x14ac:dyDescent="0.25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 ht="14.25" customHeight="1" x14ac:dyDescent="0.25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 ht="14.25" customHeight="1" x14ac:dyDescent="0.25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 ht="14.25" customHeight="1" x14ac:dyDescent="0.25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 ht="14.25" customHeight="1" x14ac:dyDescent="0.25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 ht="14.25" customHeight="1" x14ac:dyDescent="0.25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 ht="14.25" customHeight="1" x14ac:dyDescent="0.25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 ht="14.25" customHeight="1" x14ac:dyDescent="0.25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 ht="14.25" customHeight="1" x14ac:dyDescent="0.25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 ht="14.25" customHeight="1" x14ac:dyDescent="0.25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 ht="14.25" customHeight="1" x14ac:dyDescent="0.25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 ht="14.25" customHeight="1" x14ac:dyDescent="0.25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 ht="14.25" customHeight="1" x14ac:dyDescent="0.25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 ht="14.25" customHeight="1" x14ac:dyDescent="0.25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 ht="14.25" customHeight="1" x14ac:dyDescent="0.25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 ht="14.25" customHeight="1" x14ac:dyDescent="0.25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 ht="14.25" customHeight="1" x14ac:dyDescent="0.25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 ht="14.25" customHeight="1" x14ac:dyDescent="0.25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 ht="14.25" customHeight="1" x14ac:dyDescent="0.25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t="14.25" customHeight="1" x14ac:dyDescent="0.25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t="14.25" customHeight="1" x14ac:dyDescent="0.25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t="14.25" customHeight="1" x14ac:dyDescent="0.25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 ht="14.25" customHeight="1" x14ac:dyDescent="0.25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 ht="14.25" customHeight="1" x14ac:dyDescent="0.25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t="14.25" customHeight="1" x14ac:dyDescent="0.25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t="14.25" customHeight="1" x14ac:dyDescent="0.25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 ht="14.25" customHeight="1" x14ac:dyDescent="0.25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t="14.25" customHeight="1" x14ac:dyDescent="0.25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 ht="14.25" customHeight="1" x14ac:dyDescent="0.25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 ht="14.25" customHeight="1" x14ac:dyDescent="0.25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 ht="14.25" customHeight="1" x14ac:dyDescent="0.25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 ht="14.25" customHeight="1" x14ac:dyDescent="0.25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 ht="14.25" customHeight="1" x14ac:dyDescent="0.25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 ht="14.25" customHeight="1" x14ac:dyDescent="0.25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 ht="14.25" customHeight="1" x14ac:dyDescent="0.25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 ht="14.25" customHeight="1" x14ac:dyDescent="0.25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ht="14.25" customHeight="1" x14ac:dyDescent="0.25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ht="14.25" customHeight="1" x14ac:dyDescent="0.25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t="14.25" customHeight="1" x14ac:dyDescent="0.25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ht="14.25" customHeight="1" x14ac:dyDescent="0.25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ht="14.25" customHeight="1" x14ac:dyDescent="0.25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ht="14.25" customHeight="1" x14ac:dyDescent="0.25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ht="14.25" customHeight="1" x14ac:dyDescent="0.25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ht="14.25" customHeight="1" x14ac:dyDescent="0.25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ht="14.25" customHeight="1" x14ac:dyDescent="0.25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ht="14.25" customHeight="1" x14ac:dyDescent="0.25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ht="14.25" customHeight="1" x14ac:dyDescent="0.25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ht="14.25" customHeight="1" x14ac:dyDescent="0.25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 ht="14.25" customHeight="1" x14ac:dyDescent="0.25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 ht="14.25" customHeight="1" x14ac:dyDescent="0.25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 ht="14.25" customHeight="1" x14ac:dyDescent="0.25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 ht="14.25" customHeight="1" x14ac:dyDescent="0.25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t="14.25" customHeight="1" x14ac:dyDescent="0.25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t="14.25" customHeight="1" x14ac:dyDescent="0.25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t="14.25" customHeight="1" x14ac:dyDescent="0.25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t="14.25" customHeight="1" x14ac:dyDescent="0.25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t="14.25" customHeight="1" x14ac:dyDescent="0.25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t="14.25" customHeight="1" x14ac:dyDescent="0.25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t="14.25" customHeight="1" x14ac:dyDescent="0.25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t="14.25" customHeight="1" x14ac:dyDescent="0.25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t="14.25" customHeight="1" x14ac:dyDescent="0.25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 ht="14.25" customHeight="1" x14ac:dyDescent="0.25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 ht="14.25" customHeight="1" x14ac:dyDescent="0.25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 ht="14.25" customHeight="1" x14ac:dyDescent="0.25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 ht="14.25" customHeight="1" x14ac:dyDescent="0.25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ht="14.25" customHeight="1" x14ac:dyDescent="0.25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 ht="14.25" customHeight="1" x14ac:dyDescent="0.25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 ht="14.25" customHeight="1" x14ac:dyDescent="0.25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t="14.25" customHeight="1" x14ac:dyDescent="0.25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 ht="14.25" customHeight="1" x14ac:dyDescent="0.25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 ht="14.25" customHeight="1" x14ac:dyDescent="0.25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 ht="14.25" customHeight="1" x14ac:dyDescent="0.25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 ht="14.25" customHeight="1" x14ac:dyDescent="0.25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t="14.25" customHeight="1" x14ac:dyDescent="0.25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t="14.25" customHeight="1" x14ac:dyDescent="0.25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ht="14.25" customHeight="1" x14ac:dyDescent="0.25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ht="14.25" customHeight="1" x14ac:dyDescent="0.25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 ht="14.25" customHeight="1" x14ac:dyDescent="0.25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 ht="14.25" customHeight="1" x14ac:dyDescent="0.25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 ht="14.25" customHeight="1" x14ac:dyDescent="0.25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 ht="14.25" customHeight="1" x14ac:dyDescent="0.25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 ht="14.25" customHeight="1" x14ac:dyDescent="0.25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 ht="14.25" customHeight="1" x14ac:dyDescent="0.25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 ht="14.25" customHeight="1" x14ac:dyDescent="0.25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 ht="14.25" customHeight="1" x14ac:dyDescent="0.25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 ht="14.25" customHeight="1" x14ac:dyDescent="0.25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 ht="14.25" customHeight="1" x14ac:dyDescent="0.25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 ht="14.25" customHeight="1" x14ac:dyDescent="0.25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t="14.25" customHeight="1" x14ac:dyDescent="0.25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 ht="14.25" customHeight="1" x14ac:dyDescent="0.25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 ht="14.25" customHeight="1" x14ac:dyDescent="0.25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 ht="14.25" customHeight="1" x14ac:dyDescent="0.25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 ht="14.25" customHeight="1" x14ac:dyDescent="0.25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 ht="14.25" customHeight="1" x14ac:dyDescent="0.25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 ht="14.25" customHeight="1" x14ac:dyDescent="0.25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 ht="14.25" customHeight="1" x14ac:dyDescent="0.25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 ht="14.25" customHeight="1" x14ac:dyDescent="0.25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 ht="14.25" customHeight="1" x14ac:dyDescent="0.25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 ht="14.25" customHeight="1" x14ac:dyDescent="0.25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 ht="14.25" customHeight="1" x14ac:dyDescent="0.25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 ht="14.25" customHeight="1" x14ac:dyDescent="0.25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 ht="14.25" customHeight="1" x14ac:dyDescent="0.25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 ht="14.25" customHeight="1" x14ac:dyDescent="0.25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 ht="14.25" customHeight="1" x14ac:dyDescent="0.25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 ht="14.25" customHeight="1" x14ac:dyDescent="0.25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 ht="14.25" customHeight="1" x14ac:dyDescent="0.25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 ht="14.25" customHeight="1" x14ac:dyDescent="0.25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 ht="14.25" customHeight="1" x14ac:dyDescent="0.25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 ht="14.25" customHeight="1" x14ac:dyDescent="0.25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 ht="14.25" customHeight="1" x14ac:dyDescent="0.25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 ht="14.25" customHeight="1" x14ac:dyDescent="0.25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 ht="14.25" customHeight="1" x14ac:dyDescent="0.25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 ht="14.25" customHeight="1" x14ac:dyDescent="0.25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 ht="14.25" customHeight="1" x14ac:dyDescent="0.25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 ht="14.25" customHeight="1" x14ac:dyDescent="0.25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 ht="14.25" customHeight="1" x14ac:dyDescent="0.25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 ht="14.25" customHeight="1" x14ac:dyDescent="0.25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 ht="14.25" customHeight="1" x14ac:dyDescent="0.25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 ht="14.25" customHeight="1" x14ac:dyDescent="0.25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 ht="14.25" customHeight="1" x14ac:dyDescent="0.25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 ht="14.25" customHeight="1" x14ac:dyDescent="0.25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 ht="14.25" customHeight="1" x14ac:dyDescent="0.25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 ht="14.25" customHeight="1" x14ac:dyDescent="0.25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 ht="14.25" customHeight="1" x14ac:dyDescent="0.25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 ht="14.25" customHeight="1" x14ac:dyDescent="0.25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 ht="14.25" customHeight="1" x14ac:dyDescent="0.25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 ht="14.25" customHeight="1" x14ac:dyDescent="0.25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 ht="14.25" customHeight="1" x14ac:dyDescent="0.25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 ht="14.25" customHeight="1" x14ac:dyDescent="0.25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 ht="14.25" customHeight="1" x14ac:dyDescent="0.25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 ht="14.25" customHeight="1" x14ac:dyDescent="0.25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 ht="14.25" customHeight="1" x14ac:dyDescent="0.25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 ht="14.25" customHeight="1" x14ac:dyDescent="0.25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 ht="14.25" customHeight="1" x14ac:dyDescent="0.25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 ht="14.25" customHeight="1" x14ac:dyDescent="0.25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 ht="14.25" customHeight="1" x14ac:dyDescent="0.25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 ht="14.25" customHeight="1" x14ac:dyDescent="0.25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 ht="14.25" customHeight="1" x14ac:dyDescent="0.25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 ht="14.25" customHeight="1" x14ac:dyDescent="0.25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 ht="14.25" customHeight="1" x14ac:dyDescent="0.25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 ht="14.25" customHeight="1" x14ac:dyDescent="0.25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 ht="14.25" customHeight="1" x14ac:dyDescent="0.25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 ht="14.25" customHeight="1" x14ac:dyDescent="0.25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 ht="14.25" customHeight="1" x14ac:dyDescent="0.25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 ht="14.25" customHeight="1" x14ac:dyDescent="0.25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 ht="14.25" customHeight="1" x14ac:dyDescent="0.25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 ht="14.25" customHeight="1" x14ac:dyDescent="0.25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 ht="14.25" customHeight="1" x14ac:dyDescent="0.25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 ht="14.25" customHeight="1" x14ac:dyDescent="0.25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 ht="14.25" customHeight="1" x14ac:dyDescent="0.25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 ht="14.25" customHeight="1" x14ac:dyDescent="0.25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 ht="14.25" customHeight="1" x14ac:dyDescent="0.25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 ht="14.25" customHeight="1" x14ac:dyDescent="0.25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 ht="14.25" customHeight="1" x14ac:dyDescent="0.25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 ht="14.25" customHeight="1" x14ac:dyDescent="0.25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 ht="14.25" customHeight="1" x14ac:dyDescent="0.25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 ht="14.25" customHeight="1" x14ac:dyDescent="0.25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 ht="14.25" customHeight="1" x14ac:dyDescent="0.25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 ht="14.25" customHeight="1" x14ac:dyDescent="0.25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 ht="14.25" customHeight="1" x14ac:dyDescent="0.25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 ht="14.25" customHeight="1" x14ac:dyDescent="0.25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 ht="14.25" customHeight="1" x14ac:dyDescent="0.25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 ht="14.25" customHeight="1" x14ac:dyDescent="0.25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 ht="14.25" customHeight="1" x14ac:dyDescent="0.25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t="14.25" customHeight="1" x14ac:dyDescent="0.25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t="14.25" customHeight="1" x14ac:dyDescent="0.25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t="14.25" customHeight="1" x14ac:dyDescent="0.25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t="14.25" customHeight="1" x14ac:dyDescent="0.25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t="14.25" customHeight="1" x14ac:dyDescent="0.25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t="14.25" customHeight="1" x14ac:dyDescent="0.25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t="14.25" customHeight="1" x14ac:dyDescent="0.25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t="14.25" customHeight="1" x14ac:dyDescent="0.25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t="14.25" customHeight="1" x14ac:dyDescent="0.25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t="14.25" customHeight="1" x14ac:dyDescent="0.25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t="14.25" customHeight="1" x14ac:dyDescent="0.25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t="14.25" customHeight="1" x14ac:dyDescent="0.25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t="14.25" customHeight="1" x14ac:dyDescent="0.25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t="14.25" customHeight="1" x14ac:dyDescent="0.25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t="14.25" customHeight="1" x14ac:dyDescent="0.25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t="14.25" customHeight="1" x14ac:dyDescent="0.25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t="14.25" customHeight="1" x14ac:dyDescent="0.25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t="14.25" customHeight="1" x14ac:dyDescent="0.25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t="14.25" customHeight="1" x14ac:dyDescent="0.25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t="14.25" customHeight="1" x14ac:dyDescent="0.25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t="14.25" customHeight="1" x14ac:dyDescent="0.25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t="14.25" customHeight="1" x14ac:dyDescent="0.25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t="14.25" customHeight="1" x14ac:dyDescent="0.25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t="14.25" customHeight="1" x14ac:dyDescent="0.25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t="14.25" customHeight="1" x14ac:dyDescent="0.25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t="14.25" customHeight="1" x14ac:dyDescent="0.25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t="14.25" customHeight="1" x14ac:dyDescent="0.25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t="14.25" customHeight="1" x14ac:dyDescent="0.25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t="14.25" customHeight="1" x14ac:dyDescent="0.25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t="14.25" customHeight="1" x14ac:dyDescent="0.25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t="14.25" customHeight="1" x14ac:dyDescent="0.25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t="14.25" customHeight="1" x14ac:dyDescent="0.25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t="14.25" customHeight="1" x14ac:dyDescent="0.25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t="14.25" customHeight="1" x14ac:dyDescent="0.25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t="14.25" customHeight="1" x14ac:dyDescent="0.25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t="14.25" customHeight="1" x14ac:dyDescent="0.25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 ht="14.25" customHeight="1" x14ac:dyDescent="0.25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 ht="14.25" customHeight="1" x14ac:dyDescent="0.25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 ht="14.25" customHeight="1" x14ac:dyDescent="0.25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 ht="14.25" customHeight="1" x14ac:dyDescent="0.25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 ht="14.25" customHeight="1" x14ac:dyDescent="0.25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t="14.25" customHeight="1" x14ac:dyDescent="0.25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 ht="14.25" customHeight="1" x14ac:dyDescent="0.25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 ht="14.25" customHeight="1" x14ac:dyDescent="0.25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t="14.25" customHeight="1" x14ac:dyDescent="0.25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t="14.25" customHeight="1" x14ac:dyDescent="0.25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t="14.25" customHeight="1" x14ac:dyDescent="0.25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 ht="14.25" customHeight="1" x14ac:dyDescent="0.25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 ht="14.25" customHeight="1" x14ac:dyDescent="0.25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 ht="14.25" customHeight="1" x14ac:dyDescent="0.25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t="14.25" customHeight="1" x14ac:dyDescent="0.25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 ht="14.25" customHeight="1" x14ac:dyDescent="0.25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 ht="14.25" customHeight="1" x14ac:dyDescent="0.25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t="14.25" customHeight="1" x14ac:dyDescent="0.25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 ht="14.25" customHeight="1" x14ac:dyDescent="0.25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 ht="14.25" customHeight="1" x14ac:dyDescent="0.25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t="14.25" customHeight="1" x14ac:dyDescent="0.25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t="14.25" customHeight="1" x14ac:dyDescent="0.25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 ht="14.25" customHeight="1" x14ac:dyDescent="0.25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 ht="14.25" customHeight="1" x14ac:dyDescent="0.25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 ht="14.25" customHeight="1" x14ac:dyDescent="0.25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 ht="14.25" customHeight="1" x14ac:dyDescent="0.25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 ht="14.25" customHeight="1" x14ac:dyDescent="0.25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 ht="14.25" customHeight="1" x14ac:dyDescent="0.25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 ht="14.25" customHeight="1" x14ac:dyDescent="0.25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 ht="14.25" customHeight="1" x14ac:dyDescent="0.25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 ht="14.25" customHeight="1" x14ac:dyDescent="0.25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 ht="14.25" customHeight="1" x14ac:dyDescent="0.25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 ht="14.25" customHeight="1" x14ac:dyDescent="0.25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 ht="14.25" customHeight="1" x14ac:dyDescent="0.25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 ht="14.25" customHeight="1" x14ac:dyDescent="0.25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t="14.25" customHeight="1" x14ac:dyDescent="0.25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t="14.25" customHeight="1" x14ac:dyDescent="0.25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 ht="14.25" customHeight="1" x14ac:dyDescent="0.25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 ht="14.25" customHeight="1" x14ac:dyDescent="0.25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 ht="14.25" customHeight="1" x14ac:dyDescent="0.25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 ht="14.25" customHeight="1" x14ac:dyDescent="0.25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 ht="14.25" customHeight="1" x14ac:dyDescent="0.25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 ht="14.25" customHeight="1" x14ac:dyDescent="0.25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 ht="14.25" customHeight="1" x14ac:dyDescent="0.25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 ht="14.25" customHeight="1" x14ac:dyDescent="0.25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 ht="14.25" customHeight="1" x14ac:dyDescent="0.25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 ht="14.25" customHeight="1" x14ac:dyDescent="0.25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 ht="14.25" customHeight="1" x14ac:dyDescent="0.25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 ht="14.25" customHeight="1" x14ac:dyDescent="0.25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 ht="14.25" customHeight="1" x14ac:dyDescent="0.25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 ht="14.25" customHeight="1" x14ac:dyDescent="0.25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 ht="14.25" customHeight="1" x14ac:dyDescent="0.25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 ht="14.25" customHeight="1" x14ac:dyDescent="0.25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 ht="14.25" customHeight="1" x14ac:dyDescent="0.25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 ht="14.25" customHeight="1" x14ac:dyDescent="0.25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 ht="14.25" customHeight="1" x14ac:dyDescent="0.25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t="14.25" customHeight="1" x14ac:dyDescent="0.25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 ht="14.25" customHeight="1" x14ac:dyDescent="0.25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 ht="14.25" customHeight="1" x14ac:dyDescent="0.25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 ht="14.25" customHeight="1" x14ac:dyDescent="0.25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 ht="14.25" customHeight="1" x14ac:dyDescent="0.25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 ht="14.25" customHeight="1" x14ac:dyDescent="0.25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 ht="14.25" customHeight="1" x14ac:dyDescent="0.25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 ht="14.25" customHeight="1" x14ac:dyDescent="0.25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 ht="14.25" customHeight="1" x14ac:dyDescent="0.25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 ht="14.25" customHeight="1" x14ac:dyDescent="0.25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t="14.25" customHeight="1" x14ac:dyDescent="0.25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t="14.25" customHeight="1" x14ac:dyDescent="0.25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 ht="14.25" customHeight="1" x14ac:dyDescent="0.25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 ht="14.25" customHeight="1" x14ac:dyDescent="0.25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 ht="14.25" customHeight="1" x14ac:dyDescent="0.25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 ht="14.25" customHeight="1" x14ac:dyDescent="0.25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 ht="14.25" customHeight="1" x14ac:dyDescent="0.25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 ht="14.25" customHeight="1" x14ac:dyDescent="0.25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 ht="14.25" customHeight="1" x14ac:dyDescent="0.25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 ht="14.25" customHeight="1" x14ac:dyDescent="0.25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 ht="14.25" customHeight="1" x14ac:dyDescent="0.25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 ht="14.25" customHeight="1" x14ac:dyDescent="0.25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 ht="14.25" customHeight="1" x14ac:dyDescent="0.25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 ht="14.25" customHeight="1" x14ac:dyDescent="0.25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 ht="14.25" customHeight="1" x14ac:dyDescent="0.25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 ht="14.25" customHeight="1" x14ac:dyDescent="0.25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 ht="14.25" customHeight="1" x14ac:dyDescent="0.25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 ht="14.25" customHeight="1" x14ac:dyDescent="0.25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 ht="14.25" customHeight="1" x14ac:dyDescent="0.25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 ht="14.25" customHeight="1" x14ac:dyDescent="0.25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 ht="14.25" customHeight="1" x14ac:dyDescent="0.25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 ht="14.25" customHeight="1" x14ac:dyDescent="0.25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 ht="14.25" customHeight="1" x14ac:dyDescent="0.25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 ht="14.25" customHeight="1" x14ac:dyDescent="0.25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 ht="14.25" customHeight="1" x14ac:dyDescent="0.25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 ht="14.25" customHeight="1" x14ac:dyDescent="0.25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 ht="14.25" customHeight="1" x14ac:dyDescent="0.25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 ht="14.25" customHeight="1" x14ac:dyDescent="0.25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 ht="14.25" customHeight="1" x14ac:dyDescent="0.25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 ht="14.25" customHeight="1" x14ac:dyDescent="0.25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 ht="14.25" customHeight="1" x14ac:dyDescent="0.25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 ht="14.25" customHeight="1" x14ac:dyDescent="0.25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 ht="14.25" customHeight="1" x14ac:dyDescent="0.25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 ht="14.25" customHeight="1" x14ac:dyDescent="0.25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 ht="14.25" customHeight="1" x14ac:dyDescent="0.25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 ht="14.25" customHeight="1" x14ac:dyDescent="0.25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 ht="14.25" customHeight="1" x14ac:dyDescent="0.25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 ht="14.25" customHeight="1" x14ac:dyDescent="0.25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 ht="14.25" customHeight="1" x14ac:dyDescent="0.25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 ht="14.25" customHeight="1" x14ac:dyDescent="0.25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 ht="14.25" customHeight="1" x14ac:dyDescent="0.25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 ht="14.25" customHeight="1" x14ac:dyDescent="0.25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 ht="14.25" customHeight="1" x14ac:dyDescent="0.25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 ht="14.25" customHeight="1" x14ac:dyDescent="0.25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 ht="14.25" customHeight="1" x14ac:dyDescent="0.25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 ht="14.25" customHeight="1" x14ac:dyDescent="0.25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 ht="14.25" customHeight="1" x14ac:dyDescent="0.25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 ht="14.25" customHeight="1" x14ac:dyDescent="0.25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 ht="14.25" customHeight="1" x14ac:dyDescent="0.25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 ht="14.25" customHeight="1" x14ac:dyDescent="0.25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 ht="14.25" customHeight="1" x14ac:dyDescent="0.25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 ht="14.25" customHeight="1" x14ac:dyDescent="0.25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 ht="14.25" customHeight="1" x14ac:dyDescent="0.25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 ht="14.25" customHeight="1" x14ac:dyDescent="0.25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 ht="14.25" customHeight="1" x14ac:dyDescent="0.25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 ht="14.25" customHeight="1" x14ac:dyDescent="0.25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 ht="14.25" customHeight="1" x14ac:dyDescent="0.25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 ht="14.25" customHeight="1" x14ac:dyDescent="0.25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 ht="14.25" customHeight="1" x14ac:dyDescent="0.25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 ht="14.25" customHeight="1" x14ac:dyDescent="0.25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 ht="14.25" customHeight="1" x14ac:dyDescent="0.25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 ht="14.25" customHeight="1" x14ac:dyDescent="0.25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 ht="14.25" customHeight="1" x14ac:dyDescent="0.25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 ht="14.25" customHeight="1" x14ac:dyDescent="0.25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 ht="14.25" customHeight="1" x14ac:dyDescent="0.25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 ht="14.25" customHeight="1" x14ac:dyDescent="0.25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 ht="14.25" customHeight="1" x14ac:dyDescent="0.25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 ht="14.25" customHeight="1" x14ac:dyDescent="0.25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 ht="14.25" customHeight="1" x14ac:dyDescent="0.25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 ht="14.25" customHeight="1" x14ac:dyDescent="0.25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 ht="14.25" customHeight="1" x14ac:dyDescent="0.25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 ht="14.25" customHeight="1" x14ac:dyDescent="0.25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 ht="14.25" customHeight="1" x14ac:dyDescent="0.25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 ht="14.25" customHeight="1" x14ac:dyDescent="0.25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 ht="14.25" customHeight="1" x14ac:dyDescent="0.25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 ht="14.25" customHeight="1" x14ac:dyDescent="0.25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 ht="14.25" customHeight="1" x14ac:dyDescent="0.25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 ht="14.25" customHeight="1" x14ac:dyDescent="0.25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 ht="14.25" customHeight="1" x14ac:dyDescent="0.25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 ht="14.25" customHeight="1" x14ac:dyDescent="0.25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 ht="14.25" customHeight="1" x14ac:dyDescent="0.25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 ht="14.25" customHeight="1" x14ac:dyDescent="0.25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 ht="14.25" customHeight="1" x14ac:dyDescent="0.25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 ht="14.25" customHeight="1" x14ac:dyDescent="0.25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 ht="14.25" customHeight="1" x14ac:dyDescent="0.25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 ht="14.25" customHeight="1" x14ac:dyDescent="0.25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 ht="14.25" customHeight="1" x14ac:dyDescent="0.25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 ht="14.25" customHeight="1" x14ac:dyDescent="0.25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 ht="14.25" customHeight="1" x14ac:dyDescent="0.25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 ht="14.25" customHeight="1" x14ac:dyDescent="0.25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 ht="14.25" customHeight="1" x14ac:dyDescent="0.25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 ht="14.25" customHeight="1" x14ac:dyDescent="0.25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 ht="14.25" customHeight="1" x14ac:dyDescent="0.25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 ht="14.25" customHeight="1" x14ac:dyDescent="0.25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 ht="14.25" customHeight="1" x14ac:dyDescent="0.25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 ht="14.25" customHeight="1" x14ac:dyDescent="0.25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 ht="14.25" customHeight="1" x14ac:dyDescent="0.25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 ht="14.25" customHeight="1" x14ac:dyDescent="0.25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 ht="14.25" customHeight="1" x14ac:dyDescent="0.25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 ht="14.25" customHeight="1" x14ac:dyDescent="0.25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 ht="14.25" customHeight="1" x14ac:dyDescent="0.25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 ht="14.25" customHeight="1" x14ac:dyDescent="0.25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 ht="14.25" customHeight="1" x14ac:dyDescent="0.25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 ht="14.25" customHeight="1" x14ac:dyDescent="0.25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 ht="14.25" customHeight="1" x14ac:dyDescent="0.25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 ht="14.25" customHeight="1" x14ac:dyDescent="0.25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 ht="14.25" customHeight="1" x14ac:dyDescent="0.25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 ht="14.25" customHeight="1" x14ac:dyDescent="0.25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 ht="14.25" customHeight="1" x14ac:dyDescent="0.25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 ht="14.25" customHeight="1" x14ac:dyDescent="0.25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 ht="14.25" customHeight="1" x14ac:dyDescent="0.25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 ht="14.25" customHeight="1" x14ac:dyDescent="0.25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 ht="14.25" customHeight="1" x14ac:dyDescent="0.25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 ht="14.25" customHeight="1" x14ac:dyDescent="0.25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 ht="14.25" customHeight="1" x14ac:dyDescent="0.25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 ht="14.25" customHeight="1" x14ac:dyDescent="0.25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 ht="14.25" customHeight="1" x14ac:dyDescent="0.25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 ht="14.25" customHeight="1" x14ac:dyDescent="0.25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 ht="14.25" customHeight="1" x14ac:dyDescent="0.25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 ht="14.25" customHeight="1" x14ac:dyDescent="0.25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 ht="14.25" customHeight="1" x14ac:dyDescent="0.25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 ht="14.25" customHeight="1" x14ac:dyDescent="0.25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 ht="14.25" customHeight="1" x14ac:dyDescent="0.25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 ht="14.25" customHeight="1" x14ac:dyDescent="0.25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 ht="14.25" customHeight="1" x14ac:dyDescent="0.25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 ht="14.25" customHeight="1" x14ac:dyDescent="0.25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 ht="14.25" customHeight="1" x14ac:dyDescent="0.25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 ht="14.25" customHeight="1" x14ac:dyDescent="0.25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 ht="14.25" customHeight="1" x14ac:dyDescent="0.25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 ht="14.25" customHeight="1" x14ac:dyDescent="0.25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 ht="14.25" customHeight="1" x14ac:dyDescent="0.25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 ht="14.25" customHeight="1" x14ac:dyDescent="0.25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 ht="14.25" customHeight="1" x14ac:dyDescent="0.25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 ht="14.25" customHeight="1" x14ac:dyDescent="0.25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 ht="14.25" customHeight="1" x14ac:dyDescent="0.25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 ht="14.25" customHeight="1" x14ac:dyDescent="0.25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 ht="14.25" customHeight="1" x14ac:dyDescent="0.25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 ht="14.25" customHeight="1" x14ac:dyDescent="0.25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 ht="14.25" customHeight="1" x14ac:dyDescent="0.25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 ht="14.25" customHeight="1" x14ac:dyDescent="0.25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 ht="14.25" customHeight="1" x14ac:dyDescent="0.25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 ht="14.25" customHeight="1" x14ac:dyDescent="0.25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 ht="14.25" customHeight="1" x14ac:dyDescent="0.25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 ht="14.25" customHeight="1" x14ac:dyDescent="0.25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 ht="14.25" customHeight="1" x14ac:dyDescent="0.25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 ht="14.25" customHeight="1" x14ac:dyDescent="0.25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 ht="14.25" customHeight="1" x14ac:dyDescent="0.25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 ht="14.25" customHeight="1" x14ac:dyDescent="0.25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 ht="14.25" customHeight="1" x14ac:dyDescent="0.25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 ht="14.25" customHeight="1" x14ac:dyDescent="0.25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 ht="14.25" customHeight="1" x14ac:dyDescent="0.25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 ht="14.25" customHeight="1" x14ac:dyDescent="0.25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 ht="14.25" customHeight="1" x14ac:dyDescent="0.25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 ht="14.25" customHeight="1" x14ac:dyDescent="0.25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 ht="14.25" customHeight="1" x14ac:dyDescent="0.25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 ht="14.25" customHeight="1" x14ac:dyDescent="0.25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 ht="14.25" customHeight="1" x14ac:dyDescent="0.25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 ht="14.25" customHeight="1" x14ac:dyDescent="0.25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 ht="14.25" customHeight="1" x14ac:dyDescent="0.25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 ht="14.25" customHeight="1" x14ac:dyDescent="0.25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 ht="14.25" customHeight="1" x14ac:dyDescent="0.25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 ht="14.25" customHeight="1" x14ac:dyDescent="0.25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 ht="14.25" customHeight="1" x14ac:dyDescent="0.25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 ht="14.25" customHeight="1" x14ac:dyDescent="0.25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 ht="14.25" customHeight="1" x14ac:dyDescent="0.25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 ht="14.25" customHeight="1" x14ac:dyDescent="0.25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 ht="14.25" customHeight="1" x14ac:dyDescent="0.25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 ht="14.25" customHeight="1" x14ac:dyDescent="0.25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 ht="14.25" customHeight="1" x14ac:dyDescent="0.25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 ht="14.25" customHeight="1" x14ac:dyDescent="0.25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 ht="14.25" customHeight="1" x14ac:dyDescent="0.25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 ht="14.25" customHeight="1" x14ac:dyDescent="0.25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 ht="14.25" customHeight="1" x14ac:dyDescent="0.25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 ht="14.25" customHeight="1" x14ac:dyDescent="0.25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 ht="14.25" customHeight="1" x14ac:dyDescent="0.25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 ht="14.25" customHeight="1" x14ac:dyDescent="0.25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 ht="14.25" customHeight="1" x14ac:dyDescent="0.25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 ht="14.25" customHeight="1" x14ac:dyDescent="0.25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 ht="14.25" customHeight="1" x14ac:dyDescent="0.25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 ht="14.25" customHeight="1" x14ac:dyDescent="0.25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 ht="14.25" customHeight="1" x14ac:dyDescent="0.25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 ht="14.25" customHeight="1" x14ac:dyDescent="0.25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 ht="14.25" customHeight="1" x14ac:dyDescent="0.25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 ht="14.25" customHeight="1" x14ac:dyDescent="0.25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 ht="14.25" customHeight="1" x14ac:dyDescent="0.25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 ht="14.25" customHeight="1" x14ac:dyDescent="0.25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 ht="14.25" customHeight="1" x14ac:dyDescent="0.25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 ht="14.25" customHeight="1" x14ac:dyDescent="0.25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 ht="14.25" customHeight="1" x14ac:dyDescent="0.25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 ht="14.25" customHeight="1" x14ac:dyDescent="0.25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 ht="14.25" customHeight="1" x14ac:dyDescent="0.25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 ht="14.25" customHeight="1" x14ac:dyDescent="0.25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 ht="14.25" customHeight="1" x14ac:dyDescent="0.25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 ht="14.25" customHeight="1" x14ac:dyDescent="0.25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 ht="14.25" customHeight="1" x14ac:dyDescent="0.25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 ht="14.25" customHeight="1" x14ac:dyDescent="0.25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 ht="14.25" customHeight="1" x14ac:dyDescent="0.25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 ht="14.25" customHeight="1" x14ac:dyDescent="0.25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 ht="14.25" customHeight="1" x14ac:dyDescent="0.25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 ht="14.25" customHeight="1" x14ac:dyDescent="0.25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 ht="14.25" customHeight="1" x14ac:dyDescent="0.25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 ht="14.25" customHeight="1" x14ac:dyDescent="0.25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 ht="14.25" customHeight="1" x14ac:dyDescent="0.25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 ht="14.25" customHeight="1" x14ac:dyDescent="0.25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 ht="14.25" customHeight="1" x14ac:dyDescent="0.25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 ht="14.25" customHeight="1" x14ac:dyDescent="0.25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 ht="14.25" customHeight="1" x14ac:dyDescent="0.25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 ht="14.25" customHeight="1" x14ac:dyDescent="0.25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 ht="14.25" customHeight="1" x14ac:dyDescent="0.25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 ht="14.25" customHeight="1" x14ac:dyDescent="0.25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 ht="14.25" customHeight="1" x14ac:dyDescent="0.25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 ht="14.25" customHeight="1" x14ac:dyDescent="0.25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 ht="14.25" customHeight="1" x14ac:dyDescent="0.25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 ht="14.25" customHeight="1" x14ac:dyDescent="0.25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 ht="14.25" customHeight="1" x14ac:dyDescent="0.25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 ht="14.25" customHeight="1" x14ac:dyDescent="0.25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 ht="14.25" customHeight="1" x14ac:dyDescent="0.25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 ht="14.25" customHeight="1" x14ac:dyDescent="0.25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 ht="14.25" customHeight="1" x14ac:dyDescent="0.25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 ht="14.25" customHeight="1" x14ac:dyDescent="0.25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 ht="14.25" customHeight="1" x14ac:dyDescent="0.25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 ht="14.25" customHeight="1" x14ac:dyDescent="0.25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 ht="14.25" customHeight="1" x14ac:dyDescent="0.25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 ht="14.25" customHeight="1" x14ac:dyDescent="0.25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 ht="14.25" customHeight="1" x14ac:dyDescent="0.25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 ht="14.25" customHeight="1" x14ac:dyDescent="0.25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 ht="14.25" customHeight="1" x14ac:dyDescent="0.25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 ht="14.25" customHeight="1" x14ac:dyDescent="0.25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 ht="14.25" customHeight="1" x14ac:dyDescent="0.25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 ht="14.25" customHeight="1" x14ac:dyDescent="0.25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 ht="14.25" customHeight="1" x14ac:dyDescent="0.25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 ht="14.25" customHeight="1" x14ac:dyDescent="0.25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 ht="14.25" customHeight="1" x14ac:dyDescent="0.25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 ht="14.25" customHeight="1" x14ac:dyDescent="0.25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 ht="14.25" customHeight="1" x14ac:dyDescent="0.25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 ht="14.25" customHeight="1" x14ac:dyDescent="0.25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 ht="14.25" customHeight="1" x14ac:dyDescent="0.25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 ht="14.25" customHeight="1" x14ac:dyDescent="0.25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 ht="14.25" customHeight="1" x14ac:dyDescent="0.25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 ht="14.25" customHeight="1" x14ac:dyDescent="0.25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 ht="14.25" customHeight="1" x14ac:dyDescent="0.25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 ht="14.25" customHeight="1" x14ac:dyDescent="0.25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 ht="14.25" customHeight="1" x14ac:dyDescent="0.25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 ht="14.25" customHeight="1" x14ac:dyDescent="0.25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 ht="14.25" customHeight="1" x14ac:dyDescent="0.25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 ht="14.25" customHeight="1" x14ac:dyDescent="0.25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 ht="14.25" customHeight="1" x14ac:dyDescent="0.25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 ht="14.25" customHeight="1" x14ac:dyDescent="0.25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 ht="14.25" customHeight="1" x14ac:dyDescent="0.25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 ht="14.25" customHeight="1" x14ac:dyDescent="0.25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 ht="14.25" customHeight="1" x14ac:dyDescent="0.25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 ht="14.25" customHeight="1" x14ac:dyDescent="0.25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 ht="14.25" customHeight="1" x14ac:dyDescent="0.25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 ht="14.25" customHeight="1" x14ac:dyDescent="0.25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 ht="14.25" customHeight="1" x14ac:dyDescent="0.25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 ht="14.25" customHeight="1" x14ac:dyDescent="0.25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 ht="14.25" customHeight="1" x14ac:dyDescent="0.25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 ht="14.25" customHeight="1" x14ac:dyDescent="0.25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 ht="14.25" customHeight="1" x14ac:dyDescent="0.25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 ht="14.25" customHeight="1" x14ac:dyDescent="0.25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 ht="14.25" customHeight="1" x14ac:dyDescent="0.25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 ht="14.25" customHeight="1" x14ac:dyDescent="0.25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 ht="14.25" customHeight="1" x14ac:dyDescent="0.25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 ht="14.25" customHeight="1" x14ac:dyDescent="0.25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 ht="14.25" customHeight="1" x14ac:dyDescent="0.25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 ht="14.25" customHeight="1" x14ac:dyDescent="0.25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 ht="14.25" customHeight="1" x14ac:dyDescent="0.25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 ht="14.25" customHeight="1" x14ac:dyDescent="0.25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 ht="14.25" customHeight="1" x14ac:dyDescent="0.25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 ht="14.25" customHeight="1" x14ac:dyDescent="0.25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 ht="14.25" customHeight="1" x14ac:dyDescent="0.25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 ht="14.25" customHeight="1" x14ac:dyDescent="0.25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 ht="14.25" customHeight="1" x14ac:dyDescent="0.25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 ht="14.25" customHeight="1" x14ac:dyDescent="0.25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 ht="14.25" customHeight="1" x14ac:dyDescent="0.25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 ht="14.25" customHeight="1" x14ac:dyDescent="0.25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 ht="14.25" customHeight="1" x14ac:dyDescent="0.25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 ht="14.25" customHeight="1" x14ac:dyDescent="0.25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 ht="14.25" customHeight="1" x14ac:dyDescent="0.25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 ht="14.25" customHeight="1" x14ac:dyDescent="0.25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 ht="14.25" customHeight="1" x14ac:dyDescent="0.25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 ht="14.25" customHeight="1" x14ac:dyDescent="0.25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 ht="14.25" customHeight="1" x14ac:dyDescent="0.25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 ht="14.25" customHeight="1" x14ac:dyDescent="0.25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 ht="14.25" customHeight="1" x14ac:dyDescent="0.25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 ht="14.25" customHeight="1" x14ac:dyDescent="0.25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 ht="14.25" customHeight="1" x14ac:dyDescent="0.25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 ht="14.25" customHeight="1" x14ac:dyDescent="0.25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 ht="14.25" customHeight="1" x14ac:dyDescent="0.25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 ht="14.25" customHeight="1" x14ac:dyDescent="0.25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 ht="14.25" customHeight="1" x14ac:dyDescent="0.25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 ht="14.25" customHeight="1" x14ac:dyDescent="0.25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 ht="14.25" customHeight="1" x14ac:dyDescent="0.25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 ht="14.25" customHeight="1" x14ac:dyDescent="0.25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 ht="14.25" customHeight="1" x14ac:dyDescent="0.25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 ht="14.25" customHeight="1" x14ac:dyDescent="0.25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 ht="14.25" customHeight="1" x14ac:dyDescent="0.25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 ht="14.25" customHeight="1" x14ac:dyDescent="0.25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 ht="14.25" customHeight="1" x14ac:dyDescent="0.25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 ht="14.25" customHeight="1" x14ac:dyDescent="0.25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 ht="14.25" customHeight="1" x14ac:dyDescent="0.25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 ht="14.25" customHeight="1" x14ac:dyDescent="0.25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 ht="14.25" customHeight="1" x14ac:dyDescent="0.25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 ht="14.25" customHeight="1" x14ac:dyDescent="0.25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 ht="14.25" customHeight="1" x14ac:dyDescent="0.25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 ht="14.25" customHeight="1" x14ac:dyDescent="0.25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 ht="14.25" customHeight="1" x14ac:dyDescent="0.25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 ht="14.25" customHeight="1" x14ac:dyDescent="0.25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 ht="14.25" customHeight="1" x14ac:dyDescent="0.25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 ht="14.25" customHeight="1" x14ac:dyDescent="0.25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 ht="14.25" customHeight="1" x14ac:dyDescent="0.25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 ht="14.25" customHeight="1" x14ac:dyDescent="0.25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 ht="14.25" customHeight="1" x14ac:dyDescent="0.25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 ht="14.25" customHeight="1" x14ac:dyDescent="0.25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 ht="14.25" customHeight="1" x14ac:dyDescent="0.25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 ht="14.25" customHeight="1" x14ac:dyDescent="0.25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 ht="14.25" customHeight="1" x14ac:dyDescent="0.25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 ht="14.25" customHeight="1" x14ac:dyDescent="0.25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 ht="14.25" customHeight="1" x14ac:dyDescent="0.25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 ht="14.25" customHeight="1" x14ac:dyDescent="0.25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 ht="14.25" customHeight="1" x14ac:dyDescent="0.25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 ht="14.25" customHeight="1" x14ac:dyDescent="0.25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 ht="14.25" customHeight="1" x14ac:dyDescent="0.25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 ht="14.25" customHeight="1" x14ac:dyDescent="0.25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 ht="14.25" customHeight="1" x14ac:dyDescent="0.25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 ht="14.25" customHeight="1" x14ac:dyDescent="0.25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 ht="14.25" customHeight="1" x14ac:dyDescent="0.25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 ht="14.25" customHeight="1" x14ac:dyDescent="0.25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 ht="14.25" customHeight="1" x14ac:dyDescent="0.25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 ht="14.25" customHeight="1" x14ac:dyDescent="0.25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 ht="14.25" customHeight="1" x14ac:dyDescent="0.25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 ht="14.25" customHeight="1" x14ac:dyDescent="0.25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 ht="14.25" customHeight="1" x14ac:dyDescent="0.25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 ht="14.25" customHeight="1" x14ac:dyDescent="0.25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 ht="14.25" customHeight="1" x14ac:dyDescent="0.25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 ht="14.25" customHeight="1" x14ac:dyDescent="0.25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 ht="14.25" customHeight="1" x14ac:dyDescent="0.25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 ht="14.25" customHeight="1" x14ac:dyDescent="0.25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 ht="14.25" customHeight="1" x14ac:dyDescent="0.25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 ht="14.25" customHeight="1" x14ac:dyDescent="0.25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 ht="14.25" customHeight="1" x14ac:dyDescent="0.25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 ht="14.25" customHeight="1" x14ac:dyDescent="0.25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 ht="14.25" customHeight="1" x14ac:dyDescent="0.25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 ht="14.25" customHeight="1" x14ac:dyDescent="0.25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 ht="14.25" customHeight="1" x14ac:dyDescent="0.25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 ht="14.25" customHeight="1" x14ac:dyDescent="0.25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 ht="14.25" customHeight="1" x14ac:dyDescent="0.25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 ht="14.25" customHeight="1" x14ac:dyDescent="0.25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 ht="14.25" customHeight="1" x14ac:dyDescent="0.25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 ht="14.25" customHeight="1" x14ac:dyDescent="0.25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 ht="14.25" customHeight="1" x14ac:dyDescent="0.25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 ht="14.25" customHeight="1" x14ac:dyDescent="0.25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 ht="14.25" customHeight="1" x14ac:dyDescent="0.25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 ht="14.25" customHeight="1" x14ac:dyDescent="0.25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 ht="14.25" customHeight="1" x14ac:dyDescent="0.25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 ht="14.25" customHeight="1" x14ac:dyDescent="0.25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 ht="14.25" customHeight="1" x14ac:dyDescent="0.25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 ht="14.25" customHeight="1" x14ac:dyDescent="0.25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 ht="14.25" customHeight="1" x14ac:dyDescent="0.25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 ht="14.25" customHeight="1" x14ac:dyDescent="0.25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 ht="14.25" customHeight="1" x14ac:dyDescent="0.25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 ht="14.25" customHeight="1" x14ac:dyDescent="0.25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 ht="14.25" customHeight="1" x14ac:dyDescent="0.25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 ht="14.25" customHeight="1" x14ac:dyDescent="0.25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 ht="14.25" customHeight="1" x14ac:dyDescent="0.25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 ht="14.25" customHeight="1" x14ac:dyDescent="0.25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 ht="14.25" customHeight="1" x14ac:dyDescent="0.25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 ht="14.25" customHeight="1" x14ac:dyDescent="0.25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 ht="14.25" customHeight="1" x14ac:dyDescent="0.25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 ht="14.25" customHeight="1" x14ac:dyDescent="0.25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 ht="14.25" customHeight="1" x14ac:dyDescent="0.25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 ht="14.25" customHeight="1" x14ac:dyDescent="0.25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 ht="14.25" customHeight="1" x14ac:dyDescent="0.25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 ht="14.25" customHeight="1" x14ac:dyDescent="0.25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 ht="14.25" customHeight="1" x14ac:dyDescent="0.25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 ht="14.25" customHeight="1" x14ac:dyDescent="0.25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 ht="14.25" customHeight="1" x14ac:dyDescent="0.25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 ht="14.25" customHeight="1" x14ac:dyDescent="0.25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 ht="14.25" customHeight="1" x14ac:dyDescent="0.25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 ht="14.25" customHeight="1" x14ac:dyDescent="0.25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 ht="14.25" customHeight="1" x14ac:dyDescent="0.25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 ht="14.25" customHeight="1" x14ac:dyDescent="0.25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 ht="14.25" customHeight="1" x14ac:dyDescent="0.25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 ht="14.25" customHeight="1" x14ac:dyDescent="0.25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 ht="14.25" customHeight="1" x14ac:dyDescent="0.25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 ht="14.25" customHeight="1" x14ac:dyDescent="0.25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 ht="14.25" customHeight="1" x14ac:dyDescent="0.25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 ht="14.25" customHeight="1" x14ac:dyDescent="0.25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 ht="14.25" customHeight="1" x14ac:dyDescent="0.25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 ht="14.25" customHeight="1" x14ac:dyDescent="0.25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 ht="14.25" customHeight="1" x14ac:dyDescent="0.25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 ht="14.25" customHeight="1" x14ac:dyDescent="0.25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 ht="14.25" customHeight="1" x14ac:dyDescent="0.25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 ht="14.25" customHeight="1" x14ac:dyDescent="0.25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 ht="14.25" customHeight="1" x14ac:dyDescent="0.25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 ht="14.25" customHeight="1" x14ac:dyDescent="0.25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 ht="14.25" customHeight="1" x14ac:dyDescent="0.25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 ht="14.25" customHeight="1" x14ac:dyDescent="0.25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 ht="14.25" customHeight="1" x14ac:dyDescent="0.25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 ht="14.25" customHeight="1" x14ac:dyDescent="0.25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 ht="14.25" customHeight="1" x14ac:dyDescent="0.25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 ht="14.25" customHeight="1" x14ac:dyDescent="0.25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 ht="14.25" customHeight="1" x14ac:dyDescent="0.25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 ht="14.25" customHeight="1" x14ac:dyDescent="0.25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 ht="14.25" customHeight="1" x14ac:dyDescent="0.25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 ht="14.25" customHeight="1" x14ac:dyDescent="0.25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 ht="14.25" customHeight="1" x14ac:dyDescent="0.25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 ht="14.25" customHeight="1" x14ac:dyDescent="0.25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 ht="14.25" customHeight="1" x14ac:dyDescent="0.25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 ht="14.25" customHeight="1" x14ac:dyDescent="0.25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 ht="14.25" customHeight="1" x14ac:dyDescent="0.25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 ht="14.25" customHeight="1" x14ac:dyDescent="0.25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 ht="14.25" customHeight="1" x14ac:dyDescent="0.25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 ht="14.25" customHeight="1" x14ac:dyDescent="0.25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 ht="14.25" customHeight="1" x14ac:dyDescent="0.25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 ht="14.25" customHeight="1" x14ac:dyDescent="0.25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 ht="14.25" customHeight="1" x14ac:dyDescent="0.25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 ht="14.25" customHeight="1" x14ac:dyDescent="0.25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ht="14.25" customHeight="1" x14ac:dyDescent="0.25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</sheetData>
  <mergeCells count="9">
    <mergeCell ref="B1:C1"/>
    <mergeCell ref="A1:A2"/>
    <mergeCell ref="N1:O1"/>
    <mergeCell ref="P1:Q1"/>
    <mergeCell ref="D1:E1"/>
    <mergeCell ref="F1:G1"/>
    <mergeCell ref="H1:I1"/>
    <mergeCell ref="J1:K1"/>
    <mergeCell ref="L1:M1"/>
  </mergeCells>
  <conditionalFormatting sqref="B3:F23 G3:G22 H3:I23 J3:Q27">
    <cfRule type="containsText" dxfId="0" priority="1" operator="containsText" text="*-">
      <formula>NOT(ISERROR(SEARCH(("*-"),(B3))))</formula>
    </cfRule>
  </conditionalFormatting>
  <conditionalFormatting sqref="B3:F23 G3:G22 H3:I23 J3:Q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 копейка</vt:lpstr>
      <vt:lpstr>5 копеек</vt:lpstr>
      <vt:lpstr>10 копеек</vt:lpstr>
      <vt:lpstr>50 копеек</vt:lpstr>
      <vt:lpstr>1 рубль</vt:lpstr>
      <vt:lpstr>2 рубля</vt:lpstr>
      <vt:lpstr>5 рублей</vt:lpstr>
      <vt:lpstr>10 рублей</vt:lpstr>
      <vt:lpstr>Обзор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2019-11-30T07:55:46Z</dcterms:modified>
  <cp:category/>
  <cp:contentStatus/>
</cp:coreProperties>
</file>