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EC37E493-04B3-455E-B86B-351DE5B35F3D}" xr6:coauthVersionLast="47" xr6:coauthVersionMax="47" xr10:uidLastSave="{00000000-0000-0000-0000-000000000000}"/>
  <bookViews>
    <workbookView xWindow="3420" yWindow="342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 l="1"/>
  <c r="I8" i="1" l="1"/>
  <c r="I4" i="1" l="1"/>
  <c r="I6" i="1"/>
  <c r="I21" i="1" l="1"/>
  <c r="I22" i="1"/>
  <c r="I20" i="1" l="1"/>
  <c r="I19" i="1"/>
  <c r="I18" i="1"/>
  <c r="I17" i="1"/>
  <c r="I16" i="1"/>
  <c r="I15" i="1"/>
  <c r="I14" i="1"/>
  <c r="I13" i="1"/>
  <c r="I12" i="1"/>
  <c r="I11" i="1"/>
  <c r="I10" i="1"/>
  <c r="I9" i="1"/>
  <c r="I7" i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9" authorId="1" shapeId="0" xr:uid="{E02419AA-DA3C-4E47-9149-1C098BD204C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0" authorId="1" shapeId="0" xr:uid="{8398702E-5028-415D-8137-E4478376B03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<sst xmlns="http://schemas.openxmlformats.org/spreadsheetml/2006/main" count="156" uniqueCount="67">
  <si>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</si>
  <si>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</si>
  <si>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</si>
  <si>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</si>
  <si>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</si>
  <si>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</si>
  <si>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</si>
  <si>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</si>
  <si>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</si>
  <si>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</si>
  <si>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</si>
  <si>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</si>
  <si>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</si>
  <si>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</si>
  <si>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</si>
  <si>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</si>
  <si>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</si>
  <si>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</si>
  <si>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</si>
  <si>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</si>
  <si>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</si>
  <si>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</si>
  <si>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</si>
  <si>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</si>
  <si>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</si>
  <si>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</si>
  <si>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</si>
  <si>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</si>
  <si>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</si>
  <si>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</si>
  <si>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</si>
  <si>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</si>
  <si>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</si>
  <si>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</si>
  <si>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</si>
  <si>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</si>
  <si>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</si>
  <si>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</si>
  <si>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</si>
  <si>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</si>
  <si>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</si>
  <si>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</si>
  <si>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</si>
  <si>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</si>
  <si>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</si>
  <si>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</si>
  <si>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</si>
  <si>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</si>
  <si>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</si>
  <si>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</si>
  <si>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</si>
  <si>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Subtype_3</t>
  </si>
  <si>
    <t>N/A</t>
  </si>
  <si>
    <t>Obv: Large stars</t>
  </si>
  <si>
    <t>Obv: Normal stars</t>
  </si>
  <si>
    <t>Subtype_4</t>
  </si>
  <si>
    <t>Obv: With mint logo - "M"</t>
  </si>
  <si>
    <t>Mudéjar Architecture of Aragon</t>
  </si>
  <si>
    <t>Historic city of Toledo</t>
  </si>
  <si>
    <t>Garajonay National Park</t>
  </si>
  <si>
    <t>1.000.000</t>
  </si>
  <si>
    <t>500th Anniversary - First Circumnavigation. Juan Sebastián Elcano</t>
  </si>
  <si>
    <t>35th Anniversary - Erasmus Programme</t>
  </si>
  <si>
    <t>Old Town of Cáceres</t>
  </si>
  <si>
    <t>Spanish Presidency of the Council of the EU</t>
  </si>
  <si>
    <t>1.500.000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</si>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</sst>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3" customWidth="1"/>
    <col min="2" max="2" width="48.54296875" style="13" customWidth="1"/>
    <col min="3" max="6" width="24.81640625" style="13" customWidth="1"/>
    <col min="7" max="7" width="12.453125" style="13" customWidth="1"/>
    <col min="8" max="8" width="3.81640625" style="13" customWidth="1"/>
    <col min="9" max="9" width="13.7265625" style="13" customWidth="1"/>
    <col min="10" max="16384" width="9.1796875" style="1"/>
  </cols>
  <sheetData>
    <row r="1" spans="1:9" ht="15" customHeight="1" x14ac:dyDescent="0.35">
      <c r="A1" s="25" t="s">
        <v>0</v>
      </c>
      <c r="B1" s="25" t="s">
        <v>66</v>
      </c>
      <c r="C1" s="27" t="s">
        <v>1</v>
      </c>
      <c r="D1" s="28"/>
      <c r="E1" s="29"/>
      <c r="F1" s="30"/>
      <c r="G1" s="2" t="s">
        <v>2</v>
      </c>
      <c r="H1" s="21" t="s">
        <v>3</v>
      </c>
      <c r="I1" s="3"/>
    </row>
    <row r="2" spans="1:9" ht="15" customHeight="1" x14ac:dyDescent="0.35">
      <c r="A2" s="26"/>
      <c r="B2" s="26"/>
      <c r="C2" s="4" t="s">
        <v>4</v>
      </c>
      <c r="D2" s="4" t="s">
        <v>5</v>
      </c>
      <c r="E2" s="4" t="s">
        <v>51</v>
      </c>
      <c r="F2" s="4" t="s">
        <v>55</v>
      </c>
      <c r="G2" s="5" t="s">
        <v>27</v>
      </c>
      <c r="H2" s="4" t="s">
        <v>27</v>
      </c>
      <c r="I2" s="3"/>
    </row>
    <row r="3" spans="1:9" ht="15" customHeight="1" x14ac:dyDescent="0.35">
      <c r="A3" s="6">
        <v>2005</v>
      </c>
      <c r="B3" s="7" t="s">
        <v>37</v>
      </c>
      <c r="C3" s="8"/>
      <c r="D3" s="23" t="s">
        <v>56</v>
      </c>
      <c r="E3" s="8" t="s">
        <v>22</v>
      </c>
      <c r="F3" s="8"/>
      <c r="G3" s="9" t="s">
        <v>28</v>
      </c>
      <c r="H3" s="10">
        <v>0</v>
      </c>
      <c r="I3" s="11" t="str">
        <f t="shared" ref="I3:I20" si="0">IF(OR(AND(H3&gt;1,H3&lt;&gt;"-")),"Can exchange","")</f>
        <v/>
      </c>
    </row>
    <row r="4" spans="1:9" ht="15" customHeight="1" x14ac:dyDescent="0.35">
      <c r="A4" s="6">
        <v>2006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0" t="s">
        <v>6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7</v>
      </c>
      <c r="C5" s="8"/>
      <c r="D5" s="23" t="s">
        <v>56</v>
      </c>
      <c r="E5" s="8" t="s">
        <v>23</v>
      </c>
      <c r="F5" s="8"/>
      <c r="G5" s="9" t="s">
        <v>28</v>
      </c>
      <c r="H5" s="22">
        <v>2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0" t="s">
        <v>6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8</v>
      </c>
      <c r="C7" s="8"/>
      <c r="D7" s="23" t="s">
        <v>56</v>
      </c>
      <c r="E7" s="8" t="s">
        <v>23</v>
      </c>
      <c r="F7" s="8" t="s">
        <v>54</v>
      </c>
      <c r="G7" s="9" t="s">
        <v>28</v>
      </c>
      <c r="H7" s="22">
        <v>2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8</v>
      </c>
      <c r="C8" s="8"/>
      <c r="D8" s="23" t="s">
        <v>56</v>
      </c>
      <c r="E8" s="8" t="s">
        <v>23</v>
      </c>
      <c r="F8" s="8" t="s">
        <v>53</v>
      </c>
      <c r="G8" s="9" t="s">
        <v>52</v>
      </c>
      <c r="H8" s="10">
        <v>0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48</v>
      </c>
      <c r="C9" s="8" t="s">
        <v>41</v>
      </c>
      <c r="D9" s="23" t="s">
        <v>56</v>
      </c>
      <c r="E9" s="8" t="s">
        <v>23</v>
      </c>
      <c r="F9" s="8"/>
      <c r="G9" s="9" t="s">
        <v>29</v>
      </c>
      <c r="H9" s="24">
        <v>2</v>
      </c>
      <c r="I9" s="11" t="str">
        <f t="shared" si="0"/>
        <v>Can exchange</v>
      </c>
    </row>
    <row r="10" spans="1:9" ht="15" customHeight="1" x14ac:dyDescent="0.35">
      <c r="A10" s="6">
        <v>2011</v>
      </c>
      <c r="B10" s="7" t="s">
        <v>49</v>
      </c>
      <c r="C10" s="8" t="s">
        <v>41</v>
      </c>
      <c r="D10" s="23" t="s">
        <v>56</v>
      </c>
      <c r="E10" s="8" t="s">
        <v>23</v>
      </c>
      <c r="F10" s="8"/>
      <c r="G10" s="9" t="s">
        <v>29</v>
      </c>
      <c r="H10" s="24">
        <v>2</v>
      </c>
      <c r="I10" s="11" t="str">
        <f t="shared" si="0"/>
        <v>Can exchange</v>
      </c>
    </row>
    <row r="11" spans="1:9" ht="15" customHeight="1" x14ac:dyDescent="0.35">
      <c r="A11" s="6">
        <v>2012</v>
      </c>
      <c r="B11" s="7" t="s">
        <v>42</v>
      </c>
      <c r="C11" s="8" t="s">
        <v>41</v>
      </c>
      <c r="D11" s="23" t="s">
        <v>56</v>
      </c>
      <c r="E11" s="8" t="s">
        <v>23</v>
      </c>
      <c r="F11" s="8"/>
      <c r="G11" s="9" t="s">
        <v>29</v>
      </c>
      <c r="H11" s="10">
        <v>0</v>
      </c>
      <c r="I11" s="11" t="str">
        <f t="shared" si="0"/>
        <v/>
      </c>
    </row>
    <row r="12" spans="1:9" ht="15" customHeight="1" x14ac:dyDescent="0.35">
      <c r="A12" s="6">
        <v>2012</v>
      </c>
      <c r="B12" s="7" t="s">
        <v>9</v>
      </c>
      <c r="C12" s="8"/>
      <c r="D12" s="23" t="s">
        <v>56</v>
      </c>
      <c r="E12" s="8" t="s">
        <v>23</v>
      </c>
      <c r="F12" s="8"/>
      <c r="G12" s="9" t="s">
        <v>29</v>
      </c>
      <c r="H12" s="22">
        <v>1</v>
      </c>
      <c r="I12" s="11" t="str">
        <f t="shared" si="0"/>
        <v/>
      </c>
    </row>
    <row r="13" spans="1:9" ht="15" customHeight="1" x14ac:dyDescent="0.35">
      <c r="A13" s="6">
        <v>2013</v>
      </c>
      <c r="B13" s="7" t="s">
        <v>43</v>
      </c>
      <c r="C13" s="8" t="s">
        <v>41</v>
      </c>
      <c r="D13" s="23" t="s">
        <v>56</v>
      </c>
      <c r="E13" s="8" t="s">
        <v>23</v>
      </c>
      <c r="F13" s="8"/>
      <c r="G13" s="9" t="s">
        <v>29</v>
      </c>
      <c r="H13" s="10">
        <v>0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44</v>
      </c>
      <c r="C14" s="8" t="s">
        <v>41</v>
      </c>
      <c r="D14" s="23" t="s">
        <v>56</v>
      </c>
      <c r="E14" s="8" t="s">
        <v>23</v>
      </c>
      <c r="F14" s="8"/>
      <c r="G14" s="9" t="s">
        <v>29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38</v>
      </c>
      <c r="C15" s="8"/>
      <c r="D15" s="23" t="s">
        <v>56</v>
      </c>
      <c r="E15" s="8" t="s">
        <v>23</v>
      </c>
      <c r="F15" s="8"/>
      <c r="G15" s="9" t="s">
        <v>30</v>
      </c>
      <c r="H15" s="10">
        <v>1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50</v>
      </c>
      <c r="C16" s="8" t="s">
        <v>41</v>
      </c>
      <c r="D16" s="23" t="s">
        <v>56</v>
      </c>
      <c r="E16" s="8" t="s">
        <v>23</v>
      </c>
      <c r="F16" s="8"/>
      <c r="G16" s="9" t="s">
        <v>31</v>
      </c>
      <c r="H16" s="10">
        <v>1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10</v>
      </c>
      <c r="C17" s="8"/>
      <c r="D17" s="23" t="s">
        <v>56</v>
      </c>
      <c r="E17" s="8" t="s">
        <v>23</v>
      </c>
      <c r="F17" s="8"/>
      <c r="G17" s="9" t="s">
        <v>32</v>
      </c>
      <c r="H17" s="10">
        <v>1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45</v>
      </c>
      <c r="C18" s="8" t="s">
        <v>41</v>
      </c>
      <c r="D18" s="23" t="s">
        <v>56</v>
      </c>
      <c r="E18" s="8" t="s">
        <v>23</v>
      </c>
      <c r="F18" s="8"/>
      <c r="G18" s="9" t="s">
        <v>33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46</v>
      </c>
      <c r="C19" s="8" t="s">
        <v>41</v>
      </c>
      <c r="D19" s="23" t="s">
        <v>56</v>
      </c>
      <c r="E19" s="8" t="s">
        <v>23</v>
      </c>
      <c r="F19" s="8"/>
      <c r="G19" s="9" t="s">
        <v>34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40</v>
      </c>
      <c r="C20" s="8" t="s">
        <v>41</v>
      </c>
      <c r="D20" s="23" t="s">
        <v>56</v>
      </c>
      <c r="E20" s="8" t="s">
        <v>23</v>
      </c>
      <c r="F20" s="8"/>
      <c r="G20" s="9" t="s">
        <v>35</v>
      </c>
      <c r="H20" s="10">
        <v>0</v>
      </c>
      <c r="I20" s="11" t="str">
        <f t="shared" si="0"/>
        <v/>
      </c>
    </row>
    <row r="21" spans="1:9" ht="15" customHeight="1" x14ac:dyDescent="0.35">
      <c r="A21" s="6">
        <v>2018</v>
      </c>
      <c r="B21" s="7" t="s">
        <v>39</v>
      </c>
      <c r="C21" s="8"/>
      <c r="D21" s="23" t="s">
        <v>56</v>
      </c>
      <c r="E21" s="8" t="s">
        <v>23</v>
      </c>
      <c r="F21" s="8"/>
      <c r="G21" s="9" t="s">
        <v>36</v>
      </c>
      <c r="H21" s="10">
        <v>0</v>
      </c>
      <c r="I21" s="11" t="str">
        <f t="shared" ref="I21:I22" si="2">IF(OR(AND(H21&gt;1,H21&lt;&gt;"-")),"Can exchange","")</f>
        <v/>
      </c>
    </row>
    <row r="22" spans="1:9" ht="15" customHeight="1" x14ac:dyDescent="0.35">
      <c r="A22" s="6">
        <v>2019</v>
      </c>
      <c r="B22" s="7" t="s">
        <v>47</v>
      </c>
      <c r="C22" s="8" t="s">
        <v>41</v>
      </c>
      <c r="D22" s="23" t="s">
        <v>56</v>
      </c>
      <c r="E22" s="8" t="s">
        <v>23</v>
      </c>
      <c r="F22" s="8"/>
      <c r="G22" s="9" t="s">
        <v>34</v>
      </c>
      <c r="H22" s="10">
        <v>1</v>
      </c>
      <c r="I22" s="11" t="str">
        <f t="shared" si="2"/>
        <v/>
      </c>
    </row>
    <row r="23" spans="1:9" ht="15" customHeight="1" x14ac:dyDescent="0.35">
      <c r="A23" s="6">
        <v>2020</v>
      </c>
      <c r="B23" s="7" t="s">
        <v>57</v>
      </c>
      <c r="C23" s="8" t="s">
        <v>41</v>
      </c>
      <c r="D23" s="23" t="s">
        <v>56</v>
      </c>
      <c r="E23" s="8" t="s">
        <v>23</v>
      </c>
      <c r="F23" s="8"/>
      <c r="G23" s="9" t="s">
        <v>29</v>
      </c>
      <c r="H23" s="10">
        <v>0</v>
      </c>
      <c r="I23" s="11" t="str">
        <f t="shared" ref="I23" si="3">IF(OR(AND(H23&gt;1,H23&lt;&gt;"-")),"Can exchange","")</f>
        <v/>
      </c>
    </row>
    <row r="24" spans="1:9" ht="15" customHeight="1" x14ac:dyDescent="0.35">
      <c r="A24" s="6">
        <v>2021</v>
      </c>
      <c r="B24" s="7" t="s">
        <v>58</v>
      </c>
      <c r="C24" s="8" t="s">
        <v>41</v>
      </c>
      <c r="D24" s="23" t="s">
        <v>56</v>
      </c>
      <c r="E24" s="8" t="s">
        <v>23</v>
      </c>
      <c r="F24" s="8"/>
      <c r="G24" s="9" t="s">
        <v>29</v>
      </c>
      <c r="H24" s="10">
        <v>0</v>
      </c>
      <c r="I24" s="11" t="str">
        <f t="shared" ref="I24" si="4">IF(OR(AND(H24&gt;1,H24&lt;&gt;"-")),"Can exchange","")</f>
        <v/>
      </c>
    </row>
    <row r="25" spans="1:9" ht="15" customHeight="1" x14ac:dyDescent="0.35">
      <c r="A25" s="6">
        <v>2022</v>
      </c>
      <c r="B25" s="7" t="s">
        <v>59</v>
      </c>
      <c r="C25" s="8" t="s">
        <v>41</v>
      </c>
      <c r="D25" s="23" t="s">
        <v>56</v>
      </c>
      <c r="E25" s="8" t="s">
        <v>23</v>
      </c>
      <c r="F25" s="8"/>
      <c r="G25" s="9" t="s">
        <v>60</v>
      </c>
      <c r="H25" s="10">
        <v>0</v>
      </c>
      <c r="I25" s="11" t="str">
        <f t="shared" ref="I25:I27" si="5">IF(OR(AND(H25&gt;1,H25&lt;&gt;"-")),"Can exchange","")</f>
        <v/>
      </c>
    </row>
    <row r="26" spans="1:9" ht="15" customHeight="1" x14ac:dyDescent="0.35">
      <c r="A26" s="6">
        <v>2022</v>
      </c>
      <c r="B26" s="7" t="s">
        <v>61</v>
      </c>
      <c r="C26" s="8"/>
      <c r="D26" s="23" t="s">
        <v>56</v>
      </c>
      <c r="E26" s="8" t="s">
        <v>23</v>
      </c>
      <c r="F26" s="8"/>
      <c r="G26" s="9" t="s">
        <v>60</v>
      </c>
      <c r="H26" s="10">
        <v>0</v>
      </c>
      <c r="I26" s="11" t="str">
        <f t="shared" si="5"/>
        <v/>
      </c>
    </row>
    <row r="27" spans="1:9" ht="15" customHeight="1" x14ac:dyDescent="0.35">
      <c r="A27" s="6">
        <v>2022</v>
      </c>
      <c r="B27" s="7" t="s">
        <v>62</v>
      </c>
      <c r="C27" s="8"/>
      <c r="D27" s="23" t="s">
        <v>56</v>
      </c>
      <c r="E27" s="8" t="s">
        <v>23</v>
      </c>
      <c r="F27" s="8"/>
      <c r="G27" s="9" t="s">
        <v>60</v>
      </c>
      <c r="H27" s="10">
        <v>0</v>
      </c>
      <c r="I27" s="11" t="str">
        <f t="shared" si="5"/>
        <v/>
      </c>
    </row>
    <row r="28" spans="1:9" ht="15" customHeight="1" x14ac:dyDescent="0.35">
      <c r="A28" s="6">
        <v>2023</v>
      </c>
      <c r="B28" s="7" t="s">
        <v>63</v>
      </c>
      <c r="C28" s="8" t="s">
        <v>41</v>
      </c>
      <c r="D28" s="23" t="s">
        <v>56</v>
      </c>
      <c r="E28" s="8" t="s">
        <v>23</v>
      </c>
      <c r="F28" s="8"/>
      <c r="G28" s="9" t="s">
        <v>29</v>
      </c>
      <c r="H28" s="10">
        <v>0</v>
      </c>
      <c r="I28" s="11" t="str">
        <f t="shared" ref="I28" si="6">IF(OR(AND(H28&gt;1,H28&lt;&gt;"-")),"Can exchange","")</f>
        <v/>
      </c>
    </row>
    <row r="29" spans="1:9" ht="15" customHeight="1" x14ac:dyDescent="0.35">
      <c r="A29" s="6">
        <v>2023</v>
      </c>
      <c r="B29" s="7" t="s">
        <v>64</v>
      </c>
      <c r="C29" s="8"/>
      <c r="D29" s="23" t="s">
        <v>56</v>
      </c>
      <c r="E29" s="8" t="s">
        <v>23</v>
      </c>
      <c r="F29" s="8"/>
      <c r="G29" s="9" t="s">
        <v>65</v>
      </c>
      <c r="H29" s="10">
        <v>0</v>
      </c>
      <c r="I29" s="11" t="str">
        <f t="shared" ref="I29" si="7">IF(OR(AND(H29&gt;1,H29&lt;&gt;"-")),"Can exchange","")</f>
        <v/>
      </c>
    </row>
  </sheetData>
  <mergeCells count="3">
    <mergeCell ref="A1:A2"/>
    <mergeCell ref="B1:B2"/>
    <mergeCell ref="C1:F1"/>
  </mergeCells>
  <phoneticPr fontId="9" type="noConversion"/>
  <conditionalFormatting sqref="H3 H5 H7 H9:H24">
    <cfRule type="containsText" dxfId="11" priority="17" operator="containsText" text="*-">
      <formula>NOT(ISERROR(SEARCH(("*-"),(H3))))</formula>
    </cfRule>
  </conditionalFormatting>
  <conditionalFormatting sqref="H5 H3 H7 H9: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0" priority="15" operator="containsText" text="*-">
      <formula>NOT(ISERROR(SEARCH(("*-"),(H4))))</formula>
    </cfRule>
  </conditionalFormatting>
  <conditionalFormatting sqref="H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9" priority="13" operator="containsText" text="*-">
      <formula>NOT(ISERROR(SEARCH(("*-"),(H6))))</formula>
    </cfRule>
  </conditionalFormatting>
  <conditionalFormatting sqref="H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8" priority="11" operator="containsText" text="*-">
      <formula>NOT(ISERROR(SEARCH(("*-"),(H8))))</formula>
    </cfRule>
  </conditionalFormatting>
  <conditionalFormatting sqref="H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7" priority="9" operator="containsText" text="*-">
      <formula>NOT(ISERROR(SEARCH(("*-"),(H25))))</formula>
    </cfRule>
  </conditionalFormatting>
  <conditionalFormatting sqref="H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" priority="7" operator="containsText" text="*-">
      <formula>NOT(ISERROR(SEARCH(("*-"),(H26))))</formula>
    </cfRule>
  </conditionalFormatting>
  <conditionalFormatting sqref="H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5" priority="5" operator="containsText" text="*-">
      <formula>NOT(ISERROR(SEARCH(("*-"),(H27))))</formula>
    </cfRule>
  </conditionalFormatting>
  <conditionalFormatting sqref="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" priority="3" operator="containsText" text="*-">
      <formula>NOT(ISERROR(SEARCH(("*-"),(H28))))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3" priority="1" operator="containsText" text="*-">
      <formula>NOT(ISERROR(SEARCH(("*-"),(H29))))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49" sqref="C4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11</v>
      </c>
      <c r="B1" s="18" t="s">
        <v>15</v>
      </c>
      <c r="C1" s="19" t="s">
        <v>16</v>
      </c>
    </row>
    <row r="2" spans="1:3" ht="15" customHeight="1" x14ac:dyDescent="0.35">
      <c r="A2" s="14">
        <v>1</v>
      </c>
      <c r="B2" s="15" t="s">
        <v>12</v>
      </c>
      <c r="C2" s="16" t="s">
        <v>17</v>
      </c>
    </row>
    <row r="3" spans="1:3" ht="15" customHeight="1" x14ac:dyDescent="0.35">
      <c r="A3" s="14">
        <v>2</v>
      </c>
      <c r="B3" s="15" t="s">
        <v>13</v>
      </c>
      <c r="C3" s="16" t="s">
        <v>19</v>
      </c>
    </row>
    <row r="4" spans="1:3" ht="15" customHeight="1" x14ac:dyDescent="0.35">
      <c r="A4" s="14">
        <v>3</v>
      </c>
      <c r="B4" s="15" t="s">
        <v>14</v>
      </c>
      <c r="C4" s="16" t="s">
        <v>20</v>
      </c>
    </row>
    <row r="5" spans="1:3" ht="15" customHeight="1" x14ac:dyDescent="0.35">
      <c r="A5" s="14">
        <v>4</v>
      </c>
      <c r="B5" s="15" t="s">
        <v>18</v>
      </c>
      <c r="C5" s="16" t="s">
        <v>21</v>
      </c>
    </row>
    <row r="6" spans="1:3" ht="15" customHeight="1" x14ac:dyDescent="0.35">
      <c r="A6" s="14">
        <v>5</v>
      </c>
      <c r="B6" s="15" t="s">
        <v>24</v>
      </c>
      <c r="C6" s="20" t="s">
        <v>25</v>
      </c>
    </row>
    <row r="7" spans="1:3" ht="15" customHeight="1" x14ac:dyDescent="0.35">
      <c r="A7" s="14">
        <v>6</v>
      </c>
      <c r="B7" s="15" t="s">
        <v>24</v>
      </c>
      <c r="C7" s="20" t="s">
        <v>26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2024-03-26T11:22:17Z</dcterms:modified>
</cp:coreProperties>
</file>