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Austria\"/>
    </mc:Choice>
  </mc:AlternateContent>
  <xr:revisionPtr revIDLastSave="0" documentId="13_ncr:1_{B345B61E-D1E8-4B86-833A-553E6FBBA208}" xr6:coauthVersionLast="47" xr6:coauthVersionMax="47" xr10:uidLastSave="{00000000-0000-0000-0000-000000000000}"/>
  <bookViews>
    <workbookView xWindow="2280" yWindow="2280" windowWidth="33150" windowHeight="17700" activeTab="6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definedNames>
    <definedName name="_xlnm._FilterDatabase" localSheetId="6" hidden="1">'1€'!$B$2:$E$2</definedName>
    <definedName name="_xlnm._FilterDatabase" localSheetId="3" hidden="1">'10cents'!$B$2:$E$2</definedName>
    <definedName name="_xlnm._FilterDatabase" localSheetId="0" hidden="1">'1cent'!$B$2:$E$2</definedName>
    <definedName name="_xlnm._FilterDatabase" localSheetId="7" hidden="1">'2€'!$B$2:$E$2</definedName>
    <definedName name="_xlnm._FilterDatabase" localSheetId="4" hidden="1">'20cents'!$B$2:$E$2</definedName>
    <definedName name="_xlnm._FilterDatabase" localSheetId="1" hidden="1">'2cents'!$B$2:$E$2</definedName>
    <definedName name="_xlnm._FilterDatabase" localSheetId="5" hidden="1">'50cents'!$B$2:$E$2</definedName>
    <definedName name="_xlnm._FilterDatabase" localSheetId="2" hidden="1">'5cents'!$B$2:$E$2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4" l="1"/>
  <c r="G23" i="4"/>
  <c r="G24" i="4"/>
  <c r="G22" i="5"/>
  <c r="G23" i="5"/>
  <c r="G24" i="5"/>
  <c r="G22" i="7"/>
  <c r="G23" i="7"/>
  <c r="G24" i="7"/>
  <c r="G22" i="8"/>
  <c r="G23" i="8"/>
  <c r="G24" i="8"/>
  <c r="G22" i="9"/>
  <c r="G23" i="9"/>
  <c r="G24" i="9"/>
  <c r="G22" i="10"/>
  <c r="G23" i="10"/>
  <c r="G24" i="10"/>
  <c r="G22" i="11"/>
  <c r="G23" i="11"/>
  <c r="G24" i="11"/>
  <c r="G22" i="12"/>
  <c r="G23" i="12"/>
  <c r="G24" i="12"/>
  <c r="G19" i="10"/>
  <c r="G19" i="9"/>
  <c r="G21" i="12"/>
  <c r="G21" i="11"/>
  <c r="G21" i="10"/>
  <c r="G21" i="9"/>
  <c r="G21" i="8"/>
  <c r="G21" i="7"/>
  <c r="G21" i="5"/>
  <c r="G21" i="4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0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0" i="8" l="1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<sst xmlns="http://schemas.openxmlformats.org/spreadsheetml/2006/main" count="632" uniqueCount="89">
  <si>
    <t>-</t>
  </si>
  <si>
    <t>AT</t>
  </si>
  <si>
    <t>Year</t>
  </si>
  <si>
    <t>Type</t>
  </si>
  <si>
    <t>Mintage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</si>
  <si>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</si>
  <si>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</si>
  <si>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</si>
  <si>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</si>
  <si>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</si>
  <si>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</si>
  <si>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</si>
  <si>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</si>
  <si>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</si>
  <si>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</si>
  <si>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</si>
  <si>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</si>
  <si>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</si>
  <si>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</si>
  <si>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</si>
  <si>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</si>
  <si>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</si>
  <si>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</si>
  <si>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</si>
  <si>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</si>
  <si>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</si>
  <si>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</si>
  <si>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</si>
  <si>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</si>
  <si>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</si>
  <si>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Obv: Alpine gentian</t>
  </si>
  <si>
    <t>Obv: Alpine edelweiss</t>
  </si>
  <si>
    <t>Obv: Alpine primrose</t>
  </si>
  <si>
    <t>Obv: St. Stephen's Cathedral</t>
  </si>
  <si>
    <t>Obv: Belvedere Palace</t>
  </si>
  <si>
    <t xml:space="preserve">Obv: Secession hall </t>
  </si>
  <si>
    <t>Obv: Wolfgang Amadeus Mozart</t>
  </si>
  <si>
    <t>Obv: Bertha von Suttner</t>
  </si>
  <si>
    <t>60.000</t>
  </si>
  <si>
    <t>85.560.000</t>
  </si>
  <si>
    <t>130.960.000</t>
  </si>
  <si>
    <t>57.360.000</t>
  </si>
  <si>
    <t>91.260.000</t>
  </si>
  <si>
    <t>15.060.000</t>
  </si>
  <si>
    <t>5.660.000</t>
  </si>
  <si>
    <t>12.160.000</t>
  </si>
  <si>
    <t>15.160.000</t>
  </si>
  <si>
    <t>25.660.000</t>
  </si>
  <si>
    <t>19.860.000</t>
  </si>
  <si>
    <t>2.860.000</t>
  </si>
  <si>
    <t>14.960.000</t>
  </si>
  <si>
    <t>2.760.000</t>
  </si>
  <si>
    <t>4.060.000</t>
  </si>
  <si>
    <t>15.860.000</t>
  </si>
  <si>
    <t>12.760.000</t>
  </si>
  <si>
    <t>138.560.000</t>
  </si>
  <si>
    <t>85.710.000</t>
  </si>
  <si>
    <t>22.660.000</t>
  </si>
  <si>
    <t>170.100</t>
  </si>
  <si>
    <t>30.260.000</t>
  </si>
  <si>
    <t>20.460.000</t>
  </si>
  <si>
    <t>17.160.000</t>
  </si>
  <si>
    <t>305.100</t>
  </si>
  <si>
    <t>5.160.000</t>
  </si>
  <si>
    <t>38.360.000</t>
  </si>
  <si>
    <t>36.160.000</t>
  </si>
  <si>
    <t>9.060.000</t>
  </si>
  <si>
    <t>73.460.000</t>
  </si>
  <si>
    <t>64.660.000</t>
  </si>
  <si>
    <t>20.260.000</t>
  </si>
  <si>
    <t>21.060.000</t>
  </si>
  <si>
    <t>7.460.000</t>
  </si>
  <si>
    <t>5.460.000</t>
  </si>
  <si>
    <t>9.960.000</t>
  </si>
  <si>
    <t>38.060.000</t>
  </si>
  <si>
    <t>58.460.000</t>
  </si>
  <si>
    <t>16.760.000</t>
  </si>
  <si>
    <t>15.760.000</t>
  </si>
  <si>
    <t>25.360.000</t>
  </si>
  <si>
    <t>8.460.000</t>
  </si>
  <si>
    <t>7.060.000</t>
  </si>
  <si>
    <t>9.110.000</t>
  </si>
  <si>
    <t>28.460.000</t>
  </si>
  <si>
    <t>13.760.000</t>
  </si>
  <si>
    <t>26.560.000</t>
  </si>
  <si>
    <t>Subject</t>
  </si>
  <si>
    <t>Subtype_1#Special_marks_1</t>
  </si>
  <si>
    <t>Subtype_2#Special_distinctions_1</t>
  </si>
  <si>
    <t>Subtype_2#Map_of_Europe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</si>
</sst>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1" xfId="0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 shrinkToFit="1"/>
    </xf>
    <xf numFmtId="0" fontId="7" fillId="2" borderId="2" xfId="0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austria.html" TargetMode="External"/><Relationship Id="rId1" Type="http://schemas.openxmlformats.org/officeDocument/2006/relationships/hyperlink" Target="https://en.ucoin.net/catalog/?country=austria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25" sqref="H25"/>
    </sheetView>
  </sheetViews>
  <sheetFormatPr defaultRowHeight="15" customHeight="1" x14ac:dyDescent="0.35"/>
  <cols>
    <col min="1" max="1" width="5.6328125" style="5" customWidth="1"/>
    <col min="2" max="2" width="50.6328125" style="5" customWidth="1"/>
    <col min="3" max="4" width="33.6328125" style="5" customWidth="1"/>
    <col min="5" max="5" width="12.6328125" style="5" customWidth="1"/>
    <col min="6" max="6" width="3.6328125" style="5" customWidth="1"/>
    <col min="7" max="7" width="12.6328125" style="5" customWidth="1"/>
  </cols>
  <sheetData>
    <row r="1" spans="1:9" ht="15" customHeight="1" x14ac:dyDescent="0.35">
      <c r="A1" s="29" t="s">
        <v>2</v>
      </c>
      <c r="B1" s="28"/>
      <c r="C1" s="31" t="s">
        <v>3</v>
      </c>
      <c r="D1" s="32"/>
      <c r="E1" s="10" t="s">
        <v>4</v>
      </c>
      <c r="F1" s="25" t="s">
        <v>5</v>
      </c>
      <c r="G1" s="2"/>
    </row>
    <row r="2" spans="1:9" ht="15" customHeight="1" x14ac:dyDescent="0.35">
      <c r="A2" s="30"/>
      <c r="B2" s="28" t="s">
        <v>85</v>
      </c>
      <c r="C2" s="8" t="s">
        <v>86</v>
      </c>
      <c r="D2" s="8" t="s">
        <v>87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30</v>
      </c>
      <c r="C3" s="26" t="s">
        <v>29</v>
      </c>
      <c r="D3" s="14"/>
      <c r="E3" s="15">
        <v>378510000</v>
      </c>
      <c r="F3" s="1">
        <v>1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30</v>
      </c>
      <c r="C4" s="26" t="s">
        <v>29</v>
      </c>
      <c r="D4" s="14"/>
      <c r="E4" s="15">
        <v>10950000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30</v>
      </c>
      <c r="C5" s="26" t="s">
        <v>29</v>
      </c>
      <c r="D5" s="14"/>
      <c r="E5" s="15">
        <v>115120000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30</v>
      </c>
      <c r="C6" s="26" t="s">
        <v>29</v>
      </c>
      <c r="D6" s="14"/>
      <c r="E6" s="15">
        <v>174820000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30</v>
      </c>
      <c r="C7" s="26" t="s">
        <v>29</v>
      </c>
      <c r="D7" s="14"/>
      <c r="E7" s="15">
        <v>48420000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30</v>
      </c>
      <c r="C8" s="26" t="s">
        <v>29</v>
      </c>
      <c r="D8" s="14"/>
      <c r="E8" s="15">
        <v>111995000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30</v>
      </c>
      <c r="C9" s="26" t="s">
        <v>29</v>
      </c>
      <c r="D9" s="14"/>
      <c r="E9" s="15">
        <v>50965000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30</v>
      </c>
      <c r="C10" s="26" t="s">
        <v>29</v>
      </c>
      <c r="D10" s="14"/>
      <c r="E10" s="15">
        <v>158991000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30</v>
      </c>
      <c r="C11" s="26" t="s">
        <v>29</v>
      </c>
      <c r="D11" s="14"/>
      <c r="E11" s="15">
        <v>168565000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30</v>
      </c>
      <c r="C12" s="26" t="s">
        <v>29</v>
      </c>
      <c r="D12" s="14"/>
      <c r="E12" s="15">
        <v>189665000</v>
      </c>
      <c r="F12" s="1">
        <v>1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30</v>
      </c>
      <c r="C13" s="26" t="s">
        <v>29</v>
      </c>
      <c r="D13" s="14"/>
      <c r="E13" s="15">
        <v>169360000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30</v>
      </c>
      <c r="C14" s="26" t="s">
        <v>29</v>
      </c>
      <c r="D14" s="14"/>
      <c r="E14" s="15">
        <v>179260000</v>
      </c>
      <c r="F14" s="1">
        <v>1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30</v>
      </c>
      <c r="C15" s="26" t="s">
        <v>29</v>
      </c>
      <c r="D15" s="14"/>
      <c r="E15" s="15">
        <v>185560000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30</v>
      </c>
      <c r="C16" s="26" t="s">
        <v>29</v>
      </c>
      <c r="D16" s="14"/>
      <c r="E16" s="15">
        <v>118060000</v>
      </c>
      <c r="F16" s="1">
        <v>1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30</v>
      </c>
      <c r="C17" s="26" t="s">
        <v>29</v>
      </c>
      <c r="D17" s="14"/>
      <c r="E17" s="27" t="s">
        <v>38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30</v>
      </c>
      <c r="C18" s="26" t="s">
        <v>29</v>
      </c>
      <c r="D18" s="14"/>
      <c r="E18" s="15">
        <v>37760000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30</v>
      </c>
      <c r="C19" s="26" t="s">
        <v>29</v>
      </c>
      <c r="D19" s="14"/>
      <c r="E19" s="15" t="s">
        <v>55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30</v>
      </c>
      <c r="C20" s="26" t="s">
        <v>29</v>
      </c>
      <c r="D20" s="14"/>
      <c r="E20" s="15" t="s">
        <v>40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30</v>
      </c>
      <c r="C21" s="26" t="s">
        <v>29</v>
      </c>
      <c r="D21" s="14"/>
      <c r="E21" s="15" t="s">
        <v>39</v>
      </c>
      <c r="F21" s="3">
        <v>0</v>
      </c>
      <c r="G21" s="4" t="str">
        <f t="shared" ref="G21:G23" si="1">IF(OR(AND(F21&gt;1,F21&lt;&gt;"-")),"Can exchange","")</f>
        <v/>
      </c>
    </row>
    <row r="22" spans="1:7" ht="15" customHeight="1" x14ac:dyDescent="0.35">
      <c r="A22" s="12">
        <v>2021</v>
      </c>
      <c r="B22" s="13" t="s">
        <v>30</v>
      </c>
      <c r="C22" s="26" t="s">
        <v>29</v>
      </c>
      <c r="D22" s="14"/>
      <c r="E22" s="15" t="s">
        <v>67</v>
      </c>
      <c r="F22" s="1">
        <v>0</v>
      </c>
      <c r="G22" s="4" t="str">
        <f t="shared" si="1"/>
        <v/>
      </c>
    </row>
    <row r="23" spans="1:7" ht="15" customHeight="1" x14ac:dyDescent="0.35">
      <c r="A23" s="12">
        <v>2022</v>
      </c>
      <c r="B23" s="13" t="s">
        <v>30</v>
      </c>
      <c r="C23" s="26" t="s">
        <v>29</v>
      </c>
      <c r="D23" s="14"/>
      <c r="E23" s="15" t="s">
        <v>74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30</v>
      </c>
      <c r="C24" s="26" t="s">
        <v>29</v>
      </c>
      <c r="D24" s="14"/>
      <c r="E24" s="15" t="s">
        <v>82</v>
      </c>
      <c r="F24" s="3">
        <v>0</v>
      </c>
      <c r="G24" s="4" t="str">
        <f t="shared" ref="G24" si="2">IF(OR(AND(F24&gt;1,F24&lt;&gt;"-")),"Can exchange","")</f>
        <v/>
      </c>
    </row>
  </sheetData>
  <autoFilter ref="B2:E2" xr:uid="{00000000-0001-0000-0000-000000000000}"/>
  <mergeCells count="2">
    <mergeCell ref="A1:A2"/>
    <mergeCell ref="C1:D1"/>
  </mergeCells>
  <phoneticPr fontId="9" type="noConversion"/>
  <conditionalFormatting sqref="F23 F20">
    <cfRule type="containsText" dxfId="27" priority="13" operator="containsText" text="*-">
      <formula>NOT(ISERROR(SEARCH(("*-"),(F20))))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26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1">
    <cfRule type="containsText" dxfId="25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5" customWidth="1"/>
    <col min="2" max="2" width="50.6328125" style="5" customWidth="1"/>
    <col min="3" max="4" width="33.6328125" style="5" customWidth="1"/>
    <col min="5" max="5" width="12.6328125" style="5" customWidth="1"/>
    <col min="6" max="6" width="3.6328125" style="5" customWidth="1"/>
    <col min="7" max="7" width="12.6328125" style="5" customWidth="1"/>
  </cols>
  <sheetData>
    <row r="1" spans="1:9" ht="15" customHeight="1" x14ac:dyDescent="0.35">
      <c r="A1" s="29" t="s">
        <v>2</v>
      </c>
      <c r="B1" s="28"/>
      <c r="C1" s="31" t="s">
        <v>3</v>
      </c>
      <c r="D1" s="32"/>
      <c r="E1" s="10" t="s">
        <v>4</v>
      </c>
      <c r="F1" s="25" t="s">
        <v>6</v>
      </c>
      <c r="G1" s="2"/>
    </row>
    <row r="2" spans="1:9" ht="15" customHeight="1" x14ac:dyDescent="0.35">
      <c r="A2" s="30"/>
      <c r="B2" s="28" t="s">
        <v>85</v>
      </c>
      <c r="C2" s="8" t="s">
        <v>86</v>
      </c>
      <c r="D2" s="8" t="s">
        <v>87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31</v>
      </c>
      <c r="C3" s="26" t="s">
        <v>29</v>
      </c>
      <c r="D3" s="7"/>
      <c r="E3" s="8">
        <v>326510000</v>
      </c>
      <c r="F3" s="1">
        <v>0</v>
      </c>
      <c r="G3" s="4" t="str">
        <f t="shared" ref="G3:G21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31</v>
      </c>
      <c r="C4" s="26" t="s">
        <v>29</v>
      </c>
      <c r="D4" s="7"/>
      <c r="E4" s="8">
        <v>118650000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31</v>
      </c>
      <c r="C5" s="26" t="s">
        <v>29</v>
      </c>
      <c r="D5" s="7"/>
      <c r="E5" s="8">
        <v>156520000</v>
      </c>
      <c r="F5" s="1">
        <v>1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31</v>
      </c>
      <c r="C6" s="26" t="s">
        <v>29</v>
      </c>
      <c r="D6" s="7"/>
      <c r="E6" s="8">
        <v>163320000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31</v>
      </c>
      <c r="C7" s="26" t="s">
        <v>29</v>
      </c>
      <c r="D7" s="7"/>
      <c r="E7" s="8">
        <v>39920000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31</v>
      </c>
      <c r="C8" s="26" t="s">
        <v>29</v>
      </c>
      <c r="D8" s="7"/>
      <c r="E8" s="8">
        <v>72295000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31</v>
      </c>
      <c r="C9" s="26" t="s">
        <v>29</v>
      </c>
      <c r="D9" s="7"/>
      <c r="E9" s="8">
        <v>125165000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31</v>
      </c>
      <c r="C10" s="26" t="s">
        <v>29</v>
      </c>
      <c r="D10" s="7"/>
      <c r="E10" s="8">
        <v>120491000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31</v>
      </c>
      <c r="C11" s="26" t="s">
        <v>29</v>
      </c>
      <c r="D11" s="7"/>
      <c r="E11" s="8">
        <v>104265000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31</v>
      </c>
      <c r="C12" s="26" t="s">
        <v>29</v>
      </c>
      <c r="D12" s="7"/>
      <c r="E12" s="8">
        <v>148665000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31</v>
      </c>
      <c r="C13" s="26" t="s">
        <v>29</v>
      </c>
      <c r="D13" s="7"/>
      <c r="E13" s="8">
        <v>78160000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31</v>
      </c>
      <c r="C14" s="26" t="s">
        <v>29</v>
      </c>
      <c r="D14" s="7"/>
      <c r="E14" s="8">
        <v>121560000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31</v>
      </c>
      <c r="C15" s="26" t="s">
        <v>29</v>
      </c>
      <c r="D15" s="7"/>
      <c r="E15" s="8">
        <v>116160000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31</v>
      </c>
      <c r="C16" s="26" t="s">
        <v>29</v>
      </c>
      <c r="D16" s="7"/>
      <c r="E16" s="8">
        <v>45460000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31</v>
      </c>
      <c r="C17" s="26" t="s">
        <v>29</v>
      </c>
      <c r="D17" s="7"/>
      <c r="E17" s="27" t="s">
        <v>38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31</v>
      </c>
      <c r="C18" s="26" t="s">
        <v>29</v>
      </c>
      <c r="D18" s="7"/>
      <c r="E18" s="8">
        <v>57260000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31</v>
      </c>
      <c r="C19" s="26" t="s">
        <v>29</v>
      </c>
      <c r="D19" s="7"/>
      <c r="E19" s="8" t="s">
        <v>56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31</v>
      </c>
      <c r="C20" s="26" t="s">
        <v>29</v>
      </c>
      <c r="D20" s="7"/>
      <c r="E20" s="8" t="s">
        <v>42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31</v>
      </c>
      <c r="C21" s="26" t="s">
        <v>29</v>
      </c>
      <c r="D21" s="7"/>
      <c r="E21" s="15" t="s">
        <v>41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31</v>
      </c>
      <c r="C22" s="26" t="s">
        <v>29</v>
      </c>
      <c r="D22" s="7"/>
      <c r="E22" s="8" t="s">
        <v>68</v>
      </c>
      <c r="F22" s="1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31</v>
      </c>
      <c r="C23" s="26" t="s">
        <v>29</v>
      </c>
      <c r="D23" s="7"/>
      <c r="E23" s="8" t="s">
        <v>75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31</v>
      </c>
      <c r="C24" s="26" t="s">
        <v>29</v>
      </c>
      <c r="D24" s="7"/>
      <c r="E24" s="15" t="s">
        <v>65</v>
      </c>
      <c r="F24" s="3">
        <v>0</v>
      </c>
      <c r="G24" s="4" t="str">
        <f t="shared" si="1"/>
        <v/>
      </c>
    </row>
  </sheetData>
  <autoFilter ref="B2:E2" xr:uid="{00000000-0001-0000-0100-000000000000}"/>
  <mergeCells count="2">
    <mergeCell ref="A1:A2"/>
    <mergeCell ref="C1:D1"/>
  </mergeCells>
  <phoneticPr fontId="9" type="noConversion"/>
  <conditionalFormatting sqref="F23 F20">
    <cfRule type="containsText" dxfId="24" priority="13" operator="containsText" text="*-">
      <formula>NOT(ISERROR(SEARCH(("*-"),(F20))))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23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1">
    <cfRule type="containsText" dxfId="22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5" customWidth="1"/>
    <col min="2" max="2" width="50.6328125" style="5" customWidth="1"/>
    <col min="3" max="4" width="33.6328125" style="5" customWidth="1"/>
    <col min="5" max="5" width="12.6328125" style="5" customWidth="1"/>
    <col min="6" max="6" width="3.6328125" style="5" customWidth="1"/>
    <col min="7" max="7" width="12.6328125" style="5" customWidth="1"/>
  </cols>
  <sheetData>
    <row r="1" spans="1:9" ht="15" customHeight="1" x14ac:dyDescent="0.35">
      <c r="A1" s="29" t="s">
        <v>2</v>
      </c>
      <c r="B1" s="28"/>
      <c r="C1" s="31" t="s">
        <v>3</v>
      </c>
      <c r="D1" s="32"/>
      <c r="E1" s="10" t="s">
        <v>4</v>
      </c>
      <c r="F1" s="25" t="s">
        <v>7</v>
      </c>
      <c r="G1" s="2"/>
    </row>
    <row r="2" spans="1:9" ht="15" customHeight="1" x14ac:dyDescent="0.35">
      <c r="A2" s="30"/>
      <c r="B2" s="28" t="s">
        <v>85</v>
      </c>
      <c r="C2" s="8" t="s">
        <v>86</v>
      </c>
      <c r="D2" s="8" t="s">
        <v>87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32</v>
      </c>
      <c r="C3" s="26" t="s">
        <v>29</v>
      </c>
      <c r="D3" s="7"/>
      <c r="E3" s="8">
        <v>217110000</v>
      </c>
      <c r="F3" s="1">
        <v>0</v>
      </c>
      <c r="G3" s="4" t="str">
        <f t="shared" ref="G3:G21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32</v>
      </c>
      <c r="C4" s="26" t="s">
        <v>29</v>
      </c>
      <c r="D4" s="7"/>
      <c r="E4" s="8">
        <v>108650000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32</v>
      </c>
      <c r="C5" s="26" t="s">
        <v>29</v>
      </c>
      <c r="D5" s="7"/>
      <c r="E5" s="8">
        <v>89420000</v>
      </c>
      <c r="F5" s="1">
        <v>1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32</v>
      </c>
      <c r="C6" s="26" t="s">
        <v>29</v>
      </c>
      <c r="D6" s="7"/>
      <c r="E6" s="8">
        <v>66220000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32</v>
      </c>
      <c r="C7" s="26" t="s">
        <v>29</v>
      </c>
      <c r="D7" s="7"/>
      <c r="E7" s="8">
        <v>5720000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32</v>
      </c>
      <c r="C8" s="26" t="s">
        <v>29</v>
      </c>
      <c r="D8" s="7"/>
      <c r="E8" s="8">
        <v>52795000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32</v>
      </c>
      <c r="C9" s="26" t="s">
        <v>29</v>
      </c>
      <c r="D9" s="7"/>
      <c r="E9" s="8">
        <v>96765000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32</v>
      </c>
      <c r="C10" s="26" t="s">
        <v>29</v>
      </c>
      <c r="D10" s="7"/>
      <c r="E10" s="8">
        <v>5891000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32</v>
      </c>
      <c r="C11" s="26" t="s">
        <v>29</v>
      </c>
      <c r="D11" s="7"/>
      <c r="E11" s="8">
        <v>63765000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32</v>
      </c>
      <c r="C12" s="26" t="s">
        <v>29</v>
      </c>
      <c r="D12" s="7"/>
      <c r="E12" s="8">
        <v>66665000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32</v>
      </c>
      <c r="C13" s="26" t="s">
        <v>29</v>
      </c>
      <c r="D13" s="7"/>
      <c r="E13" s="8">
        <v>35360000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32</v>
      </c>
      <c r="C14" s="26" t="s">
        <v>29</v>
      </c>
      <c r="D14" s="7"/>
      <c r="E14" s="8">
        <v>36160000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32</v>
      </c>
      <c r="C15" s="26" t="s">
        <v>29</v>
      </c>
      <c r="D15" s="7"/>
      <c r="E15" s="8">
        <v>48060000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32</v>
      </c>
      <c r="C16" s="26" t="s">
        <v>29</v>
      </c>
      <c r="D16" s="7"/>
      <c r="E16" s="8">
        <v>61060000</v>
      </c>
      <c r="F16" s="1">
        <v>1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32</v>
      </c>
      <c r="C17" s="26" t="s">
        <v>29</v>
      </c>
      <c r="D17" s="7"/>
      <c r="E17" s="27" t="s">
        <v>38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32</v>
      </c>
      <c r="C18" s="26" t="s">
        <v>29</v>
      </c>
      <c r="D18" s="7"/>
      <c r="E18" s="8">
        <v>35260000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32</v>
      </c>
      <c r="C19" s="26" t="s">
        <v>29</v>
      </c>
      <c r="D19" s="7"/>
      <c r="E19" s="8" t="s">
        <v>57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32</v>
      </c>
      <c r="C20" s="26" t="s">
        <v>29</v>
      </c>
      <c r="D20" s="7"/>
      <c r="E20" s="8" t="s">
        <v>43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32</v>
      </c>
      <c r="C21" s="26" t="s">
        <v>29</v>
      </c>
      <c r="D21" s="14"/>
      <c r="E21" s="15" t="s">
        <v>44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32</v>
      </c>
      <c r="C22" s="26" t="s">
        <v>29</v>
      </c>
      <c r="D22" s="7"/>
      <c r="E22" s="8" t="s">
        <v>69</v>
      </c>
      <c r="F22" s="1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32</v>
      </c>
      <c r="C23" s="26" t="s">
        <v>29</v>
      </c>
      <c r="D23" s="7"/>
      <c r="E23" s="8" t="s">
        <v>76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32</v>
      </c>
      <c r="C24" s="26" t="s">
        <v>29</v>
      </c>
      <c r="D24" s="14"/>
      <c r="E24" s="15" t="s">
        <v>83</v>
      </c>
      <c r="F24" s="3">
        <v>0</v>
      </c>
      <c r="G24" s="4" t="str">
        <f t="shared" si="1"/>
        <v/>
      </c>
    </row>
  </sheetData>
  <autoFilter ref="B2:E2" xr:uid="{00000000-0001-0000-0200-000000000000}"/>
  <mergeCells count="2">
    <mergeCell ref="A1:A2"/>
    <mergeCell ref="C1:D1"/>
  </mergeCells>
  <phoneticPr fontId="9" type="noConversion"/>
  <conditionalFormatting sqref="F23 F20">
    <cfRule type="containsText" dxfId="21" priority="13" operator="containsText" text="*-">
      <formula>NOT(ISERROR(SEARCH(("*-"),(F20))))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20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1">
    <cfRule type="containsText" dxfId="19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5" customWidth="1"/>
    <col min="2" max="2" width="50.6328125" style="5" customWidth="1"/>
    <col min="3" max="4" width="33.6328125" style="5" customWidth="1"/>
    <col min="5" max="5" width="12.6328125" style="5" customWidth="1"/>
    <col min="6" max="6" width="3.6328125" style="5" customWidth="1"/>
    <col min="7" max="7" width="12.6328125" style="5" customWidth="1"/>
  </cols>
  <sheetData>
    <row r="1" spans="1:9" ht="15" customHeight="1" x14ac:dyDescent="0.35">
      <c r="A1" s="29" t="s">
        <v>2</v>
      </c>
      <c r="B1" s="28"/>
      <c r="C1" s="31" t="s">
        <v>3</v>
      </c>
      <c r="D1" s="32"/>
      <c r="E1" s="10" t="s">
        <v>4</v>
      </c>
      <c r="F1" s="25" t="s">
        <v>8</v>
      </c>
      <c r="G1" s="2"/>
    </row>
    <row r="2" spans="1:9" ht="15" customHeight="1" x14ac:dyDescent="0.35">
      <c r="A2" s="30"/>
      <c r="B2" s="28" t="s">
        <v>85</v>
      </c>
      <c r="C2" s="8" t="s">
        <v>86</v>
      </c>
      <c r="D2" s="8" t="s">
        <v>88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33</v>
      </c>
      <c r="C3" s="26" t="s">
        <v>29</v>
      </c>
      <c r="D3" s="7" t="s">
        <v>9</v>
      </c>
      <c r="E3" s="8">
        <v>441710000</v>
      </c>
      <c r="F3" s="1">
        <v>0</v>
      </c>
      <c r="G3" s="4" t="str">
        <f t="shared" ref="G3:G21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33</v>
      </c>
      <c r="C4" s="26" t="s">
        <v>29</v>
      </c>
      <c r="D4" s="7" t="s">
        <v>9</v>
      </c>
      <c r="E4" s="27" t="s">
        <v>58</v>
      </c>
      <c r="F4" s="1" t="s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33</v>
      </c>
      <c r="C5" s="26" t="s">
        <v>29</v>
      </c>
      <c r="D5" s="7" t="s">
        <v>9</v>
      </c>
      <c r="E5" s="8">
        <v>5320000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33</v>
      </c>
      <c r="C6" s="26" t="s">
        <v>29</v>
      </c>
      <c r="D6" s="7" t="s">
        <v>9</v>
      </c>
      <c r="E6" s="8">
        <v>5320000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33</v>
      </c>
      <c r="C7" s="26" t="s">
        <v>29</v>
      </c>
      <c r="D7" s="7" t="s">
        <v>9</v>
      </c>
      <c r="E7" s="8">
        <v>40120000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33</v>
      </c>
      <c r="C8" s="26" t="s">
        <v>29</v>
      </c>
      <c r="D8" s="7" t="s">
        <v>9</v>
      </c>
      <c r="E8" s="8">
        <v>81395000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33</v>
      </c>
      <c r="C9" s="26" t="s">
        <v>29</v>
      </c>
      <c r="D9" s="7" t="s">
        <v>10</v>
      </c>
      <c r="E9" s="8">
        <v>70265000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33</v>
      </c>
      <c r="C10" s="26" t="s">
        <v>29</v>
      </c>
      <c r="D10" s="7" t="s">
        <v>10</v>
      </c>
      <c r="E10" s="8">
        <v>15991000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33</v>
      </c>
      <c r="C11" s="26" t="s">
        <v>29</v>
      </c>
      <c r="D11" s="7" t="s">
        <v>10</v>
      </c>
      <c r="E11" s="8">
        <v>42865000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33</v>
      </c>
      <c r="C12" s="26" t="s">
        <v>29</v>
      </c>
      <c r="D12" s="7" t="s">
        <v>10</v>
      </c>
      <c r="E12" s="8">
        <v>27665000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33</v>
      </c>
      <c r="C13" s="26" t="s">
        <v>29</v>
      </c>
      <c r="D13" s="7" t="s">
        <v>10</v>
      </c>
      <c r="E13" s="8">
        <v>25060000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33</v>
      </c>
      <c r="C14" s="26" t="s">
        <v>29</v>
      </c>
      <c r="D14" s="7" t="s">
        <v>10</v>
      </c>
      <c r="E14" s="8">
        <v>30160000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33</v>
      </c>
      <c r="C15" s="26" t="s">
        <v>29</v>
      </c>
      <c r="D15" s="7" t="s">
        <v>10</v>
      </c>
      <c r="E15" s="8">
        <v>27660000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33</v>
      </c>
      <c r="C16" s="26" t="s">
        <v>29</v>
      </c>
      <c r="D16" s="7" t="s">
        <v>10</v>
      </c>
      <c r="E16" s="8">
        <v>63160000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33</v>
      </c>
      <c r="C17" s="26" t="s">
        <v>29</v>
      </c>
      <c r="D17" s="7" t="s">
        <v>10</v>
      </c>
      <c r="E17" s="8">
        <v>12360000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33</v>
      </c>
      <c r="C18" s="26" t="s">
        <v>29</v>
      </c>
      <c r="D18" s="7" t="s">
        <v>10</v>
      </c>
      <c r="E18" s="8">
        <v>39560000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33</v>
      </c>
      <c r="C19" s="26" t="s">
        <v>29</v>
      </c>
      <c r="D19" s="7" t="s">
        <v>10</v>
      </c>
      <c r="E19" s="8" t="s">
        <v>59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33</v>
      </c>
      <c r="C20" s="26" t="s">
        <v>29</v>
      </c>
      <c r="D20" s="7" t="s">
        <v>10</v>
      </c>
      <c r="E20" s="8" t="s">
        <v>46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33</v>
      </c>
      <c r="C21" s="26" t="s">
        <v>29</v>
      </c>
      <c r="D21" s="7" t="s">
        <v>10</v>
      </c>
      <c r="E21" s="8" t="s">
        <v>45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33</v>
      </c>
      <c r="C22" s="26" t="s">
        <v>29</v>
      </c>
      <c r="D22" s="7" t="s">
        <v>10</v>
      </c>
      <c r="E22" s="8" t="s">
        <v>45</v>
      </c>
      <c r="F22" s="1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33</v>
      </c>
      <c r="C23" s="26" t="s">
        <v>29</v>
      </c>
      <c r="D23" s="7" t="s">
        <v>10</v>
      </c>
      <c r="E23" s="8" t="s">
        <v>77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33</v>
      </c>
      <c r="C24" s="26" t="s">
        <v>29</v>
      </c>
      <c r="D24" s="7" t="s">
        <v>10</v>
      </c>
      <c r="E24" s="8" t="s">
        <v>84</v>
      </c>
      <c r="F24" s="3">
        <v>0</v>
      </c>
      <c r="G24" s="4" t="str">
        <f t="shared" si="1"/>
        <v/>
      </c>
    </row>
  </sheetData>
  <autoFilter ref="B2:E2" xr:uid="{00000000-0001-0000-0300-000000000000}"/>
  <mergeCells count="2">
    <mergeCell ref="A1:A2"/>
    <mergeCell ref="C1:D1"/>
  </mergeCells>
  <phoneticPr fontId="8" type="noConversion"/>
  <conditionalFormatting sqref="F23 F20">
    <cfRule type="containsText" dxfId="18" priority="13" operator="containsText" text="*-">
      <formula>NOT(ISERROR(SEARCH(("*-"),(F20))))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17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1">
    <cfRule type="containsText" dxfId="16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5" customWidth="1"/>
    <col min="2" max="2" width="50.6328125" style="5" customWidth="1"/>
    <col min="3" max="4" width="33.6328125" style="5" customWidth="1"/>
    <col min="5" max="5" width="12.6328125" style="5" customWidth="1"/>
    <col min="6" max="6" width="3.6328125" style="5" customWidth="1"/>
    <col min="7" max="7" width="12.6328125" style="5" customWidth="1"/>
  </cols>
  <sheetData>
    <row r="1" spans="1:9" ht="15" customHeight="1" x14ac:dyDescent="0.35">
      <c r="A1" s="29" t="s">
        <v>2</v>
      </c>
      <c r="B1" s="28"/>
      <c r="C1" s="31" t="s">
        <v>3</v>
      </c>
      <c r="D1" s="32"/>
      <c r="E1" s="10" t="s">
        <v>4</v>
      </c>
      <c r="F1" s="25" t="s">
        <v>11</v>
      </c>
      <c r="G1" s="2"/>
    </row>
    <row r="2" spans="1:9" ht="15" customHeight="1" x14ac:dyDescent="0.35">
      <c r="A2" s="30"/>
      <c r="B2" s="28" t="s">
        <v>85</v>
      </c>
      <c r="C2" s="8" t="s">
        <v>86</v>
      </c>
      <c r="D2" s="8" t="s">
        <v>88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1" t="s">
        <v>34</v>
      </c>
      <c r="C3" s="26" t="s">
        <v>29</v>
      </c>
      <c r="D3" s="7" t="s">
        <v>9</v>
      </c>
      <c r="E3" s="8">
        <v>203510000</v>
      </c>
      <c r="F3" s="1">
        <v>0</v>
      </c>
      <c r="G3" s="4" t="str">
        <f t="shared" ref="G3:G22" si="0">IF(OR(AND(F3&gt;1,F3&lt;&gt;"-")),"Can exchange","")</f>
        <v/>
      </c>
      <c r="I3" s="6"/>
    </row>
    <row r="4" spans="1:9" ht="15" customHeight="1" x14ac:dyDescent="0.35">
      <c r="A4" s="12">
        <v>2003</v>
      </c>
      <c r="B4" s="11" t="s">
        <v>34</v>
      </c>
      <c r="C4" s="26" t="s">
        <v>29</v>
      </c>
      <c r="D4" s="7" t="s">
        <v>9</v>
      </c>
      <c r="E4" s="15">
        <v>51050000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1" t="s">
        <v>34</v>
      </c>
      <c r="C5" s="26" t="s">
        <v>29</v>
      </c>
      <c r="D5" s="7" t="s">
        <v>9</v>
      </c>
      <c r="E5" s="8">
        <v>54920000</v>
      </c>
      <c r="F5" s="1">
        <v>1</v>
      </c>
      <c r="G5" s="4" t="str">
        <f t="shared" si="0"/>
        <v/>
      </c>
    </row>
    <row r="6" spans="1:9" ht="15" customHeight="1" x14ac:dyDescent="0.35">
      <c r="A6" s="12">
        <v>2005</v>
      </c>
      <c r="B6" s="11" t="s">
        <v>34</v>
      </c>
      <c r="C6" s="26" t="s">
        <v>29</v>
      </c>
      <c r="D6" s="7" t="s">
        <v>9</v>
      </c>
      <c r="E6" s="8">
        <v>4220000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1" t="s">
        <v>34</v>
      </c>
      <c r="C7" s="26" t="s">
        <v>29</v>
      </c>
      <c r="D7" s="7" t="s">
        <v>9</v>
      </c>
      <c r="E7" s="8">
        <v>8320000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1" t="s">
        <v>34</v>
      </c>
      <c r="C8" s="26" t="s">
        <v>29</v>
      </c>
      <c r="D8" s="7" t="s">
        <v>9</v>
      </c>
      <c r="E8" s="8">
        <v>45095000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1" t="s">
        <v>34</v>
      </c>
      <c r="C9" s="26" t="s">
        <v>29</v>
      </c>
      <c r="D9" s="7" t="s">
        <v>10</v>
      </c>
      <c r="E9" s="8">
        <v>45365000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1" t="s">
        <v>34</v>
      </c>
      <c r="C10" s="26" t="s">
        <v>29</v>
      </c>
      <c r="D10" s="7" t="s">
        <v>10</v>
      </c>
      <c r="E10" s="8">
        <v>49891000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1" t="s">
        <v>34</v>
      </c>
      <c r="C11" s="26" t="s">
        <v>29</v>
      </c>
      <c r="D11" s="7" t="s">
        <v>10</v>
      </c>
      <c r="E11" s="8">
        <v>4265000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1" t="s">
        <v>34</v>
      </c>
      <c r="C12" s="26" t="s">
        <v>29</v>
      </c>
      <c r="D12" s="7" t="s">
        <v>10</v>
      </c>
      <c r="E12" s="8">
        <v>21365000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1" t="s">
        <v>34</v>
      </c>
      <c r="C13" s="26" t="s">
        <v>29</v>
      </c>
      <c r="D13" s="7" t="s">
        <v>10</v>
      </c>
      <c r="E13" s="8">
        <v>10860000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1" t="s">
        <v>34</v>
      </c>
      <c r="C14" s="26" t="s">
        <v>29</v>
      </c>
      <c r="D14" s="7" t="s">
        <v>10</v>
      </c>
      <c r="E14" s="8">
        <v>25260000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1" t="s">
        <v>34</v>
      </c>
      <c r="C15" s="26" t="s">
        <v>29</v>
      </c>
      <c r="D15" s="7" t="s">
        <v>10</v>
      </c>
      <c r="E15" s="8">
        <v>10560000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1" t="s">
        <v>34</v>
      </c>
      <c r="C16" s="26" t="s">
        <v>29</v>
      </c>
      <c r="D16" s="7" t="s">
        <v>10</v>
      </c>
      <c r="E16" s="8">
        <v>9060000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1" t="s">
        <v>34</v>
      </c>
      <c r="C17" s="26" t="s">
        <v>29</v>
      </c>
      <c r="D17" s="7" t="s">
        <v>10</v>
      </c>
      <c r="E17" s="8">
        <v>30060000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1" t="s">
        <v>34</v>
      </c>
      <c r="C18" s="26" t="s">
        <v>29</v>
      </c>
      <c r="D18" s="7" t="s">
        <v>10</v>
      </c>
      <c r="E18" s="8">
        <v>30060000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1" t="s">
        <v>34</v>
      </c>
      <c r="C19" s="26" t="s">
        <v>29</v>
      </c>
      <c r="D19" s="7" t="s">
        <v>10</v>
      </c>
      <c r="E19" s="8" t="s">
        <v>60</v>
      </c>
      <c r="F19" s="1">
        <v>0</v>
      </c>
      <c r="G19" s="4" t="str">
        <f t="shared" ref="G19" si="1">IF(OR(AND(F19&gt;1,F19&lt;&gt;"-")),"Can exchange","")</f>
        <v/>
      </c>
    </row>
    <row r="20" spans="1:7" ht="15" customHeight="1" x14ac:dyDescent="0.35">
      <c r="A20" s="12">
        <v>2019</v>
      </c>
      <c r="B20" s="11" t="s">
        <v>34</v>
      </c>
      <c r="C20" s="26" t="s">
        <v>29</v>
      </c>
      <c r="D20" s="7" t="s">
        <v>10</v>
      </c>
      <c r="E20" s="8" t="s">
        <v>47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1" t="s">
        <v>34</v>
      </c>
      <c r="C21" s="26" t="s">
        <v>29</v>
      </c>
      <c r="D21" s="7" t="s">
        <v>10</v>
      </c>
      <c r="E21" s="8" t="s">
        <v>48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1" t="s">
        <v>34</v>
      </c>
      <c r="C22" s="26" t="s">
        <v>29</v>
      </c>
      <c r="D22" s="7" t="s">
        <v>10</v>
      </c>
      <c r="E22" s="8" t="s">
        <v>70</v>
      </c>
      <c r="F22" s="1">
        <v>0</v>
      </c>
      <c r="G22" s="4" t="str">
        <f t="shared" si="0"/>
        <v/>
      </c>
    </row>
    <row r="23" spans="1:7" ht="15" customHeight="1" x14ac:dyDescent="0.35">
      <c r="A23" s="12">
        <v>2022</v>
      </c>
      <c r="B23" s="11" t="s">
        <v>34</v>
      </c>
      <c r="C23" s="26" t="s">
        <v>29</v>
      </c>
      <c r="D23" s="7" t="s">
        <v>10</v>
      </c>
      <c r="E23" s="8" t="s">
        <v>78</v>
      </c>
      <c r="F23" s="3">
        <v>0</v>
      </c>
      <c r="G23" s="4" t="str">
        <f t="shared" ref="G23:G24" si="2">IF(OR(AND(F23&gt;1,F23&lt;&gt;"-")),"Can exchange","")</f>
        <v/>
      </c>
    </row>
    <row r="24" spans="1:7" ht="15" customHeight="1" x14ac:dyDescent="0.35">
      <c r="A24" s="12">
        <v>2023</v>
      </c>
      <c r="B24" s="11" t="s">
        <v>34</v>
      </c>
      <c r="C24" s="26" t="s">
        <v>29</v>
      </c>
      <c r="D24" s="7" t="s">
        <v>10</v>
      </c>
      <c r="E24" s="8" t="s">
        <v>74</v>
      </c>
      <c r="F24" s="3">
        <v>0</v>
      </c>
      <c r="G24" s="4" t="str">
        <f t="shared" si="2"/>
        <v/>
      </c>
    </row>
  </sheetData>
  <autoFilter ref="B2:E2" xr:uid="{00000000-0001-0000-0400-000000000000}"/>
  <mergeCells count="2">
    <mergeCell ref="A1:A2"/>
    <mergeCell ref="C1:D1"/>
  </mergeCells>
  <phoneticPr fontId="9" type="noConversion"/>
  <conditionalFormatting sqref="F23 F20">
    <cfRule type="containsText" dxfId="15" priority="9" operator="containsText" text="*-">
      <formula>NOT(ISERROR(SEARCH(("*-"),(F20))))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8">
    <cfRule type="containsText" dxfId="14" priority="5" operator="containsText" text="*-">
      <formula>NOT(ISERROR(SEARCH(("*-"),(F3))))</formula>
    </cfRule>
  </conditionalFormatting>
  <conditionalFormatting sqref="F3:F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1">
    <cfRule type="containsText" dxfId="13" priority="3" operator="containsText" text="*-">
      <formula>NOT(ISERROR(SEARCH(("*-"),(F21))))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 F22">
    <cfRule type="containsText" dxfId="12" priority="1" operator="containsText" text="*-">
      <formula>NOT(ISERROR(SEARCH(("*-"),(F19))))</formula>
    </cfRule>
  </conditionalFormatting>
  <conditionalFormatting sqref="F22 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5" customWidth="1"/>
    <col min="2" max="2" width="50.6328125" style="5" customWidth="1"/>
    <col min="3" max="4" width="33.6328125" style="5" customWidth="1"/>
    <col min="5" max="5" width="12.6328125" style="5" customWidth="1"/>
    <col min="6" max="6" width="3.6328125" style="5" customWidth="1"/>
    <col min="7" max="7" width="12.6328125" style="5" customWidth="1"/>
  </cols>
  <sheetData>
    <row r="1" spans="1:9" ht="15" customHeight="1" x14ac:dyDescent="0.35">
      <c r="A1" s="29" t="s">
        <v>2</v>
      </c>
      <c r="B1" s="28"/>
      <c r="C1" s="31" t="s">
        <v>3</v>
      </c>
      <c r="D1" s="32"/>
      <c r="E1" s="10" t="s">
        <v>4</v>
      </c>
      <c r="F1" s="24" t="s">
        <v>12</v>
      </c>
      <c r="G1" s="2"/>
    </row>
    <row r="2" spans="1:9" ht="15" customHeight="1" x14ac:dyDescent="0.35">
      <c r="A2" s="30"/>
      <c r="B2" s="28" t="s">
        <v>85</v>
      </c>
      <c r="C2" s="8" t="s">
        <v>86</v>
      </c>
      <c r="D2" s="8" t="s">
        <v>88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1" t="s">
        <v>35</v>
      </c>
      <c r="C3" s="26" t="s">
        <v>29</v>
      </c>
      <c r="D3" s="7" t="s">
        <v>9</v>
      </c>
      <c r="E3" s="8">
        <v>169210000</v>
      </c>
      <c r="F3" s="1">
        <v>0</v>
      </c>
      <c r="G3" s="4" t="str">
        <f t="shared" ref="G3:G22" si="0">IF(OR(AND(F3&gt;1,F3&lt;&gt;"-")),"Can exchange","")</f>
        <v/>
      </c>
      <c r="I3" s="6"/>
    </row>
    <row r="4" spans="1:9" ht="15" customHeight="1" x14ac:dyDescent="0.35">
      <c r="A4" s="12">
        <v>2003</v>
      </c>
      <c r="B4" s="11" t="s">
        <v>35</v>
      </c>
      <c r="C4" s="26" t="s">
        <v>29</v>
      </c>
      <c r="D4" s="7" t="s">
        <v>9</v>
      </c>
      <c r="E4" s="8">
        <v>9250000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1" t="s">
        <v>35</v>
      </c>
      <c r="C5" s="26" t="s">
        <v>29</v>
      </c>
      <c r="D5" s="7" t="s">
        <v>9</v>
      </c>
      <c r="E5" s="8">
        <v>3220000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1" t="s">
        <v>35</v>
      </c>
      <c r="C6" s="26" t="s">
        <v>29</v>
      </c>
      <c r="D6" s="7" t="s">
        <v>9</v>
      </c>
      <c r="E6" s="8">
        <v>3220000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1" t="s">
        <v>35</v>
      </c>
      <c r="C7" s="26" t="s">
        <v>29</v>
      </c>
      <c r="D7" s="7" t="s">
        <v>9</v>
      </c>
      <c r="E7" s="8">
        <v>3320000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1" t="s">
        <v>35</v>
      </c>
      <c r="C8" s="26" t="s">
        <v>29</v>
      </c>
      <c r="D8" s="7" t="s">
        <v>9</v>
      </c>
      <c r="E8" s="8">
        <v>3095000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1" t="s">
        <v>35</v>
      </c>
      <c r="C9" s="26" t="s">
        <v>29</v>
      </c>
      <c r="D9" s="7" t="s">
        <v>10</v>
      </c>
      <c r="E9" s="8">
        <v>3065000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1" t="s">
        <v>35</v>
      </c>
      <c r="C10" s="26" t="s">
        <v>29</v>
      </c>
      <c r="D10" s="7" t="s">
        <v>10</v>
      </c>
      <c r="E10" s="8">
        <v>14791000</v>
      </c>
      <c r="F10" s="1">
        <v>1</v>
      </c>
      <c r="G10" s="4" t="str">
        <f t="shared" si="0"/>
        <v/>
      </c>
    </row>
    <row r="11" spans="1:9" ht="15" customHeight="1" x14ac:dyDescent="0.35">
      <c r="A11" s="12">
        <v>2010</v>
      </c>
      <c r="B11" s="11" t="s">
        <v>35</v>
      </c>
      <c r="C11" s="26" t="s">
        <v>29</v>
      </c>
      <c r="D11" s="7" t="s">
        <v>10</v>
      </c>
      <c r="E11" s="8">
        <v>30065000</v>
      </c>
      <c r="F11" s="1">
        <v>1</v>
      </c>
      <c r="G11" s="4" t="str">
        <f t="shared" si="0"/>
        <v/>
      </c>
    </row>
    <row r="12" spans="1:9" ht="15" customHeight="1" x14ac:dyDescent="0.35">
      <c r="A12" s="12">
        <v>2011</v>
      </c>
      <c r="B12" s="11" t="s">
        <v>35</v>
      </c>
      <c r="C12" s="26" t="s">
        <v>29</v>
      </c>
      <c r="D12" s="7" t="s">
        <v>10</v>
      </c>
      <c r="E12" s="8">
        <v>6065000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1" t="s">
        <v>35</v>
      </c>
      <c r="C13" s="26" t="s">
        <v>29</v>
      </c>
      <c r="D13" s="7" t="s">
        <v>10</v>
      </c>
      <c r="E13" s="27" t="s">
        <v>38</v>
      </c>
      <c r="F13" s="1" t="s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1" t="s">
        <v>35</v>
      </c>
      <c r="C14" s="26" t="s">
        <v>29</v>
      </c>
      <c r="D14" s="7" t="s">
        <v>10</v>
      </c>
      <c r="E14" s="27" t="s">
        <v>38</v>
      </c>
      <c r="F14" s="1" t="s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1" t="s">
        <v>35</v>
      </c>
      <c r="C15" s="26" t="s">
        <v>29</v>
      </c>
      <c r="D15" s="7" t="s">
        <v>10</v>
      </c>
      <c r="E15" s="27" t="s">
        <v>38</v>
      </c>
      <c r="F15" s="1" t="s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1" t="s">
        <v>35</v>
      </c>
      <c r="C16" s="26" t="s">
        <v>29</v>
      </c>
      <c r="D16" s="7" t="s">
        <v>10</v>
      </c>
      <c r="E16" s="27" t="s">
        <v>38</v>
      </c>
      <c r="F16" s="1" t="s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1" t="s">
        <v>35</v>
      </c>
      <c r="C17" s="26" t="s">
        <v>29</v>
      </c>
      <c r="D17" s="7" t="s">
        <v>10</v>
      </c>
      <c r="E17" s="8">
        <v>5060000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1" t="s">
        <v>35</v>
      </c>
      <c r="C18" s="26" t="s">
        <v>29</v>
      </c>
      <c r="D18" s="7" t="s">
        <v>10</v>
      </c>
      <c r="E18" s="8">
        <v>15060000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1" t="s">
        <v>35</v>
      </c>
      <c r="C19" s="26" t="s">
        <v>29</v>
      </c>
      <c r="D19" s="7" t="s">
        <v>10</v>
      </c>
      <c r="E19" s="8" t="s">
        <v>61</v>
      </c>
      <c r="F19" s="1">
        <v>0</v>
      </c>
      <c r="G19" s="4" t="str">
        <f t="shared" ref="G19" si="1">IF(OR(AND(F19&gt;1,F19&lt;&gt;"-")),"Can exchange","")</f>
        <v/>
      </c>
    </row>
    <row r="20" spans="1:7" ht="15" customHeight="1" x14ac:dyDescent="0.35">
      <c r="A20" s="12">
        <v>2019</v>
      </c>
      <c r="B20" s="11" t="s">
        <v>35</v>
      </c>
      <c r="C20" s="26" t="s">
        <v>29</v>
      </c>
      <c r="D20" s="7" t="s">
        <v>10</v>
      </c>
      <c r="E20" s="8" t="s">
        <v>49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1" t="s">
        <v>35</v>
      </c>
      <c r="C21" s="26" t="s">
        <v>29</v>
      </c>
      <c r="D21" s="7" t="s">
        <v>10</v>
      </c>
      <c r="E21" s="15" t="s">
        <v>50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1" t="s">
        <v>35</v>
      </c>
      <c r="C22" s="26" t="s">
        <v>29</v>
      </c>
      <c r="D22" s="7" t="s">
        <v>10</v>
      </c>
      <c r="E22" s="8" t="s">
        <v>71</v>
      </c>
      <c r="F22" s="1">
        <v>0</v>
      </c>
      <c r="G22" s="4" t="str">
        <f t="shared" si="0"/>
        <v/>
      </c>
    </row>
    <row r="23" spans="1:7" ht="15" customHeight="1" x14ac:dyDescent="0.35">
      <c r="A23" s="12">
        <v>2022</v>
      </c>
      <c r="B23" s="11" t="s">
        <v>35</v>
      </c>
      <c r="C23" s="26" t="s">
        <v>29</v>
      </c>
      <c r="D23" s="7" t="s">
        <v>10</v>
      </c>
      <c r="E23" s="8" t="s">
        <v>79</v>
      </c>
      <c r="F23" s="3">
        <v>0</v>
      </c>
      <c r="G23" s="4" t="str">
        <f t="shared" ref="G23:G24" si="2">IF(OR(AND(F23&gt;1,F23&lt;&gt;"-")),"Can exchange","")</f>
        <v/>
      </c>
    </row>
    <row r="24" spans="1:7" ht="15" customHeight="1" x14ac:dyDescent="0.35">
      <c r="A24" s="12">
        <v>2023</v>
      </c>
      <c r="B24" s="11" t="s">
        <v>35</v>
      </c>
      <c r="C24" s="26" t="s">
        <v>29</v>
      </c>
      <c r="D24" s="7" t="s">
        <v>10</v>
      </c>
      <c r="E24" s="15" t="s">
        <v>79</v>
      </c>
      <c r="F24" s="3">
        <v>0</v>
      </c>
      <c r="G24" s="4" t="str">
        <f t="shared" si="2"/>
        <v/>
      </c>
    </row>
  </sheetData>
  <autoFilter ref="B2:E2" xr:uid="{00000000-0001-0000-0500-000000000000}"/>
  <mergeCells count="2">
    <mergeCell ref="A1:A2"/>
    <mergeCell ref="C1:D1"/>
  </mergeCells>
  <phoneticPr fontId="9" type="noConversion"/>
  <conditionalFormatting sqref="F23 F20">
    <cfRule type="containsText" dxfId="11" priority="7" operator="containsText" text="*-">
      <formula>NOT(ISERROR(SEARCH(("*-"),(F20))))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10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1">
    <cfRule type="containsText" dxfId="9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28" sqref="G28"/>
    </sheetView>
  </sheetViews>
  <sheetFormatPr defaultRowHeight="15" customHeight="1" x14ac:dyDescent="0.35"/>
  <cols>
    <col min="1" max="1" width="5.6328125" style="5" customWidth="1"/>
    <col min="2" max="2" width="50.6328125" style="5" customWidth="1"/>
    <col min="3" max="4" width="33.6328125" style="5" customWidth="1"/>
    <col min="5" max="5" width="12.6328125" style="5" customWidth="1"/>
    <col min="6" max="6" width="3.6328125" style="5" customWidth="1"/>
    <col min="7" max="7" width="12.6328125" style="5" customWidth="1"/>
  </cols>
  <sheetData>
    <row r="1" spans="1:9" ht="15" customHeight="1" x14ac:dyDescent="0.35">
      <c r="A1" s="29" t="s">
        <v>2</v>
      </c>
      <c r="B1" s="28"/>
      <c r="C1" s="31" t="s">
        <v>3</v>
      </c>
      <c r="D1" s="32"/>
      <c r="E1" s="10" t="s">
        <v>4</v>
      </c>
      <c r="F1" s="24" t="s">
        <v>13</v>
      </c>
      <c r="G1" s="2"/>
    </row>
    <row r="2" spans="1:9" ht="15" customHeight="1" x14ac:dyDescent="0.35">
      <c r="A2" s="30"/>
      <c r="B2" s="28" t="s">
        <v>85</v>
      </c>
      <c r="C2" s="8" t="s">
        <v>86</v>
      </c>
      <c r="D2" s="8" t="s">
        <v>88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36</v>
      </c>
      <c r="C3" s="26" t="s">
        <v>29</v>
      </c>
      <c r="D3" s="7" t="s">
        <v>9</v>
      </c>
      <c r="E3" s="15">
        <v>223610000</v>
      </c>
      <c r="F3" s="1">
        <v>2</v>
      </c>
      <c r="G3" s="4" t="str">
        <f t="shared" ref="G3:G21" si="0">IF(OR(AND(F3&gt;1,F3&lt;&gt;"-")),"Can exchange","")</f>
        <v>Can exchange</v>
      </c>
      <c r="I3" s="6"/>
    </row>
    <row r="4" spans="1:9" ht="15" customHeight="1" x14ac:dyDescent="0.35">
      <c r="A4" s="12">
        <v>2003</v>
      </c>
      <c r="B4" s="13" t="s">
        <v>36</v>
      </c>
      <c r="C4" s="26" t="s">
        <v>29</v>
      </c>
      <c r="D4" s="7" t="s">
        <v>9</v>
      </c>
      <c r="E4" s="27" t="s">
        <v>62</v>
      </c>
      <c r="F4" s="1" t="s">
        <v>0</v>
      </c>
      <c r="G4" s="4" t="str">
        <f t="shared" si="0"/>
        <v/>
      </c>
      <c r="H4" s="16"/>
      <c r="I4" s="6"/>
    </row>
    <row r="5" spans="1:9" ht="15" customHeight="1" x14ac:dyDescent="0.35">
      <c r="A5" s="12">
        <v>2004</v>
      </c>
      <c r="B5" s="13" t="s">
        <v>36</v>
      </c>
      <c r="C5" s="26" t="s">
        <v>29</v>
      </c>
      <c r="D5" s="7" t="s">
        <v>9</v>
      </c>
      <c r="E5" s="15">
        <v>2720000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36</v>
      </c>
      <c r="C6" s="26" t="s">
        <v>29</v>
      </c>
      <c r="D6" s="7" t="s">
        <v>9</v>
      </c>
      <c r="E6" s="15">
        <v>2720000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36</v>
      </c>
      <c r="C7" s="26" t="s">
        <v>29</v>
      </c>
      <c r="D7" s="7" t="s">
        <v>9</v>
      </c>
      <c r="E7" s="15">
        <v>7820000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36</v>
      </c>
      <c r="C8" s="26" t="s">
        <v>29</v>
      </c>
      <c r="D8" s="7" t="s">
        <v>9</v>
      </c>
      <c r="E8" s="15">
        <v>41195000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36</v>
      </c>
      <c r="C9" s="26" t="s">
        <v>29</v>
      </c>
      <c r="D9" s="7" t="s">
        <v>10</v>
      </c>
      <c r="E9" s="15">
        <v>65565000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36</v>
      </c>
      <c r="C10" s="26" t="s">
        <v>29</v>
      </c>
      <c r="D10" s="7" t="s">
        <v>10</v>
      </c>
      <c r="E10" s="15">
        <v>40391000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36</v>
      </c>
      <c r="C11" s="26" t="s">
        <v>29</v>
      </c>
      <c r="D11" s="7" t="s">
        <v>10</v>
      </c>
      <c r="E11" s="15">
        <v>11265000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36</v>
      </c>
      <c r="C12" s="26" t="s">
        <v>29</v>
      </c>
      <c r="D12" s="7" t="s">
        <v>10</v>
      </c>
      <c r="E12" s="15">
        <v>8065000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36</v>
      </c>
      <c r="C13" s="26" t="s">
        <v>29</v>
      </c>
      <c r="D13" s="7" t="s">
        <v>10</v>
      </c>
      <c r="E13" s="27" t="s">
        <v>38</v>
      </c>
      <c r="F13" s="1" t="s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36</v>
      </c>
      <c r="C14" s="26" t="s">
        <v>29</v>
      </c>
      <c r="D14" s="7" t="s">
        <v>10</v>
      </c>
      <c r="E14" s="27" t="s">
        <v>38</v>
      </c>
      <c r="F14" s="1" t="s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36</v>
      </c>
      <c r="C15" s="26" t="s">
        <v>29</v>
      </c>
      <c r="D15" s="7" t="s">
        <v>10</v>
      </c>
      <c r="E15" s="27" t="s">
        <v>38</v>
      </c>
      <c r="F15" s="1" t="s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36</v>
      </c>
      <c r="C16" s="26" t="s">
        <v>29</v>
      </c>
      <c r="D16" s="7" t="s">
        <v>10</v>
      </c>
      <c r="E16" s="27" t="s">
        <v>38</v>
      </c>
      <c r="F16" s="1" t="s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36</v>
      </c>
      <c r="C17" s="26" t="s">
        <v>29</v>
      </c>
      <c r="D17" s="7" t="s">
        <v>10</v>
      </c>
      <c r="E17" s="15">
        <v>5260000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36</v>
      </c>
      <c r="C18" s="26" t="s">
        <v>29</v>
      </c>
      <c r="D18" s="7" t="s">
        <v>10</v>
      </c>
      <c r="E18" s="15">
        <v>8060000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36</v>
      </c>
      <c r="C19" s="26" t="s">
        <v>29</v>
      </c>
      <c r="D19" s="7" t="s">
        <v>10</v>
      </c>
      <c r="E19" s="15" t="s">
        <v>63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36</v>
      </c>
      <c r="C20" s="26" t="s">
        <v>29</v>
      </c>
      <c r="D20" s="7" t="s">
        <v>10</v>
      </c>
      <c r="E20" s="15" t="s">
        <v>51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36</v>
      </c>
      <c r="C21" s="26" t="s">
        <v>29</v>
      </c>
      <c r="D21" s="7" t="s">
        <v>10</v>
      </c>
      <c r="E21" s="15" t="s">
        <v>52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36</v>
      </c>
      <c r="C22" s="26" t="s">
        <v>29</v>
      </c>
      <c r="D22" s="7" t="s">
        <v>10</v>
      </c>
      <c r="E22" s="15" t="s">
        <v>72</v>
      </c>
      <c r="F22" s="1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36</v>
      </c>
      <c r="C23" s="26" t="s">
        <v>29</v>
      </c>
      <c r="D23" s="7" t="s">
        <v>10</v>
      </c>
      <c r="E23" s="15" t="s">
        <v>80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36</v>
      </c>
      <c r="C24" s="26" t="s">
        <v>29</v>
      </c>
      <c r="D24" s="7" t="s">
        <v>10</v>
      </c>
      <c r="E24" s="15" t="s">
        <v>66</v>
      </c>
      <c r="F24" s="3">
        <v>1</v>
      </c>
      <c r="G24" s="4" t="str">
        <f t="shared" si="1"/>
        <v/>
      </c>
    </row>
  </sheetData>
  <autoFilter ref="B2:E2" xr:uid="{00000000-0001-0000-0600-000000000000}"/>
  <mergeCells count="2">
    <mergeCell ref="A1:A2"/>
    <mergeCell ref="C1:D1"/>
  </mergeCells>
  <phoneticPr fontId="9" type="noConversion"/>
  <conditionalFormatting sqref="F23:F24 F20">
    <cfRule type="containsText" dxfId="8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7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6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5" customWidth="1"/>
    <col min="2" max="2" width="50.6328125" style="5" customWidth="1"/>
    <col min="3" max="4" width="33.6328125" style="5" customWidth="1"/>
    <col min="5" max="5" width="12.6328125" style="5" customWidth="1"/>
    <col min="6" max="6" width="3.6328125" style="5" customWidth="1"/>
    <col min="7" max="7" width="12.6328125" style="5" customWidth="1"/>
  </cols>
  <sheetData>
    <row r="1" spans="1:9" ht="15" customHeight="1" x14ac:dyDescent="0.35">
      <c r="A1" s="29" t="s">
        <v>2</v>
      </c>
      <c r="B1" s="28"/>
      <c r="C1" s="31" t="s">
        <v>3</v>
      </c>
      <c r="D1" s="32"/>
      <c r="E1" s="10" t="s">
        <v>4</v>
      </c>
      <c r="F1" s="24" t="s">
        <v>14</v>
      </c>
      <c r="G1" s="2"/>
    </row>
    <row r="2" spans="1:9" ht="15" customHeight="1" x14ac:dyDescent="0.35">
      <c r="A2" s="30"/>
      <c r="B2" s="28" t="s">
        <v>85</v>
      </c>
      <c r="C2" s="8" t="s">
        <v>86</v>
      </c>
      <c r="D2" s="8" t="s">
        <v>88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37</v>
      </c>
      <c r="C3" s="26" t="s">
        <v>29</v>
      </c>
      <c r="D3" s="14" t="s">
        <v>9</v>
      </c>
      <c r="E3" s="15">
        <v>196510000</v>
      </c>
      <c r="F3" s="1">
        <v>1</v>
      </c>
      <c r="G3" s="4" t="str">
        <f t="shared" ref="G3:G21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37</v>
      </c>
      <c r="C4" s="26" t="s">
        <v>29</v>
      </c>
      <c r="D4" s="14" t="s">
        <v>9</v>
      </c>
      <c r="E4" s="15">
        <v>4850000</v>
      </c>
      <c r="F4" s="1">
        <v>0</v>
      </c>
      <c r="G4" s="4" t="str">
        <f t="shared" si="0"/>
        <v/>
      </c>
      <c r="H4" s="16"/>
      <c r="I4" s="6"/>
    </row>
    <row r="5" spans="1:9" ht="15" customHeight="1" x14ac:dyDescent="0.35">
      <c r="A5" s="12">
        <v>2004</v>
      </c>
      <c r="B5" s="13" t="s">
        <v>37</v>
      </c>
      <c r="C5" s="26" t="s">
        <v>29</v>
      </c>
      <c r="D5" s="14" t="s">
        <v>9</v>
      </c>
      <c r="E5" s="15">
        <v>2620000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9" t="s">
        <v>0</v>
      </c>
      <c r="C6" s="9" t="s">
        <v>0</v>
      </c>
      <c r="D6" s="9" t="s">
        <v>0</v>
      </c>
      <c r="E6" s="9" t="s">
        <v>0</v>
      </c>
      <c r="F6" s="1" t="s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37</v>
      </c>
      <c r="C7" s="26" t="s">
        <v>29</v>
      </c>
      <c r="D7" s="14" t="s">
        <v>9</v>
      </c>
      <c r="E7" s="15">
        <v>2420000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9" t="s">
        <v>0</v>
      </c>
      <c r="C8" s="9" t="s">
        <v>0</v>
      </c>
      <c r="D8" s="9" t="s">
        <v>0</v>
      </c>
      <c r="E8" s="9" t="s">
        <v>0</v>
      </c>
      <c r="F8" s="1" t="s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37</v>
      </c>
      <c r="C9" s="26" t="s">
        <v>29</v>
      </c>
      <c r="D9" s="14" t="s">
        <v>10</v>
      </c>
      <c r="E9" s="15">
        <v>2665000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9" t="s">
        <v>0</v>
      </c>
      <c r="C10" s="9" t="s">
        <v>0</v>
      </c>
      <c r="D10" s="9" t="s">
        <v>0</v>
      </c>
      <c r="E10" s="9" t="s">
        <v>0</v>
      </c>
      <c r="F10" s="1" t="s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37</v>
      </c>
      <c r="C11" s="26" t="s">
        <v>29</v>
      </c>
      <c r="D11" s="14" t="s">
        <v>10</v>
      </c>
      <c r="E11" s="15">
        <v>17065000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37</v>
      </c>
      <c r="C12" s="26" t="s">
        <v>29</v>
      </c>
      <c r="D12" s="14" t="s">
        <v>10</v>
      </c>
      <c r="E12" s="15">
        <v>27765000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37</v>
      </c>
      <c r="C13" s="26" t="s">
        <v>29</v>
      </c>
      <c r="D13" s="14" t="s">
        <v>10</v>
      </c>
      <c r="E13" s="15">
        <v>21200000</v>
      </c>
      <c r="F13" s="1">
        <v>1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37</v>
      </c>
      <c r="C14" s="26" t="s">
        <v>29</v>
      </c>
      <c r="D14" s="14" t="s">
        <v>10</v>
      </c>
      <c r="E14" s="15">
        <v>10160000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37</v>
      </c>
      <c r="C15" s="26" t="s">
        <v>29</v>
      </c>
      <c r="D15" s="14" t="s">
        <v>10</v>
      </c>
      <c r="E15" s="15">
        <v>20160000</v>
      </c>
      <c r="F15" s="1">
        <v>1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37</v>
      </c>
      <c r="C16" s="26" t="s">
        <v>29</v>
      </c>
      <c r="D16" s="14" t="s">
        <v>10</v>
      </c>
      <c r="E16" s="15">
        <v>12360000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9" t="s">
        <v>0</v>
      </c>
      <c r="C17" s="9" t="s">
        <v>0</v>
      </c>
      <c r="D17" s="9" t="s">
        <v>0</v>
      </c>
      <c r="E17" s="9" t="s">
        <v>0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37</v>
      </c>
      <c r="C18" s="26" t="s">
        <v>29</v>
      </c>
      <c r="D18" s="14" t="s">
        <v>10</v>
      </c>
      <c r="E18" s="15">
        <v>17760000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9" t="s">
        <v>0</v>
      </c>
      <c r="C19" s="9" t="s">
        <v>0</v>
      </c>
      <c r="D19" s="9" t="s">
        <v>0</v>
      </c>
      <c r="E19" s="9" t="s">
        <v>0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37</v>
      </c>
      <c r="C20" s="26" t="s">
        <v>29</v>
      </c>
      <c r="D20" s="14" t="s">
        <v>10</v>
      </c>
      <c r="E20" s="15" t="s">
        <v>53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37</v>
      </c>
      <c r="C21" s="26" t="s">
        <v>29</v>
      </c>
      <c r="D21" s="14" t="s">
        <v>10</v>
      </c>
      <c r="E21" s="15" t="s">
        <v>54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37</v>
      </c>
      <c r="C22" s="26" t="s">
        <v>29</v>
      </c>
      <c r="D22" s="14" t="s">
        <v>10</v>
      </c>
      <c r="E22" s="15" t="s">
        <v>73</v>
      </c>
      <c r="F22" s="3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37</v>
      </c>
      <c r="C23" s="26" t="s">
        <v>29</v>
      </c>
      <c r="D23" s="14" t="s">
        <v>10</v>
      </c>
      <c r="E23" s="15" t="s">
        <v>81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37</v>
      </c>
      <c r="C24" s="26" t="s">
        <v>29</v>
      </c>
      <c r="D24" s="14" t="s">
        <v>10</v>
      </c>
      <c r="E24" s="15" t="s">
        <v>64</v>
      </c>
      <c r="F24" s="3">
        <v>0</v>
      </c>
      <c r="G24" s="4" t="str">
        <f t="shared" si="1"/>
        <v/>
      </c>
    </row>
  </sheetData>
  <autoFilter ref="B2:E2" xr:uid="{00000000-0001-0000-0700-000000000000}"/>
  <mergeCells count="2">
    <mergeCell ref="A1:A2"/>
    <mergeCell ref="C1:D1"/>
  </mergeCells>
  <phoneticPr fontId="9" type="noConversion"/>
  <conditionalFormatting sqref="F22 F20 F24">
    <cfRule type="containsText" dxfId="5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4" priority="3" operator="containsText" text="*-">
      <formula>NOT(ISERROR(SEARCH(("*-"),(F3))))</formula>
    </cfRule>
  </conditionalFormatting>
  <conditionalFormatting sqref="F3:F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 F21">
    <cfRule type="containsText" dxfId="3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15</v>
      </c>
      <c r="B1" s="18" t="s">
        <v>16</v>
      </c>
      <c r="C1" s="19" t="s">
        <v>17</v>
      </c>
    </row>
    <row r="2" spans="1:3" ht="15" customHeight="1" x14ac:dyDescent="0.35">
      <c r="A2" s="20">
        <v>1</v>
      </c>
      <c r="B2" s="21" t="s">
        <v>18</v>
      </c>
      <c r="C2" s="22" t="s">
        <v>19</v>
      </c>
    </row>
    <row r="3" spans="1:3" ht="15" customHeight="1" x14ac:dyDescent="0.35">
      <c r="A3" s="20">
        <v>2</v>
      </c>
      <c r="B3" s="21" t="s">
        <v>21</v>
      </c>
      <c r="C3" s="22" t="s">
        <v>20</v>
      </c>
    </row>
    <row r="4" spans="1:3" ht="15" customHeight="1" x14ac:dyDescent="0.35">
      <c r="A4" s="20">
        <v>3</v>
      </c>
      <c r="B4" s="21" t="s">
        <v>22</v>
      </c>
      <c r="C4" s="22" t="s">
        <v>23</v>
      </c>
    </row>
    <row r="5" spans="1:3" ht="15" customHeight="1" x14ac:dyDescent="0.35">
      <c r="A5" s="20">
        <v>4</v>
      </c>
      <c r="B5" s="21" t="s">
        <v>24</v>
      </c>
      <c r="C5" s="22" t="s">
        <v>25</v>
      </c>
    </row>
    <row r="6" spans="1:3" ht="15" customHeight="1" x14ac:dyDescent="0.35">
      <c r="A6" s="20">
        <v>5</v>
      </c>
      <c r="B6" s="21" t="s">
        <v>26</v>
      </c>
      <c r="C6" s="23" t="s">
        <v>27</v>
      </c>
    </row>
    <row r="7" spans="1:3" ht="15" customHeight="1" x14ac:dyDescent="0.35">
      <c r="A7" s="20">
        <v>6</v>
      </c>
      <c r="B7" s="21" t="s">
        <v>26</v>
      </c>
      <c r="C7" s="23" t="s">
        <v>28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2025-08-05T08:20:24Z</dcterms:modified>
</cp:coreProperties>
</file>