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Latvia\"/>
    </mc:Choice>
  </mc:AlternateContent>
  <xr:revisionPtr revIDLastSave="0" documentId="13_ncr:1_{E81A475B-F412-4C9A-80DD-EA674842925F}" xr6:coauthVersionLast="47" xr6:coauthVersionMax="47" xr10:uidLastSave="{00000000-0000-0000-0000-000000000000}"/>
  <bookViews>
    <workbookView xWindow="-110" yWindow="-110" windowWidth="38620" windowHeight="21220" activeTab="7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definedNames>
    <definedName name="_xlnm._FilterDatabase" localSheetId="6" hidden="1">'1€'!$B$2:$F$2</definedName>
    <definedName name="_xlnm._FilterDatabase" localSheetId="3" hidden="1">'10cents'!$B$2:$F$2</definedName>
    <definedName name="_xlnm._FilterDatabase" localSheetId="0" hidden="1">'1cent'!$B$2:$F$2</definedName>
    <definedName name="_xlnm._FilterDatabase" localSheetId="7" hidden="1">'2€'!$B$2:$F$2</definedName>
    <definedName name="_xlnm._FilterDatabase" localSheetId="4" hidden="1">'20cents'!$B$2:$F$2</definedName>
    <definedName name="_xlnm._FilterDatabase" localSheetId="1" hidden="1">'2cents'!$B$2:$F$2</definedName>
    <definedName name="_xlnm._FilterDatabase" localSheetId="5" hidden="1">'50cents'!$B$2:$F$2</definedName>
    <definedName name="_xlnm._FilterDatabase" localSheetId="2" hidden="1">'5cents'!$B$2:$G$2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7" l="1"/>
  <c r="K5" i="7"/>
  <c r="K6" i="7"/>
  <c r="K7" i="7"/>
  <c r="K8" i="7"/>
  <c r="K9" i="7"/>
  <c r="K10" i="7"/>
  <c r="K11" i="7"/>
  <c r="K12" i="7"/>
  <c r="K3" i="7"/>
  <c r="I12" i="4" l="1"/>
  <c r="I12" i="5"/>
  <c r="I12" i="8"/>
  <c r="I12" i="9"/>
  <c r="I12" i="10"/>
  <c r="I12" i="11"/>
  <c r="I11" i="4"/>
  <c r="I10" i="4"/>
  <c r="I9" i="4"/>
  <c r="I8" i="4"/>
  <c r="I7" i="4"/>
  <c r="I6" i="4"/>
  <c r="I5" i="4"/>
  <c r="I4" i="4"/>
  <c r="I3" i="4"/>
  <c r="I11" i="5"/>
  <c r="I10" i="5"/>
  <c r="I9" i="5"/>
  <c r="I8" i="5"/>
  <c r="I7" i="5"/>
  <c r="I6" i="5"/>
  <c r="I5" i="5"/>
  <c r="I4" i="5"/>
  <c r="I3" i="5"/>
  <c r="I11" i="8"/>
  <c r="I10" i="8"/>
  <c r="I9" i="8"/>
  <c r="I8" i="8"/>
  <c r="I7" i="8"/>
  <c r="I6" i="8"/>
  <c r="I5" i="8"/>
  <c r="I4" i="8"/>
  <c r="I3" i="8"/>
  <c r="I11" i="9"/>
  <c r="I10" i="9"/>
  <c r="I9" i="9"/>
  <c r="I8" i="9"/>
  <c r="I7" i="9"/>
  <c r="I6" i="9"/>
  <c r="I5" i="9"/>
  <c r="I4" i="9"/>
  <c r="I3" i="9"/>
  <c r="I11" i="10"/>
  <c r="I10" i="10"/>
  <c r="I9" i="10"/>
  <c r="I8" i="10"/>
  <c r="I7" i="10"/>
  <c r="I6" i="10"/>
  <c r="I5" i="10"/>
  <c r="I4" i="10"/>
  <c r="I3" i="10"/>
  <c r="I11" i="11"/>
  <c r="I10" i="11"/>
  <c r="I9" i="11"/>
  <c r="I8" i="11"/>
  <c r="I7" i="11"/>
  <c r="I6" i="11"/>
  <c r="I5" i="11"/>
  <c r="I4" i="11"/>
  <c r="I3" i="11"/>
  <c r="I4" i="12"/>
  <c r="I5" i="12"/>
  <c r="I6" i="12"/>
  <c r="I7" i="12"/>
  <c r="I8" i="12"/>
  <c r="I9" i="12"/>
  <c r="I10" i="12"/>
  <c r="I11" i="12"/>
  <c r="I12" i="12"/>
  <c r="I3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1" shapeId="0" xr:uid="{5C536A1C-81A0-43D5-86C1-3F743F44C735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H2" authorId="1" shapeId="0" xr:uid="{50186A23-94A5-48DA-9999-34257EE59E8D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1" shapeId="0" xr:uid="{E3AD82FD-E6F5-442E-8BD9-A7EC5D7B65DB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H2" authorId="1" shapeId="0" xr:uid="{75FB78D3-F9DD-47E6-9D09-41E08A1C5603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  <author>Автор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1" shapeId="0" xr:uid="{E1372A7E-C5FC-465C-9CD3-DEA0394FBDD6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2" shapeId="0" xr:uid="{569C771C-3F54-41A9-BBFC-6212D00B3A86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I2" authorId="1" shapeId="0" xr:uid="{1766BA43-6E8F-40F7-A397-B50DB8119A9F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J2" authorId="2" shapeId="0" xr:uid="{DD48B984-99B1-4F32-82D4-0E94403D7D59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1" shapeId="0" xr:uid="{ADCE4044-1B77-4669-B65C-1119A6815CF4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H2" authorId="1" shapeId="0" xr:uid="{2E9A0001-D431-4FC8-9F4A-C2990625CDC2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1" shapeId="0" xr:uid="{D0A71BC8-AD85-4E35-9B6B-FC6D79DBC23D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H2" authorId="1" shapeId="0" xr:uid="{F172BCDB-794D-4463-96D1-FC9BB4F7930E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1" shapeId="0" xr:uid="{967EE934-CA33-4533-B373-4DAA8A8BADBA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H2" authorId="1" shapeId="0" xr:uid="{86292A65-F548-4FCC-ADFB-FABFE492ADA4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1" shapeId="0" xr:uid="{4201AF5C-FDF8-48EB-885D-E065CF747706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H2" authorId="1" shapeId="0" xr:uid="{4145DED5-52FF-4F0D-81BC-241B9E25992A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1" shapeId="0" xr:uid="{56C810F3-E93B-47A3-87C8-F753378C5013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H2" authorId="1" shapeId="0" xr:uid="{360DE6D8-3142-4D5A-BD43-A75AA88D8AAF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sharedStrings.xml><?xml version="1.0" encoding="utf-8"?>
<sst xmlns="http://schemas.openxmlformats.org/spreadsheetml/2006/main" count="649" uniqueCount="51">
  <si>
    <t>-</t>
  </si>
  <si>
    <t>Year</t>
  </si>
  <si>
    <t>Type</t>
  </si>
  <si>
    <t>Mintage</t>
  </si>
  <si>
    <t>1cent</t>
  </si>
  <si>
    <t>2cents</t>
  </si>
  <si>
    <t>5cents</t>
  </si>
  <si>
    <t>10cents</t>
  </si>
  <si>
    <t>20cents</t>
  </si>
  <si>
    <t>50cents</t>
  </si>
  <si>
    <t>1€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</si>
  <si>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</si>
  <si>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</si>
  <si>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</si>
  <si>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</si>
  <si>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</si>
  <si>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</si>
  <si>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</si>
  <si>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</si>
  <si>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Photo of coins</t>
  </si>
  <si>
    <t>eurocollection</t>
  </si>
  <si>
    <t>Low convenience table of varieties</t>
  </si>
  <si>
    <t>High convenience single table of varieties with photos</t>
  </si>
  <si>
    <t>High convenience set of tables table of actual coins with photos</t>
  </si>
  <si>
    <t>coinsplanet.ru</t>
  </si>
  <si>
    <t>F+G</t>
  </si>
  <si>
    <t>120.035.000</t>
  </si>
  <si>
    <t>30.000</t>
  </si>
  <si>
    <t>5.000</t>
  </si>
  <si>
    <t>80.035.000</t>
  </si>
  <si>
    <t>50.035.000</t>
  </si>
  <si>
    <t>40.035.000</t>
  </si>
  <si>
    <t>35.035.000</t>
  </si>
  <si>
    <t>25.035.000</t>
  </si>
  <si>
    <t>30.035.000</t>
  </si>
  <si>
    <t>10.005.000</t>
  </si>
  <si>
    <t>20.035.000</t>
  </si>
  <si>
    <t>Obv: Without mint symbol</t>
  </si>
  <si>
    <t>Rev: new map of Europe</t>
  </si>
  <si>
    <t>Obv: Lesser coat of arms of Latvia</t>
  </si>
  <si>
    <t>Obv: Greater coat of arms of Latvia</t>
  </si>
  <si>
    <t>Obv: Latvian maiden</t>
  </si>
  <si>
    <t>7.000</t>
  </si>
  <si>
    <t>15.007.000</t>
  </si>
  <si>
    <t>LT</t>
  </si>
  <si>
    <t>FI</t>
  </si>
  <si>
    <t>15.000.000</t>
  </si>
  <si>
    <t>Subject</t>
  </si>
  <si>
    <t>Subtype_1#Special_marks_1</t>
  </si>
  <si>
    <t>Subtype_2#Special_distinctions_1</t>
  </si>
  <si>
    <t>Subtype_2#Map_of_Europe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</si>
</sst>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  <font>
      <sz val="8"/>
      <name val="Calibri"/>
      <family val="2"/>
      <charset val="204"/>
    </font>
    <font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rgb="FFDDEBF7"/>
        <bgColor rgb="FFDDEBF7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1"/>
    <xf numFmtId="0" fontId="0" fillId="0" borderId="0" xfId="0" applyFont="1" applyAlignment="1"/>
    <xf numFmtId="3" fontId="3" fillId="4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3" fontId="3" fillId="6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3" fontId="3" fillId="6" borderId="1" xfId="0" applyNumberFormat="1" applyFont="1" applyFill="1" applyBorder="1" applyAlignment="1">
      <alignment horizontal="center" vertical="center" shrinkToFit="1"/>
    </xf>
    <xf numFmtId="3" fontId="3" fillId="3" borderId="1" xfId="0" applyNumberFormat="1" applyFont="1" applyFill="1" applyBorder="1" applyAlignment="1">
      <alignment horizontal="center" vertical="center" shrinkToFit="1"/>
    </xf>
    <xf numFmtId="3" fontId="3" fillId="4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3" fontId="3" fillId="4" borderId="6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wrapText="1"/>
    </xf>
    <xf numFmtId="0" fontId="4" fillId="7" borderId="9" xfId="2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 shrinkToFit="1"/>
    </xf>
    <xf numFmtId="3" fontId="3" fillId="3" borderId="6" xfId="0" applyNumberFormat="1" applyFont="1" applyFill="1" applyBorder="1" applyAlignment="1">
      <alignment horizontal="center" vertical="center" shrinkToFit="1"/>
    </xf>
    <xf numFmtId="3" fontId="3" fillId="3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5" borderId="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49" fontId="5" fillId="5" borderId="2" xfId="0" applyNumberFormat="1" applyFont="1" applyFill="1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0" fillId="0" borderId="10" xfId="0" applyBorder="1" applyAlignment="1">
      <alignment horizontal="center"/>
    </xf>
    <xf numFmtId="49" fontId="5" fillId="5" borderId="11" xfId="0" applyNumberFormat="1" applyFont="1" applyFill="1" applyBorder="1" applyAlignment="1">
      <alignment horizontal="center" vertical="center" shrinkToFit="1"/>
    </xf>
    <xf numFmtId="0" fontId="0" fillId="0" borderId="0" xfId="0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19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https://www.euro-coins.info/info/mintage/latvia.html" TargetMode="External"/><Relationship Id="rId1" Type="http://schemas.openxmlformats.org/officeDocument/2006/relationships/hyperlink" Target="https://en.ucoin.net/catalog/?country=latvia" TargetMode="External"/><Relationship Id="rId6" Type="http://schemas.openxmlformats.org/officeDocument/2006/relationships/hyperlink" Target="https://coinsplanet.ru/upload/013/u1372/001/9e08e8ac.jpg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://www.eurocollection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C2" sqref="C2:D2"/>
    </sheetView>
  </sheetViews>
  <sheetFormatPr defaultRowHeight="15" customHeight="1" x14ac:dyDescent="0.35"/>
  <cols>
    <col min="1" max="1" width="5.6328125" style="2" customWidth="1"/>
    <col min="2" max="2" width="50.6328125" style="2" customWidth="1"/>
    <col min="3" max="4" width="33.6328125" style="2" customWidth="1"/>
    <col min="5" max="5" width="12.6328125" style="2" customWidth="1"/>
    <col min="6" max="6" width="12.6328125" customWidth="1"/>
    <col min="7" max="7" width="3.6328125" style="2" customWidth="1"/>
    <col min="8" max="8" width="3.6328125" customWidth="1"/>
    <col min="9" max="9" width="12.6328125" style="2" customWidth="1"/>
  </cols>
  <sheetData>
    <row r="1" spans="1:9" ht="15" customHeight="1" x14ac:dyDescent="0.35">
      <c r="A1" s="25" t="s">
        <v>1</v>
      </c>
      <c r="B1" s="24"/>
      <c r="C1" s="27" t="s">
        <v>2</v>
      </c>
      <c r="D1" s="28"/>
      <c r="E1" s="29" t="s">
        <v>3</v>
      </c>
      <c r="F1" s="30"/>
      <c r="G1" s="31" t="s">
        <v>4</v>
      </c>
      <c r="H1" s="32"/>
      <c r="I1" s="1"/>
    </row>
    <row r="2" spans="1:9" ht="15" customHeight="1" x14ac:dyDescent="0.35">
      <c r="A2" s="26"/>
      <c r="B2" s="24" t="s">
        <v>47</v>
      </c>
      <c r="C2" s="3" t="s">
        <v>48</v>
      </c>
      <c r="D2" s="3" t="s">
        <v>49</v>
      </c>
      <c r="E2" s="5" t="s">
        <v>25</v>
      </c>
      <c r="F2" s="5" t="s">
        <v>44</v>
      </c>
      <c r="G2" s="16" t="s">
        <v>25</v>
      </c>
      <c r="H2" s="16" t="s">
        <v>44</v>
      </c>
      <c r="I2" s="1"/>
    </row>
    <row r="3" spans="1:9" ht="15" customHeight="1" x14ac:dyDescent="0.35">
      <c r="A3" s="6">
        <v>2014</v>
      </c>
      <c r="B3" s="7" t="s">
        <v>39</v>
      </c>
      <c r="C3" s="21" t="s">
        <v>37</v>
      </c>
      <c r="D3" s="8"/>
      <c r="E3" s="9" t="s">
        <v>26</v>
      </c>
      <c r="F3" s="4" t="s">
        <v>0</v>
      </c>
      <c r="G3" s="17">
        <v>0</v>
      </c>
      <c r="H3" s="17" t="s">
        <v>0</v>
      </c>
      <c r="I3" s="23" t="str">
        <f>IF(OR(AND(G3&gt;1,G3&lt;&gt;"-"),AND(H3&gt;1,H3&lt;&gt;"-")),"Can exchange","")</f>
        <v/>
      </c>
    </row>
    <row r="4" spans="1:9" ht="15" customHeight="1" x14ac:dyDescent="0.35">
      <c r="A4" s="6">
        <v>2015</v>
      </c>
      <c r="B4" s="7" t="s">
        <v>39</v>
      </c>
      <c r="C4" s="21" t="s">
        <v>37</v>
      </c>
      <c r="D4" s="8"/>
      <c r="E4" s="20" t="s">
        <v>27</v>
      </c>
      <c r="F4" s="4" t="s">
        <v>0</v>
      </c>
      <c r="G4" s="17" t="s">
        <v>0</v>
      </c>
      <c r="H4" s="17" t="s">
        <v>0</v>
      </c>
      <c r="I4" s="23" t="str">
        <f t="shared" ref="I4:I11" si="0">IF(OR(AND(G4&gt;1,G4&lt;&gt;"-"),AND(H4&gt;1,H4&lt;&gt;"-")),"Can exchange","")</f>
        <v/>
      </c>
    </row>
    <row r="5" spans="1:9" ht="15" customHeight="1" x14ac:dyDescent="0.35">
      <c r="A5" s="6">
        <v>2016</v>
      </c>
      <c r="B5" s="7" t="s">
        <v>39</v>
      </c>
      <c r="C5" s="21" t="s">
        <v>37</v>
      </c>
      <c r="D5" s="8"/>
      <c r="E5" s="20" t="s">
        <v>28</v>
      </c>
      <c r="F5" s="4" t="s">
        <v>0</v>
      </c>
      <c r="G5" s="17" t="s">
        <v>0</v>
      </c>
      <c r="H5" s="17" t="s">
        <v>0</v>
      </c>
      <c r="I5" s="23" t="str">
        <f t="shared" si="0"/>
        <v/>
      </c>
    </row>
    <row r="6" spans="1:9" ht="15" customHeight="1" x14ac:dyDescent="0.35">
      <c r="A6" s="6">
        <v>2017</v>
      </c>
      <c r="B6" s="4" t="s">
        <v>0</v>
      </c>
      <c r="C6" s="4" t="s">
        <v>0</v>
      </c>
      <c r="D6" s="4" t="s">
        <v>0</v>
      </c>
      <c r="E6" s="4" t="s">
        <v>0</v>
      </c>
      <c r="F6" s="4" t="s">
        <v>0</v>
      </c>
      <c r="G6" s="17" t="s">
        <v>0</v>
      </c>
      <c r="H6" s="17" t="s">
        <v>0</v>
      </c>
      <c r="I6" s="23" t="str">
        <f t="shared" si="0"/>
        <v/>
      </c>
    </row>
    <row r="7" spans="1:9" ht="15" customHeight="1" x14ac:dyDescent="0.35">
      <c r="A7" s="6">
        <v>2018</v>
      </c>
      <c r="B7" s="7" t="s">
        <v>39</v>
      </c>
      <c r="C7" s="21" t="s">
        <v>37</v>
      </c>
      <c r="D7" s="8"/>
      <c r="E7" s="20" t="s">
        <v>42</v>
      </c>
      <c r="F7" s="4" t="s">
        <v>0</v>
      </c>
      <c r="G7" s="17" t="s">
        <v>0</v>
      </c>
      <c r="H7" s="17" t="s">
        <v>0</v>
      </c>
      <c r="I7" s="23" t="str">
        <f t="shared" si="0"/>
        <v/>
      </c>
    </row>
    <row r="8" spans="1:9" ht="15" customHeight="1" x14ac:dyDescent="0.35">
      <c r="A8" s="6">
        <v>2019</v>
      </c>
      <c r="B8" s="7" t="s">
        <v>39</v>
      </c>
      <c r="C8" s="21" t="s">
        <v>37</v>
      </c>
      <c r="D8" s="8"/>
      <c r="E8" s="20" t="s">
        <v>42</v>
      </c>
      <c r="F8" s="4" t="s">
        <v>0</v>
      </c>
      <c r="G8" s="17" t="s">
        <v>0</v>
      </c>
      <c r="H8" s="17" t="s">
        <v>0</v>
      </c>
      <c r="I8" s="23" t="str">
        <f t="shared" si="0"/>
        <v/>
      </c>
    </row>
    <row r="9" spans="1:9" ht="15" customHeight="1" x14ac:dyDescent="0.35">
      <c r="A9" s="6">
        <v>2020</v>
      </c>
      <c r="B9" s="7" t="s">
        <v>39</v>
      </c>
      <c r="C9" s="21" t="s">
        <v>37</v>
      </c>
      <c r="D9" s="8"/>
      <c r="E9" s="20" t="s">
        <v>42</v>
      </c>
      <c r="F9" s="4" t="s">
        <v>0</v>
      </c>
      <c r="G9" s="17" t="s">
        <v>0</v>
      </c>
      <c r="H9" s="17" t="s">
        <v>0</v>
      </c>
      <c r="I9" s="23" t="str">
        <f t="shared" si="0"/>
        <v/>
      </c>
    </row>
    <row r="10" spans="1:9" ht="15" customHeight="1" x14ac:dyDescent="0.35">
      <c r="A10" s="6">
        <v>2021</v>
      </c>
      <c r="B10" s="7" t="s">
        <v>39</v>
      </c>
      <c r="C10" s="21" t="s">
        <v>37</v>
      </c>
      <c r="D10" s="8"/>
      <c r="E10" s="20" t="s">
        <v>42</v>
      </c>
      <c r="F10" s="4" t="s">
        <v>0</v>
      </c>
      <c r="G10" s="17" t="s">
        <v>0</v>
      </c>
      <c r="H10" s="17" t="s">
        <v>0</v>
      </c>
      <c r="I10" s="23" t="str">
        <f t="shared" si="0"/>
        <v/>
      </c>
    </row>
    <row r="11" spans="1:9" ht="15" customHeight="1" x14ac:dyDescent="0.35">
      <c r="A11" s="6">
        <v>2022</v>
      </c>
      <c r="B11" s="7" t="s">
        <v>39</v>
      </c>
      <c r="C11" s="21" t="s">
        <v>37</v>
      </c>
      <c r="D11" s="8"/>
      <c r="E11" s="4" t="s">
        <v>0</v>
      </c>
      <c r="F11" s="20" t="s">
        <v>42</v>
      </c>
      <c r="G11" s="17" t="s">
        <v>0</v>
      </c>
      <c r="H11" s="17" t="s">
        <v>0</v>
      </c>
      <c r="I11" s="23" t="str">
        <f t="shared" si="0"/>
        <v/>
      </c>
    </row>
    <row r="12" spans="1:9" ht="15" customHeight="1" x14ac:dyDescent="0.35">
      <c r="A12" s="6">
        <v>2023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17" t="s">
        <v>0</v>
      </c>
      <c r="H12" s="17" t="s">
        <v>0</v>
      </c>
      <c r="I12" s="23" t="str">
        <f t="shared" ref="I12" si="1">IF(OR(AND(G12&gt;1,G12&lt;&gt;"-"),AND(H12&gt;1,H12&lt;&gt;"-")),"Can exchange","")</f>
        <v/>
      </c>
    </row>
  </sheetData>
  <autoFilter ref="B2:F2" xr:uid="{00000000-0001-0000-0000-000000000000}"/>
  <mergeCells count="4">
    <mergeCell ref="A1:A2"/>
    <mergeCell ref="C1:D1"/>
    <mergeCell ref="E1:F1"/>
    <mergeCell ref="G1:H1"/>
  </mergeCells>
  <phoneticPr fontId="7" type="noConversion"/>
  <conditionalFormatting sqref="G3:G6">
    <cfRule type="containsText" dxfId="118" priority="47" operator="containsText" text="*-">
      <formula>NOT(ISERROR(SEARCH(("*-"),(G3))))</formula>
    </cfRule>
  </conditionalFormatting>
  <conditionalFormatting sqref="G3:G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 G10">
    <cfRule type="containsText" dxfId="117" priority="25" operator="containsText" text="*-">
      <formula>NOT(ISERROR(SEARCH(("*-"),(G7))))</formula>
    </cfRule>
  </conditionalFormatting>
  <conditionalFormatting sqref="G10 G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116" priority="23" operator="containsText" text="*-">
      <formula>NOT(ISERROR(SEARCH(("*-"),(G8))))</formula>
    </cfRule>
  </conditionalFormatting>
  <conditionalFormatting sqref="G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 G11">
    <cfRule type="containsText" dxfId="115" priority="21" operator="containsText" text="*-">
      <formula>NOT(ISERROR(SEARCH(("*-"),(G9))))</formula>
    </cfRule>
  </conditionalFormatting>
  <conditionalFormatting sqref="G11 G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">
    <cfRule type="containsText" dxfId="114" priority="19" operator="containsText" text="*-">
      <formula>NOT(ISERROR(SEARCH(("*-"),(H3))))</formula>
    </cfRule>
  </conditionalFormatting>
  <conditionalFormatting sqref="H3:H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113" priority="17" operator="containsText" text="*-">
      <formula>NOT(ISERROR(SEARCH(("*-"),(H7))))</formula>
    </cfRule>
  </conditionalFormatting>
  <conditionalFormatting sqref="H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 H10">
    <cfRule type="containsText" dxfId="112" priority="15" operator="containsText" text="*-">
      <formula>NOT(ISERROR(SEARCH(("*-"),(H8))))</formula>
    </cfRule>
  </conditionalFormatting>
  <conditionalFormatting sqref="H10 H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 H11">
    <cfRule type="containsText" dxfId="111" priority="13" operator="containsText" text="*-">
      <formula>NOT(ISERROR(SEARCH(("*-"),(H9))))</formula>
    </cfRule>
  </conditionalFormatting>
  <conditionalFormatting sqref="H11 H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 H9:H11">
    <cfRule type="containsText" dxfId="110" priority="11" operator="containsText" text="*-">
      <formula>NOT(ISERROR(SEARCH(("*-"),(H3))))</formula>
    </cfRule>
  </conditionalFormatting>
  <conditionalFormatting sqref="H3:H6 H9:H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109" priority="9" operator="containsText" text="*-">
      <formula>NOT(ISERROR(SEARCH(("*-"),(H8))))</formula>
    </cfRule>
  </conditionalFormatting>
  <conditionalFormatting sqref="H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108" priority="7" operator="containsText" text="*-">
      <formula>NOT(ISERROR(SEARCH(("*-"),(H7))))</formula>
    </cfRule>
  </conditionalFormatting>
  <conditionalFormatting sqref="H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107" priority="5" operator="containsText" text="*-">
      <formula>NOT(ISERROR(SEARCH(("*-"),(G12))))</formula>
    </cfRule>
  </conditionalFormatting>
  <conditionalFormatting sqref="G1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106" priority="3" operator="containsText" text="*-">
      <formula>NOT(ISERROR(SEARCH(("*-"),(H12))))</formula>
    </cfRule>
  </conditionalFormatting>
  <conditionalFormatting sqref="H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105" priority="1" operator="containsText" text="*-">
      <formula>NOT(ISERROR(SEARCH(("*-"),(H12))))</formula>
    </cfRule>
  </conditionalFormatting>
  <conditionalFormatting sqref="H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C2" sqref="C2:D2"/>
    </sheetView>
  </sheetViews>
  <sheetFormatPr defaultRowHeight="15" customHeight="1" x14ac:dyDescent="0.35"/>
  <cols>
    <col min="1" max="1" width="5.6328125" style="2" customWidth="1"/>
    <col min="2" max="2" width="50.6328125" style="2" customWidth="1"/>
    <col min="3" max="4" width="33.6328125" style="2" customWidth="1"/>
    <col min="5" max="5" width="12.6328125" style="2" customWidth="1"/>
    <col min="6" max="6" width="12.6328125" customWidth="1"/>
    <col min="7" max="7" width="3.6328125" style="2" customWidth="1"/>
    <col min="8" max="8" width="3.6328125" customWidth="1"/>
    <col min="9" max="9" width="12.6328125" style="2" customWidth="1"/>
  </cols>
  <sheetData>
    <row r="1" spans="1:9" ht="15" customHeight="1" x14ac:dyDescent="0.35">
      <c r="A1" s="25" t="s">
        <v>1</v>
      </c>
      <c r="B1" s="24"/>
      <c r="C1" s="27" t="s">
        <v>2</v>
      </c>
      <c r="D1" s="28"/>
      <c r="E1" s="29" t="s">
        <v>3</v>
      </c>
      <c r="F1" s="30"/>
      <c r="G1" s="31" t="s">
        <v>5</v>
      </c>
      <c r="H1" s="32"/>
      <c r="I1" s="1"/>
    </row>
    <row r="2" spans="1:9" ht="15" customHeight="1" x14ac:dyDescent="0.35">
      <c r="A2" s="26"/>
      <c r="B2" s="24" t="s">
        <v>47</v>
      </c>
      <c r="C2" s="3" t="s">
        <v>48</v>
      </c>
      <c r="D2" s="3" t="s">
        <v>49</v>
      </c>
      <c r="E2" s="5" t="s">
        <v>25</v>
      </c>
      <c r="F2" s="5" t="s">
        <v>44</v>
      </c>
      <c r="G2" s="16" t="s">
        <v>25</v>
      </c>
      <c r="H2" s="16" t="s">
        <v>44</v>
      </c>
      <c r="I2" s="1"/>
    </row>
    <row r="3" spans="1:9" ht="15" customHeight="1" x14ac:dyDescent="0.35">
      <c r="A3" s="6">
        <v>2014</v>
      </c>
      <c r="B3" s="7" t="s">
        <v>39</v>
      </c>
      <c r="C3" s="21" t="s">
        <v>37</v>
      </c>
      <c r="D3" s="8"/>
      <c r="E3" s="9" t="s">
        <v>29</v>
      </c>
      <c r="F3" s="4" t="s">
        <v>0</v>
      </c>
      <c r="G3" s="17">
        <v>0</v>
      </c>
      <c r="H3" s="17" t="s">
        <v>0</v>
      </c>
      <c r="I3" s="23" t="str">
        <f>IF(OR(AND(G3&gt;1,G3&lt;&gt;"-"),AND(H3&gt;1,H3&lt;&gt;"-")),"Can exchange","")</f>
        <v/>
      </c>
    </row>
    <row r="4" spans="1:9" ht="15" customHeight="1" x14ac:dyDescent="0.35">
      <c r="A4" s="6">
        <v>2015</v>
      </c>
      <c r="B4" s="7" t="s">
        <v>39</v>
      </c>
      <c r="C4" s="21" t="s">
        <v>37</v>
      </c>
      <c r="D4" s="8"/>
      <c r="E4" s="20" t="s">
        <v>27</v>
      </c>
      <c r="F4" s="4" t="s">
        <v>0</v>
      </c>
      <c r="G4" s="17" t="s">
        <v>0</v>
      </c>
      <c r="H4" s="17" t="s">
        <v>0</v>
      </c>
      <c r="I4" s="23" t="str">
        <f t="shared" ref="I4:I11" si="0">IF(OR(AND(G4&gt;1,G4&lt;&gt;"-"),AND(H4&gt;1,H4&lt;&gt;"-")),"Can exchange","")</f>
        <v/>
      </c>
    </row>
    <row r="5" spans="1:9" ht="15" customHeight="1" x14ac:dyDescent="0.35">
      <c r="A5" s="6">
        <v>2016</v>
      </c>
      <c r="B5" s="7" t="s">
        <v>39</v>
      </c>
      <c r="C5" s="21" t="s">
        <v>37</v>
      </c>
      <c r="D5" s="8"/>
      <c r="E5" s="20" t="s">
        <v>28</v>
      </c>
      <c r="F5" s="4" t="s">
        <v>0</v>
      </c>
      <c r="G5" s="17" t="s">
        <v>0</v>
      </c>
      <c r="H5" s="17" t="s">
        <v>0</v>
      </c>
      <c r="I5" s="23" t="str">
        <f t="shared" si="0"/>
        <v/>
      </c>
    </row>
    <row r="6" spans="1:9" ht="15" customHeight="1" x14ac:dyDescent="0.35">
      <c r="A6" s="6">
        <v>2017</v>
      </c>
      <c r="B6" s="4" t="s">
        <v>0</v>
      </c>
      <c r="C6" s="4" t="s">
        <v>0</v>
      </c>
      <c r="D6" s="4" t="s">
        <v>0</v>
      </c>
      <c r="E6" s="4" t="s">
        <v>0</v>
      </c>
      <c r="F6" s="4" t="s">
        <v>0</v>
      </c>
      <c r="G6" s="17" t="s">
        <v>0</v>
      </c>
      <c r="H6" s="17" t="s">
        <v>0</v>
      </c>
      <c r="I6" s="23" t="str">
        <f t="shared" si="0"/>
        <v/>
      </c>
    </row>
    <row r="7" spans="1:9" ht="15" customHeight="1" x14ac:dyDescent="0.35">
      <c r="A7" s="6">
        <v>2018</v>
      </c>
      <c r="B7" s="7" t="s">
        <v>39</v>
      </c>
      <c r="C7" s="21" t="s">
        <v>37</v>
      </c>
      <c r="D7" s="8"/>
      <c r="E7" s="20" t="s">
        <v>42</v>
      </c>
      <c r="F7" s="4" t="s">
        <v>0</v>
      </c>
      <c r="G7" s="17" t="s">
        <v>0</v>
      </c>
      <c r="H7" s="17" t="s">
        <v>0</v>
      </c>
      <c r="I7" s="23" t="str">
        <f t="shared" si="0"/>
        <v/>
      </c>
    </row>
    <row r="8" spans="1:9" ht="15" customHeight="1" x14ac:dyDescent="0.35">
      <c r="A8" s="6">
        <v>2019</v>
      </c>
      <c r="B8" s="7" t="s">
        <v>39</v>
      </c>
      <c r="C8" s="21" t="s">
        <v>37</v>
      </c>
      <c r="D8" s="8"/>
      <c r="E8" s="20" t="s">
        <v>42</v>
      </c>
      <c r="F8" s="4" t="s">
        <v>0</v>
      </c>
      <c r="G8" s="17" t="s">
        <v>0</v>
      </c>
      <c r="H8" s="17" t="s">
        <v>0</v>
      </c>
      <c r="I8" s="23" t="str">
        <f t="shared" si="0"/>
        <v/>
      </c>
    </row>
    <row r="9" spans="1:9" ht="15" customHeight="1" x14ac:dyDescent="0.35">
      <c r="A9" s="6">
        <v>2020</v>
      </c>
      <c r="B9" s="7" t="s">
        <v>39</v>
      </c>
      <c r="C9" s="21" t="s">
        <v>37</v>
      </c>
      <c r="D9" s="8"/>
      <c r="E9" s="20" t="s">
        <v>42</v>
      </c>
      <c r="F9" s="4" t="s">
        <v>0</v>
      </c>
      <c r="G9" s="17" t="s">
        <v>0</v>
      </c>
      <c r="H9" s="17" t="s">
        <v>0</v>
      </c>
      <c r="I9" s="23" t="str">
        <f t="shared" si="0"/>
        <v/>
      </c>
    </row>
    <row r="10" spans="1:9" ht="15" customHeight="1" x14ac:dyDescent="0.35">
      <c r="A10" s="6">
        <v>2021</v>
      </c>
      <c r="B10" s="7" t="s">
        <v>39</v>
      </c>
      <c r="C10" s="21" t="s">
        <v>37</v>
      </c>
      <c r="D10" s="8"/>
      <c r="E10" s="20" t="s">
        <v>42</v>
      </c>
      <c r="F10" s="4" t="s">
        <v>0</v>
      </c>
      <c r="G10" s="17" t="s">
        <v>0</v>
      </c>
      <c r="H10" s="17" t="s">
        <v>0</v>
      </c>
      <c r="I10" s="23" t="str">
        <f t="shared" si="0"/>
        <v/>
      </c>
    </row>
    <row r="11" spans="1:9" ht="15" customHeight="1" x14ac:dyDescent="0.35">
      <c r="A11" s="6">
        <v>2022</v>
      </c>
      <c r="B11" s="7" t="s">
        <v>39</v>
      </c>
      <c r="C11" s="21" t="s">
        <v>37</v>
      </c>
      <c r="D11" s="8"/>
      <c r="E11" s="4" t="s">
        <v>0</v>
      </c>
      <c r="F11" s="20" t="s">
        <v>42</v>
      </c>
      <c r="G11" s="17" t="s">
        <v>0</v>
      </c>
      <c r="H11" s="17" t="s">
        <v>0</v>
      </c>
      <c r="I11" s="23" t="str">
        <f t="shared" si="0"/>
        <v/>
      </c>
    </row>
    <row r="12" spans="1:9" ht="15" customHeight="1" x14ac:dyDescent="0.35">
      <c r="A12" s="6">
        <v>2023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17" t="s">
        <v>0</v>
      </c>
      <c r="H12" s="17" t="s">
        <v>0</v>
      </c>
      <c r="I12" s="23" t="str">
        <f t="shared" ref="I12" si="1">IF(OR(AND(G12&gt;1,G12&lt;&gt;"-"),AND(H12&gt;1,H12&lt;&gt;"-")),"Can exchange","")</f>
        <v/>
      </c>
    </row>
  </sheetData>
  <autoFilter ref="B2:F2" xr:uid="{00000000-0001-0000-0100-000000000000}"/>
  <mergeCells count="4">
    <mergeCell ref="A1:A2"/>
    <mergeCell ref="C1:D1"/>
    <mergeCell ref="E1:F1"/>
    <mergeCell ref="G1:H1"/>
  </mergeCells>
  <phoneticPr fontId="7" type="noConversion"/>
  <conditionalFormatting sqref="G3:G6">
    <cfRule type="containsText" dxfId="104" priority="27" operator="containsText" text="*-">
      <formula>NOT(ISERROR(SEARCH(("*-"),(G3))))</formula>
    </cfRule>
  </conditionalFormatting>
  <conditionalFormatting sqref="G3:G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 G10:G11">
    <cfRule type="containsText" dxfId="103" priority="25" operator="containsText" text="*-">
      <formula>NOT(ISERROR(SEARCH(("*-"),(G7))))</formula>
    </cfRule>
  </conditionalFormatting>
  <conditionalFormatting sqref="G10:G11 G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102" priority="23" operator="containsText" text="*-">
      <formula>NOT(ISERROR(SEARCH(("*-"),(G8))))</formula>
    </cfRule>
  </conditionalFormatting>
  <conditionalFormatting sqref="G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101" priority="21" operator="containsText" text="*-">
      <formula>NOT(ISERROR(SEARCH(("*-"),(G9))))</formula>
    </cfRule>
  </conditionalFormatting>
  <conditionalFormatting sqref="G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">
    <cfRule type="containsText" dxfId="100" priority="19" operator="containsText" text="*-">
      <formula>NOT(ISERROR(SEARCH(("*-"),(H3))))</formula>
    </cfRule>
  </conditionalFormatting>
  <conditionalFormatting sqref="H3:H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99" priority="17" operator="containsText" text="*-">
      <formula>NOT(ISERROR(SEARCH(("*-"),(H7))))</formula>
    </cfRule>
  </conditionalFormatting>
  <conditionalFormatting sqref="H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 H10">
    <cfRule type="containsText" dxfId="98" priority="15" operator="containsText" text="*-">
      <formula>NOT(ISERROR(SEARCH(("*-"),(H8))))</formula>
    </cfRule>
  </conditionalFormatting>
  <conditionalFormatting sqref="H10 H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 H11">
    <cfRule type="containsText" dxfId="97" priority="13" operator="containsText" text="*-">
      <formula>NOT(ISERROR(SEARCH(("*-"),(H9))))</formula>
    </cfRule>
  </conditionalFormatting>
  <conditionalFormatting sqref="H11 H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 H9:H11">
    <cfRule type="containsText" dxfId="96" priority="11" operator="containsText" text="*-">
      <formula>NOT(ISERROR(SEARCH(("*-"),(H3))))</formula>
    </cfRule>
  </conditionalFormatting>
  <conditionalFormatting sqref="H3:H6 H9:H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95" priority="9" operator="containsText" text="*-">
      <formula>NOT(ISERROR(SEARCH(("*-"),(H8))))</formula>
    </cfRule>
  </conditionalFormatting>
  <conditionalFormatting sqref="H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94" priority="7" operator="containsText" text="*-">
      <formula>NOT(ISERROR(SEARCH(("*-"),(H7))))</formula>
    </cfRule>
  </conditionalFormatting>
  <conditionalFormatting sqref="H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93" priority="5" operator="containsText" text="*-">
      <formula>NOT(ISERROR(SEARCH(("*-"),(G12))))</formula>
    </cfRule>
  </conditionalFormatting>
  <conditionalFormatting sqref="G1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92" priority="3" operator="containsText" text="*-">
      <formula>NOT(ISERROR(SEARCH(("*-"),(H12))))</formula>
    </cfRule>
  </conditionalFormatting>
  <conditionalFormatting sqref="H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91" priority="1" operator="containsText" text="*-">
      <formula>NOT(ISERROR(SEARCH(("*-"),(H12))))</formula>
    </cfRule>
  </conditionalFormatting>
  <conditionalFormatting sqref="H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"/>
  <sheetViews>
    <sheetView workbookViewId="0">
      <pane xSplit="11" ySplit="2" topLeftCell="L3" activePane="bottomRight" state="frozen"/>
      <selection pane="topRight" activeCell="J1" sqref="J1"/>
      <selection pane="bottomLeft" activeCell="A3" sqref="A3"/>
      <selection pane="bottomRight" activeCell="C2" sqref="C2:D2"/>
    </sheetView>
  </sheetViews>
  <sheetFormatPr defaultRowHeight="15" customHeight="1" x14ac:dyDescent="0.35"/>
  <cols>
    <col min="1" max="1" width="5.6328125" style="2" customWidth="1"/>
    <col min="2" max="2" width="50.6328125" style="2" customWidth="1"/>
    <col min="3" max="4" width="33.6328125" style="2" customWidth="1"/>
    <col min="5" max="5" width="12.6328125" style="2" customWidth="1"/>
    <col min="6" max="7" width="12.6328125" customWidth="1"/>
    <col min="8" max="8" width="3.6328125" style="2" customWidth="1"/>
    <col min="9" max="10" width="3.81640625" customWidth="1"/>
    <col min="11" max="11" width="13.7265625" style="2" customWidth="1"/>
  </cols>
  <sheetData>
    <row r="1" spans="1:11" ht="15" customHeight="1" x14ac:dyDescent="0.35">
      <c r="A1" s="25" t="s">
        <v>1</v>
      </c>
      <c r="B1" s="24"/>
      <c r="C1" s="27" t="s">
        <v>2</v>
      </c>
      <c r="D1" s="28"/>
      <c r="E1" s="29" t="s">
        <v>3</v>
      </c>
      <c r="F1" s="33"/>
      <c r="G1" s="30"/>
      <c r="H1" s="34" t="s">
        <v>6</v>
      </c>
      <c r="I1" s="35"/>
      <c r="J1" s="36"/>
      <c r="K1" s="1"/>
    </row>
    <row r="2" spans="1:11" ht="15" customHeight="1" x14ac:dyDescent="0.35">
      <c r="A2" s="26"/>
      <c r="B2" s="24" t="s">
        <v>47</v>
      </c>
      <c r="C2" s="3" t="s">
        <v>48</v>
      </c>
      <c r="D2" s="3" t="s">
        <v>49</v>
      </c>
      <c r="E2" s="5" t="s">
        <v>25</v>
      </c>
      <c r="F2" s="5" t="s">
        <v>44</v>
      </c>
      <c r="G2" s="5" t="s">
        <v>45</v>
      </c>
      <c r="H2" s="16" t="s">
        <v>25</v>
      </c>
      <c r="I2" s="16" t="s">
        <v>44</v>
      </c>
      <c r="J2" s="16" t="s">
        <v>45</v>
      </c>
      <c r="K2" s="1"/>
    </row>
    <row r="3" spans="1:11" ht="15" customHeight="1" x14ac:dyDescent="0.35">
      <c r="A3" s="6">
        <v>2014</v>
      </c>
      <c r="B3" s="7" t="s">
        <v>39</v>
      </c>
      <c r="C3" s="21" t="s">
        <v>37</v>
      </c>
      <c r="D3" s="8"/>
      <c r="E3" s="9" t="s">
        <v>30</v>
      </c>
      <c r="F3" s="4" t="s">
        <v>0</v>
      </c>
      <c r="G3" s="4" t="s">
        <v>0</v>
      </c>
      <c r="H3" s="17">
        <v>1</v>
      </c>
      <c r="I3" s="17" t="s">
        <v>0</v>
      </c>
      <c r="J3" s="17" t="s">
        <v>0</v>
      </c>
      <c r="K3" s="23" t="str">
        <f t="shared" ref="K3:K12" si="0">IF(OR(AND(H3&gt;1,H3&lt;&gt;"-"),AND(I3&gt;1,I3&lt;&gt;"-"),AND(J3&gt;1,J3&lt;&gt;"-")),"Can exchange","")</f>
        <v/>
      </c>
    </row>
    <row r="4" spans="1:11" ht="15" customHeight="1" x14ac:dyDescent="0.35">
      <c r="A4" s="6">
        <v>2015</v>
      </c>
      <c r="B4" s="7" t="s">
        <v>39</v>
      </c>
      <c r="C4" s="21" t="s">
        <v>37</v>
      </c>
      <c r="D4" s="8"/>
      <c r="E4" s="20" t="s">
        <v>27</v>
      </c>
      <c r="F4" s="4" t="s">
        <v>0</v>
      </c>
      <c r="G4" s="4" t="s">
        <v>0</v>
      </c>
      <c r="H4" s="17" t="s">
        <v>0</v>
      </c>
      <c r="I4" s="17" t="s">
        <v>0</v>
      </c>
      <c r="J4" s="17" t="s">
        <v>0</v>
      </c>
      <c r="K4" s="23" t="str">
        <f t="shared" si="0"/>
        <v/>
      </c>
    </row>
    <row r="5" spans="1:11" ht="15" customHeight="1" x14ac:dyDescent="0.35">
      <c r="A5" s="6">
        <v>2016</v>
      </c>
      <c r="B5" s="7" t="s">
        <v>39</v>
      </c>
      <c r="C5" s="21" t="s">
        <v>37</v>
      </c>
      <c r="D5" s="8"/>
      <c r="E5" s="20" t="s">
        <v>28</v>
      </c>
      <c r="F5" s="4" t="s">
        <v>0</v>
      </c>
      <c r="G5" s="4" t="s">
        <v>0</v>
      </c>
      <c r="H5" s="17" t="s">
        <v>0</v>
      </c>
      <c r="I5" s="17" t="s">
        <v>0</v>
      </c>
      <c r="J5" s="17" t="s">
        <v>0</v>
      </c>
      <c r="K5" s="23" t="str">
        <f t="shared" si="0"/>
        <v/>
      </c>
    </row>
    <row r="6" spans="1:11" ht="15" customHeight="1" x14ac:dyDescent="0.35">
      <c r="A6" s="6">
        <v>2017</v>
      </c>
      <c r="B6" s="4" t="s">
        <v>0</v>
      </c>
      <c r="C6" s="4" t="s">
        <v>0</v>
      </c>
      <c r="D6" s="4" t="s">
        <v>0</v>
      </c>
      <c r="E6" s="4" t="s">
        <v>0</v>
      </c>
      <c r="F6" s="4" t="s">
        <v>0</v>
      </c>
      <c r="G6" s="4" t="s">
        <v>0</v>
      </c>
      <c r="H6" s="17" t="s">
        <v>0</v>
      </c>
      <c r="I6" s="17" t="s">
        <v>0</v>
      </c>
      <c r="J6" s="17" t="s">
        <v>0</v>
      </c>
      <c r="K6" s="23" t="str">
        <f t="shared" si="0"/>
        <v/>
      </c>
    </row>
    <row r="7" spans="1:11" ht="15" customHeight="1" x14ac:dyDescent="0.35">
      <c r="A7" s="6">
        <v>2018</v>
      </c>
      <c r="B7" s="7" t="s">
        <v>39</v>
      </c>
      <c r="C7" s="21" t="s">
        <v>37</v>
      </c>
      <c r="D7" s="8"/>
      <c r="E7" s="20" t="s">
        <v>42</v>
      </c>
      <c r="F7" s="4" t="s">
        <v>0</v>
      </c>
      <c r="G7" s="4" t="s">
        <v>0</v>
      </c>
      <c r="H7" s="17" t="s">
        <v>0</v>
      </c>
      <c r="I7" s="17" t="s">
        <v>0</v>
      </c>
      <c r="J7" s="17" t="s">
        <v>0</v>
      </c>
      <c r="K7" s="23" t="str">
        <f t="shared" si="0"/>
        <v/>
      </c>
    </row>
    <row r="8" spans="1:11" ht="15" customHeight="1" x14ac:dyDescent="0.35">
      <c r="A8" s="6">
        <v>2019</v>
      </c>
      <c r="B8" s="7" t="s">
        <v>39</v>
      </c>
      <c r="C8" s="21" t="s">
        <v>37</v>
      </c>
      <c r="D8" s="8"/>
      <c r="E8" s="9" t="s">
        <v>43</v>
      </c>
      <c r="F8" s="4" t="s">
        <v>0</v>
      </c>
      <c r="G8" s="4" t="s">
        <v>0</v>
      </c>
      <c r="H8" s="17">
        <v>0</v>
      </c>
      <c r="I8" s="17" t="s">
        <v>0</v>
      </c>
      <c r="J8" s="17" t="s">
        <v>0</v>
      </c>
      <c r="K8" s="23" t="str">
        <f t="shared" si="0"/>
        <v/>
      </c>
    </row>
    <row r="9" spans="1:11" ht="15" customHeight="1" x14ac:dyDescent="0.35">
      <c r="A9" s="6">
        <v>2020</v>
      </c>
      <c r="B9" s="7" t="s">
        <v>39</v>
      </c>
      <c r="C9" s="21" t="s">
        <v>37</v>
      </c>
      <c r="D9" s="8"/>
      <c r="E9" s="20" t="s">
        <v>42</v>
      </c>
      <c r="F9" s="4" t="s">
        <v>0</v>
      </c>
      <c r="G9" s="4" t="s">
        <v>0</v>
      </c>
      <c r="H9" s="17" t="s">
        <v>0</v>
      </c>
      <c r="I9" s="17" t="s">
        <v>0</v>
      </c>
      <c r="J9" s="17" t="s">
        <v>0</v>
      </c>
      <c r="K9" s="23" t="str">
        <f t="shared" si="0"/>
        <v/>
      </c>
    </row>
    <row r="10" spans="1:11" ht="15" customHeight="1" x14ac:dyDescent="0.35">
      <c r="A10" s="6">
        <v>2021</v>
      </c>
      <c r="B10" s="7" t="s">
        <v>39</v>
      </c>
      <c r="C10" s="21" t="s">
        <v>37</v>
      </c>
      <c r="D10" s="8"/>
      <c r="E10" s="20" t="s">
        <v>42</v>
      </c>
      <c r="F10" s="4" t="s">
        <v>0</v>
      </c>
      <c r="G10" s="4" t="s">
        <v>0</v>
      </c>
      <c r="H10" s="17" t="s">
        <v>0</v>
      </c>
      <c r="I10" s="17" t="s">
        <v>0</v>
      </c>
      <c r="J10" s="17" t="s">
        <v>0</v>
      </c>
      <c r="K10" s="23" t="str">
        <f t="shared" si="0"/>
        <v/>
      </c>
    </row>
    <row r="11" spans="1:11" ht="15" customHeight="1" x14ac:dyDescent="0.35">
      <c r="A11" s="6">
        <v>2022</v>
      </c>
      <c r="B11" s="7" t="s">
        <v>39</v>
      </c>
      <c r="C11" s="21" t="s">
        <v>37</v>
      </c>
      <c r="D11" s="8"/>
      <c r="E11" s="4" t="s">
        <v>0</v>
      </c>
      <c r="F11" s="20" t="s">
        <v>42</v>
      </c>
      <c r="G11" s="4" t="s">
        <v>0</v>
      </c>
      <c r="H11" s="17" t="s">
        <v>0</v>
      </c>
      <c r="I11" s="17" t="s">
        <v>0</v>
      </c>
      <c r="J11" s="17" t="s">
        <v>0</v>
      </c>
      <c r="K11" s="23" t="str">
        <f t="shared" si="0"/>
        <v/>
      </c>
    </row>
    <row r="12" spans="1:11" ht="15" customHeight="1" x14ac:dyDescent="0.35">
      <c r="A12" s="6">
        <v>2023</v>
      </c>
      <c r="B12" s="7" t="s">
        <v>39</v>
      </c>
      <c r="C12" s="21" t="s">
        <v>37</v>
      </c>
      <c r="D12" s="8"/>
      <c r="E12" s="4" t="s">
        <v>0</v>
      </c>
      <c r="F12" s="4" t="s">
        <v>0</v>
      </c>
      <c r="G12" s="9" t="s">
        <v>46</v>
      </c>
      <c r="H12" s="17" t="s">
        <v>0</v>
      </c>
      <c r="I12" s="17" t="s">
        <v>0</v>
      </c>
      <c r="J12" s="17">
        <v>0</v>
      </c>
      <c r="K12" s="23" t="str">
        <f t="shared" si="0"/>
        <v/>
      </c>
    </row>
  </sheetData>
  <autoFilter ref="B2:G2" xr:uid="{00000000-0001-0000-0200-000000000000}"/>
  <mergeCells count="4">
    <mergeCell ref="A1:A2"/>
    <mergeCell ref="C1:D1"/>
    <mergeCell ref="E1:G1"/>
    <mergeCell ref="H1:J1"/>
  </mergeCells>
  <phoneticPr fontId="8" type="noConversion"/>
  <conditionalFormatting sqref="H3:H6">
    <cfRule type="containsText" dxfId="90" priority="51" operator="containsText" text="*-">
      <formula>NOT(ISERROR(SEARCH(("*-"),(H3))))</formula>
    </cfRule>
  </conditionalFormatting>
  <conditionalFormatting sqref="H3:H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89" priority="49" operator="containsText" text="*-">
      <formula>NOT(ISERROR(SEARCH(("*-"),(H7))))</formula>
    </cfRule>
  </conditionalFormatting>
  <conditionalFormatting sqref="H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 H11">
    <cfRule type="containsText" dxfId="88" priority="45" operator="containsText" text="*-">
      <formula>NOT(ISERROR(SEARCH(("*-"),(H9))))</formula>
    </cfRule>
  </conditionalFormatting>
  <conditionalFormatting sqref="H11 H9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87" priority="43" operator="containsText" text="*-">
      <formula>NOT(ISERROR(SEARCH(("*-"),(H8))))</formula>
    </cfRule>
  </conditionalFormatting>
  <conditionalFormatting sqref="H8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86" priority="41" operator="containsText" text="*-">
      <formula>NOT(ISERROR(SEARCH(("*-"),(H10))))</formula>
    </cfRule>
  </conditionalFormatting>
  <conditionalFormatting sqref="H10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6">
    <cfRule type="containsText" dxfId="85" priority="39" operator="containsText" text="*-">
      <formula>NOT(ISERROR(SEARCH(("*-"),(I3))))</formula>
    </cfRule>
  </conditionalFormatting>
  <conditionalFormatting sqref="I3:I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84" priority="37" operator="containsText" text="*-">
      <formula>NOT(ISERROR(SEARCH(("*-"),(I7))))</formula>
    </cfRule>
  </conditionalFormatting>
  <conditionalFormatting sqref="I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 I10">
    <cfRule type="containsText" dxfId="83" priority="35" operator="containsText" text="*-">
      <formula>NOT(ISERROR(SEARCH(("*-"),(I8))))</formula>
    </cfRule>
  </conditionalFormatting>
  <conditionalFormatting sqref="I10 I8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 I11">
    <cfRule type="containsText" dxfId="82" priority="33" operator="containsText" text="*-">
      <formula>NOT(ISERROR(SEARCH(("*-"),(I9))))</formula>
    </cfRule>
  </conditionalFormatting>
  <conditionalFormatting sqref="I11 I9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6 I9:I11">
    <cfRule type="containsText" dxfId="81" priority="31" operator="containsText" text="*-">
      <formula>NOT(ISERROR(SEARCH(("*-"),(I3))))</formula>
    </cfRule>
  </conditionalFormatting>
  <conditionalFormatting sqref="I3:I6 I9:I1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">
    <cfRule type="containsText" dxfId="80" priority="29" operator="containsText" text="*-">
      <formula>NOT(ISERROR(SEARCH(("*-"),(I8))))</formula>
    </cfRule>
  </conditionalFormatting>
  <conditionalFormatting sqref="I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79" priority="27" operator="containsText" text="*-">
      <formula>NOT(ISERROR(SEARCH(("*-"),(I7))))</formula>
    </cfRule>
  </conditionalFormatting>
  <conditionalFormatting sqref="I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78" priority="25" operator="containsText" text="*-">
      <formula>NOT(ISERROR(SEARCH(("*-"),(H12))))</formula>
    </cfRule>
  </conditionalFormatting>
  <conditionalFormatting sqref="H12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ntainsText" dxfId="77" priority="23" operator="containsText" text="*-">
      <formula>NOT(ISERROR(SEARCH(("*-"),(I12))))</formula>
    </cfRule>
  </conditionalFormatting>
  <conditionalFormatting sqref="I1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ntainsText" dxfId="76" priority="21" operator="containsText" text="*-">
      <formula>NOT(ISERROR(SEARCH(("*-"),(I12))))</formula>
    </cfRule>
  </conditionalFormatting>
  <conditionalFormatting sqref="I1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6">
    <cfRule type="containsText" dxfId="75" priority="19" operator="containsText" text="*-">
      <formula>NOT(ISERROR(SEARCH(("*-"),(J3))))</formula>
    </cfRule>
  </conditionalFormatting>
  <conditionalFormatting sqref="J3:J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">
    <cfRule type="containsText" dxfId="74" priority="17" operator="containsText" text="*-">
      <formula>NOT(ISERROR(SEARCH(("*-"),(J7))))</formula>
    </cfRule>
  </conditionalFormatting>
  <conditionalFormatting sqref="J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 J10">
    <cfRule type="containsText" dxfId="73" priority="15" operator="containsText" text="*-">
      <formula>NOT(ISERROR(SEARCH(("*-"),(J8))))</formula>
    </cfRule>
  </conditionalFormatting>
  <conditionalFormatting sqref="J10 J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 J11">
    <cfRule type="containsText" dxfId="72" priority="13" operator="containsText" text="*-">
      <formula>NOT(ISERROR(SEARCH(("*-"),(J9))))</formula>
    </cfRule>
  </conditionalFormatting>
  <conditionalFormatting sqref="J11 J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6 J9:J11">
    <cfRule type="containsText" dxfId="71" priority="11" operator="containsText" text="*-">
      <formula>NOT(ISERROR(SEARCH(("*-"),(J3))))</formula>
    </cfRule>
  </conditionalFormatting>
  <conditionalFormatting sqref="J3:J6 J9:J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">
    <cfRule type="containsText" dxfId="70" priority="9" operator="containsText" text="*-">
      <formula>NOT(ISERROR(SEARCH(("*-"),(J8))))</formula>
    </cfRule>
  </conditionalFormatting>
  <conditionalFormatting sqref="J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">
    <cfRule type="containsText" dxfId="69" priority="7" operator="containsText" text="*-">
      <formula>NOT(ISERROR(SEARCH(("*-"),(J7))))</formula>
    </cfRule>
  </conditionalFormatting>
  <conditionalFormatting sqref="J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68" priority="1" operator="containsText" text="*-">
      <formula>NOT(ISERROR(SEARCH(("*-"),(J12))))</formula>
    </cfRule>
  </conditionalFormatting>
  <conditionalFormatting sqref="J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C2" sqref="C2:D2"/>
    </sheetView>
  </sheetViews>
  <sheetFormatPr defaultRowHeight="15" customHeight="1" x14ac:dyDescent="0.35"/>
  <cols>
    <col min="1" max="1" width="5.6328125" style="2" customWidth="1"/>
    <col min="2" max="2" width="50.6328125" style="2" customWidth="1"/>
    <col min="3" max="4" width="33.6328125" style="2" customWidth="1"/>
    <col min="5" max="5" width="12.6328125" style="2" customWidth="1"/>
    <col min="6" max="6" width="12.6328125" customWidth="1"/>
    <col min="7" max="7" width="3.6328125" style="2" customWidth="1"/>
    <col min="8" max="8" width="3.6328125" customWidth="1"/>
    <col min="9" max="9" width="12.6328125" style="2" customWidth="1"/>
  </cols>
  <sheetData>
    <row r="1" spans="1:9" ht="15" customHeight="1" x14ac:dyDescent="0.35">
      <c r="A1" s="37" t="s">
        <v>1</v>
      </c>
      <c r="B1" s="24"/>
      <c r="C1" s="27" t="s">
        <v>2</v>
      </c>
      <c r="D1" s="39"/>
      <c r="E1" s="29" t="s">
        <v>3</v>
      </c>
      <c r="F1" s="30"/>
      <c r="G1" s="31" t="s">
        <v>7</v>
      </c>
      <c r="H1" s="32"/>
      <c r="I1" s="1"/>
    </row>
    <row r="2" spans="1:9" ht="15" customHeight="1" x14ac:dyDescent="0.35">
      <c r="A2" s="38"/>
      <c r="B2" s="24" t="s">
        <v>47</v>
      </c>
      <c r="C2" s="3" t="s">
        <v>48</v>
      </c>
      <c r="D2" s="3" t="s">
        <v>50</v>
      </c>
      <c r="E2" s="5" t="s">
        <v>25</v>
      </c>
      <c r="F2" s="5" t="s">
        <v>44</v>
      </c>
      <c r="G2" s="16" t="s">
        <v>25</v>
      </c>
      <c r="H2" s="16" t="s">
        <v>44</v>
      </c>
      <c r="I2" s="1"/>
    </row>
    <row r="3" spans="1:9" ht="15" customHeight="1" x14ac:dyDescent="0.35">
      <c r="A3" s="6">
        <v>2014</v>
      </c>
      <c r="B3" s="7" t="s">
        <v>40</v>
      </c>
      <c r="C3" s="21" t="s">
        <v>37</v>
      </c>
      <c r="D3" s="22" t="s">
        <v>38</v>
      </c>
      <c r="E3" s="9" t="s">
        <v>31</v>
      </c>
      <c r="F3" s="4" t="s">
        <v>0</v>
      </c>
      <c r="G3" s="17">
        <v>0</v>
      </c>
      <c r="H3" s="17" t="s">
        <v>0</v>
      </c>
      <c r="I3" s="23" t="str">
        <f>IF(OR(AND(G3&gt;1,G3&lt;&gt;"-"),AND(H3&gt;1,H3&lt;&gt;"-")),"Can exchange","")</f>
        <v/>
      </c>
    </row>
    <row r="4" spans="1:9" ht="15" customHeight="1" x14ac:dyDescent="0.35">
      <c r="A4" s="6">
        <v>2015</v>
      </c>
      <c r="B4" s="7" t="s">
        <v>40</v>
      </c>
      <c r="C4" s="21" t="s">
        <v>37</v>
      </c>
      <c r="D4" s="22" t="s">
        <v>38</v>
      </c>
      <c r="E4" s="20" t="s">
        <v>27</v>
      </c>
      <c r="F4" s="4" t="s">
        <v>0</v>
      </c>
      <c r="G4" s="17" t="s">
        <v>0</v>
      </c>
      <c r="H4" s="17" t="s">
        <v>0</v>
      </c>
      <c r="I4" s="23" t="str">
        <f t="shared" ref="I4:I11" si="0">IF(OR(AND(G4&gt;1,G4&lt;&gt;"-"),AND(H4&gt;1,H4&lt;&gt;"-")),"Can exchange","")</f>
        <v/>
      </c>
    </row>
    <row r="5" spans="1:9" ht="15" customHeight="1" x14ac:dyDescent="0.35">
      <c r="A5" s="6">
        <v>2016</v>
      </c>
      <c r="B5" s="7" t="s">
        <v>40</v>
      </c>
      <c r="C5" s="21" t="s">
        <v>37</v>
      </c>
      <c r="D5" s="22" t="s">
        <v>38</v>
      </c>
      <c r="E5" s="20" t="s">
        <v>28</v>
      </c>
      <c r="F5" s="4" t="s">
        <v>0</v>
      </c>
      <c r="G5" s="17" t="s">
        <v>0</v>
      </c>
      <c r="H5" s="17" t="s">
        <v>0</v>
      </c>
      <c r="I5" s="23" t="str">
        <f t="shared" si="0"/>
        <v/>
      </c>
    </row>
    <row r="6" spans="1:9" ht="15" customHeight="1" x14ac:dyDescent="0.35">
      <c r="A6" s="6">
        <v>2017</v>
      </c>
      <c r="B6" s="4" t="s">
        <v>0</v>
      </c>
      <c r="C6" s="4" t="s">
        <v>0</v>
      </c>
      <c r="D6" s="4" t="s">
        <v>0</v>
      </c>
      <c r="E6" s="4" t="s">
        <v>0</v>
      </c>
      <c r="F6" s="4" t="s">
        <v>0</v>
      </c>
      <c r="G6" s="17" t="s">
        <v>0</v>
      </c>
      <c r="H6" s="17" t="s">
        <v>0</v>
      </c>
      <c r="I6" s="23" t="str">
        <f t="shared" si="0"/>
        <v/>
      </c>
    </row>
    <row r="7" spans="1:9" ht="15" customHeight="1" x14ac:dyDescent="0.35">
      <c r="A7" s="6">
        <v>2018</v>
      </c>
      <c r="B7" s="7" t="s">
        <v>40</v>
      </c>
      <c r="C7" s="21" t="s">
        <v>37</v>
      </c>
      <c r="D7" s="22" t="s">
        <v>38</v>
      </c>
      <c r="E7" s="20" t="s">
        <v>42</v>
      </c>
      <c r="F7" s="4" t="s">
        <v>0</v>
      </c>
      <c r="G7" s="17" t="s">
        <v>0</v>
      </c>
      <c r="H7" s="17" t="s">
        <v>0</v>
      </c>
      <c r="I7" s="23" t="str">
        <f t="shared" si="0"/>
        <v/>
      </c>
    </row>
    <row r="8" spans="1:9" ht="15" customHeight="1" x14ac:dyDescent="0.35">
      <c r="A8" s="6">
        <v>2019</v>
      </c>
      <c r="B8" s="7" t="s">
        <v>40</v>
      </c>
      <c r="C8" s="21" t="s">
        <v>37</v>
      </c>
      <c r="D8" s="22" t="s">
        <v>38</v>
      </c>
      <c r="E8" s="20" t="s">
        <v>42</v>
      </c>
      <c r="F8" s="4" t="s">
        <v>0</v>
      </c>
      <c r="G8" s="17" t="s">
        <v>0</v>
      </c>
      <c r="H8" s="17" t="s">
        <v>0</v>
      </c>
      <c r="I8" s="23" t="str">
        <f t="shared" si="0"/>
        <v/>
      </c>
    </row>
    <row r="9" spans="1:9" ht="15" customHeight="1" x14ac:dyDescent="0.35">
      <c r="A9" s="6">
        <v>2020</v>
      </c>
      <c r="B9" s="7" t="s">
        <v>40</v>
      </c>
      <c r="C9" s="21" t="s">
        <v>37</v>
      </c>
      <c r="D9" s="22" t="s">
        <v>38</v>
      </c>
      <c r="E9" s="20" t="s">
        <v>42</v>
      </c>
      <c r="F9" s="4" t="s">
        <v>0</v>
      </c>
      <c r="G9" s="17" t="s">
        <v>0</v>
      </c>
      <c r="H9" s="17" t="s">
        <v>0</v>
      </c>
      <c r="I9" s="23" t="str">
        <f t="shared" si="0"/>
        <v/>
      </c>
    </row>
    <row r="10" spans="1:9" ht="15" customHeight="1" x14ac:dyDescent="0.35">
      <c r="A10" s="6">
        <v>2021</v>
      </c>
      <c r="B10" s="7" t="s">
        <v>40</v>
      </c>
      <c r="C10" s="21" t="s">
        <v>37</v>
      </c>
      <c r="D10" s="22" t="s">
        <v>38</v>
      </c>
      <c r="E10" s="20" t="s">
        <v>42</v>
      </c>
      <c r="F10" s="4" t="s">
        <v>0</v>
      </c>
      <c r="G10" s="17" t="s">
        <v>0</v>
      </c>
      <c r="H10" s="17" t="s">
        <v>0</v>
      </c>
      <c r="I10" s="23" t="str">
        <f t="shared" si="0"/>
        <v/>
      </c>
    </row>
    <row r="11" spans="1:9" ht="15" customHeight="1" x14ac:dyDescent="0.35">
      <c r="A11" s="6">
        <v>2022</v>
      </c>
      <c r="B11" s="7" t="s">
        <v>40</v>
      </c>
      <c r="C11" s="21" t="s">
        <v>37</v>
      </c>
      <c r="D11" s="22" t="s">
        <v>38</v>
      </c>
      <c r="E11" s="4" t="s">
        <v>0</v>
      </c>
      <c r="F11" s="20" t="s">
        <v>42</v>
      </c>
      <c r="G11" s="17" t="s">
        <v>0</v>
      </c>
      <c r="H11" s="17" t="s">
        <v>0</v>
      </c>
      <c r="I11" s="23" t="str">
        <f t="shared" si="0"/>
        <v/>
      </c>
    </row>
    <row r="12" spans="1:9" ht="15" customHeight="1" x14ac:dyDescent="0.35">
      <c r="A12" s="6">
        <v>2023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17" t="s">
        <v>0</v>
      </c>
      <c r="H12" s="17" t="s">
        <v>0</v>
      </c>
      <c r="I12" s="23" t="str">
        <f t="shared" ref="I12" si="1">IF(OR(AND(G12&gt;1,G12&lt;&gt;"-"),AND(H12&gt;1,H12&lt;&gt;"-")),"Can exchange","")</f>
        <v/>
      </c>
    </row>
  </sheetData>
  <autoFilter ref="B2:F2" xr:uid="{00000000-0001-0000-0300-000000000000}"/>
  <mergeCells count="4">
    <mergeCell ref="A1:A2"/>
    <mergeCell ref="C1:D1"/>
    <mergeCell ref="E1:F1"/>
    <mergeCell ref="G1:H1"/>
  </mergeCells>
  <phoneticPr fontId="7" type="noConversion"/>
  <conditionalFormatting sqref="G3:G6">
    <cfRule type="containsText" dxfId="67" priority="27" operator="containsText" text="*-">
      <formula>NOT(ISERROR(SEARCH(("*-"),(G3))))</formula>
    </cfRule>
  </conditionalFormatting>
  <conditionalFormatting sqref="G3:G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 G10:G11">
    <cfRule type="containsText" dxfId="66" priority="25" operator="containsText" text="*-">
      <formula>NOT(ISERROR(SEARCH(("*-"),(G7))))</formula>
    </cfRule>
  </conditionalFormatting>
  <conditionalFormatting sqref="G10:G11 G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65" priority="23" operator="containsText" text="*-">
      <formula>NOT(ISERROR(SEARCH(("*-"),(G8))))</formula>
    </cfRule>
  </conditionalFormatting>
  <conditionalFormatting sqref="G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64" priority="21" operator="containsText" text="*-">
      <formula>NOT(ISERROR(SEARCH(("*-"),(G9))))</formula>
    </cfRule>
  </conditionalFormatting>
  <conditionalFormatting sqref="G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">
    <cfRule type="containsText" dxfId="63" priority="19" operator="containsText" text="*-">
      <formula>NOT(ISERROR(SEARCH(("*-"),(H3))))</formula>
    </cfRule>
  </conditionalFormatting>
  <conditionalFormatting sqref="H3:H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62" priority="17" operator="containsText" text="*-">
      <formula>NOT(ISERROR(SEARCH(("*-"),(H7))))</formula>
    </cfRule>
  </conditionalFormatting>
  <conditionalFormatting sqref="H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 H10">
    <cfRule type="containsText" dxfId="61" priority="15" operator="containsText" text="*-">
      <formula>NOT(ISERROR(SEARCH(("*-"),(H8))))</formula>
    </cfRule>
  </conditionalFormatting>
  <conditionalFormatting sqref="H10 H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 H11">
    <cfRule type="containsText" dxfId="60" priority="13" operator="containsText" text="*-">
      <formula>NOT(ISERROR(SEARCH(("*-"),(H9))))</formula>
    </cfRule>
  </conditionalFormatting>
  <conditionalFormatting sqref="H11 H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 H9:H11">
    <cfRule type="containsText" dxfId="59" priority="11" operator="containsText" text="*-">
      <formula>NOT(ISERROR(SEARCH(("*-"),(H3))))</formula>
    </cfRule>
  </conditionalFormatting>
  <conditionalFormatting sqref="H3:H6 H9:H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58" priority="9" operator="containsText" text="*-">
      <formula>NOT(ISERROR(SEARCH(("*-"),(H8))))</formula>
    </cfRule>
  </conditionalFormatting>
  <conditionalFormatting sqref="H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57" priority="7" operator="containsText" text="*-">
      <formula>NOT(ISERROR(SEARCH(("*-"),(H7))))</formula>
    </cfRule>
  </conditionalFormatting>
  <conditionalFormatting sqref="H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56" priority="5" operator="containsText" text="*-">
      <formula>NOT(ISERROR(SEARCH(("*-"),(G12))))</formula>
    </cfRule>
  </conditionalFormatting>
  <conditionalFormatting sqref="G1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55" priority="3" operator="containsText" text="*-">
      <formula>NOT(ISERROR(SEARCH(("*-"),(H12))))</formula>
    </cfRule>
  </conditionalFormatting>
  <conditionalFormatting sqref="H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54" priority="1" operator="containsText" text="*-">
      <formula>NOT(ISERROR(SEARCH(("*-"),(H12))))</formula>
    </cfRule>
  </conditionalFormatting>
  <conditionalFormatting sqref="H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2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C2" sqref="C2:D2"/>
    </sheetView>
  </sheetViews>
  <sheetFormatPr defaultRowHeight="15" customHeight="1" x14ac:dyDescent="0.35"/>
  <cols>
    <col min="1" max="1" width="5.6328125" style="2" customWidth="1"/>
    <col min="2" max="2" width="50.6328125" style="2" customWidth="1"/>
    <col min="3" max="4" width="33.6328125" style="2" customWidth="1"/>
    <col min="5" max="5" width="12.6328125" style="2" customWidth="1"/>
    <col min="6" max="6" width="12.6328125" customWidth="1"/>
    <col min="7" max="7" width="3.6328125" style="2" customWidth="1"/>
    <col min="8" max="8" width="3.6328125" customWidth="1"/>
    <col min="9" max="9" width="12.6328125" style="2" customWidth="1"/>
  </cols>
  <sheetData>
    <row r="1" spans="1:9" ht="15" customHeight="1" x14ac:dyDescent="0.35">
      <c r="A1" s="25" t="s">
        <v>1</v>
      </c>
      <c r="B1" s="24"/>
      <c r="C1" s="27" t="s">
        <v>2</v>
      </c>
      <c r="D1" s="28"/>
      <c r="E1" s="29" t="s">
        <v>3</v>
      </c>
      <c r="F1" s="30"/>
      <c r="G1" s="31" t="s">
        <v>8</v>
      </c>
      <c r="H1" s="32"/>
      <c r="I1" s="1"/>
    </row>
    <row r="2" spans="1:9" ht="15" customHeight="1" x14ac:dyDescent="0.35">
      <c r="A2" s="26"/>
      <c r="B2" s="24" t="s">
        <v>47</v>
      </c>
      <c r="C2" s="3" t="s">
        <v>48</v>
      </c>
      <c r="D2" s="3" t="s">
        <v>50</v>
      </c>
      <c r="E2" s="5" t="s">
        <v>25</v>
      </c>
      <c r="F2" s="5" t="s">
        <v>44</v>
      </c>
      <c r="G2" s="16" t="s">
        <v>25</v>
      </c>
      <c r="H2" s="16" t="s">
        <v>44</v>
      </c>
      <c r="I2" s="1"/>
    </row>
    <row r="3" spans="1:9" ht="15" customHeight="1" x14ac:dyDescent="0.35">
      <c r="A3" s="6">
        <v>2014</v>
      </c>
      <c r="B3" s="7" t="s">
        <v>40</v>
      </c>
      <c r="C3" s="21" t="s">
        <v>37</v>
      </c>
      <c r="D3" s="22" t="s">
        <v>38</v>
      </c>
      <c r="E3" s="9" t="s">
        <v>32</v>
      </c>
      <c r="F3" s="4" t="s">
        <v>0</v>
      </c>
      <c r="G3" s="17">
        <v>0</v>
      </c>
      <c r="H3" s="17" t="s">
        <v>0</v>
      </c>
      <c r="I3" s="23" t="str">
        <f>IF(OR(AND(G3&gt;1,G3&lt;&gt;"-"),AND(H3&gt;1,H3&lt;&gt;"-")),"Can exchange","")</f>
        <v/>
      </c>
    </row>
    <row r="4" spans="1:9" ht="15" customHeight="1" x14ac:dyDescent="0.35">
      <c r="A4" s="6">
        <v>2015</v>
      </c>
      <c r="B4" s="7" t="s">
        <v>40</v>
      </c>
      <c r="C4" s="21" t="s">
        <v>37</v>
      </c>
      <c r="D4" s="22" t="s">
        <v>38</v>
      </c>
      <c r="E4" s="20" t="s">
        <v>27</v>
      </c>
      <c r="F4" s="4" t="s">
        <v>0</v>
      </c>
      <c r="G4" s="17" t="s">
        <v>0</v>
      </c>
      <c r="H4" s="17" t="s">
        <v>0</v>
      </c>
      <c r="I4" s="23" t="str">
        <f t="shared" ref="I4:I11" si="0">IF(OR(AND(G4&gt;1,G4&lt;&gt;"-"),AND(H4&gt;1,H4&lt;&gt;"-")),"Can exchange","")</f>
        <v/>
      </c>
    </row>
    <row r="5" spans="1:9" ht="15" customHeight="1" x14ac:dyDescent="0.35">
      <c r="A5" s="6">
        <v>2016</v>
      </c>
      <c r="B5" s="7" t="s">
        <v>40</v>
      </c>
      <c r="C5" s="21" t="s">
        <v>37</v>
      </c>
      <c r="D5" s="22" t="s">
        <v>38</v>
      </c>
      <c r="E5" s="20" t="s">
        <v>28</v>
      </c>
      <c r="F5" s="4" t="s">
        <v>0</v>
      </c>
      <c r="G5" s="17" t="s">
        <v>0</v>
      </c>
      <c r="H5" s="17" t="s">
        <v>0</v>
      </c>
      <c r="I5" s="23" t="str">
        <f t="shared" si="0"/>
        <v/>
      </c>
    </row>
    <row r="6" spans="1:9" ht="15" customHeight="1" x14ac:dyDescent="0.35">
      <c r="A6" s="6">
        <v>2017</v>
      </c>
      <c r="B6" s="4" t="s">
        <v>0</v>
      </c>
      <c r="C6" s="4" t="s">
        <v>0</v>
      </c>
      <c r="D6" s="4" t="s">
        <v>0</v>
      </c>
      <c r="E6" s="4" t="s">
        <v>0</v>
      </c>
      <c r="F6" s="4" t="s">
        <v>0</v>
      </c>
      <c r="G6" s="17" t="s">
        <v>0</v>
      </c>
      <c r="H6" s="17" t="s">
        <v>0</v>
      </c>
      <c r="I6" s="23" t="str">
        <f t="shared" si="0"/>
        <v/>
      </c>
    </row>
    <row r="7" spans="1:9" ht="15" customHeight="1" x14ac:dyDescent="0.35">
      <c r="A7" s="6">
        <v>2018</v>
      </c>
      <c r="B7" s="7" t="s">
        <v>40</v>
      </c>
      <c r="C7" s="21" t="s">
        <v>37</v>
      </c>
      <c r="D7" s="22" t="s">
        <v>38</v>
      </c>
      <c r="E7" s="20" t="s">
        <v>42</v>
      </c>
      <c r="F7" s="4" t="s">
        <v>0</v>
      </c>
      <c r="G7" s="17" t="s">
        <v>0</v>
      </c>
      <c r="H7" s="17" t="s">
        <v>0</v>
      </c>
      <c r="I7" s="23" t="str">
        <f t="shared" si="0"/>
        <v/>
      </c>
    </row>
    <row r="8" spans="1:9" ht="15" customHeight="1" x14ac:dyDescent="0.35">
      <c r="A8" s="6">
        <v>2019</v>
      </c>
      <c r="B8" s="7" t="s">
        <v>40</v>
      </c>
      <c r="C8" s="21" t="s">
        <v>37</v>
      </c>
      <c r="D8" s="22" t="s">
        <v>38</v>
      </c>
      <c r="E8" s="20" t="s">
        <v>42</v>
      </c>
      <c r="F8" s="4" t="s">
        <v>0</v>
      </c>
      <c r="G8" s="17" t="s">
        <v>0</v>
      </c>
      <c r="H8" s="17" t="s">
        <v>0</v>
      </c>
      <c r="I8" s="23" t="str">
        <f t="shared" si="0"/>
        <v/>
      </c>
    </row>
    <row r="9" spans="1:9" ht="15" customHeight="1" x14ac:dyDescent="0.35">
      <c r="A9" s="6">
        <v>2020</v>
      </c>
      <c r="B9" s="7" t="s">
        <v>40</v>
      </c>
      <c r="C9" s="21" t="s">
        <v>37</v>
      </c>
      <c r="D9" s="22" t="s">
        <v>38</v>
      </c>
      <c r="E9" s="20" t="s">
        <v>42</v>
      </c>
      <c r="F9" s="4" t="s">
        <v>0</v>
      </c>
      <c r="G9" s="17" t="s">
        <v>0</v>
      </c>
      <c r="H9" s="17" t="s">
        <v>0</v>
      </c>
      <c r="I9" s="23" t="str">
        <f t="shared" si="0"/>
        <v/>
      </c>
    </row>
    <row r="10" spans="1:9" ht="15" customHeight="1" x14ac:dyDescent="0.35">
      <c r="A10" s="6">
        <v>2021</v>
      </c>
      <c r="B10" s="7" t="s">
        <v>40</v>
      </c>
      <c r="C10" s="21" t="s">
        <v>37</v>
      </c>
      <c r="D10" s="22" t="s">
        <v>38</v>
      </c>
      <c r="E10" s="20" t="s">
        <v>42</v>
      </c>
      <c r="F10" s="4" t="s">
        <v>0</v>
      </c>
      <c r="G10" s="17" t="s">
        <v>0</v>
      </c>
      <c r="H10" s="17" t="s">
        <v>0</v>
      </c>
      <c r="I10" s="23" t="str">
        <f t="shared" si="0"/>
        <v/>
      </c>
    </row>
    <row r="11" spans="1:9" ht="15" customHeight="1" x14ac:dyDescent="0.35">
      <c r="A11" s="6">
        <v>2022</v>
      </c>
      <c r="B11" s="7" t="s">
        <v>40</v>
      </c>
      <c r="C11" s="21" t="s">
        <v>37</v>
      </c>
      <c r="D11" s="22" t="s">
        <v>38</v>
      </c>
      <c r="E11" s="4" t="s">
        <v>0</v>
      </c>
      <c r="F11" s="20" t="s">
        <v>42</v>
      </c>
      <c r="G11" s="17" t="s">
        <v>0</v>
      </c>
      <c r="H11" s="17" t="s">
        <v>0</v>
      </c>
      <c r="I11" s="23" t="str">
        <f t="shared" si="0"/>
        <v/>
      </c>
    </row>
    <row r="12" spans="1:9" ht="15" customHeight="1" x14ac:dyDescent="0.35">
      <c r="A12" s="6">
        <v>2023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17" t="s">
        <v>0</v>
      </c>
      <c r="H12" s="17" t="s">
        <v>0</v>
      </c>
      <c r="I12" s="23" t="str">
        <f t="shared" ref="I12" si="1">IF(OR(AND(G12&gt;1,G12&lt;&gt;"-"),AND(H12&gt;1,H12&lt;&gt;"-")),"Can exchange","")</f>
        <v/>
      </c>
    </row>
  </sheetData>
  <autoFilter ref="B2:F2" xr:uid="{00000000-0001-0000-0400-000000000000}"/>
  <mergeCells count="4">
    <mergeCell ref="A1:A2"/>
    <mergeCell ref="C1:D1"/>
    <mergeCell ref="E1:F1"/>
    <mergeCell ref="G1:H1"/>
  </mergeCells>
  <phoneticPr fontId="7" type="noConversion"/>
  <conditionalFormatting sqref="G3:G6">
    <cfRule type="containsText" dxfId="53" priority="27" operator="containsText" text="*-">
      <formula>NOT(ISERROR(SEARCH(("*-"),(G3))))</formula>
    </cfRule>
  </conditionalFormatting>
  <conditionalFormatting sqref="G3:G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 G10:G11">
    <cfRule type="containsText" dxfId="52" priority="25" operator="containsText" text="*-">
      <formula>NOT(ISERROR(SEARCH(("*-"),(G7))))</formula>
    </cfRule>
  </conditionalFormatting>
  <conditionalFormatting sqref="G10:G11 G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51" priority="23" operator="containsText" text="*-">
      <formula>NOT(ISERROR(SEARCH(("*-"),(G8))))</formula>
    </cfRule>
  </conditionalFormatting>
  <conditionalFormatting sqref="G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50" priority="21" operator="containsText" text="*-">
      <formula>NOT(ISERROR(SEARCH(("*-"),(G9))))</formula>
    </cfRule>
  </conditionalFormatting>
  <conditionalFormatting sqref="G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">
    <cfRule type="containsText" dxfId="49" priority="19" operator="containsText" text="*-">
      <formula>NOT(ISERROR(SEARCH(("*-"),(H3))))</formula>
    </cfRule>
  </conditionalFormatting>
  <conditionalFormatting sqref="H3:H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48" priority="17" operator="containsText" text="*-">
      <formula>NOT(ISERROR(SEARCH(("*-"),(H7))))</formula>
    </cfRule>
  </conditionalFormatting>
  <conditionalFormatting sqref="H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 H10">
    <cfRule type="containsText" dxfId="47" priority="15" operator="containsText" text="*-">
      <formula>NOT(ISERROR(SEARCH(("*-"),(H8))))</formula>
    </cfRule>
  </conditionalFormatting>
  <conditionalFormatting sqref="H10 H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 H11">
    <cfRule type="containsText" dxfId="46" priority="13" operator="containsText" text="*-">
      <formula>NOT(ISERROR(SEARCH(("*-"),(H9))))</formula>
    </cfRule>
  </conditionalFormatting>
  <conditionalFormatting sqref="H11 H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 H9:H11">
    <cfRule type="containsText" dxfId="45" priority="11" operator="containsText" text="*-">
      <formula>NOT(ISERROR(SEARCH(("*-"),(H3))))</formula>
    </cfRule>
  </conditionalFormatting>
  <conditionalFormatting sqref="H3:H6 H9:H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44" priority="9" operator="containsText" text="*-">
      <formula>NOT(ISERROR(SEARCH(("*-"),(H8))))</formula>
    </cfRule>
  </conditionalFormatting>
  <conditionalFormatting sqref="H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43" priority="7" operator="containsText" text="*-">
      <formula>NOT(ISERROR(SEARCH(("*-"),(H7))))</formula>
    </cfRule>
  </conditionalFormatting>
  <conditionalFormatting sqref="H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42" priority="5" operator="containsText" text="*-">
      <formula>NOT(ISERROR(SEARCH(("*-"),(G12))))</formula>
    </cfRule>
  </conditionalFormatting>
  <conditionalFormatting sqref="G1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41" priority="3" operator="containsText" text="*-">
      <formula>NOT(ISERROR(SEARCH(("*-"),(H12))))</formula>
    </cfRule>
  </conditionalFormatting>
  <conditionalFormatting sqref="H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40" priority="1" operator="containsText" text="*-">
      <formula>NOT(ISERROR(SEARCH(("*-"),(H12))))</formula>
    </cfRule>
  </conditionalFormatting>
  <conditionalFormatting sqref="H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2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C2" sqref="C2:D2"/>
    </sheetView>
  </sheetViews>
  <sheetFormatPr defaultRowHeight="15" customHeight="1" x14ac:dyDescent="0.35"/>
  <cols>
    <col min="1" max="1" width="5.6328125" style="2" customWidth="1"/>
    <col min="2" max="2" width="50.6328125" style="2" customWidth="1"/>
    <col min="3" max="4" width="33.6328125" style="2" customWidth="1"/>
    <col min="5" max="5" width="12.6328125" style="2" customWidth="1"/>
    <col min="6" max="6" width="12.6328125" customWidth="1"/>
    <col min="7" max="7" width="3.6328125" style="2" customWidth="1"/>
    <col min="8" max="8" width="3.6328125" customWidth="1"/>
    <col min="9" max="9" width="12.6328125" style="2" customWidth="1"/>
  </cols>
  <sheetData>
    <row r="1" spans="1:9" ht="15" customHeight="1" x14ac:dyDescent="0.35">
      <c r="A1" s="25" t="s">
        <v>1</v>
      </c>
      <c r="B1" s="24"/>
      <c r="C1" s="27" t="s">
        <v>2</v>
      </c>
      <c r="D1" s="28"/>
      <c r="E1" s="29" t="s">
        <v>3</v>
      </c>
      <c r="F1" s="30"/>
      <c r="G1" s="31" t="s">
        <v>9</v>
      </c>
      <c r="H1" s="32"/>
      <c r="I1" s="1"/>
    </row>
    <row r="2" spans="1:9" ht="15" customHeight="1" x14ac:dyDescent="0.35">
      <c r="A2" s="26"/>
      <c r="B2" s="24" t="s">
        <v>47</v>
      </c>
      <c r="C2" s="3" t="s">
        <v>48</v>
      </c>
      <c r="D2" s="3" t="s">
        <v>50</v>
      </c>
      <c r="E2" s="5" t="s">
        <v>25</v>
      </c>
      <c r="F2" s="5" t="s">
        <v>44</v>
      </c>
      <c r="G2" s="16" t="s">
        <v>25</v>
      </c>
      <c r="H2" s="16" t="s">
        <v>44</v>
      </c>
      <c r="I2" s="1"/>
    </row>
    <row r="3" spans="1:9" ht="15" customHeight="1" x14ac:dyDescent="0.35">
      <c r="A3" s="6">
        <v>2014</v>
      </c>
      <c r="B3" s="7" t="s">
        <v>40</v>
      </c>
      <c r="C3" s="21" t="s">
        <v>37</v>
      </c>
      <c r="D3" s="22" t="s">
        <v>38</v>
      </c>
      <c r="E3" s="9" t="s">
        <v>33</v>
      </c>
      <c r="F3" s="4" t="s">
        <v>0</v>
      </c>
      <c r="G3" s="17">
        <v>0</v>
      </c>
      <c r="H3" s="17" t="s">
        <v>0</v>
      </c>
      <c r="I3" s="23" t="str">
        <f>IF(OR(AND(G3&gt;1,G3&lt;&gt;"-"),AND(H3&gt;1,H3&lt;&gt;"-")),"Can exchange","")</f>
        <v/>
      </c>
    </row>
    <row r="4" spans="1:9" ht="15" customHeight="1" x14ac:dyDescent="0.35">
      <c r="A4" s="6">
        <v>2015</v>
      </c>
      <c r="B4" s="7" t="s">
        <v>40</v>
      </c>
      <c r="C4" s="21" t="s">
        <v>37</v>
      </c>
      <c r="D4" s="22" t="s">
        <v>38</v>
      </c>
      <c r="E4" s="20" t="s">
        <v>27</v>
      </c>
      <c r="F4" s="4" t="s">
        <v>0</v>
      </c>
      <c r="G4" s="17" t="s">
        <v>0</v>
      </c>
      <c r="H4" s="17" t="s">
        <v>0</v>
      </c>
      <c r="I4" s="23" t="str">
        <f t="shared" ref="I4:I11" si="0">IF(OR(AND(G4&gt;1,G4&lt;&gt;"-"),AND(H4&gt;1,H4&lt;&gt;"-")),"Can exchange","")</f>
        <v/>
      </c>
    </row>
    <row r="5" spans="1:9" ht="15" customHeight="1" x14ac:dyDescent="0.35">
      <c r="A5" s="6">
        <v>2016</v>
      </c>
      <c r="B5" s="7" t="s">
        <v>40</v>
      </c>
      <c r="C5" s="21" t="s">
        <v>37</v>
      </c>
      <c r="D5" s="22" t="s">
        <v>38</v>
      </c>
      <c r="E5" s="20" t="s">
        <v>28</v>
      </c>
      <c r="F5" s="4" t="s">
        <v>0</v>
      </c>
      <c r="G5" s="17" t="s">
        <v>0</v>
      </c>
      <c r="H5" s="17" t="s">
        <v>0</v>
      </c>
      <c r="I5" s="23" t="str">
        <f t="shared" si="0"/>
        <v/>
      </c>
    </row>
    <row r="6" spans="1:9" ht="15" customHeight="1" x14ac:dyDescent="0.35">
      <c r="A6" s="6">
        <v>2017</v>
      </c>
      <c r="B6" s="4" t="s">
        <v>0</v>
      </c>
      <c r="C6" s="4" t="s">
        <v>0</v>
      </c>
      <c r="D6" s="4" t="s">
        <v>0</v>
      </c>
      <c r="E6" s="4" t="s">
        <v>0</v>
      </c>
      <c r="F6" s="4" t="s">
        <v>0</v>
      </c>
      <c r="G6" s="17" t="s">
        <v>0</v>
      </c>
      <c r="H6" s="17" t="s">
        <v>0</v>
      </c>
      <c r="I6" s="23" t="str">
        <f t="shared" si="0"/>
        <v/>
      </c>
    </row>
    <row r="7" spans="1:9" ht="15" customHeight="1" x14ac:dyDescent="0.35">
      <c r="A7" s="6">
        <v>2018</v>
      </c>
      <c r="B7" s="7" t="s">
        <v>40</v>
      </c>
      <c r="C7" s="21" t="s">
        <v>37</v>
      </c>
      <c r="D7" s="22" t="s">
        <v>38</v>
      </c>
      <c r="E7" s="20" t="s">
        <v>42</v>
      </c>
      <c r="F7" s="4" t="s">
        <v>0</v>
      </c>
      <c r="G7" s="17" t="s">
        <v>0</v>
      </c>
      <c r="H7" s="17" t="s">
        <v>0</v>
      </c>
      <c r="I7" s="23" t="str">
        <f t="shared" si="0"/>
        <v/>
      </c>
    </row>
    <row r="8" spans="1:9" ht="15" customHeight="1" x14ac:dyDescent="0.35">
      <c r="A8" s="6">
        <v>2019</v>
      </c>
      <c r="B8" s="7" t="s">
        <v>40</v>
      </c>
      <c r="C8" s="21" t="s">
        <v>37</v>
      </c>
      <c r="D8" s="22" t="s">
        <v>38</v>
      </c>
      <c r="E8" s="20" t="s">
        <v>42</v>
      </c>
      <c r="F8" s="4" t="s">
        <v>0</v>
      </c>
      <c r="G8" s="17" t="s">
        <v>0</v>
      </c>
      <c r="H8" s="17" t="s">
        <v>0</v>
      </c>
      <c r="I8" s="23" t="str">
        <f t="shared" si="0"/>
        <v/>
      </c>
    </row>
    <row r="9" spans="1:9" ht="15" customHeight="1" x14ac:dyDescent="0.35">
      <c r="A9" s="6">
        <v>2020</v>
      </c>
      <c r="B9" s="7" t="s">
        <v>40</v>
      </c>
      <c r="C9" s="21" t="s">
        <v>37</v>
      </c>
      <c r="D9" s="22" t="s">
        <v>38</v>
      </c>
      <c r="E9" s="20" t="s">
        <v>42</v>
      </c>
      <c r="F9" s="4" t="s">
        <v>0</v>
      </c>
      <c r="G9" s="17" t="s">
        <v>0</v>
      </c>
      <c r="H9" s="17" t="s">
        <v>0</v>
      </c>
      <c r="I9" s="23" t="str">
        <f t="shared" si="0"/>
        <v/>
      </c>
    </row>
    <row r="10" spans="1:9" ht="15" customHeight="1" x14ac:dyDescent="0.35">
      <c r="A10" s="6">
        <v>2021</v>
      </c>
      <c r="B10" s="7" t="s">
        <v>40</v>
      </c>
      <c r="C10" s="21" t="s">
        <v>37</v>
      </c>
      <c r="D10" s="22" t="s">
        <v>38</v>
      </c>
      <c r="E10" s="20" t="s">
        <v>42</v>
      </c>
      <c r="F10" s="4" t="s">
        <v>0</v>
      </c>
      <c r="G10" s="17" t="s">
        <v>0</v>
      </c>
      <c r="H10" s="17" t="s">
        <v>0</v>
      </c>
      <c r="I10" s="23" t="str">
        <f t="shared" si="0"/>
        <v/>
      </c>
    </row>
    <row r="11" spans="1:9" ht="15" customHeight="1" x14ac:dyDescent="0.35">
      <c r="A11" s="6">
        <v>2022</v>
      </c>
      <c r="B11" s="7" t="s">
        <v>40</v>
      </c>
      <c r="C11" s="21" t="s">
        <v>37</v>
      </c>
      <c r="D11" s="22" t="s">
        <v>38</v>
      </c>
      <c r="E11" s="4" t="s">
        <v>0</v>
      </c>
      <c r="F11" s="20" t="s">
        <v>42</v>
      </c>
      <c r="G11" s="17" t="s">
        <v>0</v>
      </c>
      <c r="H11" s="17" t="s">
        <v>0</v>
      </c>
      <c r="I11" s="23" t="str">
        <f t="shared" si="0"/>
        <v/>
      </c>
    </row>
    <row r="12" spans="1:9" ht="15" customHeight="1" x14ac:dyDescent="0.35">
      <c r="A12" s="6">
        <v>2023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17" t="s">
        <v>0</v>
      </c>
      <c r="H12" s="17" t="s">
        <v>0</v>
      </c>
      <c r="I12" s="23" t="str">
        <f t="shared" ref="I12" si="1">IF(OR(AND(G12&gt;1,G12&lt;&gt;"-"),AND(H12&gt;1,H12&lt;&gt;"-")),"Can exchange","")</f>
        <v/>
      </c>
    </row>
  </sheetData>
  <autoFilter ref="B2:F2" xr:uid="{00000000-0001-0000-0500-000000000000}"/>
  <mergeCells count="4">
    <mergeCell ref="A1:A2"/>
    <mergeCell ref="C1:D1"/>
    <mergeCell ref="E1:F1"/>
    <mergeCell ref="G1:H1"/>
  </mergeCells>
  <phoneticPr fontId="7" type="noConversion"/>
  <conditionalFormatting sqref="G3:G6">
    <cfRule type="containsText" dxfId="39" priority="27" operator="containsText" text="*-">
      <formula>NOT(ISERROR(SEARCH(("*-"),(G3))))</formula>
    </cfRule>
  </conditionalFormatting>
  <conditionalFormatting sqref="G3:G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 G10:G11">
    <cfRule type="containsText" dxfId="38" priority="25" operator="containsText" text="*-">
      <formula>NOT(ISERROR(SEARCH(("*-"),(G7))))</formula>
    </cfRule>
  </conditionalFormatting>
  <conditionalFormatting sqref="G10:G11 G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37" priority="23" operator="containsText" text="*-">
      <formula>NOT(ISERROR(SEARCH(("*-"),(G8))))</formula>
    </cfRule>
  </conditionalFormatting>
  <conditionalFormatting sqref="G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36" priority="21" operator="containsText" text="*-">
      <formula>NOT(ISERROR(SEARCH(("*-"),(G9))))</formula>
    </cfRule>
  </conditionalFormatting>
  <conditionalFormatting sqref="G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">
    <cfRule type="containsText" dxfId="35" priority="19" operator="containsText" text="*-">
      <formula>NOT(ISERROR(SEARCH(("*-"),(H3))))</formula>
    </cfRule>
  </conditionalFormatting>
  <conditionalFormatting sqref="H3:H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34" priority="17" operator="containsText" text="*-">
      <formula>NOT(ISERROR(SEARCH(("*-"),(H7))))</formula>
    </cfRule>
  </conditionalFormatting>
  <conditionalFormatting sqref="H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 H10">
    <cfRule type="containsText" dxfId="33" priority="15" operator="containsText" text="*-">
      <formula>NOT(ISERROR(SEARCH(("*-"),(H8))))</formula>
    </cfRule>
  </conditionalFormatting>
  <conditionalFormatting sqref="H10 H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 H11">
    <cfRule type="containsText" dxfId="32" priority="13" operator="containsText" text="*-">
      <formula>NOT(ISERROR(SEARCH(("*-"),(H9))))</formula>
    </cfRule>
  </conditionalFormatting>
  <conditionalFormatting sqref="H11 H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 H9:H11">
    <cfRule type="containsText" dxfId="31" priority="11" operator="containsText" text="*-">
      <formula>NOT(ISERROR(SEARCH(("*-"),(H3))))</formula>
    </cfRule>
  </conditionalFormatting>
  <conditionalFormatting sqref="H3:H6 H9:H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30" priority="9" operator="containsText" text="*-">
      <formula>NOT(ISERROR(SEARCH(("*-"),(H8))))</formula>
    </cfRule>
  </conditionalFormatting>
  <conditionalFormatting sqref="H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29" priority="7" operator="containsText" text="*-">
      <formula>NOT(ISERROR(SEARCH(("*-"),(H7))))</formula>
    </cfRule>
  </conditionalFormatting>
  <conditionalFormatting sqref="H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28" priority="5" operator="containsText" text="*-">
      <formula>NOT(ISERROR(SEARCH(("*-"),(G12))))</formula>
    </cfRule>
  </conditionalFormatting>
  <conditionalFormatting sqref="G1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27" priority="3" operator="containsText" text="*-">
      <formula>NOT(ISERROR(SEARCH(("*-"),(H12))))</formula>
    </cfRule>
  </conditionalFormatting>
  <conditionalFormatting sqref="H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26" priority="1" operator="containsText" text="*-">
      <formula>NOT(ISERROR(SEARCH(("*-"),(H12))))</formula>
    </cfRule>
  </conditionalFormatting>
  <conditionalFormatting sqref="H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2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C2" sqref="C2:D2"/>
    </sheetView>
  </sheetViews>
  <sheetFormatPr defaultRowHeight="15" customHeight="1" x14ac:dyDescent="0.35"/>
  <cols>
    <col min="1" max="1" width="5.6328125" style="2" customWidth="1"/>
    <col min="2" max="2" width="50.6328125" style="2" customWidth="1"/>
    <col min="3" max="4" width="33.6328125" style="2" customWidth="1"/>
    <col min="5" max="5" width="12.6328125" style="2" customWidth="1"/>
    <col min="6" max="6" width="12.6328125" customWidth="1"/>
    <col min="7" max="7" width="3.6328125" style="2" customWidth="1"/>
    <col min="8" max="8" width="3.6328125" customWidth="1"/>
    <col min="9" max="9" width="12.6328125" style="2" customWidth="1"/>
  </cols>
  <sheetData>
    <row r="1" spans="1:9" ht="15" customHeight="1" x14ac:dyDescent="0.35">
      <c r="A1" s="25" t="s">
        <v>1</v>
      </c>
      <c r="B1" s="24"/>
      <c r="C1" s="27" t="s">
        <v>2</v>
      </c>
      <c r="D1" s="28"/>
      <c r="E1" s="29" t="s">
        <v>3</v>
      </c>
      <c r="F1" s="30"/>
      <c r="G1" s="31" t="s">
        <v>10</v>
      </c>
      <c r="H1" s="32"/>
      <c r="I1" s="1"/>
    </row>
    <row r="2" spans="1:9" ht="15" customHeight="1" x14ac:dyDescent="0.35">
      <c r="A2" s="26"/>
      <c r="B2" s="24" t="s">
        <v>47</v>
      </c>
      <c r="C2" s="3" t="s">
        <v>48</v>
      </c>
      <c r="D2" s="3" t="s">
        <v>50</v>
      </c>
      <c r="E2" s="5" t="s">
        <v>25</v>
      </c>
      <c r="F2" s="5" t="s">
        <v>44</v>
      </c>
      <c r="G2" s="16" t="s">
        <v>25</v>
      </c>
      <c r="H2" s="16" t="s">
        <v>44</v>
      </c>
      <c r="I2" s="1"/>
    </row>
    <row r="3" spans="1:9" ht="15" customHeight="1" x14ac:dyDescent="0.35">
      <c r="A3" s="6">
        <v>2014</v>
      </c>
      <c r="B3" s="7" t="s">
        <v>41</v>
      </c>
      <c r="C3" s="21" t="s">
        <v>37</v>
      </c>
      <c r="D3" s="22" t="s">
        <v>38</v>
      </c>
      <c r="E3" s="9" t="s">
        <v>34</v>
      </c>
      <c r="F3" s="4" t="s">
        <v>0</v>
      </c>
      <c r="G3" s="17">
        <v>0</v>
      </c>
      <c r="H3" s="17" t="s">
        <v>0</v>
      </c>
      <c r="I3" s="23" t="str">
        <f>IF(OR(AND(G3&gt;1,G3&lt;&gt;"-"),AND(H3&gt;1,H3&lt;&gt;"-")),"Can exchange","")</f>
        <v/>
      </c>
    </row>
    <row r="4" spans="1:9" ht="15" customHeight="1" x14ac:dyDescent="0.35">
      <c r="A4" s="6">
        <v>2015</v>
      </c>
      <c r="B4" s="7" t="s">
        <v>41</v>
      </c>
      <c r="C4" s="21" t="s">
        <v>37</v>
      </c>
      <c r="D4" s="22" t="s">
        <v>38</v>
      </c>
      <c r="E4" s="20" t="s">
        <v>27</v>
      </c>
      <c r="F4" s="4" t="s">
        <v>0</v>
      </c>
      <c r="G4" s="17" t="s">
        <v>0</v>
      </c>
      <c r="H4" s="17" t="s">
        <v>0</v>
      </c>
      <c r="I4" s="23" t="str">
        <f t="shared" ref="I4:I11" si="0">IF(OR(AND(G4&gt;1,G4&lt;&gt;"-"),AND(H4&gt;1,H4&lt;&gt;"-")),"Can exchange","")</f>
        <v/>
      </c>
    </row>
    <row r="5" spans="1:9" ht="15" customHeight="1" x14ac:dyDescent="0.35">
      <c r="A5" s="6">
        <v>2016</v>
      </c>
      <c r="B5" s="7" t="s">
        <v>41</v>
      </c>
      <c r="C5" s="21" t="s">
        <v>37</v>
      </c>
      <c r="D5" s="22" t="s">
        <v>38</v>
      </c>
      <c r="E5" s="9" t="s">
        <v>35</v>
      </c>
      <c r="F5" s="4" t="s">
        <v>0</v>
      </c>
      <c r="G5" s="17">
        <v>0</v>
      </c>
      <c r="H5" s="17" t="s">
        <v>0</v>
      </c>
      <c r="I5" s="23" t="str">
        <f t="shared" si="0"/>
        <v/>
      </c>
    </row>
    <row r="6" spans="1:9" ht="15" customHeight="1" x14ac:dyDescent="0.35">
      <c r="A6" s="6">
        <v>2017</v>
      </c>
      <c r="B6" s="4" t="s">
        <v>0</v>
      </c>
      <c r="C6" s="4" t="s">
        <v>0</v>
      </c>
      <c r="D6" s="4" t="s">
        <v>0</v>
      </c>
      <c r="E6" s="4" t="s">
        <v>0</v>
      </c>
      <c r="F6" s="4" t="s">
        <v>0</v>
      </c>
      <c r="G6" s="17" t="s">
        <v>0</v>
      </c>
      <c r="H6" s="17" t="s">
        <v>0</v>
      </c>
      <c r="I6" s="23" t="str">
        <f t="shared" si="0"/>
        <v/>
      </c>
    </row>
    <row r="7" spans="1:9" ht="15" customHeight="1" x14ac:dyDescent="0.35">
      <c r="A7" s="6">
        <v>2018</v>
      </c>
      <c r="B7" s="7" t="s">
        <v>41</v>
      </c>
      <c r="C7" s="21" t="s">
        <v>37</v>
      </c>
      <c r="D7" s="22" t="s">
        <v>38</v>
      </c>
      <c r="E7" s="20" t="s">
        <v>42</v>
      </c>
      <c r="F7" s="4" t="s">
        <v>0</v>
      </c>
      <c r="G7" s="17" t="s">
        <v>0</v>
      </c>
      <c r="H7" s="17" t="s">
        <v>0</v>
      </c>
      <c r="I7" s="23" t="str">
        <f t="shared" si="0"/>
        <v/>
      </c>
    </row>
    <row r="8" spans="1:9" ht="15" customHeight="1" x14ac:dyDescent="0.35">
      <c r="A8" s="6">
        <v>2019</v>
      </c>
      <c r="B8" s="7" t="s">
        <v>41</v>
      </c>
      <c r="C8" s="21" t="s">
        <v>37</v>
      </c>
      <c r="D8" s="22" t="s">
        <v>38</v>
      </c>
      <c r="E8" s="20" t="s">
        <v>42</v>
      </c>
      <c r="F8" s="4" t="s">
        <v>0</v>
      </c>
      <c r="G8" s="17" t="s">
        <v>0</v>
      </c>
      <c r="H8" s="17" t="s">
        <v>0</v>
      </c>
      <c r="I8" s="23" t="str">
        <f t="shared" si="0"/>
        <v/>
      </c>
    </row>
    <row r="9" spans="1:9" ht="15" customHeight="1" x14ac:dyDescent="0.35">
      <c r="A9" s="6">
        <v>2020</v>
      </c>
      <c r="B9" s="7" t="s">
        <v>41</v>
      </c>
      <c r="C9" s="21" t="s">
        <v>37</v>
      </c>
      <c r="D9" s="22" t="s">
        <v>38</v>
      </c>
      <c r="E9" s="20" t="s">
        <v>42</v>
      </c>
      <c r="F9" s="4" t="s">
        <v>0</v>
      </c>
      <c r="G9" s="17" t="s">
        <v>0</v>
      </c>
      <c r="H9" s="17" t="s">
        <v>0</v>
      </c>
      <c r="I9" s="23" t="str">
        <f t="shared" si="0"/>
        <v/>
      </c>
    </row>
    <row r="10" spans="1:9" ht="15" customHeight="1" x14ac:dyDescent="0.35">
      <c r="A10" s="6">
        <v>2021</v>
      </c>
      <c r="B10" s="7" t="s">
        <v>41</v>
      </c>
      <c r="C10" s="21" t="s">
        <v>37</v>
      </c>
      <c r="D10" s="22" t="s">
        <v>38</v>
      </c>
      <c r="E10" s="20" t="s">
        <v>42</v>
      </c>
      <c r="F10" s="4" t="s">
        <v>0</v>
      </c>
      <c r="G10" s="17" t="s">
        <v>0</v>
      </c>
      <c r="H10" s="17" t="s">
        <v>0</v>
      </c>
      <c r="I10" s="23" t="str">
        <f t="shared" si="0"/>
        <v/>
      </c>
    </row>
    <row r="11" spans="1:9" ht="15" customHeight="1" x14ac:dyDescent="0.35">
      <c r="A11" s="6">
        <v>2022</v>
      </c>
      <c r="B11" s="7" t="s">
        <v>41</v>
      </c>
      <c r="C11" s="21" t="s">
        <v>37</v>
      </c>
      <c r="D11" s="22" t="s">
        <v>38</v>
      </c>
      <c r="E11" s="4" t="s">
        <v>0</v>
      </c>
      <c r="F11" s="20" t="s">
        <v>42</v>
      </c>
      <c r="G11" s="17" t="s">
        <v>0</v>
      </c>
      <c r="H11" s="17" t="s">
        <v>0</v>
      </c>
      <c r="I11" s="23" t="str">
        <f t="shared" si="0"/>
        <v/>
      </c>
    </row>
    <row r="12" spans="1:9" ht="15" customHeight="1" x14ac:dyDescent="0.35">
      <c r="A12" s="6">
        <v>2023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17" t="s">
        <v>0</v>
      </c>
      <c r="H12" s="17" t="s">
        <v>0</v>
      </c>
      <c r="I12" s="23" t="str">
        <f t="shared" ref="I12" si="1">IF(OR(AND(G12&gt;1,G12&lt;&gt;"-"),AND(H12&gt;1,H12&lt;&gt;"-")),"Can exchange","")</f>
        <v/>
      </c>
    </row>
  </sheetData>
  <autoFilter ref="B2:F2" xr:uid="{00000000-0001-0000-0600-000000000000}"/>
  <mergeCells count="4">
    <mergeCell ref="A1:A2"/>
    <mergeCell ref="C1:D1"/>
    <mergeCell ref="G1:H1"/>
    <mergeCell ref="E1:F1"/>
  </mergeCells>
  <phoneticPr fontId="7" type="noConversion"/>
  <conditionalFormatting sqref="G3:G6">
    <cfRule type="containsText" dxfId="25" priority="27" operator="containsText" text="*-">
      <formula>NOT(ISERROR(SEARCH(("*-"),(G3))))</formula>
    </cfRule>
  </conditionalFormatting>
  <conditionalFormatting sqref="G3:G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 G10:G11">
    <cfRule type="containsText" dxfId="24" priority="25" operator="containsText" text="*-">
      <formula>NOT(ISERROR(SEARCH(("*-"),(G7))))</formula>
    </cfRule>
  </conditionalFormatting>
  <conditionalFormatting sqref="G10:G11 G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23" priority="23" operator="containsText" text="*-">
      <formula>NOT(ISERROR(SEARCH(("*-"),(G8))))</formula>
    </cfRule>
  </conditionalFormatting>
  <conditionalFormatting sqref="G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22" priority="21" operator="containsText" text="*-">
      <formula>NOT(ISERROR(SEARCH(("*-"),(G9))))</formula>
    </cfRule>
  </conditionalFormatting>
  <conditionalFormatting sqref="G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">
    <cfRule type="containsText" dxfId="21" priority="19" operator="containsText" text="*-">
      <formula>NOT(ISERROR(SEARCH(("*-"),(H3))))</formula>
    </cfRule>
  </conditionalFormatting>
  <conditionalFormatting sqref="H3:H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20" priority="17" operator="containsText" text="*-">
      <formula>NOT(ISERROR(SEARCH(("*-"),(H7))))</formula>
    </cfRule>
  </conditionalFormatting>
  <conditionalFormatting sqref="H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 H10">
    <cfRule type="containsText" dxfId="19" priority="15" operator="containsText" text="*-">
      <formula>NOT(ISERROR(SEARCH(("*-"),(H8))))</formula>
    </cfRule>
  </conditionalFormatting>
  <conditionalFormatting sqref="H10 H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 H11">
    <cfRule type="containsText" dxfId="18" priority="13" operator="containsText" text="*-">
      <formula>NOT(ISERROR(SEARCH(("*-"),(H9))))</formula>
    </cfRule>
  </conditionalFormatting>
  <conditionalFormatting sqref="H11 H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 H9:H11">
    <cfRule type="containsText" dxfId="17" priority="11" operator="containsText" text="*-">
      <formula>NOT(ISERROR(SEARCH(("*-"),(H3))))</formula>
    </cfRule>
  </conditionalFormatting>
  <conditionalFormatting sqref="H3:H6 H9:H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16" priority="9" operator="containsText" text="*-">
      <formula>NOT(ISERROR(SEARCH(("*-"),(H8))))</formula>
    </cfRule>
  </conditionalFormatting>
  <conditionalFormatting sqref="H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15" priority="7" operator="containsText" text="*-">
      <formula>NOT(ISERROR(SEARCH(("*-"),(H7))))</formula>
    </cfRule>
  </conditionalFormatting>
  <conditionalFormatting sqref="H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14" priority="5" operator="containsText" text="*-">
      <formula>NOT(ISERROR(SEARCH(("*-"),(G12))))</formula>
    </cfRule>
  </conditionalFormatting>
  <conditionalFormatting sqref="G1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13" priority="3" operator="containsText" text="*-">
      <formula>NOT(ISERROR(SEARCH(("*-"),(H12))))</formula>
    </cfRule>
  </conditionalFormatting>
  <conditionalFormatting sqref="H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12" priority="1" operator="containsText" text="*-">
      <formula>NOT(ISERROR(SEARCH(("*-"),(H12))))</formula>
    </cfRule>
  </conditionalFormatting>
  <conditionalFormatting sqref="H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2"/>
  <sheetViews>
    <sheetView tabSelected="1"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C2" sqref="C2:D2"/>
    </sheetView>
  </sheetViews>
  <sheetFormatPr defaultRowHeight="15" customHeight="1" x14ac:dyDescent="0.35"/>
  <cols>
    <col min="1" max="1" width="5.6328125" style="2" customWidth="1"/>
    <col min="2" max="2" width="50.6328125" style="2" customWidth="1"/>
    <col min="3" max="4" width="33.6328125" style="2" customWidth="1"/>
    <col min="5" max="5" width="12.6328125" style="2" customWidth="1"/>
    <col min="6" max="6" width="12.6328125" customWidth="1"/>
    <col min="7" max="7" width="3.6328125" style="2" customWidth="1"/>
    <col min="8" max="8" width="3.6328125" customWidth="1"/>
    <col min="9" max="9" width="12.6328125" style="2" customWidth="1"/>
  </cols>
  <sheetData>
    <row r="1" spans="1:9" ht="15" customHeight="1" x14ac:dyDescent="0.35">
      <c r="A1" s="25" t="s">
        <v>1</v>
      </c>
      <c r="B1" s="24"/>
      <c r="C1" s="27" t="s">
        <v>2</v>
      </c>
      <c r="D1" s="28"/>
      <c r="E1" s="27" t="s">
        <v>3</v>
      </c>
      <c r="F1" s="28"/>
      <c r="G1" s="31" t="s">
        <v>10</v>
      </c>
      <c r="H1" s="28"/>
      <c r="I1" s="1"/>
    </row>
    <row r="2" spans="1:9" ht="15" customHeight="1" x14ac:dyDescent="0.35">
      <c r="A2" s="26"/>
      <c r="B2" s="24" t="s">
        <v>47</v>
      </c>
      <c r="C2" s="3" t="s">
        <v>48</v>
      </c>
      <c r="D2" s="3" t="s">
        <v>50</v>
      </c>
      <c r="E2" s="5" t="s">
        <v>25</v>
      </c>
      <c r="F2" s="5" t="s">
        <v>44</v>
      </c>
      <c r="G2" s="16" t="s">
        <v>25</v>
      </c>
      <c r="H2" s="16" t="s">
        <v>44</v>
      </c>
      <c r="I2" s="1"/>
    </row>
    <row r="3" spans="1:9" ht="15" customHeight="1" x14ac:dyDescent="0.35">
      <c r="A3" s="6">
        <v>2014</v>
      </c>
      <c r="B3" s="7" t="s">
        <v>41</v>
      </c>
      <c r="C3" s="21" t="s">
        <v>37</v>
      </c>
      <c r="D3" s="22" t="s">
        <v>38</v>
      </c>
      <c r="E3" s="9" t="s">
        <v>36</v>
      </c>
      <c r="F3" s="4" t="s">
        <v>0</v>
      </c>
      <c r="G3" s="17">
        <v>0</v>
      </c>
      <c r="H3" s="17" t="s">
        <v>0</v>
      </c>
      <c r="I3" s="23" t="str">
        <f>IF(OR(AND(G3&gt;1,G3&lt;&gt;"-"),AND(H3&gt;1,H3&lt;&gt;"-")),"Can exchange","")</f>
        <v/>
      </c>
    </row>
    <row r="4" spans="1:9" ht="15" customHeight="1" x14ac:dyDescent="0.35">
      <c r="A4" s="6">
        <v>2015</v>
      </c>
      <c r="B4" s="7" t="s">
        <v>41</v>
      </c>
      <c r="C4" s="21" t="s">
        <v>37</v>
      </c>
      <c r="D4" s="22" t="s">
        <v>38</v>
      </c>
      <c r="E4" s="20" t="s">
        <v>27</v>
      </c>
      <c r="F4" s="4" t="s">
        <v>0</v>
      </c>
      <c r="G4" s="17" t="s">
        <v>0</v>
      </c>
      <c r="H4" s="17" t="s">
        <v>0</v>
      </c>
      <c r="I4" s="23" t="str">
        <f t="shared" ref="I4:I12" si="0">IF(OR(AND(G4&gt;1,G4&lt;&gt;"-"),AND(H4&gt;1,H4&lt;&gt;"-")),"Can exchange","")</f>
        <v/>
      </c>
    </row>
    <row r="5" spans="1:9" ht="15" customHeight="1" x14ac:dyDescent="0.35">
      <c r="A5" s="6">
        <v>2016</v>
      </c>
      <c r="B5" s="7" t="s">
        <v>41</v>
      </c>
      <c r="C5" s="21" t="s">
        <v>37</v>
      </c>
      <c r="D5" s="22" t="s">
        <v>38</v>
      </c>
      <c r="E5" s="20" t="s">
        <v>28</v>
      </c>
      <c r="F5" s="4" t="s">
        <v>0</v>
      </c>
      <c r="G5" s="17" t="s">
        <v>0</v>
      </c>
      <c r="H5" s="17" t="s">
        <v>0</v>
      </c>
      <c r="I5" s="23" t="str">
        <f t="shared" si="0"/>
        <v/>
      </c>
    </row>
    <row r="6" spans="1:9" ht="15" customHeight="1" x14ac:dyDescent="0.35">
      <c r="A6" s="6">
        <v>2017</v>
      </c>
      <c r="B6" s="4" t="s">
        <v>0</v>
      </c>
      <c r="C6" s="4" t="s">
        <v>0</v>
      </c>
      <c r="D6" s="4" t="s">
        <v>0</v>
      </c>
      <c r="E6" s="4" t="s">
        <v>0</v>
      </c>
      <c r="F6" s="4" t="s">
        <v>0</v>
      </c>
      <c r="G6" s="17" t="s">
        <v>0</v>
      </c>
      <c r="H6" s="17" t="s">
        <v>0</v>
      </c>
      <c r="I6" s="23" t="str">
        <f t="shared" si="0"/>
        <v/>
      </c>
    </row>
    <row r="7" spans="1:9" ht="15" customHeight="1" x14ac:dyDescent="0.35">
      <c r="A7" s="6">
        <v>2018</v>
      </c>
      <c r="B7" s="7" t="s">
        <v>41</v>
      </c>
      <c r="C7" s="21" t="s">
        <v>37</v>
      </c>
      <c r="D7" s="22" t="s">
        <v>38</v>
      </c>
      <c r="E7" s="20" t="s">
        <v>42</v>
      </c>
      <c r="F7" s="4" t="s">
        <v>0</v>
      </c>
      <c r="G7" s="17" t="s">
        <v>0</v>
      </c>
      <c r="H7" s="17" t="s">
        <v>0</v>
      </c>
      <c r="I7" s="23" t="str">
        <f t="shared" si="0"/>
        <v/>
      </c>
    </row>
    <row r="8" spans="1:9" ht="15" customHeight="1" x14ac:dyDescent="0.35">
      <c r="A8" s="6">
        <v>2019</v>
      </c>
      <c r="B8" s="7" t="s">
        <v>41</v>
      </c>
      <c r="C8" s="21" t="s">
        <v>37</v>
      </c>
      <c r="D8" s="22" t="s">
        <v>38</v>
      </c>
      <c r="E8" s="20" t="s">
        <v>42</v>
      </c>
      <c r="F8" s="4" t="s">
        <v>0</v>
      </c>
      <c r="G8" s="17" t="s">
        <v>0</v>
      </c>
      <c r="H8" s="17" t="s">
        <v>0</v>
      </c>
      <c r="I8" s="23" t="str">
        <f t="shared" si="0"/>
        <v/>
      </c>
    </row>
    <row r="9" spans="1:9" ht="15" customHeight="1" x14ac:dyDescent="0.35">
      <c r="A9" s="6">
        <v>2020</v>
      </c>
      <c r="B9" s="7" t="s">
        <v>41</v>
      </c>
      <c r="C9" s="21" t="s">
        <v>37</v>
      </c>
      <c r="D9" s="22" t="s">
        <v>38</v>
      </c>
      <c r="E9" s="20" t="s">
        <v>42</v>
      </c>
      <c r="F9" s="4" t="s">
        <v>0</v>
      </c>
      <c r="G9" s="17" t="s">
        <v>0</v>
      </c>
      <c r="H9" s="17" t="s">
        <v>0</v>
      </c>
      <c r="I9" s="23" t="str">
        <f t="shared" si="0"/>
        <v/>
      </c>
    </row>
    <row r="10" spans="1:9" ht="15" customHeight="1" x14ac:dyDescent="0.35">
      <c r="A10" s="6">
        <v>2021</v>
      </c>
      <c r="B10" s="7" t="s">
        <v>41</v>
      </c>
      <c r="C10" s="21" t="s">
        <v>37</v>
      </c>
      <c r="D10" s="22" t="s">
        <v>38</v>
      </c>
      <c r="E10" s="20" t="s">
        <v>42</v>
      </c>
      <c r="F10" s="4" t="s">
        <v>0</v>
      </c>
      <c r="G10" s="17" t="s">
        <v>0</v>
      </c>
      <c r="H10" s="17" t="s">
        <v>0</v>
      </c>
      <c r="I10" s="23" t="str">
        <f t="shared" si="0"/>
        <v/>
      </c>
    </row>
    <row r="11" spans="1:9" ht="15" customHeight="1" x14ac:dyDescent="0.35">
      <c r="A11" s="6">
        <v>2022</v>
      </c>
      <c r="B11" s="7" t="s">
        <v>41</v>
      </c>
      <c r="C11" s="21" t="s">
        <v>37</v>
      </c>
      <c r="D11" s="22" t="s">
        <v>38</v>
      </c>
      <c r="E11" s="4" t="s">
        <v>0</v>
      </c>
      <c r="F11" s="20" t="s">
        <v>42</v>
      </c>
      <c r="G11" s="17" t="s">
        <v>0</v>
      </c>
      <c r="H11" s="17" t="s">
        <v>0</v>
      </c>
      <c r="I11" s="23" t="str">
        <f t="shared" si="0"/>
        <v/>
      </c>
    </row>
    <row r="12" spans="1:9" ht="15" customHeight="1" x14ac:dyDescent="0.35">
      <c r="A12" s="6">
        <v>2023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17" t="s">
        <v>0</v>
      </c>
      <c r="H12" s="17" t="s">
        <v>0</v>
      </c>
      <c r="I12" s="23" t="str">
        <f t="shared" si="0"/>
        <v/>
      </c>
    </row>
  </sheetData>
  <autoFilter ref="B2:F2" xr:uid="{00000000-0001-0000-0700-000000000000}"/>
  <mergeCells count="4">
    <mergeCell ref="A1:A2"/>
    <mergeCell ref="C1:D1"/>
    <mergeCell ref="E1:F1"/>
    <mergeCell ref="G1:H1"/>
  </mergeCells>
  <phoneticPr fontId="7" type="noConversion"/>
  <conditionalFormatting sqref="G3:H6">
    <cfRule type="containsText" dxfId="11" priority="29" operator="containsText" text="*-">
      <formula>NOT(ISERROR(SEARCH(("*-"),(G3))))</formula>
    </cfRule>
  </conditionalFormatting>
  <conditionalFormatting sqref="G3:H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:H7">
    <cfRule type="containsText" dxfId="10" priority="27" operator="containsText" text="*-">
      <formula>NOT(ISERROR(SEARCH(("*-"),(G7))))</formula>
    </cfRule>
  </conditionalFormatting>
  <conditionalFormatting sqref="G7:H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H8 G10:H10">
    <cfRule type="containsText" dxfId="9" priority="25" operator="containsText" text="*-">
      <formula>NOT(ISERROR(SEARCH(("*-"),(G8))))</formula>
    </cfRule>
  </conditionalFormatting>
  <conditionalFormatting sqref="G8:H8 G10:H1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H9 G11:H11">
    <cfRule type="containsText" dxfId="8" priority="23" operator="containsText" text="*-">
      <formula>NOT(ISERROR(SEARCH(("*-"),(G9))))</formula>
    </cfRule>
  </conditionalFormatting>
  <conditionalFormatting sqref="G9:H9 G11:H1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 H9:H11">
    <cfRule type="containsText" dxfId="7" priority="21" operator="containsText" text="*-">
      <formula>NOT(ISERROR(SEARCH(("*-"),(H3))))</formula>
    </cfRule>
  </conditionalFormatting>
  <conditionalFormatting sqref="H3:H6 H9:H1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6" priority="7" operator="containsText" text="*-">
      <formula>NOT(ISERROR(SEARCH(("*-"),(H8))))</formula>
    </cfRule>
  </conditionalFormatting>
  <conditionalFormatting sqref="H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5" priority="5" operator="containsText" text="*-">
      <formula>NOT(ISERROR(SEARCH(("*-"),(H7))))</formula>
    </cfRule>
  </conditionalFormatting>
  <conditionalFormatting sqref="H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H12">
    <cfRule type="containsText" dxfId="4" priority="3" operator="containsText" text="*-">
      <formula>NOT(ISERROR(SEARCH(("*-"),(G12))))</formula>
    </cfRule>
  </conditionalFormatting>
  <conditionalFormatting sqref="G12:H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3" priority="1" operator="containsText" text="*-">
      <formula>NOT(ISERROR(SEARCH(("*-"),(H12))))</formula>
    </cfRule>
  </conditionalFormatting>
  <conditionalFormatting sqref="H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5" sqref="C1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0" t="s">
        <v>11</v>
      </c>
      <c r="B1" s="11" t="s">
        <v>12</v>
      </c>
      <c r="C1" s="12" t="s">
        <v>13</v>
      </c>
    </row>
    <row r="2" spans="1:3" ht="15" customHeight="1" x14ac:dyDescent="0.35">
      <c r="A2" s="13">
        <v>1</v>
      </c>
      <c r="B2" s="14" t="s">
        <v>14</v>
      </c>
      <c r="C2" s="15" t="s">
        <v>15</v>
      </c>
    </row>
    <row r="3" spans="1:3" ht="15" customHeight="1" x14ac:dyDescent="0.35">
      <c r="A3" s="13">
        <v>2</v>
      </c>
      <c r="B3" s="14" t="s">
        <v>17</v>
      </c>
      <c r="C3" s="15" t="s">
        <v>16</v>
      </c>
    </row>
    <row r="4" spans="1:3" ht="15" customHeight="1" x14ac:dyDescent="0.35">
      <c r="A4" s="13">
        <v>3</v>
      </c>
      <c r="B4" s="14" t="s">
        <v>18</v>
      </c>
      <c r="C4" s="15" t="s">
        <v>21</v>
      </c>
    </row>
    <row r="5" spans="1:3" ht="15" customHeight="1" x14ac:dyDescent="0.35">
      <c r="A5" s="13">
        <v>4</v>
      </c>
      <c r="B5" s="19" t="s">
        <v>24</v>
      </c>
      <c r="C5" s="15" t="s">
        <v>19</v>
      </c>
    </row>
    <row r="6" spans="1:3" ht="15" customHeight="1" x14ac:dyDescent="0.35">
      <c r="A6" s="13">
        <v>5</v>
      </c>
      <c r="B6" s="14" t="s">
        <v>20</v>
      </c>
      <c r="C6" s="18" t="s">
        <v>22</v>
      </c>
    </row>
    <row r="7" spans="1:3" ht="15" customHeight="1" x14ac:dyDescent="0.35">
      <c r="A7" s="13">
        <v>6</v>
      </c>
      <c r="B7" s="14" t="s">
        <v>20</v>
      </c>
      <c r="C7" s="18" t="s">
        <v>23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7" r:id="rId4" xr:uid="{00000000-0004-0000-0800-000003000000}"/>
    <hyperlink ref="B6" r:id="rId5" xr:uid="{00000000-0004-0000-0800-000004000000}"/>
    <hyperlink ref="B5" r:id="rId6" display="https://coinsplanet.ru/upload/013/u1372/001/9e08e8ac.jpg" xr:uid="{00000000-0004-0000-0800-000005000000}"/>
  </hyperlinks>
  <pageMargins left="0.7" right="0.7" top="0.75" bottom="0.75" header="0.3" footer="0.3"/>
  <pageSetup paperSize="9" orientation="portrait" horizontalDpi="300" verticalDpi="300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2025-05-26T18:58:15Z</dcterms:modified>
</cp:coreProperties>
</file>