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leksey.ilyushin\Documents\GitHub\CoinCollection\Collections\EURO\Portugal\"/>
    </mc:Choice>
  </mc:AlternateContent>
  <bookViews>
    <workbookView xWindow="0" yWindow="0" windowWidth="28800" windowHeight="12300" activeTab="7"/>
  </bookViews>
  <sheets>
    <sheet name="1cent" sheetId="4" r:id="rId1"/>
    <sheet name="2cents" sheetId="5" r:id="rId2"/>
    <sheet name="5cents" sheetId="7" r:id="rId3"/>
    <sheet name="10cents" sheetId="8" r:id="rId4"/>
    <sheet name="20cents" sheetId="9" r:id="rId5"/>
    <sheet name="50cents" sheetId="10" r:id="rId6"/>
    <sheet name="1€" sheetId="11" r:id="rId7"/>
    <sheet name="2€" sheetId="12" r:id="rId8"/>
    <sheet name="Links" sheetId="6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0" i="12" l="1"/>
  <c r="G19" i="12"/>
  <c r="G18" i="12"/>
  <c r="G17" i="12"/>
  <c r="G16" i="12"/>
  <c r="G15" i="12"/>
  <c r="G14" i="12"/>
  <c r="G13" i="12"/>
  <c r="G12" i="12"/>
  <c r="G11" i="12"/>
  <c r="G10" i="12"/>
  <c r="G9" i="12"/>
  <c r="G8" i="12"/>
  <c r="G7" i="12"/>
  <c r="G6" i="12"/>
  <c r="G5" i="12"/>
  <c r="G4" i="12"/>
  <c r="G3" i="12"/>
  <c r="G21" i="11"/>
  <c r="G20" i="11"/>
  <c r="G19" i="11"/>
  <c r="G18" i="11"/>
  <c r="G17" i="11"/>
  <c r="G16" i="11"/>
  <c r="G15" i="11"/>
  <c r="G14" i="11"/>
  <c r="G13" i="11"/>
  <c r="G12" i="11"/>
  <c r="G11" i="11"/>
  <c r="G9" i="11"/>
  <c r="G8" i="11"/>
  <c r="G7" i="11"/>
  <c r="G6" i="11"/>
  <c r="G5" i="11"/>
  <c r="G4" i="11"/>
  <c r="G3" i="11"/>
  <c r="G20" i="10"/>
  <c r="G19" i="10"/>
  <c r="G18" i="10"/>
  <c r="G17" i="10"/>
  <c r="G16" i="10"/>
  <c r="G15" i="10"/>
  <c r="G14" i="10"/>
  <c r="G13" i="10"/>
  <c r="G12" i="10"/>
  <c r="G11" i="10"/>
  <c r="G10" i="10"/>
  <c r="G9" i="10"/>
  <c r="G8" i="10"/>
  <c r="G7" i="10"/>
  <c r="G6" i="10"/>
  <c r="G5" i="10"/>
  <c r="G4" i="10"/>
  <c r="G3" i="10"/>
  <c r="G20" i="9"/>
  <c r="G19" i="9"/>
  <c r="G18" i="9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0" i="8"/>
  <c r="G19" i="8"/>
  <c r="G18" i="8"/>
  <c r="G17" i="8"/>
  <c r="G16" i="8"/>
  <c r="G15" i="8"/>
  <c r="G14" i="8"/>
  <c r="G13" i="8"/>
  <c r="G12" i="8"/>
  <c r="G11" i="8"/>
  <c r="G10" i="8"/>
  <c r="G9" i="8"/>
  <c r="G8" i="8"/>
  <c r="G7" i="8"/>
  <c r="G6" i="8"/>
  <c r="G5" i="8"/>
  <c r="G4" i="8"/>
  <c r="G3" i="8"/>
  <c r="G20" i="7"/>
  <c r="G19" i="7"/>
  <c r="G18" i="7"/>
  <c r="G17" i="7"/>
  <c r="G16" i="7"/>
  <c r="G15" i="7"/>
  <c r="G14" i="7"/>
  <c r="G13" i="7"/>
  <c r="G12" i="7"/>
  <c r="G11" i="7"/>
  <c r="G10" i="7"/>
  <c r="G9" i="7"/>
  <c r="G8" i="7"/>
  <c r="G7" i="7"/>
  <c r="G6" i="7"/>
  <c r="G5" i="7"/>
  <c r="G4" i="7"/>
  <c r="G3" i="7"/>
  <c r="G20" i="5"/>
  <c r="G19" i="5"/>
  <c r="G18" i="5"/>
  <c r="G17" i="5"/>
  <c r="G16" i="5"/>
  <c r="G15" i="5"/>
  <c r="G14" i="5"/>
  <c r="G13" i="5"/>
  <c r="G12" i="5"/>
  <c r="G11" i="5"/>
  <c r="G10" i="5"/>
  <c r="G9" i="5"/>
  <c r="G8" i="5"/>
  <c r="G7" i="5"/>
  <c r="G6" i="5"/>
  <c r="G5" i="5"/>
  <c r="G4" i="5"/>
  <c r="G3" i="5"/>
  <c r="G20" i="4" l="1"/>
  <c r="G19" i="4"/>
  <c r="G18" i="4"/>
  <c r="G17" i="4"/>
  <c r="G16" i="4"/>
  <c r="G15" i="4"/>
  <c r="G14" i="4"/>
  <c r="G13" i="4"/>
  <c r="G12" i="4"/>
  <c r="G11" i="4"/>
  <c r="G10" i="4"/>
  <c r="G9" i="4"/>
  <c r="G8" i="4"/>
  <c r="G7" i="4"/>
  <c r="G6" i="4"/>
  <c r="G5" i="4"/>
  <c r="G4" i="4"/>
  <c r="G3" i="4"/>
</calcChain>
</file>

<file path=xl/comments1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2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3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4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5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6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7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comments8.xml><?xml version="1.0" encoding="utf-8"?>
<comments xmlns="http://schemas.openxmlformats.org/spreadsheetml/2006/main">
  <authors>
    <author>Пользователь Windows</author>
  </authors>
  <commentList>
    <comment ref="E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  <comment ref="F2" authorId="0" shapeId="0">
      <text>
        <r>
          <rPr>
            <b/>
            <sz val="9"/>
            <color indexed="81"/>
            <rFont val="Tahoma"/>
            <family val="2"/>
            <charset val="204"/>
          </rPr>
          <t>Imprensa Nacional-Casa da Moeda
(Portuguese mint (Lissabon))</t>
        </r>
      </text>
    </comment>
  </commentList>
</comments>
</file>

<file path=xl/sharedStrings.xml><?xml version="1.0" encoding="utf-8"?>
<sst xmlns="http://schemas.openxmlformats.org/spreadsheetml/2006/main" count="644" uniqueCount="112">
  <si>
    <t>-</t>
  </si>
  <si>
    <t>Year</t>
  </si>
  <si>
    <t>Series</t>
  </si>
  <si>
    <t>Type</t>
  </si>
  <si>
    <t>Mintage</t>
  </si>
  <si>
    <t>Subtype_1</t>
  </si>
  <si>
    <t>Subtype_2</t>
  </si>
  <si>
    <t>1cent</t>
  </si>
  <si>
    <t>2cents</t>
  </si>
  <si>
    <t>5cents</t>
  </si>
  <si>
    <t>10cents</t>
  </si>
  <si>
    <t>Rev: old map of Europe</t>
  </si>
  <si>
    <t>Rev: new map of Europe</t>
  </si>
  <si>
    <t>20cents</t>
  </si>
  <si>
    <t>50cents</t>
  </si>
  <si>
    <t>1€</t>
  </si>
  <si>
    <t>2€</t>
  </si>
  <si>
    <t>№</t>
  </si>
  <si>
    <t>Link</t>
  </si>
  <si>
    <t>Description (single table, table set, mintage, prices):</t>
  </si>
  <si>
    <t>en.ucoin.net</t>
  </si>
  <si>
    <t>Middle convenience set of table with mintages and varieties</t>
  </si>
  <si>
    <t>Middle convenience single table with mintages</t>
  </si>
  <si>
    <t>euro-coins</t>
  </si>
  <si>
    <t>euro-coins.info</t>
  </si>
  <si>
    <t>Low convenience table of varities</t>
  </si>
  <si>
    <t>img-fotki.yandex</t>
  </si>
  <si>
    <t>Photo of coins</t>
  </si>
  <si>
    <t>eurocollection</t>
  </si>
  <si>
    <t>High convenience single table of varieties with photos</t>
  </si>
  <si>
    <t>High convenience set of tables table of actual coins with photos</t>
  </si>
  <si>
    <t>PT</t>
  </si>
  <si>
    <t>Obv: With mint abbreviation 
"INCM"</t>
  </si>
  <si>
    <t>278.176.172</t>
  </si>
  <si>
    <t>85.000</t>
  </si>
  <si>
    <t>75.085.000</t>
  </si>
  <si>
    <t>40.070.000</t>
  </si>
  <si>
    <t>30.029.500</t>
  </si>
  <si>
    <t>105.024.000</t>
  </si>
  <si>
    <t>75.030.000</t>
  </si>
  <si>
    <t>60.038.000</t>
  </si>
  <si>
    <t>15.044.000</t>
  </si>
  <si>
    <t>20.044.000</t>
  </si>
  <si>
    <t>50.044.000</t>
  </si>
  <si>
    <t>44.000</t>
  </si>
  <si>
    <t>20.022.500</t>
  </si>
  <si>
    <t>40.029.500</t>
  </si>
  <si>
    <t>55.029.500</t>
  </si>
  <si>
    <t>27.000</t>
  </si>
  <si>
    <t>324.446.590</t>
  </si>
  <si>
    <t>1.085.000</t>
  </si>
  <si>
    <t>10.070.000</t>
  </si>
  <si>
    <t>1.029.500</t>
  </si>
  <si>
    <t>10.024.000</t>
  </si>
  <si>
    <t>35.030.000</t>
  </si>
  <si>
    <t>45.038.000</t>
  </si>
  <si>
    <t>10.044.000</t>
  </si>
  <si>
    <t>30.044.000</t>
  </si>
  <si>
    <t>35.044.000</t>
  </si>
  <si>
    <t>20.029.500</t>
  </si>
  <si>
    <t>15.029.500</t>
  </si>
  <si>
    <t>35.029.500</t>
  </si>
  <si>
    <t>234.582.047</t>
  </si>
  <si>
    <t>40.085.000</t>
  </si>
  <si>
    <t>30.070.000</t>
  </si>
  <si>
    <t>25.024.000</t>
  </si>
  <si>
    <t>25.030.000</t>
  </si>
  <si>
    <t>25.038.000</t>
  </si>
  <si>
    <t>5.044.000</t>
  </si>
  <si>
    <t>25.044.000</t>
  </si>
  <si>
    <t>22.500</t>
  </si>
  <si>
    <t>29.500</t>
  </si>
  <si>
    <t>25.029.500</t>
  </si>
  <si>
    <t>37.572.200</t>
  </si>
  <si>
    <t>220.359.835</t>
  </si>
  <si>
    <t>6.417.000</t>
  </si>
  <si>
    <t>1.070.000</t>
  </si>
  <si>
    <t>24.000</t>
  </si>
  <si>
    <t>1.030.000</t>
  </si>
  <si>
    <t>10.038.000</t>
  </si>
  <si>
    <t>19.331.000</t>
  </si>
  <si>
    <t>147.481.038</t>
  </si>
  <si>
    <t>9.578.600</t>
  </si>
  <si>
    <t>25.070.000</t>
  </si>
  <si>
    <t>20.038.000</t>
  </si>
  <si>
    <t>15.027.000</t>
  </si>
  <si>
    <t>152.017.133</t>
  </si>
  <si>
    <t>10.438.000</t>
  </si>
  <si>
    <t>5.030.000</t>
  </si>
  <si>
    <t>2.029.500</t>
  </si>
  <si>
    <t>100.298.135</t>
  </si>
  <si>
    <t>16.291.875</t>
  </si>
  <si>
    <t>20.085.000</t>
  </si>
  <si>
    <t>20.070.000</t>
  </si>
  <si>
    <t>4.959.400</t>
  </si>
  <si>
    <t>20.048.000</t>
  </si>
  <si>
    <t>20.051.000</t>
  </si>
  <si>
    <t>5.049.000</t>
  </si>
  <si>
    <t>49.000</t>
  </si>
  <si>
    <t>9.027.500</t>
  </si>
  <si>
    <t>15.035.500</t>
  </si>
  <si>
    <t>35.034.500</t>
  </si>
  <si>
    <t>20.034.500</t>
  </si>
  <si>
    <t>25.032.000</t>
  </si>
  <si>
    <t>62.000.775</t>
  </si>
  <si>
    <t>6.064.750</t>
  </si>
  <si>
    <t>30.000</t>
  </si>
  <si>
    <t>38.000</t>
  </si>
  <si>
    <t>98.375</t>
  </si>
  <si>
    <t>Obv: The royal seal of 1134</t>
  </si>
  <si>
    <t>Obv: The royal seal of 1142</t>
  </si>
  <si>
    <t>Obv: The royal seal of 1144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</si>
</sst>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rgb="FF000000"/>
      <name val="Calibri"/>
    </font>
    <font>
      <sz val="11"/>
      <color rgb="FF000000"/>
      <name val="Calibri"/>
      <family val="2"/>
      <charset val="204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  <scheme val="minor"/>
    </font>
    <font>
      <sz val="11"/>
      <color rgb="FFC00000"/>
      <name val="Calibri"/>
      <family val="2"/>
      <charset val="204"/>
    </font>
    <font>
      <u/>
      <sz val="11"/>
      <color theme="10"/>
      <name val="Calibri"/>
      <family val="2"/>
      <charset val="204"/>
    </font>
    <font>
      <sz val="11"/>
      <name val="Calibri"/>
      <family val="2"/>
      <charset val="204"/>
    </font>
    <font>
      <sz val="11"/>
      <color rgb="FFFF0000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6C3A0"/>
        <bgColor indexed="64"/>
      </patternFill>
    </fill>
    <fill>
      <patternFill patternType="solid">
        <fgColor rgb="FFFAD9C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3B285"/>
        <bgColor indexed="64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1" fillId="0" borderId="0"/>
    <xf numFmtId="0" fontId="5" fillId="0" borderId="0" applyNumberFormat="0" applyFill="0" applyBorder="0" applyAlignment="0" applyProtection="0"/>
  </cellStyleXfs>
  <cellXfs count="29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1"/>
    <xf numFmtId="0" fontId="4" fillId="0" borderId="0" xfId="1" applyFont="1" applyAlignment="1">
      <alignment horizontal="center" vertical="center"/>
    </xf>
    <xf numFmtId="0" fontId="0" fillId="0" borderId="0" xfId="0" applyFont="1" applyAlignment="1"/>
    <xf numFmtId="0" fontId="1" fillId="0" borderId="0" xfId="0" applyFont="1"/>
    <xf numFmtId="3" fontId="3" fillId="3" borderId="2" xfId="0" applyNumberFormat="1" applyFont="1" applyFill="1" applyBorder="1" applyAlignment="1">
      <alignment horizontal="center" vertical="center"/>
    </xf>
    <xf numFmtId="3" fontId="3" fillId="4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/>
    </xf>
    <xf numFmtId="3" fontId="3" fillId="6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 applyAlignment="1">
      <alignment horizontal="center" vertical="center"/>
    </xf>
    <xf numFmtId="3" fontId="3" fillId="6" borderId="2" xfId="0" applyNumberFormat="1" applyFont="1" applyFill="1" applyBorder="1" applyAlignment="1">
      <alignment horizontal="center" vertical="center" shrinkToFit="1"/>
    </xf>
    <xf numFmtId="3" fontId="3" fillId="3" borderId="2" xfId="0" applyNumberFormat="1" applyFont="1" applyFill="1" applyBorder="1" applyAlignment="1">
      <alignment horizontal="center" vertical="center" shrinkToFit="1"/>
    </xf>
    <xf numFmtId="3" fontId="3" fillId="4" borderId="2" xfId="0" applyNumberFormat="1" applyFont="1" applyFill="1" applyBorder="1" applyAlignment="1">
      <alignment horizontal="center" vertical="center" shrinkToFit="1"/>
    </xf>
    <xf numFmtId="49" fontId="1" fillId="0" borderId="0" xfId="0" applyNumberFormat="1" applyFont="1"/>
    <xf numFmtId="0" fontId="0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/>
    <xf numFmtId="0" fontId="0" fillId="0" borderId="0" xfId="0" applyAlignment="1">
      <alignment horizontal="center" vertical="center"/>
    </xf>
    <xf numFmtId="0" fontId="5" fillId="0" borderId="0" xfId="2" applyAlignment="1">
      <alignment horizontal="center" vertical="center"/>
    </xf>
    <xf numFmtId="0" fontId="1" fillId="0" borderId="0" xfId="0" applyFont="1" applyAlignment="1">
      <alignment wrapText="1"/>
    </xf>
    <xf numFmtId="0" fontId="0" fillId="0" borderId="0" xfId="0" applyAlignment="1">
      <alignment wrapText="1"/>
    </xf>
    <xf numFmtId="49" fontId="6" fillId="5" borderId="2" xfId="0" applyNumberFormat="1" applyFont="1" applyFill="1" applyBorder="1" applyAlignment="1">
      <alignment horizontal="center" vertical="center" shrinkToFit="1"/>
    </xf>
    <xf numFmtId="0" fontId="6" fillId="5" borderId="2" xfId="0" applyFont="1" applyFill="1" applyBorder="1" applyAlignment="1">
      <alignment horizontal="center" vertical="center" shrinkToFit="1"/>
    </xf>
    <xf numFmtId="3" fontId="7" fillId="2" borderId="2" xfId="0" applyNumberFormat="1" applyFont="1" applyFill="1" applyBorder="1" applyAlignment="1">
      <alignment horizontal="center" vertical="center" shrinkToFit="1"/>
    </xf>
    <xf numFmtId="0" fontId="6" fillId="5" borderId="4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6" fillId="5" borderId="3" xfId="0" applyFont="1" applyFill="1" applyBorder="1" applyAlignment="1">
      <alignment horizontal="center" vertical="center"/>
    </xf>
    <xf numFmtId="0" fontId="0" fillId="0" borderId="6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/>
  </cellStyles>
  <dxfs count="1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</dxfs>
  <tableStyles count="0" defaultTableStyle="TableStyleMedium2" defaultPivotStyle="PivotStyleLight16"/>
  <colors>
    <mruColors>
      <color rgb="FFF3B285"/>
      <color rgb="FFF1955D"/>
      <color rgb="FFF9D3B9"/>
      <color rgb="FFFAD9C2"/>
      <color rgb="FFF6C3A0"/>
      <color rgb="FFF5B8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ables/table1.xml><?xml version="1.0" encoding="utf-8"?>
<table xmlns="http://schemas.openxmlformats.org/spreadsheetml/2006/main" id="2" name="Таблица4" displayName="Таблица4" ref="A1:C7" totalsRowShown="0">
  <autoFilter ref="A1:C7">
    <filterColumn colId="0" hiddenButton="1"/>
    <filterColumn colId="1" hiddenButton="1"/>
    <filterColumn colId="2" hiddenButton="1"/>
  </autoFilter>
  <tableColumns count="3">
    <tableColumn id="1" name="№" dataDxfId="11"/>
    <tableColumn id="2" name="Link" dataDxfId="10" dataCellStyle="Гиперссылка"/>
    <tableColumn id="3" name="Description (single table, table set, mintage, prices):" dataDxfId="9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euro-coins.info/images/files/Tablitsa_raznovidnostey_monet_evro_UNC.pdf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www.euro-coins.info/info/mintage/portugal.html" TargetMode="External"/><Relationship Id="rId1" Type="http://schemas.openxmlformats.org/officeDocument/2006/relationships/hyperlink" Target="https://en.ucoin.net/catalog/?country=portugal" TargetMode="External"/><Relationship Id="rId6" Type="http://schemas.openxmlformats.org/officeDocument/2006/relationships/hyperlink" Target="http://www.eurocollection.co.uk/Variants.html" TargetMode="External"/><Relationship Id="rId5" Type="http://schemas.openxmlformats.org/officeDocument/2006/relationships/hyperlink" Target="http://www.eurocollection.co.uk/" TargetMode="External"/><Relationship Id="rId4" Type="http://schemas.openxmlformats.org/officeDocument/2006/relationships/hyperlink" Target="https://img-fotki.yandex.ru/get/6522/3621775.137/0_8f474_244963fb_ori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D10" sqref="D1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7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32</v>
      </c>
      <c r="D3" s="12"/>
      <c r="E3" s="13" t="s">
        <v>33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32</v>
      </c>
      <c r="D4" s="12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32</v>
      </c>
      <c r="D5" s="12"/>
      <c r="E5" s="13" t="s">
        <v>35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32</v>
      </c>
      <c r="D6" s="12"/>
      <c r="E6" s="13" t="s">
        <v>36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32</v>
      </c>
      <c r="D7" s="12"/>
      <c r="E7" s="13" t="s">
        <v>37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32</v>
      </c>
      <c r="D8" s="12"/>
      <c r="E8" s="13" t="s">
        <v>38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32</v>
      </c>
      <c r="D9" s="12"/>
      <c r="E9" s="13" t="s">
        <v>39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32</v>
      </c>
      <c r="D10" s="12"/>
      <c r="E10" s="13" t="s">
        <v>40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32</v>
      </c>
      <c r="D11" s="12"/>
      <c r="E11" s="13" t="s">
        <v>41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32</v>
      </c>
      <c r="D12" s="12"/>
      <c r="E12" s="13" t="s">
        <v>42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32</v>
      </c>
      <c r="D13" s="12"/>
      <c r="E13" s="13" t="s">
        <v>43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32</v>
      </c>
      <c r="D14" s="12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32</v>
      </c>
      <c r="D15" s="12"/>
      <c r="E15" s="24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32</v>
      </c>
      <c r="D16" s="12"/>
      <c r="E16" s="13" t="s">
        <v>46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32</v>
      </c>
      <c r="D17" s="12"/>
      <c r="E17" s="13" t="s">
        <v>46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32</v>
      </c>
      <c r="D18" s="12"/>
      <c r="E18" s="13" t="s">
        <v>47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32</v>
      </c>
      <c r="D19" s="12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32</v>
      </c>
      <c r="D20" s="12"/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8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8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32</v>
      </c>
      <c r="D3" s="6"/>
      <c r="E3" s="13" t="s">
        <v>49</v>
      </c>
      <c r="F3" s="1">
        <v>0</v>
      </c>
      <c r="G3" s="3" t="str">
        <f t="shared" ref="G3:G20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32</v>
      </c>
      <c r="D4" s="6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32</v>
      </c>
      <c r="D5" s="6"/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32</v>
      </c>
      <c r="D6" s="6"/>
      <c r="E6" s="13" t="s">
        <v>51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32</v>
      </c>
      <c r="D7" s="6"/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32</v>
      </c>
      <c r="D8" s="6"/>
      <c r="E8" s="13" t="s">
        <v>53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32</v>
      </c>
      <c r="D9" s="6"/>
      <c r="E9" s="13" t="s">
        <v>54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32</v>
      </c>
      <c r="D10" s="6"/>
      <c r="E10" s="13" t="s">
        <v>55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32</v>
      </c>
      <c r="D11" s="6"/>
      <c r="E11" s="13" t="s">
        <v>56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32</v>
      </c>
      <c r="D12" s="6"/>
      <c r="E12" s="13" t="s">
        <v>57</v>
      </c>
      <c r="F12" s="1">
        <v>1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32</v>
      </c>
      <c r="D13" s="6"/>
      <c r="E13" s="13" t="s">
        <v>58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32</v>
      </c>
      <c r="D14" s="6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32</v>
      </c>
      <c r="D15" s="6"/>
      <c r="E15" s="13" t="s">
        <v>45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32</v>
      </c>
      <c r="D16" s="6"/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32</v>
      </c>
      <c r="D17" s="6"/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32</v>
      </c>
      <c r="D18" s="6"/>
      <c r="E18" s="13" t="s">
        <v>61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32</v>
      </c>
      <c r="D19" s="6"/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32</v>
      </c>
      <c r="D20" s="6"/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7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9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109</v>
      </c>
      <c r="C3" s="12" t="s">
        <v>32</v>
      </c>
      <c r="D3" s="6"/>
      <c r="E3" s="13" t="s">
        <v>62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109</v>
      </c>
      <c r="C4" s="12" t="s">
        <v>32</v>
      </c>
      <c r="D4" s="6"/>
      <c r="E4" s="24" t="s">
        <v>34</v>
      </c>
      <c r="F4" s="1" t="s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109</v>
      </c>
      <c r="C5" s="12" t="s">
        <v>32</v>
      </c>
      <c r="D5" s="6"/>
      <c r="E5" s="13" t="s">
        <v>63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109</v>
      </c>
      <c r="C6" s="12" t="s">
        <v>32</v>
      </c>
      <c r="D6" s="6"/>
      <c r="E6" s="13" t="s">
        <v>64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109</v>
      </c>
      <c r="C7" s="12" t="s">
        <v>32</v>
      </c>
      <c r="D7" s="6"/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109</v>
      </c>
      <c r="C8" s="12" t="s">
        <v>32</v>
      </c>
      <c r="D8" s="6"/>
      <c r="E8" s="13" t="s">
        <v>65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109</v>
      </c>
      <c r="C9" s="12" t="s">
        <v>32</v>
      </c>
      <c r="D9" s="6"/>
      <c r="E9" s="13" t="s">
        <v>66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109</v>
      </c>
      <c r="C10" s="12" t="s">
        <v>32</v>
      </c>
      <c r="D10" s="6"/>
      <c r="E10" s="13" t="s">
        <v>67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109</v>
      </c>
      <c r="C11" s="12" t="s">
        <v>32</v>
      </c>
      <c r="D11" s="6"/>
      <c r="E11" s="13" t="s">
        <v>68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109</v>
      </c>
      <c r="C12" s="12" t="s">
        <v>32</v>
      </c>
      <c r="D12" s="6"/>
      <c r="E12" s="13" t="s">
        <v>69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109</v>
      </c>
      <c r="C13" s="12" t="s">
        <v>32</v>
      </c>
      <c r="D13" s="6"/>
      <c r="E13" s="13" t="s">
        <v>41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109</v>
      </c>
      <c r="C14" s="12" t="s">
        <v>32</v>
      </c>
      <c r="D14" s="6"/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109</v>
      </c>
      <c r="C15" s="12" t="s">
        <v>32</v>
      </c>
      <c r="D15" s="6"/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109</v>
      </c>
      <c r="C16" s="12" t="s">
        <v>32</v>
      </c>
      <c r="D16" s="6"/>
      <c r="E16" s="24" t="s">
        <v>71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109</v>
      </c>
      <c r="C17" s="12" t="s">
        <v>32</v>
      </c>
      <c r="D17" s="6"/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109</v>
      </c>
      <c r="C18" s="12" t="s">
        <v>32</v>
      </c>
      <c r="D18" s="6"/>
      <c r="E18" s="13" t="s">
        <v>72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109</v>
      </c>
      <c r="C19" s="12" t="s">
        <v>32</v>
      </c>
      <c r="D19" s="6"/>
      <c r="E19" s="13" t="s">
        <v>73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109</v>
      </c>
      <c r="C20" s="12" t="s">
        <v>32</v>
      </c>
      <c r="D20" s="6"/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6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20"/>
  <sheetViews>
    <sheetView workbookViewId="0">
      <pane xSplit="7" ySplit="2" topLeftCell="H5" activePane="bottomRight" state="frozen"/>
      <selection pane="topRight" activeCell="H1" sqref="H1"/>
      <selection pane="bottomLeft" activeCell="A3" sqref="A3"/>
      <selection pane="bottomRight" activeCell="C31" sqref="C3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7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10</v>
      </c>
      <c r="G1" s="2"/>
    </row>
    <row r="2" spans="1:7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7" ht="15" customHeight="1" x14ac:dyDescent="0.35">
      <c r="A3" s="10">
        <v>2002</v>
      </c>
      <c r="B3" s="11" t="s">
        <v>110</v>
      </c>
      <c r="C3" s="12" t="s">
        <v>32</v>
      </c>
      <c r="D3" s="6" t="s">
        <v>11</v>
      </c>
      <c r="E3" s="13" t="s">
        <v>74</v>
      </c>
      <c r="F3" s="1">
        <v>2</v>
      </c>
      <c r="G3" s="3" t="str">
        <f t="shared" ref="G3:G20" si="0">IF(OR(AND(F3&gt;1,F3&lt;&gt;"-")),"Can exchange","")</f>
        <v>Can exchange</v>
      </c>
    </row>
    <row r="4" spans="1:7" ht="15" customHeight="1" x14ac:dyDescent="0.35">
      <c r="A4" s="10">
        <v>2003</v>
      </c>
      <c r="B4" s="11" t="s">
        <v>110</v>
      </c>
      <c r="C4" s="12" t="s">
        <v>32</v>
      </c>
      <c r="D4" s="6" t="s">
        <v>11</v>
      </c>
      <c r="E4" s="13" t="s">
        <v>75</v>
      </c>
      <c r="F4" s="1">
        <v>0</v>
      </c>
      <c r="G4" s="3" t="str">
        <f t="shared" si="0"/>
        <v/>
      </c>
    </row>
    <row r="5" spans="1:7" ht="15" customHeight="1" x14ac:dyDescent="0.3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7" ht="15" customHeight="1" x14ac:dyDescent="0.35">
      <c r="A6" s="10">
        <v>2005</v>
      </c>
      <c r="B6" s="11" t="s">
        <v>110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7" ht="15" customHeight="1" x14ac:dyDescent="0.35">
      <c r="A7" s="10">
        <v>2006</v>
      </c>
      <c r="B7" s="11" t="s">
        <v>110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7" ht="15" customHeight="1" x14ac:dyDescent="0.3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7" ht="15" customHeight="1" x14ac:dyDescent="0.35">
      <c r="A9" s="10">
        <v>2008</v>
      </c>
      <c r="B9" s="11" t="s">
        <v>110</v>
      </c>
      <c r="C9" s="12" t="s">
        <v>32</v>
      </c>
      <c r="D9" s="6" t="s">
        <v>12</v>
      </c>
      <c r="E9" s="13" t="s">
        <v>78</v>
      </c>
      <c r="F9" s="1">
        <v>0</v>
      </c>
      <c r="G9" s="3" t="str">
        <f t="shared" si="0"/>
        <v/>
      </c>
    </row>
    <row r="10" spans="1:7" ht="15" customHeight="1" x14ac:dyDescent="0.3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79</v>
      </c>
      <c r="F10" s="1">
        <v>0</v>
      </c>
      <c r="G10" s="3" t="str">
        <f t="shared" si="0"/>
        <v/>
      </c>
    </row>
    <row r="11" spans="1:7" ht="15" customHeight="1" x14ac:dyDescent="0.35">
      <c r="A11" s="10">
        <v>2010</v>
      </c>
      <c r="B11" s="11" t="s">
        <v>110</v>
      </c>
      <c r="C11" s="12" t="s">
        <v>32</v>
      </c>
      <c r="D11" s="6" t="s">
        <v>12</v>
      </c>
      <c r="E11" s="24" t="s">
        <v>44</v>
      </c>
      <c r="F11" s="1" t="s">
        <v>0</v>
      </c>
      <c r="G11" s="3" t="str">
        <f t="shared" si="0"/>
        <v/>
      </c>
    </row>
    <row r="12" spans="1:7" ht="15" customHeight="1" x14ac:dyDescent="0.35">
      <c r="A12" s="10">
        <v>2011</v>
      </c>
      <c r="B12" s="11" t="s">
        <v>110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7" ht="15" customHeight="1" x14ac:dyDescent="0.3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7" ht="15" customHeight="1" x14ac:dyDescent="0.3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7" ht="15" customHeight="1" x14ac:dyDescent="0.3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7" ht="15" customHeight="1" x14ac:dyDescent="0.35">
      <c r="A16" s="10">
        <v>2015</v>
      </c>
      <c r="B16" s="11" t="s">
        <v>110</v>
      </c>
      <c r="C16" s="12" t="s">
        <v>32</v>
      </c>
      <c r="D16" s="6" t="s">
        <v>12</v>
      </c>
      <c r="E16" s="24" t="s">
        <v>71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60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72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12" t="s">
        <v>32</v>
      </c>
      <c r="D19" s="6" t="s">
        <v>12</v>
      </c>
      <c r="E19" s="13" t="s">
        <v>80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12" t="s">
        <v>32</v>
      </c>
      <c r="D20" s="6" t="s">
        <v>12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5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0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3" t="s">
        <v>13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110</v>
      </c>
      <c r="C3" s="12" t="s">
        <v>32</v>
      </c>
      <c r="D3" s="6" t="s">
        <v>11</v>
      </c>
      <c r="E3" s="13" t="s">
        <v>81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12" t="s">
        <v>32</v>
      </c>
      <c r="D4" s="6" t="s">
        <v>11</v>
      </c>
      <c r="E4" s="13" t="s">
        <v>82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12" t="s">
        <v>32</v>
      </c>
      <c r="D6" s="6" t="s">
        <v>11</v>
      </c>
      <c r="E6" s="13" t="s">
        <v>83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12" t="s">
        <v>32</v>
      </c>
      <c r="D7" s="6" t="s">
        <v>11</v>
      </c>
      <c r="E7" s="13" t="s">
        <v>59</v>
      </c>
      <c r="F7" s="1">
        <v>1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12" t="s">
        <v>32</v>
      </c>
      <c r="D9" s="6" t="s">
        <v>12</v>
      </c>
      <c r="E9" s="13" t="s">
        <v>78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84</v>
      </c>
      <c r="F10" s="1">
        <v>1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12" t="s">
        <v>32</v>
      </c>
      <c r="D11" s="6" t="s">
        <v>12</v>
      </c>
      <c r="E11" s="13" t="s">
        <v>68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12" t="s">
        <v>32</v>
      </c>
      <c r="D12" s="6" t="s">
        <v>12</v>
      </c>
      <c r="E12" s="13" t="s">
        <v>56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12" t="s">
        <v>32</v>
      </c>
      <c r="D16" s="6" t="s">
        <v>12</v>
      </c>
      <c r="E16" s="13" t="s">
        <v>60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72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37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12" t="s">
        <v>32</v>
      </c>
      <c r="D19" s="6" t="s">
        <v>12</v>
      </c>
      <c r="E19" s="13" t="s">
        <v>85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12" t="s">
        <v>32</v>
      </c>
      <c r="D20" s="6" t="s">
        <v>12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4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14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110</v>
      </c>
      <c r="C3" s="12" t="s">
        <v>32</v>
      </c>
      <c r="D3" s="6" t="s">
        <v>11</v>
      </c>
      <c r="E3" s="13" t="s">
        <v>86</v>
      </c>
      <c r="F3" s="1">
        <v>3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110</v>
      </c>
      <c r="C4" s="12" t="s">
        <v>32</v>
      </c>
      <c r="D4" s="6" t="s">
        <v>11</v>
      </c>
      <c r="E4" s="13" t="s">
        <v>87</v>
      </c>
      <c r="F4" s="1">
        <v>0</v>
      </c>
      <c r="G4" s="3" t="str">
        <f t="shared" si="0"/>
        <v/>
      </c>
      <c r="I4" s="5"/>
    </row>
    <row r="5" spans="1:9" ht="15" customHeight="1" x14ac:dyDescent="0.35">
      <c r="A5" s="10">
        <v>2004</v>
      </c>
      <c r="B5" s="11" t="s">
        <v>110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110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110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110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110</v>
      </c>
      <c r="C9" s="12" t="s">
        <v>32</v>
      </c>
      <c r="D9" s="6" t="s">
        <v>12</v>
      </c>
      <c r="E9" s="13" t="s">
        <v>88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110</v>
      </c>
      <c r="C10" s="12" t="s">
        <v>32</v>
      </c>
      <c r="D10" s="6" t="s">
        <v>12</v>
      </c>
      <c r="E10" s="13" t="s">
        <v>84</v>
      </c>
      <c r="F10" s="1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110</v>
      </c>
      <c r="C11" s="12" t="s">
        <v>32</v>
      </c>
      <c r="D11" s="6" t="s">
        <v>12</v>
      </c>
      <c r="E11" s="13" t="s">
        <v>42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110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110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110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110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110</v>
      </c>
      <c r="C16" s="12" t="s">
        <v>32</v>
      </c>
      <c r="D16" s="6" t="s">
        <v>12</v>
      </c>
      <c r="E16" s="13" t="s">
        <v>59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110</v>
      </c>
      <c r="C17" s="12" t="s">
        <v>32</v>
      </c>
      <c r="D17" s="6" t="s">
        <v>12</v>
      </c>
      <c r="E17" s="13" t="s">
        <v>89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110</v>
      </c>
      <c r="C18" s="12" t="s">
        <v>32</v>
      </c>
      <c r="D18" s="6" t="s">
        <v>12</v>
      </c>
      <c r="E18" s="13" t="s">
        <v>37</v>
      </c>
      <c r="F18" s="1">
        <v>1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110</v>
      </c>
      <c r="C19" s="12" t="s">
        <v>32</v>
      </c>
      <c r="D19" s="6" t="s">
        <v>12</v>
      </c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110</v>
      </c>
      <c r="C20" s="12" t="s">
        <v>32</v>
      </c>
      <c r="D20" s="6" t="s">
        <v>12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3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1"/>
  <sheetViews>
    <sheetView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B3" sqref="B3:B21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15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111</v>
      </c>
      <c r="C3" s="12" t="s">
        <v>32</v>
      </c>
      <c r="D3" s="6" t="s">
        <v>11</v>
      </c>
      <c r="E3" s="13" t="s">
        <v>90</v>
      </c>
      <c r="F3" s="1">
        <v>0</v>
      </c>
      <c r="G3" s="3" t="str">
        <f t="shared" ref="G3:G21" si="0">IF(OR(AND(F3&gt;1,F3&lt;&gt;"-")),"Can exchange","")</f>
        <v/>
      </c>
      <c r="I3" s="5"/>
    </row>
    <row r="4" spans="1:9" ht="15" customHeight="1" x14ac:dyDescent="0.35">
      <c r="A4" s="10">
        <v>2003</v>
      </c>
      <c r="B4" s="11" t="s">
        <v>111</v>
      </c>
      <c r="C4" s="12" t="s">
        <v>32</v>
      </c>
      <c r="D4" s="6" t="s">
        <v>11</v>
      </c>
      <c r="E4" s="13" t="s">
        <v>91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111</v>
      </c>
      <c r="C5" s="12" t="s">
        <v>32</v>
      </c>
      <c r="D5" s="6" t="s">
        <v>11</v>
      </c>
      <c r="E5" s="13" t="s">
        <v>92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111</v>
      </c>
      <c r="C6" s="12" t="s">
        <v>32</v>
      </c>
      <c r="D6" s="6" t="s">
        <v>11</v>
      </c>
      <c r="E6" s="13" t="s">
        <v>93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111</v>
      </c>
      <c r="C7" s="12" t="s">
        <v>32</v>
      </c>
      <c r="D7" s="6" t="s">
        <v>11</v>
      </c>
      <c r="E7" s="13" t="s">
        <v>59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111</v>
      </c>
      <c r="C8" s="12" t="s">
        <v>32</v>
      </c>
      <c r="D8" s="6" t="s">
        <v>11</v>
      </c>
      <c r="E8" s="13" t="s">
        <v>94</v>
      </c>
      <c r="F8" s="1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111</v>
      </c>
      <c r="C9" s="12" t="s">
        <v>32</v>
      </c>
      <c r="D9" s="6" t="s">
        <v>12</v>
      </c>
      <c r="E9" s="13" t="s">
        <v>88</v>
      </c>
      <c r="F9" s="1">
        <v>0</v>
      </c>
      <c r="G9" s="3" t="str">
        <f t="shared" si="0"/>
        <v/>
      </c>
    </row>
    <row r="10" spans="1:9" ht="15" customHeight="1" x14ac:dyDescent="0.35">
      <c r="A10" s="10">
        <v>2008</v>
      </c>
      <c r="B10" s="11" t="s">
        <v>111</v>
      </c>
      <c r="C10" s="12" t="s">
        <v>32</v>
      </c>
      <c r="D10" s="6" t="s">
        <v>12</v>
      </c>
      <c r="E10" s="13" t="s">
        <v>108</v>
      </c>
      <c r="F10" s="1">
        <v>0</v>
      </c>
      <c r="G10" s="3"/>
    </row>
    <row r="11" spans="1:9" ht="15" customHeight="1" x14ac:dyDescent="0.35">
      <c r="A11" s="10">
        <v>2009</v>
      </c>
      <c r="B11" s="11" t="s">
        <v>111</v>
      </c>
      <c r="C11" s="12" t="s">
        <v>32</v>
      </c>
      <c r="D11" s="6" t="s">
        <v>12</v>
      </c>
      <c r="E11" s="13" t="s">
        <v>95</v>
      </c>
      <c r="F11" s="1">
        <v>0</v>
      </c>
      <c r="G11" s="3" t="str">
        <f t="shared" si="0"/>
        <v/>
      </c>
    </row>
    <row r="12" spans="1:9" ht="15" customHeight="1" x14ac:dyDescent="0.35">
      <c r="A12" s="10">
        <v>2010</v>
      </c>
      <c r="B12" s="11" t="s">
        <v>111</v>
      </c>
      <c r="C12" s="12" t="s">
        <v>32</v>
      </c>
      <c r="D12" s="6" t="s">
        <v>12</v>
      </c>
      <c r="E12" s="13" t="s">
        <v>96</v>
      </c>
      <c r="F12" s="1">
        <v>0</v>
      </c>
      <c r="G12" s="3" t="str">
        <f t="shared" si="0"/>
        <v/>
      </c>
    </row>
    <row r="13" spans="1:9" ht="15" customHeight="1" x14ac:dyDescent="0.35">
      <c r="A13" s="10">
        <v>2011</v>
      </c>
      <c r="B13" s="11" t="s">
        <v>111</v>
      </c>
      <c r="C13" s="12" t="s">
        <v>32</v>
      </c>
      <c r="D13" s="6" t="s">
        <v>12</v>
      </c>
      <c r="E13" s="13" t="s">
        <v>97</v>
      </c>
      <c r="F13" s="1">
        <v>0</v>
      </c>
      <c r="G13" s="3" t="str">
        <f t="shared" si="0"/>
        <v/>
      </c>
    </row>
    <row r="14" spans="1:9" ht="15" customHeight="1" x14ac:dyDescent="0.35">
      <c r="A14" s="10">
        <v>2012</v>
      </c>
      <c r="B14" s="11" t="s">
        <v>111</v>
      </c>
      <c r="C14" s="12" t="s">
        <v>32</v>
      </c>
      <c r="D14" s="6" t="s">
        <v>12</v>
      </c>
      <c r="E14" s="24" t="s">
        <v>98</v>
      </c>
      <c r="F14" s="1">
        <v>0</v>
      </c>
      <c r="G14" s="3" t="str">
        <f t="shared" si="0"/>
        <v/>
      </c>
    </row>
    <row r="15" spans="1:9" ht="15" customHeight="1" x14ac:dyDescent="0.35">
      <c r="A15" s="10">
        <v>2013</v>
      </c>
      <c r="B15" s="11" t="s">
        <v>111</v>
      </c>
      <c r="C15" s="12" t="s">
        <v>32</v>
      </c>
      <c r="D15" s="6" t="s">
        <v>12</v>
      </c>
      <c r="E15" s="24" t="s">
        <v>98</v>
      </c>
      <c r="F15" s="1">
        <v>0</v>
      </c>
      <c r="G15" s="3" t="str">
        <f t="shared" si="0"/>
        <v/>
      </c>
    </row>
    <row r="16" spans="1:9" ht="15" customHeight="1" x14ac:dyDescent="0.35">
      <c r="A16" s="10">
        <v>2014</v>
      </c>
      <c r="B16" s="11" t="s">
        <v>111</v>
      </c>
      <c r="C16" s="12" t="s">
        <v>32</v>
      </c>
      <c r="D16" s="6" t="s">
        <v>12</v>
      </c>
      <c r="E16" s="13" t="s">
        <v>99</v>
      </c>
      <c r="F16" s="1">
        <v>0</v>
      </c>
      <c r="G16" s="3" t="str">
        <f t="shared" si="0"/>
        <v/>
      </c>
    </row>
    <row r="17" spans="1:7" ht="15" customHeight="1" x14ac:dyDescent="0.35">
      <c r="A17" s="10">
        <v>2015</v>
      </c>
      <c r="B17" s="11" t="s">
        <v>111</v>
      </c>
      <c r="C17" s="12" t="s">
        <v>32</v>
      </c>
      <c r="D17" s="6" t="s">
        <v>12</v>
      </c>
      <c r="E17" s="13" t="s">
        <v>100</v>
      </c>
      <c r="F17" s="1">
        <v>0</v>
      </c>
      <c r="G17" s="3" t="str">
        <f t="shared" si="0"/>
        <v/>
      </c>
    </row>
    <row r="18" spans="1:7" ht="15" customHeight="1" x14ac:dyDescent="0.35">
      <c r="A18" s="10">
        <v>2016</v>
      </c>
      <c r="B18" s="11" t="s">
        <v>111</v>
      </c>
      <c r="C18" s="12" t="s">
        <v>32</v>
      </c>
      <c r="D18" s="6" t="s">
        <v>12</v>
      </c>
      <c r="E18" s="13" t="s">
        <v>101</v>
      </c>
      <c r="F18" s="1">
        <v>0</v>
      </c>
      <c r="G18" s="3" t="str">
        <f t="shared" si="0"/>
        <v/>
      </c>
    </row>
    <row r="19" spans="1:7" ht="15" customHeight="1" x14ac:dyDescent="0.35">
      <c r="A19" s="10">
        <v>2017</v>
      </c>
      <c r="B19" s="11" t="s">
        <v>111</v>
      </c>
      <c r="C19" s="12" t="s">
        <v>32</v>
      </c>
      <c r="D19" s="6" t="s">
        <v>12</v>
      </c>
      <c r="E19" s="13" t="s">
        <v>102</v>
      </c>
      <c r="F19" s="1">
        <v>0</v>
      </c>
      <c r="G19" s="3" t="str">
        <f t="shared" si="0"/>
        <v/>
      </c>
    </row>
    <row r="20" spans="1:7" ht="15" customHeight="1" x14ac:dyDescent="0.35">
      <c r="A20" s="10">
        <v>2018</v>
      </c>
      <c r="B20" s="11" t="s">
        <v>111</v>
      </c>
      <c r="C20" s="12" t="s">
        <v>32</v>
      </c>
      <c r="D20" s="6" t="s">
        <v>12</v>
      </c>
      <c r="E20" s="13" t="s">
        <v>103</v>
      </c>
      <c r="F20" s="1">
        <v>0</v>
      </c>
      <c r="G20" s="3" t="str">
        <f t="shared" si="0"/>
        <v/>
      </c>
    </row>
    <row r="21" spans="1:7" ht="15" customHeight="1" x14ac:dyDescent="0.35">
      <c r="A21" s="10">
        <v>2019</v>
      </c>
      <c r="B21" s="11" t="s">
        <v>111</v>
      </c>
      <c r="C21" s="12" t="s">
        <v>32</v>
      </c>
      <c r="D21" s="6" t="s">
        <v>12</v>
      </c>
      <c r="E21" s="13"/>
      <c r="F21" s="1"/>
      <c r="G21" s="3" t="str">
        <f t="shared" si="0"/>
        <v/>
      </c>
    </row>
  </sheetData>
  <mergeCells count="3">
    <mergeCell ref="A1:A2"/>
    <mergeCell ref="B1:B2"/>
    <mergeCell ref="C1:D1"/>
  </mergeCells>
  <conditionalFormatting sqref="F3:F9 F11:F21">
    <cfRule type="containsText" dxfId="2" priority="3" operator="containsText" text="*-">
      <formula>NOT(ISERROR(SEARCH(("*-"),(F3))))</formula>
    </cfRule>
  </conditionalFormatting>
  <conditionalFormatting sqref="F3:F9 F11:F21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F10">
    <cfRule type="containsText" dxfId="1" priority="1" operator="containsText" text="*-">
      <formula>NOT(ISERROR(SEARCH(("*-"),(F10))))</formula>
    </cfRule>
  </conditionalFormatting>
  <conditionalFormatting sqref="F1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20"/>
  <sheetViews>
    <sheetView tabSelected="1" workbookViewId="0">
      <pane xSplit="7" ySplit="2" topLeftCell="H3" activePane="bottomRight" state="frozen"/>
      <selection pane="topRight" activeCell="H1" sqref="H1"/>
      <selection pane="bottomLeft" activeCell="A3" sqref="A3"/>
      <selection pane="bottomRight" activeCell="C15" sqref="C15"/>
    </sheetView>
  </sheetViews>
  <sheetFormatPr defaultRowHeight="15" customHeight="1" x14ac:dyDescent="0.35"/>
  <cols>
    <col min="1" max="1" width="5.453125" style="4" customWidth="1"/>
    <col min="2" max="2" width="24.81640625" style="4" customWidth="1"/>
    <col min="3" max="3" width="36.7265625" style="4" customWidth="1"/>
    <col min="4" max="4" width="24.81640625" style="4" customWidth="1"/>
    <col min="5" max="5" width="12.453125" style="4" customWidth="1"/>
    <col min="6" max="6" width="3.81640625" style="4" customWidth="1"/>
    <col min="7" max="7" width="13.7265625" style="4" customWidth="1"/>
  </cols>
  <sheetData>
    <row r="1" spans="1:9" ht="15" customHeight="1" x14ac:dyDescent="0.35">
      <c r="A1" s="25" t="s">
        <v>1</v>
      </c>
      <c r="B1" s="25" t="s">
        <v>2</v>
      </c>
      <c r="C1" s="27" t="s">
        <v>3</v>
      </c>
      <c r="D1" s="28"/>
      <c r="E1" s="8" t="s">
        <v>4</v>
      </c>
      <c r="F1" s="22" t="s">
        <v>16</v>
      </c>
      <c r="G1" s="2"/>
    </row>
    <row r="2" spans="1:9" ht="15" customHeight="1" x14ac:dyDescent="0.35">
      <c r="A2" s="26"/>
      <c r="B2" s="26"/>
      <c r="C2" s="7" t="s">
        <v>5</v>
      </c>
      <c r="D2" s="7" t="s">
        <v>6</v>
      </c>
      <c r="E2" s="9" t="s">
        <v>31</v>
      </c>
      <c r="F2" s="7" t="s">
        <v>31</v>
      </c>
      <c r="G2" s="2"/>
    </row>
    <row r="3" spans="1:9" ht="15" customHeight="1" x14ac:dyDescent="0.35">
      <c r="A3" s="10">
        <v>2002</v>
      </c>
      <c r="B3" s="11" t="s">
        <v>111</v>
      </c>
      <c r="C3" s="12" t="s">
        <v>32</v>
      </c>
      <c r="D3" s="6" t="s">
        <v>11</v>
      </c>
      <c r="E3" s="13" t="s">
        <v>104</v>
      </c>
      <c r="F3" s="1">
        <v>2</v>
      </c>
      <c r="G3" s="3" t="str">
        <f t="shared" ref="G3:G20" si="0">IF(OR(AND(F3&gt;1,F3&lt;&gt;"-")),"Can exchange","")</f>
        <v>Can exchange</v>
      </c>
      <c r="I3" s="5"/>
    </row>
    <row r="4" spans="1:9" ht="15" customHeight="1" x14ac:dyDescent="0.35">
      <c r="A4" s="10">
        <v>2003</v>
      </c>
      <c r="B4" s="11" t="s">
        <v>111</v>
      </c>
      <c r="C4" s="12" t="s">
        <v>32</v>
      </c>
      <c r="D4" s="6" t="s">
        <v>11</v>
      </c>
      <c r="E4" s="13" t="s">
        <v>105</v>
      </c>
      <c r="F4" s="1">
        <v>0</v>
      </c>
      <c r="G4" s="3" t="str">
        <f t="shared" si="0"/>
        <v/>
      </c>
      <c r="H4" s="14"/>
      <c r="I4" s="5"/>
    </row>
    <row r="5" spans="1:9" ht="15" customHeight="1" x14ac:dyDescent="0.35">
      <c r="A5" s="10">
        <v>2004</v>
      </c>
      <c r="B5" s="11" t="s">
        <v>111</v>
      </c>
      <c r="C5" s="12" t="s">
        <v>32</v>
      </c>
      <c r="D5" s="6" t="s">
        <v>11</v>
      </c>
      <c r="E5" s="13" t="s">
        <v>50</v>
      </c>
      <c r="F5" s="1">
        <v>0</v>
      </c>
      <c r="G5" s="3" t="str">
        <f t="shared" si="0"/>
        <v/>
      </c>
    </row>
    <row r="6" spans="1:9" ht="15" customHeight="1" x14ac:dyDescent="0.35">
      <c r="A6" s="10">
        <v>2005</v>
      </c>
      <c r="B6" s="11" t="s">
        <v>111</v>
      </c>
      <c r="C6" s="12" t="s">
        <v>32</v>
      </c>
      <c r="D6" s="6" t="s">
        <v>11</v>
      </c>
      <c r="E6" s="13" t="s">
        <v>76</v>
      </c>
      <c r="F6" s="1">
        <v>0</v>
      </c>
      <c r="G6" s="3" t="str">
        <f t="shared" si="0"/>
        <v/>
      </c>
    </row>
    <row r="7" spans="1:9" ht="15" customHeight="1" x14ac:dyDescent="0.35">
      <c r="A7" s="10">
        <v>2006</v>
      </c>
      <c r="B7" s="11" t="s">
        <v>111</v>
      </c>
      <c r="C7" s="12" t="s">
        <v>32</v>
      </c>
      <c r="D7" s="6" t="s">
        <v>11</v>
      </c>
      <c r="E7" s="13" t="s">
        <v>52</v>
      </c>
      <c r="F7" s="1">
        <v>0</v>
      </c>
      <c r="G7" s="3" t="str">
        <f t="shared" si="0"/>
        <v/>
      </c>
    </row>
    <row r="8" spans="1:9" ht="15" customHeight="1" x14ac:dyDescent="0.35">
      <c r="A8" s="10">
        <v>2007</v>
      </c>
      <c r="B8" s="11" t="s">
        <v>111</v>
      </c>
      <c r="C8" s="12" t="s">
        <v>32</v>
      </c>
      <c r="D8" s="6" t="s">
        <v>11</v>
      </c>
      <c r="E8" s="24" t="s">
        <v>77</v>
      </c>
      <c r="F8" s="1" t="s">
        <v>0</v>
      </c>
      <c r="G8" s="3" t="str">
        <f t="shared" si="0"/>
        <v/>
      </c>
    </row>
    <row r="9" spans="1:9" ht="15" customHeight="1" x14ac:dyDescent="0.35">
      <c r="A9" s="10">
        <v>2008</v>
      </c>
      <c r="B9" s="11" t="s">
        <v>111</v>
      </c>
      <c r="C9" s="12" t="s">
        <v>32</v>
      </c>
      <c r="D9" s="6" t="s">
        <v>12</v>
      </c>
      <c r="E9" s="24" t="s">
        <v>106</v>
      </c>
      <c r="F9" s="1" t="s">
        <v>0</v>
      </c>
      <c r="G9" s="3" t="str">
        <f t="shared" si="0"/>
        <v/>
      </c>
    </row>
    <row r="10" spans="1:9" ht="15" customHeight="1" x14ac:dyDescent="0.35">
      <c r="A10" s="10">
        <v>2009</v>
      </c>
      <c r="B10" s="11" t="s">
        <v>111</v>
      </c>
      <c r="C10" s="12" t="s">
        <v>32</v>
      </c>
      <c r="D10" s="6" t="s">
        <v>12</v>
      </c>
      <c r="E10" s="24" t="s">
        <v>107</v>
      </c>
      <c r="F10" s="1" t="s">
        <v>0</v>
      </c>
      <c r="G10" s="3" t="str">
        <f t="shared" si="0"/>
        <v/>
      </c>
    </row>
    <row r="11" spans="1:9" ht="15" customHeight="1" x14ac:dyDescent="0.35">
      <c r="A11" s="10">
        <v>2010</v>
      </c>
      <c r="B11" s="11" t="s">
        <v>111</v>
      </c>
      <c r="C11" s="12" t="s">
        <v>32</v>
      </c>
      <c r="D11" s="6" t="s">
        <v>12</v>
      </c>
      <c r="E11" s="24" t="s">
        <v>44</v>
      </c>
      <c r="F11" s="1" t="s">
        <v>0</v>
      </c>
      <c r="G11" s="3" t="str">
        <f t="shared" si="0"/>
        <v/>
      </c>
    </row>
    <row r="12" spans="1:9" ht="15" customHeight="1" x14ac:dyDescent="0.35">
      <c r="A12" s="10">
        <v>2011</v>
      </c>
      <c r="B12" s="11" t="s">
        <v>111</v>
      </c>
      <c r="C12" s="12" t="s">
        <v>32</v>
      </c>
      <c r="D12" s="6" t="s">
        <v>12</v>
      </c>
      <c r="E12" s="24" t="s">
        <v>44</v>
      </c>
      <c r="F12" s="1" t="s">
        <v>0</v>
      </c>
      <c r="G12" s="3" t="str">
        <f t="shared" si="0"/>
        <v/>
      </c>
    </row>
    <row r="13" spans="1:9" ht="15" customHeight="1" x14ac:dyDescent="0.35">
      <c r="A13" s="10">
        <v>2012</v>
      </c>
      <c r="B13" s="11" t="s">
        <v>111</v>
      </c>
      <c r="C13" s="12" t="s">
        <v>32</v>
      </c>
      <c r="D13" s="6" t="s">
        <v>12</v>
      </c>
      <c r="E13" s="24" t="s">
        <v>44</v>
      </c>
      <c r="F13" s="1" t="s">
        <v>0</v>
      </c>
      <c r="G13" s="3" t="str">
        <f t="shared" si="0"/>
        <v/>
      </c>
    </row>
    <row r="14" spans="1:9" ht="15" customHeight="1" x14ac:dyDescent="0.35">
      <c r="A14" s="10">
        <v>2013</v>
      </c>
      <c r="B14" s="11" t="s">
        <v>111</v>
      </c>
      <c r="C14" s="12" t="s">
        <v>32</v>
      </c>
      <c r="D14" s="6" t="s">
        <v>12</v>
      </c>
      <c r="E14" s="24" t="s">
        <v>44</v>
      </c>
      <c r="F14" s="1" t="s">
        <v>0</v>
      </c>
      <c r="G14" s="3" t="str">
        <f t="shared" si="0"/>
        <v/>
      </c>
    </row>
    <row r="15" spans="1:9" ht="15" customHeight="1" x14ac:dyDescent="0.35">
      <c r="A15" s="10">
        <v>2014</v>
      </c>
      <c r="B15" s="11" t="s">
        <v>111</v>
      </c>
      <c r="C15" s="12" t="s">
        <v>32</v>
      </c>
      <c r="D15" s="6" t="s">
        <v>12</v>
      </c>
      <c r="E15" s="24" t="s">
        <v>70</v>
      </c>
      <c r="F15" s="1" t="s">
        <v>0</v>
      </c>
      <c r="G15" s="3" t="str">
        <f t="shared" si="0"/>
        <v/>
      </c>
    </row>
    <row r="16" spans="1:9" ht="15" customHeight="1" x14ac:dyDescent="0.35">
      <c r="A16" s="10">
        <v>2015</v>
      </c>
      <c r="B16" s="11" t="s">
        <v>111</v>
      </c>
      <c r="C16" s="12" t="s">
        <v>32</v>
      </c>
      <c r="D16" s="6" t="s">
        <v>12</v>
      </c>
      <c r="E16" s="24" t="s">
        <v>71</v>
      </c>
      <c r="F16" s="1" t="s">
        <v>0</v>
      </c>
      <c r="G16" s="3" t="str">
        <f t="shared" si="0"/>
        <v/>
      </c>
    </row>
    <row r="17" spans="1:7" ht="15" customHeight="1" x14ac:dyDescent="0.35">
      <c r="A17" s="10">
        <v>2016</v>
      </c>
      <c r="B17" s="11" t="s">
        <v>111</v>
      </c>
      <c r="C17" s="12" t="s">
        <v>32</v>
      </c>
      <c r="D17" s="6" t="s">
        <v>12</v>
      </c>
      <c r="E17" s="24" t="s">
        <v>71</v>
      </c>
      <c r="F17" s="1" t="s">
        <v>0</v>
      </c>
      <c r="G17" s="3" t="str">
        <f t="shared" si="0"/>
        <v/>
      </c>
    </row>
    <row r="18" spans="1:7" ht="15" customHeight="1" x14ac:dyDescent="0.35">
      <c r="A18" s="10">
        <v>2017</v>
      </c>
      <c r="B18" s="11" t="s">
        <v>111</v>
      </c>
      <c r="C18" s="12" t="s">
        <v>32</v>
      </c>
      <c r="D18" s="6" t="s">
        <v>12</v>
      </c>
      <c r="E18" s="24" t="s">
        <v>71</v>
      </c>
      <c r="F18" s="1" t="s">
        <v>0</v>
      </c>
      <c r="G18" s="3" t="str">
        <f t="shared" si="0"/>
        <v/>
      </c>
    </row>
    <row r="19" spans="1:7" ht="15" customHeight="1" x14ac:dyDescent="0.35">
      <c r="A19" s="10">
        <v>2018</v>
      </c>
      <c r="B19" s="11" t="s">
        <v>111</v>
      </c>
      <c r="C19" s="12" t="s">
        <v>32</v>
      </c>
      <c r="D19" s="6" t="s">
        <v>12</v>
      </c>
      <c r="E19" s="24" t="s">
        <v>48</v>
      </c>
      <c r="F19" s="1" t="s">
        <v>0</v>
      </c>
      <c r="G19" s="3" t="str">
        <f t="shared" si="0"/>
        <v/>
      </c>
    </row>
    <row r="20" spans="1:7" ht="15" customHeight="1" x14ac:dyDescent="0.35">
      <c r="A20" s="10">
        <v>2019</v>
      </c>
      <c r="B20" s="11" t="s">
        <v>111</v>
      </c>
      <c r="C20" s="12" t="s">
        <v>32</v>
      </c>
      <c r="D20" s="6" t="s">
        <v>12</v>
      </c>
      <c r="E20" s="13"/>
      <c r="F20" s="1"/>
      <c r="G20" s="3" t="str">
        <f t="shared" si="0"/>
        <v/>
      </c>
    </row>
  </sheetData>
  <mergeCells count="3">
    <mergeCell ref="A1:A2"/>
    <mergeCell ref="B1:B2"/>
    <mergeCell ref="C1:D1"/>
  </mergeCells>
  <conditionalFormatting sqref="F3:F20">
    <cfRule type="containsText" dxfId="0" priority="1" operator="containsText" text="*-">
      <formula>NOT(ISERROR(SEARCH(("*-"),(F3))))</formula>
    </cfRule>
  </conditionalFormatting>
  <conditionalFormatting sqref="F3:F20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"/>
  <sheetViews>
    <sheetView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B2" sqref="B2"/>
    </sheetView>
  </sheetViews>
  <sheetFormatPr defaultRowHeight="15" customHeight="1" x14ac:dyDescent="0.35"/>
  <cols>
    <col min="1" max="1" width="4.81640625" customWidth="1"/>
    <col min="2" max="2" width="16.26953125" customWidth="1"/>
    <col min="3" max="3" width="61.81640625" customWidth="1"/>
  </cols>
  <sheetData>
    <row r="1" spans="1:3" ht="15" customHeight="1" x14ac:dyDescent="0.35">
      <c r="A1" s="15" t="s">
        <v>17</v>
      </c>
      <c r="B1" s="16" t="s">
        <v>18</v>
      </c>
      <c r="C1" s="17" t="s">
        <v>19</v>
      </c>
    </row>
    <row r="2" spans="1:3" ht="15" customHeight="1" x14ac:dyDescent="0.35">
      <c r="A2" s="18">
        <v>1</v>
      </c>
      <c r="B2" s="19" t="s">
        <v>20</v>
      </c>
      <c r="C2" s="20" t="s">
        <v>21</v>
      </c>
    </row>
    <row r="3" spans="1:3" ht="15" customHeight="1" x14ac:dyDescent="0.35">
      <c r="A3" s="18">
        <v>2</v>
      </c>
      <c r="B3" s="19" t="s">
        <v>23</v>
      </c>
      <c r="C3" s="20" t="s">
        <v>22</v>
      </c>
    </row>
    <row r="4" spans="1:3" ht="15" customHeight="1" x14ac:dyDescent="0.35">
      <c r="A4" s="18">
        <v>3</v>
      </c>
      <c r="B4" s="19" t="s">
        <v>24</v>
      </c>
      <c r="C4" s="20" t="s">
        <v>25</v>
      </c>
    </row>
    <row r="5" spans="1:3" ht="15" customHeight="1" x14ac:dyDescent="0.35">
      <c r="A5" s="18">
        <v>4</v>
      </c>
      <c r="B5" s="19" t="s">
        <v>26</v>
      </c>
      <c r="C5" s="20" t="s">
        <v>27</v>
      </c>
    </row>
    <row r="6" spans="1:3" ht="15" customHeight="1" x14ac:dyDescent="0.35">
      <c r="A6" s="18">
        <v>5</v>
      </c>
      <c r="B6" s="19" t="s">
        <v>28</v>
      </c>
      <c r="C6" s="21" t="s">
        <v>29</v>
      </c>
    </row>
    <row r="7" spans="1:3" ht="15" customHeight="1" x14ac:dyDescent="0.35">
      <c r="A7" s="18">
        <v>6</v>
      </c>
      <c r="B7" s="19" t="s">
        <v>28</v>
      </c>
      <c r="C7" s="21" t="s">
        <v>30</v>
      </c>
    </row>
  </sheetData>
  <hyperlinks>
    <hyperlink ref="B2" r:id="rId1"/>
    <hyperlink ref="B3" r:id="rId2"/>
    <hyperlink ref="B4" r:id="rId3"/>
    <hyperlink ref="B5" r:id="rId4"/>
    <hyperlink ref="B7" r:id="rId5"/>
    <hyperlink ref="B6" r:id="rId6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1cent</vt:lpstr>
      <vt:lpstr>2cents</vt:lpstr>
      <vt:lpstr>5cents</vt:lpstr>
      <vt:lpstr>10cents</vt:lpstr>
      <vt:lpstr>20cents</vt:lpstr>
      <vt:lpstr>50cents</vt:lpstr>
      <vt:lpstr>1€</vt:lpstr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Илюшин Алексей</cp:lastModifiedBy>
  <dcterms:created xsi:type="dcterms:W3CDTF">2019-12-22T17:08:36Z</dcterms:created>
  <dcterms:modified xsi:type="dcterms:W3CDTF">2020-01-16T10:56:00Z</dcterms:modified>
</cp:coreProperties>
</file>