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Cyprus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4" i="1"/>
  <c r="I5" i="1"/>
  <c r="I6" i="1"/>
  <c r="I7" i="1"/>
  <c r="I8" i="1"/>
  <c r="I10" i="1"/>
  <c r="I11" i="1"/>
  <c r="I3" i="1" l="1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<sst xmlns="http://schemas.openxmlformats.org/spreadsheetml/2006/main" count="85" uniqueCount="33">
  <si>
    <t>Year</t>
  </si>
  <si>
    <t>Series</t>
  </si>
  <si>
    <t>Type</t>
  </si>
  <si>
    <t>Mintage</t>
  </si>
  <si>
    <t>2€</t>
  </si>
  <si>
    <t>Subtype_1</t>
  </si>
  <si>
    <t>Subtype_2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</si>
  <si>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</si>
  <si>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</si>
  <si>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</si>
  <si>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</si>
  <si>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</si>
  <si>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</si>
  <si>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</si>
  <si>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</si>
  <si>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</si>
  <si>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</si>
  <si>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</si>
  <si>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</si>
  <si>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</si>
  <si>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</si>
  <si>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</si>
  <si>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</si>
  <si>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GR</t>
  </si>
  <si>
    <t>1.000.000</t>
  </si>
  <si>
    <t>350.000</t>
  </si>
  <si>
    <t>430.000</t>
  </si>
  <si>
    <t>Ten years of Economic and Monetary Union (EMU) and the birth of the euro</t>
  </si>
  <si>
    <t>10 Years of Euro Cash</t>
  </si>
  <si>
    <t>Paphos - European Capital of Culture 2017</t>
  </si>
  <si>
    <t>30th Anniversary - European Union flag</t>
  </si>
  <si>
    <t>Obv: Without mint symbol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</si>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</sst>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yprus&amp;period=30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ypr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H4" sqref="H4"/>
    </sheetView>
  </sheetViews>
  <sheetFormatPr defaultColWidth="9.140625" defaultRowHeight="15" customHeight="1" x14ac:dyDescent="0.25"/>
  <cols>
    <col min="1" max="1" width="5.42578125" style="12" customWidth="1"/>
    <col min="2" max="2" width="48.7109375" style="12" customWidth="1"/>
    <col min="3" max="3" width="24.7109375" style="12" customWidth="1"/>
    <col min="4" max="4" width="24.85546875" style="12" customWidth="1"/>
    <col min="5" max="6" width="12.42578125" style="12" customWidth="1"/>
    <col min="7" max="8" width="3.85546875" style="12" customWidth="1"/>
    <col min="9" max="9" width="13.7109375" style="12" customWidth="1"/>
    <col min="10" max="10" width="14.28515625" style="1" customWidth="1"/>
    <col min="11" max="16384" width="9.140625" style="1"/>
  </cols>
  <sheetData>
    <row r="1" spans="1:10" ht="15" customHeight="1" x14ac:dyDescent="0.25">
      <c r="A1" s="23" t="s">
        <v>0</v>
      </c>
      <c r="B1" s="23" t="s">
        <v>1</v>
      </c>
      <c r="C1" s="25" t="s">
        <v>2</v>
      </c>
      <c r="D1" s="26"/>
      <c r="E1" s="27" t="s">
        <v>3</v>
      </c>
      <c r="F1" s="28"/>
      <c r="G1" s="29" t="s">
        <v>4</v>
      </c>
      <c r="H1" s="30"/>
      <c r="I1" s="3"/>
    </row>
    <row r="2" spans="1:10" ht="15" customHeight="1" x14ac:dyDescent="0.25">
      <c r="A2" s="24"/>
      <c r="B2" s="24"/>
      <c r="C2" s="4" t="s">
        <v>5</v>
      </c>
      <c r="D2" s="4" t="s">
        <v>6</v>
      </c>
      <c r="E2" s="5" t="s">
        <v>23</v>
      </c>
      <c r="F2" s="5" t="s">
        <v>8</v>
      </c>
      <c r="G2" s="13" t="s">
        <v>23</v>
      </c>
      <c r="H2" s="13" t="s">
        <v>8</v>
      </c>
      <c r="I2" s="3"/>
    </row>
    <row r="3" spans="1:10" ht="15" customHeight="1" x14ac:dyDescent="0.25">
      <c r="A3" s="6">
        <v>2009</v>
      </c>
      <c r="B3" s="7" t="s">
        <v>27</v>
      </c>
      <c r="C3" s="22" t="s">
        <v>31</v>
      </c>
      <c r="D3" s="8" t="s">
        <v>32</v>
      </c>
      <c r="E3" s="11" t="s">
        <v>7</v>
      </c>
      <c r="F3" s="21" t="s">
        <v>24</v>
      </c>
      <c r="G3" s="9" t="s">
        <v>7</v>
      </c>
      <c r="H3" s="9">
        <v>1</v>
      </c>
      <c r="I3" s="10" t="str">
        <f>IF(OR(AND(G3&gt;1,G3&lt;&gt;"-"),AND(H3&gt;1,H3&lt;&gt;"-")),"Can exchange","")</f>
        <v/>
      </c>
    </row>
    <row r="4" spans="1:10" ht="15" customHeight="1" x14ac:dyDescent="0.25">
      <c r="A4" s="6">
        <v>2010</v>
      </c>
      <c r="B4" s="11" t="s">
        <v>7</v>
      </c>
      <c r="C4" s="11" t="s">
        <v>7</v>
      </c>
      <c r="D4" s="11" t="s">
        <v>7</v>
      </c>
      <c r="E4" s="11" t="s">
        <v>7</v>
      </c>
      <c r="F4" s="11" t="s">
        <v>7</v>
      </c>
      <c r="G4" s="9" t="s">
        <v>7</v>
      </c>
      <c r="H4" s="9" t="s">
        <v>7</v>
      </c>
      <c r="I4" s="10" t="str">
        <f t="shared" ref="I4:I11" si="0">IF(OR(AND(G4&gt;1,G4&lt;&gt;"-"),AND(H4&gt;1,H4&lt;&gt;"-")),"Can exchange","")</f>
        <v/>
      </c>
    </row>
    <row r="5" spans="1:10" ht="15" customHeight="1" x14ac:dyDescent="0.25">
      <c r="A5" s="6">
        <v>2011</v>
      </c>
      <c r="B5" s="11" t="s">
        <v>7</v>
      </c>
      <c r="C5" s="11" t="s">
        <v>7</v>
      </c>
      <c r="D5" s="11" t="s">
        <v>7</v>
      </c>
      <c r="E5" s="11" t="s">
        <v>7</v>
      </c>
      <c r="F5" s="11" t="s">
        <v>7</v>
      </c>
      <c r="G5" s="9" t="s">
        <v>7</v>
      </c>
      <c r="H5" s="9" t="s">
        <v>7</v>
      </c>
      <c r="I5" s="10" t="str">
        <f t="shared" si="0"/>
        <v/>
      </c>
    </row>
    <row r="6" spans="1:10" ht="15" customHeight="1" x14ac:dyDescent="0.25">
      <c r="A6" s="6">
        <v>2012</v>
      </c>
      <c r="B6" s="7" t="s">
        <v>28</v>
      </c>
      <c r="C6" s="22" t="s">
        <v>31</v>
      </c>
      <c r="D6" s="8" t="s">
        <v>32</v>
      </c>
      <c r="E6" s="21" t="s">
        <v>24</v>
      </c>
      <c r="F6" s="11" t="s">
        <v>7</v>
      </c>
      <c r="G6" s="9">
        <v>0</v>
      </c>
      <c r="H6" s="9" t="s">
        <v>7</v>
      </c>
      <c r="I6" s="10" t="str">
        <f t="shared" si="0"/>
        <v/>
      </c>
    </row>
    <row r="7" spans="1:10" ht="15" customHeight="1" x14ac:dyDescent="0.25">
      <c r="A7" s="6">
        <v>2013</v>
      </c>
      <c r="B7" s="11" t="s">
        <v>7</v>
      </c>
      <c r="C7" s="11" t="s">
        <v>7</v>
      </c>
      <c r="D7" s="11" t="s">
        <v>7</v>
      </c>
      <c r="E7" s="11" t="s">
        <v>7</v>
      </c>
      <c r="F7" s="11" t="s">
        <v>7</v>
      </c>
      <c r="G7" s="9" t="s">
        <v>7</v>
      </c>
      <c r="H7" s="9" t="s">
        <v>7</v>
      </c>
      <c r="I7" s="10" t="str">
        <f t="shared" si="0"/>
        <v/>
      </c>
    </row>
    <row r="8" spans="1:10" ht="15" customHeight="1" x14ac:dyDescent="0.25">
      <c r="A8" s="6">
        <v>2014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9" t="s">
        <v>7</v>
      </c>
      <c r="H8" s="9" t="s">
        <v>7</v>
      </c>
      <c r="I8" s="10" t="str">
        <f t="shared" si="0"/>
        <v/>
      </c>
    </row>
    <row r="9" spans="1:10" ht="15" customHeight="1" x14ac:dyDescent="0.25">
      <c r="A9" s="6">
        <v>2015</v>
      </c>
      <c r="B9" s="7" t="s">
        <v>30</v>
      </c>
      <c r="C9" s="22" t="s">
        <v>31</v>
      </c>
      <c r="D9" s="8" t="s">
        <v>32</v>
      </c>
      <c r="E9" s="21" t="s">
        <v>25</v>
      </c>
      <c r="F9" s="11" t="s">
        <v>7</v>
      </c>
      <c r="G9" s="9">
        <v>0</v>
      </c>
      <c r="H9" s="9" t="s">
        <v>7</v>
      </c>
      <c r="I9" s="10" t="str">
        <f t="shared" ref="I9" si="1">IF(OR(AND(G9&gt;1,G9&lt;&gt;"-"),AND(H9&gt;1,H9&lt;&gt;"-")),"Can exchange","")</f>
        <v/>
      </c>
    </row>
    <row r="10" spans="1:10" ht="15" customHeight="1" x14ac:dyDescent="0.25">
      <c r="A10" s="6">
        <v>2016</v>
      </c>
      <c r="B10" s="11" t="s">
        <v>7</v>
      </c>
      <c r="C10" s="11" t="s">
        <v>7</v>
      </c>
      <c r="D10" s="11" t="s">
        <v>7</v>
      </c>
      <c r="E10" s="11" t="s">
        <v>7</v>
      </c>
      <c r="F10" s="11" t="s">
        <v>7</v>
      </c>
      <c r="G10" s="9" t="s">
        <v>7</v>
      </c>
      <c r="H10" s="9" t="s">
        <v>7</v>
      </c>
      <c r="I10" s="10" t="str">
        <f t="shared" si="0"/>
        <v/>
      </c>
      <c r="J10" s="2"/>
    </row>
    <row r="11" spans="1:10" ht="15" customHeight="1" x14ac:dyDescent="0.25">
      <c r="A11" s="6">
        <v>2017</v>
      </c>
      <c r="B11" s="7" t="s">
        <v>29</v>
      </c>
      <c r="C11" s="22" t="s">
        <v>31</v>
      </c>
      <c r="D11" s="8" t="s">
        <v>32</v>
      </c>
      <c r="E11" s="21" t="s">
        <v>26</v>
      </c>
      <c r="F11" s="11" t="s">
        <v>7</v>
      </c>
      <c r="G11" s="9">
        <v>0</v>
      </c>
      <c r="H11" s="9" t="s">
        <v>7</v>
      </c>
      <c r="I11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6:H6 G3:G5 G11:H11">
    <cfRule type="containsText" dxfId="12" priority="23" operator="containsText" text="*-">
      <formula>NOT(ISERROR(SEARCH(("*-"),(G3))))</formula>
    </cfRule>
  </conditionalFormatting>
  <conditionalFormatting sqref="G6:H6 G3:G5 G11: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1" priority="21" operator="containsText" text="*-">
      <formula>NOT(ISERROR(SEARCH(("*-"),(H3))))</formula>
    </cfRule>
  </conditionalFormatting>
  <conditionalFormatting sqref="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0" priority="19" operator="containsText" text="*-">
      <formula>NOT(ISERROR(SEARCH(("*-"),(H4))))</formula>
    </cfRule>
  </conditionalFormatting>
  <conditionalFormatting sqref="H4:H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9" priority="17" operator="containsText" text="*-">
      <formula>NOT(ISERROR(SEARCH(("*-"),(G7))))</formula>
    </cfRule>
  </conditionalFormatting>
  <conditionalFormatting sqref="G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8" priority="15" operator="containsText" text="*-">
      <formula>NOT(ISERROR(SEARCH(("*-"),(H7))))</formula>
    </cfRule>
  </conditionalFormatting>
  <conditionalFormatting sqref="H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7" priority="13" operator="containsText" text="*-">
      <formula>NOT(ISERROR(SEARCH(("*-"),(G8))))</formula>
    </cfRule>
  </conditionalFormatting>
  <conditionalFormatting sqref="G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6" priority="11" operator="containsText" text="*-">
      <formula>NOT(ISERROR(SEARCH(("*-"),(H8))))</formula>
    </cfRule>
  </conditionalFormatting>
  <conditionalFormatting sqref="H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9">
    <cfRule type="containsText" dxfId="5" priority="5" operator="containsText" text="*-">
      <formula>NOT(ISERROR(SEARCH(("*-"),(G9))))</formula>
    </cfRule>
  </conditionalFormatting>
  <conditionalFormatting sqref="G9: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4" priority="3" operator="containsText" text="*-">
      <formula>NOT(ISERROR(SEARCH(("*-"),(G10))))</formula>
    </cfRule>
  </conditionalFormatting>
  <conditionalFormatting sqref="G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3" priority="1" operator="containsText" text="*-">
      <formula>NOT(ISERROR(SEARCH(("*-"),(H10))))</formula>
    </cfRule>
  </conditionalFormatting>
  <conditionalFormatting sqref="H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6" sqref="C16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4" t="s">
        <v>9</v>
      </c>
      <c r="B1" s="15" t="s">
        <v>10</v>
      </c>
      <c r="C1" s="16" t="s">
        <v>11</v>
      </c>
    </row>
    <row r="2" spans="1:3" x14ac:dyDescent="0.25">
      <c r="A2" s="17">
        <v>1</v>
      </c>
      <c r="B2" s="18" t="s">
        <v>12</v>
      </c>
      <c r="C2" s="19" t="s">
        <v>13</v>
      </c>
    </row>
    <row r="3" spans="1:3" x14ac:dyDescent="0.25">
      <c r="A3" s="17">
        <v>2</v>
      </c>
      <c r="B3" s="18" t="s">
        <v>14</v>
      </c>
      <c r="C3" s="19" t="s">
        <v>15</v>
      </c>
    </row>
    <row r="4" spans="1:3" x14ac:dyDescent="0.25">
      <c r="A4" s="17">
        <v>3</v>
      </c>
      <c r="B4" s="18" t="s">
        <v>16</v>
      </c>
      <c r="C4" s="19" t="s">
        <v>17</v>
      </c>
    </row>
    <row r="5" spans="1:3" ht="30" x14ac:dyDescent="0.25">
      <c r="A5" s="17">
        <v>4</v>
      </c>
      <c r="B5" s="18" t="s">
        <v>18</v>
      </c>
      <c r="C5" s="19" t="s">
        <v>19</v>
      </c>
    </row>
    <row r="6" spans="1:3" x14ac:dyDescent="0.25">
      <c r="A6" s="17">
        <v>5</v>
      </c>
      <c r="B6" s="18" t="s">
        <v>20</v>
      </c>
      <c r="C6" s="20" t="s">
        <v>21</v>
      </c>
    </row>
    <row r="7" spans="1:3" x14ac:dyDescent="0.25">
      <c r="A7" s="17">
        <v>6</v>
      </c>
      <c r="B7" s="18" t="s">
        <v>20</v>
      </c>
      <c r="C7" s="20" t="s">
        <v>22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2020-02-02T11:04:29Z</dcterms:modified>
</cp:coreProperties>
</file>