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Estonia\"/>
    </mc:Choice>
  </mc:AlternateContent>
  <bookViews>
    <workbookView xWindow="0" yWindow="0" windowWidth="28800" windowHeight="12300" activeTab="6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9" r:id="rId6"/>
    <sheet name="1€" sheetId="21" r:id="rId7"/>
    <sheet name="2€" sheetId="23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3" l="1"/>
  <c r="I11" i="23" l="1"/>
  <c r="I10" i="23"/>
  <c r="I9" i="23"/>
  <c r="I7" i="23"/>
  <c r="I6" i="23"/>
  <c r="I5" i="23"/>
  <c r="I4" i="23"/>
  <c r="I3" i="23"/>
  <c r="I11" i="21"/>
  <c r="I10" i="21"/>
  <c r="I9" i="21"/>
  <c r="I8" i="21"/>
  <c r="I7" i="21"/>
  <c r="I6" i="21"/>
  <c r="I5" i="21"/>
  <c r="I4" i="21"/>
  <c r="I3" i="21"/>
  <c r="I11" i="19"/>
  <c r="I10" i="19"/>
  <c r="I9" i="19"/>
  <c r="I8" i="19"/>
  <c r="I7" i="19"/>
  <c r="I6" i="19"/>
  <c r="I5" i="19"/>
  <c r="I4" i="19"/>
  <c r="I3" i="19"/>
  <c r="I11" i="16"/>
  <c r="I10" i="16"/>
  <c r="I9" i="16"/>
  <c r="I8" i="16"/>
  <c r="I7" i="16"/>
  <c r="I6" i="16"/>
  <c r="I5" i="16"/>
  <c r="I4" i="16"/>
  <c r="I3" i="16"/>
  <c r="I11" i="15"/>
  <c r="I10" i="15"/>
  <c r="I9" i="15"/>
  <c r="I8" i="15"/>
  <c r="I7" i="15"/>
  <c r="I6" i="15"/>
  <c r="I5" i="15"/>
  <c r="I4" i="15"/>
  <c r="I3" i="15"/>
  <c r="I4" i="14"/>
  <c r="I5" i="14"/>
  <c r="I6" i="14"/>
  <c r="I7" i="14"/>
  <c r="I8" i="14"/>
  <c r="I9" i="14"/>
  <c r="I10" i="14"/>
  <c r="I11" i="14"/>
  <c r="I3" i="14"/>
  <c r="K3" i="13"/>
  <c r="M11" i="4"/>
  <c r="M3" i="4"/>
  <c r="M10" i="4"/>
  <c r="M9" i="4"/>
  <c r="M8" i="4"/>
  <c r="M7" i="4"/>
  <c r="M6" i="4"/>
  <c r="M5" i="4"/>
  <c r="M4" i="4"/>
  <c r="K11" i="13" l="1"/>
  <c r="K10" i="13"/>
  <c r="K9" i="13"/>
  <c r="K8" i="13"/>
  <c r="K7" i="13"/>
  <c r="K6" i="13"/>
  <c r="K5" i="13"/>
  <c r="K4" i="13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<sst xmlns="http://schemas.openxmlformats.org/spreadsheetml/2006/main" count="625" uniqueCount="55">
  <si>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</si>
  <si>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</si>
  <si>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</si>
  <si>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</si>
  <si>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</si>
  <si>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</si>
  <si>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</si>
  <si>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</si>
  <si>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</si>
  <si>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</si>
  <si>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</si>
  <si>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</si>
  <si>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</si>
  <si>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</si>
  <si>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</si>
  <si>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</si>
  <si>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</si>
  <si>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</si>
  <si>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</si>
  <si>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</si>
  <si>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</si>
  <si>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</si>
  <si>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</si>
  <si>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</si>
  <si>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</si>
  <si>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</si>
  <si>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FI</t>
  </si>
  <si>
    <t>NL</t>
  </si>
  <si>
    <t>SK</t>
  </si>
  <si>
    <t>2€</t>
  </si>
  <si>
    <t>1€</t>
  </si>
  <si>
    <t>Obv: Without mint symbol</t>
  </si>
  <si>
    <t>coinsplanet.ru</t>
  </si>
  <si>
    <t>LT</t>
  </si>
  <si>
    <t>Obv: Silhouette of Estonia</t>
  </si>
  <si>
    <t xml:space="preserve">Obv: Relief silhouette of Estonia
</t>
  </si>
  <si>
    <t>32.000.000</t>
  </si>
  <si>
    <t>20.000</t>
  </si>
  <si>
    <t>29.000.000</t>
  </si>
  <si>
    <t>25.000.000</t>
  </si>
  <si>
    <t>14.000.000</t>
  </si>
  <si>
    <t>500.000</t>
  </si>
  <si>
    <t>10.000.000</t>
  </si>
  <si>
    <t>30.000.000</t>
  </si>
  <si>
    <t>9.000.000</t>
  </si>
  <si>
    <t>17.100.000</t>
  </si>
  <si>
    <t>8.500.000</t>
  </si>
  <si>
    <t>4.550.000</t>
  </si>
  <si>
    <t>4.500.000</t>
  </si>
  <si>
    <t>3.250.000</t>
  </si>
  <si>
    <t>4.000.000</t>
  </si>
  <si>
    <t>20.000.000</t>
  </si>
  <si>
    <t>16.000.000</t>
  </si>
  <si>
    <t>11.000.000</t>
  </si>
  <si>
    <t>Rev: new map of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</si>
</sst>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3" fillId="3" borderId="5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shrinkToFit="1"/>
    </xf>
    <xf numFmtId="3" fontId="3" fillId="3" borderId="5" xfId="0" applyNumberFormat="1" applyFont="1" applyFill="1" applyBorder="1" applyAlignment="1">
      <alignment horizontal="center" vertical="center" shrinkToFit="1"/>
    </xf>
    <xf numFmtId="3" fontId="3" fillId="2" borderId="5" xfId="0" applyNumberFormat="1" applyFont="1" applyFill="1" applyBorder="1" applyAlignment="1">
      <alignment horizontal="center" vertical="center" shrinkToFit="1"/>
    </xf>
    <xf numFmtId="3" fontId="3" fillId="6" borderId="5" xfId="0" applyNumberFormat="1" applyFont="1" applyFill="1" applyBorder="1" applyAlignment="1">
      <alignment horizontal="center" vertical="center" shrinkToFit="1"/>
    </xf>
    <xf numFmtId="3" fontId="7" fillId="6" borderId="5" xfId="0" applyNumberFormat="1" applyFont="1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5" borderId="2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4" borderId="5" xfId="0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5" fillId="4" borderId="5" xfId="0" applyNumberFormat="1" applyFont="1" applyFill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2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9D3B9"/>
      <color rgb="FFFAD9C2"/>
      <color rgb="FFF3B285"/>
      <color rgb="FFF1955D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luxembourg.html" TargetMode="External"/><Relationship Id="rId1" Type="http://schemas.openxmlformats.org/officeDocument/2006/relationships/hyperlink" Target="https://en.ucoin.net/catalog/?country=luxembourg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coinsplanet.ru/upload/013/u1372/001/9e08e8ac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zoomScaleNormal="100"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D8" sqref="D8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24.6328125" style="16" customWidth="1"/>
    <col min="4" max="4" width="24.6328125" style="3" customWidth="1"/>
    <col min="5" max="8" width="12.453125" style="3" customWidth="1"/>
    <col min="9" max="12" width="3.81640625" style="3" customWidth="1"/>
    <col min="13" max="13" width="13.7265625" style="3" customWidth="1"/>
  </cols>
  <sheetData>
    <row r="1" spans="1:13" ht="15" customHeight="1" x14ac:dyDescent="0.35">
      <c r="A1" s="26" t="s">
        <v>1</v>
      </c>
      <c r="B1" s="26" t="s">
        <v>2</v>
      </c>
      <c r="C1" s="28" t="s">
        <v>3</v>
      </c>
      <c r="D1" s="28"/>
      <c r="E1" s="29" t="s">
        <v>4</v>
      </c>
      <c r="F1" s="30"/>
      <c r="G1" s="30"/>
      <c r="H1" s="30"/>
      <c r="I1" s="31" t="s">
        <v>7</v>
      </c>
      <c r="J1" s="32"/>
      <c r="K1" s="32"/>
      <c r="L1" s="32"/>
      <c r="M1" s="2"/>
    </row>
    <row r="2" spans="1:13" ht="15" customHeight="1" x14ac:dyDescent="0.35">
      <c r="A2" s="27"/>
      <c r="B2" s="27"/>
      <c r="C2" s="17" t="s">
        <v>5</v>
      </c>
      <c r="D2" s="14" t="s">
        <v>6</v>
      </c>
      <c r="E2" s="15" t="s">
        <v>26</v>
      </c>
      <c r="F2" s="15" t="s">
        <v>27</v>
      </c>
      <c r="G2" s="23" t="s">
        <v>33</v>
      </c>
      <c r="H2" s="15" t="s">
        <v>28</v>
      </c>
      <c r="I2" s="14" t="s">
        <v>26</v>
      </c>
      <c r="J2" s="14" t="s">
        <v>27</v>
      </c>
      <c r="K2" s="14" t="s">
        <v>33</v>
      </c>
      <c r="L2" s="14" t="s">
        <v>28</v>
      </c>
      <c r="M2" s="2"/>
    </row>
    <row r="3" spans="1:13" ht="15" customHeight="1" x14ac:dyDescent="0.35">
      <c r="A3" s="4">
        <v>2011</v>
      </c>
      <c r="B3" s="5" t="s">
        <v>34</v>
      </c>
      <c r="C3" s="18" t="s">
        <v>31</v>
      </c>
      <c r="D3" s="22"/>
      <c r="E3" s="17" t="s">
        <v>36</v>
      </c>
      <c r="F3" s="19" t="s">
        <v>0</v>
      </c>
      <c r="G3" s="19" t="s">
        <v>0</v>
      </c>
      <c r="H3" s="19" t="s">
        <v>0</v>
      </c>
      <c r="I3" s="21">
        <v>0</v>
      </c>
      <c r="J3" s="1" t="s">
        <v>0</v>
      </c>
      <c r="K3" s="1" t="s">
        <v>0</v>
      </c>
      <c r="L3" s="1" t="s">
        <v>0</v>
      </c>
      <c r="M3" s="12" t="str">
        <f>IF(OR(AND(I3&gt;1,I3&lt;&gt;"-"),AND(J3&gt;1,J3&lt;&gt;"-"),AND(K3&gt;1,K3&lt;&gt;"-"),AND(L3&gt;1,L3&lt;&gt;"-")),"Can exchange","")</f>
        <v/>
      </c>
    </row>
    <row r="4" spans="1:13" ht="15" customHeight="1" x14ac:dyDescent="0.35">
      <c r="A4" s="4">
        <v>2012</v>
      </c>
      <c r="B4" s="5" t="s">
        <v>34</v>
      </c>
      <c r="C4" s="18" t="s">
        <v>31</v>
      </c>
      <c r="D4" s="22"/>
      <c r="E4" s="19" t="s">
        <v>0</v>
      </c>
      <c r="F4" s="17" t="s">
        <v>39</v>
      </c>
      <c r="G4" s="19" t="s">
        <v>0</v>
      </c>
      <c r="H4" s="19" t="s">
        <v>0</v>
      </c>
      <c r="I4" s="21" t="s">
        <v>0</v>
      </c>
      <c r="J4" s="1">
        <v>0</v>
      </c>
      <c r="K4" s="1" t="s">
        <v>0</v>
      </c>
      <c r="L4" s="1" t="s">
        <v>0</v>
      </c>
      <c r="M4" s="12" t="str">
        <f t="shared" ref="M4:M10" si="0">IF(OR(AND(I4&gt;1,I4&lt;&gt;"-"),AND(J4&gt;1,J4&lt;&gt;"-"),AND(K4&gt;1,K4&lt;&gt;"-"),AND(L4&gt;1,L4&lt;&gt;"-")),"Can exchange","")</f>
        <v/>
      </c>
    </row>
    <row r="5" spans="1:13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9" t="s">
        <v>0</v>
      </c>
      <c r="I5" s="21" t="s">
        <v>0</v>
      </c>
      <c r="J5" s="1" t="s">
        <v>0</v>
      </c>
      <c r="K5" s="1" t="s">
        <v>0</v>
      </c>
      <c r="L5" s="1" t="s">
        <v>0</v>
      </c>
      <c r="M5" s="12" t="str">
        <f t="shared" si="0"/>
        <v/>
      </c>
    </row>
    <row r="6" spans="1:13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9" t="s">
        <v>0</v>
      </c>
      <c r="I6" s="21" t="s">
        <v>0</v>
      </c>
      <c r="J6" s="1" t="s">
        <v>0</v>
      </c>
      <c r="K6" s="1" t="s">
        <v>0</v>
      </c>
      <c r="L6" s="1" t="s">
        <v>0</v>
      </c>
      <c r="M6" s="12" t="str">
        <f t="shared" si="0"/>
        <v/>
      </c>
    </row>
    <row r="7" spans="1:13" ht="15" customHeight="1" x14ac:dyDescent="0.35">
      <c r="A7" s="4">
        <v>2015</v>
      </c>
      <c r="B7" s="5" t="s">
        <v>34</v>
      </c>
      <c r="C7" s="18" t="s">
        <v>31</v>
      </c>
      <c r="D7" s="22"/>
      <c r="E7" s="19" t="s">
        <v>0</v>
      </c>
      <c r="F7" s="19" t="s">
        <v>0</v>
      </c>
      <c r="G7" s="17" t="s">
        <v>40</v>
      </c>
      <c r="H7" s="19" t="s">
        <v>0</v>
      </c>
      <c r="I7" s="21" t="s">
        <v>0</v>
      </c>
      <c r="J7" s="1" t="s">
        <v>0</v>
      </c>
      <c r="K7" s="1">
        <v>0</v>
      </c>
      <c r="L7" s="1" t="s">
        <v>0</v>
      </c>
      <c r="M7" s="12" t="str">
        <f t="shared" si="0"/>
        <v/>
      </c>
    </row>
    <row r="8" spans="1:13" ht="15" customHeight="1" x14ac:dyDescent="0.35">
      <c r="A8" s="4">
        <v>2016</v>
      </c>
      <c r="B8" s="5" t="s">
        <v>34</v>
      </c>
      <c r="C8" s="18" t="s">
        <v>31</v>
      </c>
      <c r="D8" s="22"/>
      <c r="E8" s="20" t="s">
        <v>37</v>
      </c>
      <c r="F8" s="19" t="s">
        <v>0</v>
      </c>
      <c r="G8" s="19" t="s">
        <v>0</v>
      </c>
      <c r="H8" s="19" t="s">
        <v>0</v>
      </c>
      <c r="I8" s="21" t="s">
        <v>0</v>
      </c>
      <c r="J8" s="1" t="s">
        <v>0</v>
      </c>
      <c r="K8" s="1" t="s">
        <v>0</v>
      </c>
      <c r="L8" s="1" t="s">
        <v>0</v>
      </c>
      <c r="M8" s="12" t="str">
        <f t="shared" si="0"/>
        <v/>
      </c>
    </row>
    <row r="9" spans="1:13" ht="15" customHeight="1" x14ac:dyDescent="0.35">
      <c r="A9" s="4">
        <v>2017</v>
      </c>
      <c r="B9" s="5" t="s">
        <v>34</v>
      </c>
      <c r="C9" s="18" t="s">
        <v>31</v>
      </c>
      <c r="D9" s="22"/>
      <c r="E9" s="17" t="s">
        <v>38</v>
      </c>
      <c r="F9" s="19" t="s">
        <v>0</v>
      </c>
      <c r="G9" s="19" t="s">
        <v>0</v>
      </c>
      <c r="H9" s="19" t="s">
        <v>0</v>
      </c>
      <c r="I9" s="21">
        <v>0</v>
      </c>
      <c r="J9" s="1" t="s">
        <v>0</v>
      </c>
      <c r="K9" s="1" t="s">
        <v>0</v>
      </c>
      <c r="L9" s="1" t="s">
        <v>0</v>
      </c>
      <c r="M9" s="12" t="str">
        <f t="shared" si="0"/>
        <v/>
      </c>
    </row>
    <row r="10" spans="1:13" ht="15" customHeight="1" x14ac:dyDescent="0.35">
      <c r="A10" s="4">
        <v>2018</v>
      </c>
      <c r="B10" s="5" t="s">
        <v>34</v>
      </c>
      <c r="C10" s="18" t="s">
        <v>31</v>
      </c>
      <c r="D10" s="22"/>
      <c r="E10" s="19" t="s">
        <v>0</v>
      </c>
      <c r="F10" s="19" t="s">
        <v>0</v>
      </c>
      <c r="G10" s="17" t="s">
        <v>41</v>
      </c>
      <c r="H10" s="19" t="s">
        <v>0</v>
      </c>
      <c r="I10" s="21" t="s">
        <v>0</v>
      </c>
      <c r="J10" s="1" t="s">
        <v>0</v>
      </c>
      <c r="K10" s="1">
        <v>0</v>
      </c>
      <c r="L10" s="1" t="s">
        <v>0</v>
      </c>
      <c r="M10" s="12" t="str">
        <f t="shared" si="0"/>
        <v/>
      </c>
    </row>
    <row r="11" spans="1:13" ht="15" customHeight="1" x14ac:dyDescent="0.35">
      <c r="A11" s="4">
        <v>2019</v>
      </c>
      <c r="B11" s="5" t="s">
        <v>34</v>
      </c>
      <c r="C11" s="18" t="s">
        <v>31</v>
      </c>
      <c r="D11" s="22"/>
      <c r="E11" s="19" t="s">
        <v>0</v>
      </c>
      <c r="F11" s="19" t="s">
        <v>0</v>
      </c>
      <c r="G11" s="19" t="s">
        <v>0</v>
      </c>
      <c r="H11" s="17" t="s">
        <v>42</v>
      </c>
      <c r="I11" s="21" t="s">
        <v>0</v>
      </c>
      <c r="J11" s="1" t="s">
        <v>0</v>
      </c>
      <c r="K11" s="1" t="s">
        <v>0</v>
      </c>
      <c r="L11" s="1">
        <v>0</v>
      </c>
      <c r="M11" s="12" t="str">
        <f>IF(OR(AND(I11&gt;1,I11&lt;&gt;"-"),AND(J11&gt;1,J11&lt;&gt;"-"),AND(K11&gt;1,K11&lt;&gt;"-"),AND(L11&gt;1,L11&lt;&gt;"-")),"Can exchange","")</f>
        <v/>
      </c>
    </row>
  </sheetData>
  <mergeCells count="5">
    <mergeCell ref="A1:A2"/>
    <mergeCell ref="B1:B2"/>
    <mergeCell ref="C1:D1"/>
    <mergeCell ref="E1:H1"/>
    <mergeCell ref="I1:L1"/>
  </mergeCells>
  <conditionalFormatting sqref="I3:I1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1">
    <cfRule type="containsText" dxfId="20" priority="29" operator="containsText" text="*-">
      <formula>NOT(ISERROR(SEARCH(("*-"),(#REF!))))</formula>
    </cfRule>
  </conditionalFormatting>
  <conditionalFormatting sqref="J3:J11">
    <cfRule type="containsText" dxfId="19" priority="5" operator="containsText" text="*-">
      <formula>NOT(ISERROR(SEARCH(("*-"),(J3))))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1">
    <cfRule type="containsText" dxfId="18" priority="3" operator="containsText" text="*-">
      <formula>NOT(ISERROR(SEARCH(("*-"),(K3))))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1">
    <cfRule type="containsText" dxfId="17" priority="1" operator="containsText" text="*-">
      <formula>NOT(ISERROR(SEARCH(("*-"),(L3))))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zoomScaleNormal="100" workbookViewId="0">
      <pane xSplit="11" ySplit="2" topLeftCell="L3" activePane="bottomRight" state="frozen"/>
      <selection pane="topRight" activeCell="O1" sqref="O1"/>
      <selection pane="bottomLeft" activeCell="A3" sqref="A3"/>
      <selection pane="bottomRight" activeCell="F9" sqref="F9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24.6328125" style="16" customWidth="1"/>
    <col min="4" max="4" width="24.6328125" style="3" customWidth="1"/>
    <col min="5" max="7" width="12.453125" style="3" customWidth="1"/>
    <col min="8" max="10" width="3.81640625" style="3" customWidth="1"/>
    <col min="11" max="11" width="13.7265625" customWidth="1"/>
  </cols>
  <sheetData>
    <row r="1" spans="1:11" ht="15" customHeight="1" x14ac:dyDescent="0.35">
      <c r="A1" s="26" t="s">
        <v>1</v>
      </c>
      <c r="B1" s="26" t="s">
        <v>2</v>
      </c>
      <c r="C1" s="28" t="s">
        <v>3</v>
      </c>
      <c r="D1" s="28"/>
      <c r="E1" s="29" t="s">
        <v>4</v>
      </c>
      <c r="F1" s="30"/>
      <c r="G1" s="30"/>
      <c r="H1" s="31" t="s">
        <v>8</v>
      </c>
      <c r="I1" s="32"/>
      <c r="J1" s="32"/>
      <c r="K1" s="2"/>
    </row>
    <row r="2" spans="1:11" ht="15" customHeight="1" x14ac:dyDescent="0.35">
      <c r="A2" s="27"/>
      <c r="B2" s="27"/>
      <c r="C2" s="17" t="s">
        <v>5</v>
      </c>
      <c r="D2" s="14" t="s">
        <v>6</v>
      </c>
      <c r="E2" s="15" t="s">
        <v>26</v>
      </c>
      <c r="F2" s="15" t="s">
        <v>27</v>
      </c>
      <c r="G2" s="23" t="s">
        <v>33</v>
      </c>
      <c r="H2" s="14" t="s">
        <v>26</v>
      </c>
      <c r="I2" s="14" t="s">
        <v>27</v>
      </c>
      <c r="J2" s="14" t="s">
        <v>33</v>
      </c>
      <c r="K2" s="2"/>
    </row>
    <row r="3" spans="1:11" ht="15" customHeight="1" x14ac:dyDescent="0.35">
      <c r="A3" s="4">
        <v>2011</v>
      </c>
      <c r="B3" s="5" t="s">
        <v>34</v>
      </c>
      <c r="C3" s="18" t="s">
        <v>31</v>
      </c>
      <c r="D3" s="18"/>
      <c r="E3" s="17" t="s">
        <v>43</v>
      </c>
      <c r="F3" s="19" t="s">
        <v>0</v>
      </c>
      <c r="G3" s="19" t="s">
        <v>0</v>
      </c>
      <c r="H3" s="21">
        <v>0</v>
      </c>
      <c r="I3" s="24" t="s">
        <v>0</v>
      </c>
      <c r="J3" s="1" t="s">
        <v>0</v>
      </c>
      <c r="K3" s="12" t="str">
        <f>IF(OR(AND(H3&gt;1,H3&lt;&gt;"-"),AND(I3&gt;1,I3&lt;&gt;"-"),AND(J3&gt;1,J3&lt;&gt;"-")),"Can exchange","")</f>
        <v/>
      </c>
    </row>
    <row r="4" spans="1:11" ht="15" customHeight="1" x14ac:dyDescent="0.35">
      <c r="A4" s="4">
        <v>2012</v>
      </c>
      <c r="B4" s="5" t="s">
        <v>34</v>
      </c>
      <c r="C4" s="18" t="s">
        <v>31</v>
      </c>
      <c r="D4" s="22"/>
      <c r="E4" s="19" t="s">
        <v>0</v>
      </c>
      <c r="F4" s="17" t="s">
        <v>39</v>
      </c>
      <c r="G4" s="19" t="s">
        <v>0</v>
      </c>
      <c r="H4" s="21" t="s">
        <v>0</v>
      </c>
      <c r="I4" s="25">
        <v>0</v>
      </c>
      <c r="J4" s="1" t="s">
        <v>0</v>
      </c>
      <c r="K4" s="12" t="str">
        <f t="shared" ref="K4:K11" si="0">IF(OR(AND(H4&gt;1,H4&lt;&gt;"-"),AND(I4&gt;1,I4&lt;&gt;"-"),AND(J4&gt;1,J4&lt;&gt;"-")),"Can exchange","")</f>
        <v/>
      </c>
    </row>
    <row r="5" spans="1:11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21" t="s">
        <v>0</v>
      </c>
      <c r="I5" s="24" t="s">
        <v>0</v>
      </c>
      <c r="J5" s="1" t="s">
        <v>0</v>
      </c>
      <c r="K5" s="12" t="str">
        <f t="shared" si="0"/>
        <v/>
      </c>
    </row>
    <row r="6" spans="1:11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21" t="s">
        <v>0</v>
      </c>
      <c r="I6" s="24" t="s">
        <v>0</v>
      </c>
      <c r="J6" s="1" t="s">
        <v>0</v>
      </c>
      <c r="K6" s="12" t="str">
        <f t="shared" si="0"/>
        <v/>
      </c>
    </row>
    <row r="7" spans="1:11" ht="15" customHeight="1" x14ac:dyDescent="0.35">
      <c r="A7" s="4">
        <v>2015</v>
      </c>
      <c r="B7" s="5" t="s">
        <v>34</v>
      </c>
      <c r="C7" s="18" t="s">
        <v>31</v>
      </c>
      <c r="D7" s="18"/>
      <c r="E7" s="19" t="s">
        <v>0</v>
      </c>
      <c r="F7" s="19" t="s">
        <v>0</v>
      </c>
      <c r="G7" s="17" t="s">
        <v>45</v>
      </c>
      <c r="H7" s="21" t="s">
        <v>0</v>
      </c>
      <c r="I7" s="24" t="s">
        <v>0</v>
      </c>
      <c r="J7" s="1">
        <v>0</v>
      </c>
      <c r="K7" s="12" t="str">
        <f t="shared" si="0"/>
        <v/>
      </c>
    </row>
    <row r="8" spans="1:11" ht="15" customHeight="1" x14ac:dyDescent="0.35">
      <c r="A8" s="4">
        <v>2016</v>
      </c>
      <c r="B8" s="5" t="s">
        <v>34</v>
      </c>
      <c r="C8" s="18" t="s">
        <v>31</v>
      </c>
      <c r="D8" s="18"/>
      <c r="E8" s="20" t="s">
        <v>37</v>
      </c>
      <c r="F8" s="19" t="s">
        <v>0</v>
      </c>
      <c r="G8" s="19" t="s">
        <v>0</v>
      </c>
      <c r="H8" s="21" t="s">
        <v>0</v>
      </c>
      <c r="I8" s="24" t="s">
        <v>0</v>
      </c>
      <c r="J8" s="1" t="s">
        <v>0</v>
      </c>
      <c r="K8" s="12" t="str">
        <f t="shared" si="0"/>
        <v/>
      </c>
    </row>
    <row r="9" spans="1:11" ht="15" customHeight="1" x14ac:dyDescent="0.35">
      <c r="A9" s="4">
        <v>2017</v>
      </c>
      <c r="B9" s="5" t="s">
        <v>34</v>
      </c>
      <c r="C9" s="18" t="s">
        <v>31</v>
      </c>
      <c r="D9" s="18"/>
      <c r="E9" s="17" t="s">
        <v>44</v>
      </c>
      <c r="F9" s="19" t="s">
        <v>0</v>
      </c>
      <c r="G9" s="19" t="s">
        <v>0</v>
      </c>
      <c r="H9" s="21">
        <v>0</v>
      </c>
      <c r="I9" s="24" t="s">
        <v>0</v>
      </c>
      <c r="J9" s="1" t="s">
        <v>0</v>
      </c>
      <c r="K9" s="12" t="str">
        <f t="shared" si="0"/>
        <v/>
      </c>
    </row>
    <row r="10" spans="1:11" ht="15" customHeight="1" x14ac:dyDescent="0.35">
      <c r="A10" s="4">
        <v>2018</v>
      </c>
      <c r="B10" s="5" t="s">
        <v>34</v>
      </c>
      <c r="C10" s="18" t="s">
        <v>31</v>
      </c>
      <c r="D10" s="18"/>
      <c r="E10" s="19" t="s">
        <v>0</v>
      </c>
      <c r="F10" s="19" t="s">
        <v>0</v>
      </c>
      <c r="G10" s="17" t="s">
        <v>46</v>
      </c>
      <c r="H10" s="21" t="s">
        <v>0</v>
      </c>
      <c r="I10" s="24" t="s">
        <v>0</v>
      </c>
      <c r="J10" s="1">
        <v>0</v>
      </c>
      <c r="K10" s="12" t="str">
        <f t="shared" si="0"/>
        <v/>
      </c>
    </row>
    <row r="11" spans="1:11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21" t="s">
        <v>0</v>
      </c>
      <c r="I11" s="24" t="s">
        <v>0</v>
      </c>
      <c r="J11" s="1" t="s">
        <v>0</v>
      </c>
      <c r="K11" s="12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H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1">
    <cfRule type="containsText" dxfId="16" priority="7" operator="containsText" text="*-">
      <formula>NOT(ISERROR(SEARCH(("*-"),(#REF!))))</formula>
    </cfRule>
  </conditionalFormatting>
  <conditionalFormatting sqref="J3:J11">
    <cfRule type="containsText" dxfId="15" priority="1" operator="containsText" text="*-">
      <formula>NOT(ISERROR(SEARCH(("*-"),(J3))))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zoomScaleNormal="100" workbookViewId="0">
      <pane xSplit="9" ySplit="2" topLeftCell="J3" activePane="bottomRight" state="frozen"/>
      <selection pane="topRight" activeCell="O1" sqref="O1"/>
      <selection pane="bottomLeft" activeCell="A3" sqref="A3"/>
      <selection pane="bottomRight" activeCell="E11" sqref="B11:E11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24.6328125" style="16" customWidth="1"/>
    <col min="4" max="4" width="24.6328125" style="3" customWidth="1"/>
    <col min="5" max="6" width="12.453125" style="3" customWidth="1"/>
    <col min="7" max="8" width="3.81640625" style="3" customWidth="1"/>
    <col min="9" max="9" width="13.7265625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8"/>
      <c r="E1" s="29" t="s">
        <v>4</v>
      </c>
      <c r="F1" s="30"/>
      <c r="G1" s="31" t="s">
        <v>9</v>
      </c>
      <c r="H1" s="32"/>
      <c r="I1" s="2"/>
    </row>
    <row r="2" spans="1:9" ht="15" customHeight="1" x14ac:dyDescent="0.35">
      <c r="A2" s="27"/>
      <c r="B2" s="27"/>
      <c r="C2" s="17" t="s">
        <v>5</v>
      </c>
      <c r="D2" s="14" t="s">
        <v>6</v>
      </c>
      <c r="E2" s="15" t="s">
        <v>26</v>
      </c>
      <c r="F2" s="23" t="s">
        <v>33</v>
      </c>
      <c r="G2" s="14" t="s">
        <v>26</v>
      </c>
      <c r="H2" s="14" t="s">
        <v>33</v>
      </c>
      <c r="I2" s="2"/>
    </row>
    <row r="3" spans="1:9" ht="15" customHeight="1" x14ac:dyDescent="0.35">
      <c r="A3" s="4">
        <v>2011</v>
      </c>
      <c r="B3" s="5" t="s">
        <v>34</v>
      </c>
      <c r="C3" s="18" t="s">
        <v>31</v>
      </c>
      <c r="D3" s="18"/>
      <c r="E3" s="17" t="s">
        <v>43</v>
      </c>
      <c r="F3" s="19" t="s">
        <v>0</v>
      </c>
      <c r="G3" s="1">
        <v>0</v>
      </c>
      <c r="H3" s="1" t="s">
        <v>0</v>
      </c>
      <c r="I3" s="12" t="str">
        <f>IF(OR(AND(G3&gt;1,G3&lt;&gt;"-"),AND(H3&gt;1,H3&lt;&gt;"-")),"Can exchange","")</f>
        <v/>
      </c>
    </row>
    <row r="4" spans="1:9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2" t="str">
        <f t="shared" ref="I4:I11" si="0">IF(OR(AND(G4&gt;1,G4&lt;&gt;"-"),AND(H4&gt;1,H4&lt;&gt;"-")),"Can exchange","")</f>
        <v/>
      </c>
    </row>
    <row r="5" spans="1:9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2" t="str">
        <f t="shared" si="0"/>
        <v/>
      </c>
    </row>
    <row r="6" spans="1:9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2" t="str">
        <f t="shared" si="0"/>
        <v/>
      </c>
    </row>
    <row r="7" spans="1:9" ht="15" customHeight="1" x14ac:dyDescent="0.35">
      <c r="A7" s="4">
        <v>2015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2" t="str">
        <f t="shared" si="0"/>
        <v/>
      </c>
    </row>
    <row r="8" spans="1:9" ht="15" customHeight="1" x14ac:dyDescent="0.35">
      <c r="A8" s="4">
        <v>2016</v>
      </c>
      <c r="B8" s="5" t="s">
        <v>34</v>
      </c>
      <c r="C8" s="18" t="s">
        <v>31</v>
      </c>
      <c r="D8" s="18"/>
      <c r="E8" s="20" t="s">
        <v>37</v>
      </c>
      <c r="F8" s="19" t="s">
        <v>0</v>
      </c>
      <c r="G8" s="1" t="s">
        <v>0</v>
      </c>
      <c r="H8" s="1" t="s">
        <v>0</v>
      </c>
      <c r="I8" s="12" t="str">
        <f t="shared" si="0"/>
        <v/>
      </c>
    </row>
    <row r="9" spans="1:9" ht="15" customHeight="1" x14ac:dyDescent="0.35">
      <c r="A9" s="4">
        <v>2017</v>
      </c>
      <c r="B9" s="5" t="s">
        <v>34</v>
      </c>
      <c r="C9" s="18" t="s">
        <v>31</v>
      </c>
      <c r="D9" s="18"/>
      <c r="E9" s="17" t="s">
        <v>47</v>
      </c>
      <c r="F9" s="19" t="s">
        <v>0</v>
      </c>
      <c r="G9" s="1">
        <v>0</v>
      </c>
      <c r="H9" s="1" t="s">
        <v>0</v>
      </c>
      <c r="I9" s="12" t="str">
        <f t="shared" si="0"/>
        <v/>
      </c>
    </row>
    <row r="10" spans="1:9" ht="15" customHeight="1" x14ac:dyDescent="0.35">
      <c r="A10" s="4">
        <v>2018</v>
      </c>
      <c r="B10" s="5" t="s">
        <v>34</v>
      </c>
      <c r="C10" s="18" t="s">
        <v>31</v>
      </c>
      <c r="D10" s="18"/>
      <c r="E10" s="19" t="s">
        <v>0</v>
      </c>
      <c r="F10" s="17" t="s">
        <v>48</v>
      </c>
      <c r="G10" s="1" t="s">
        <v>0</v>
      </c>
      <c r="H10" s="1">
        <v>0</v>
      </c>
      <c r="I10" s="12" t="str">
        <f t="shared" si="0"/>
        <v/>
      </c>
    </row>
    <row r="11" spans="1:9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2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G11">
    <cfRule type="containsText" dxfId="14" priority="3" operator="containsText" text="*-">
      <formula>NOT(ISERROR(SEARCH(("*-"),(G3))))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1">
    <cfRule type="containsText" dxfId="13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zoomScaleNormal="100" workbookViewId="0">
      <pane xSplit="9" ySplit="2" topLeftCell="J3" activePane="bottomRight" state="frozen"/>
      <selection pane="topRight" activeCell="O1" sqref="O1"/>
      <selection pane="bottomLeft" activeCell="A3" sqref="A3"/>
      <selection pane="bottomRight" activeCell="B4" sqref="B4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24.6328125" style="16" customWidth="1"/>
    <col min="4" max="4" width="24.6328125" style="3" customWidth="1"/>
    <col min="5" max="6" width="12.453125" style="3" customWidth="1"/>
    <col min="7" max="8" width="3.81640625" style="3" customWidth="1"/>
    <col min="9" max="9" width="13.7265625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8"/>
      <c r="E1" s="29" t="s">
        <v>4</v>
      </c>
      <c r="F1" s="30"/>
      <c r="G1" s="31" t="s">
        <v>10</v>
      </c>
      <c r="H1" s="32"/>
      <c r="I1" s="2"/>
    </row>
    <row r="2" spans="1:9" ht="15" customHeight="1" x14ac:dyDescent="0.35">
      <c r="A2" s="27"/>
      <c r="B2" s="27"/>
      <c r="C2" s="17" t="s">
        <v>5</v>
      </c>
      <c r="D2" s="14" t="s">
        <v>6</v>
      </c>
      <c r="E2" s="15" t="s">
        <v>26</v>
      </c>
      <c r="F2" s="23" t="s">
        <v>33</v>
      </c>
      <c r="G2" s="14" t="s">
        <v>26</v>
      </c>
      <c r="H2" s="14" t="s">
        <v>33</v>
      </c>
      <c r="I2" s="2"/>
    </row>
    <row r="3" spans="1:9" ht="15" customHeight="1" x14ac:dyDescent="0.35">
      <c r="A3" s="4">
        <v>2011</v>
      </c>
      <c r="B3" s="5" t="s">
        <v>34</v>
      </c>
      <c r="C3" s="18" t="s">
        <v>31</v>
      </c>
      <c r="D3" s="22" t="s">
        <v>54</v>
      </c>
      <c r="E3" s="17" t="s">
        <v>43</v>
      </c>
      <c r="F3" s="19" t="s">
        <v>0</v>
      </c>
      <c r="G3" s="1">
        <v>0</v>
      </c>
      <c r="H3" s="1" t="s">
        <v>0</v>
      </c>
      <c r="I3" s="12" t="str">
        <f>IF(OR(AND(G3&gt;1,G3&lt;&gt;"-"),AND(H3&gt;1,H3&lt;&gt;"-")),"Can exchange","")</f>
        <v/>
      </c>
    </row>
    <row r="4" spans="1:9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2" t="str">
        <f t="shared" ref="I4:I11" si="0">IF(OR(AND(G4&gt;1,G4&lt;&gt;"-"),AND(H4&gt;1,H4&lt;&gt;"-")),"Can exchange","")</f>
        <v/>
      </c>
    </row>
    <row r="5" spans="1:9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2" t="str">
        <f t="shared" si="0"/>
        <v/>
      </c>
    </row>
    <row r="6" spans="1:9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2" t="str">
        <f t="shared" si="0"/>
        <v/>
      </c>
    </row>
    <row r="7" spans="1:9" ht="15" customHeight="1" x14ac:dyDescent="0.35">
      <c r="A7" s="4">
        <v>2015</v>
      </c>
      <c r="B7" s="5" t="s">
        <v>34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2" t="str">
        <f t="shared" si="0"/>
        <v/>
      </c>
    </row>
    <row r="8" spans="1:9" ht="15" customHeight="1" x14ac:dyDescent="0.35">
      <c r="A8" s="4">
        <v>2016</v>
      </c>
      <c r="B8" s="5" t="s">
        <v>34</v>
      </c>
      <c r="C8" s="18" t="s">
        <v>31</v>
      </c>
      <c r="D8" s="22" t="s">
        <v>54</v>
      </c>
      <c r="E8" s="20" t="s">
        <v>37</v>
      </c>
      <c r="F8" s="19" t="s">
        <v>0</v>
      </c>
      <c r="G8" s="1" t="s">
        <v>0</v>
      </c>
      <c r="H8" s="1" t="s">
        <v>0</v>
      </c>
      <c r="I8" s="12" t="str">
        <f t="shared" si="0"/>
        <v/>
      </c>
    </row>
    <row r="9" spans="1:9" ht="15" customHeight="1" x14ac:dyDescent="0.35">
      <c r="A9" s="4">
        <v>2017</v>
      </c>
      <c r="B9" s="5" t="s">
        <v>34</v>
      </c>
      <c r="C9" s="18" t="s">
        <v>31</v>
      </c>
      <c r="D9" s="22" t="s">
        <v>54</v>
      </c>
      <c r="E9" s="19" t="s">
        <v>0</v>
      </c>
      <c r="F9" s="19" t="s">
        <v>0</v>
      </c>
      <c r="G9" s="1" t="s">
        <v>0</v>
      </c>
      <c r="H9" s="1" t="s">
        <v>0</v>
      </c>
      <c r="I9" s="12" t="str">
        <f t="shared" si="0"/>
        <v/>
      </c>
    </row>
    <row r="10" spans="1:9" ht="15" customHeight="1" x14ac:dyDescent="0.35">
      <c r="A10" s="4">
        <v>2018</v>
      </c>
      <c r="B10" s="5" t="s">
        <v>34</v>
      </c>
      <c r="C10" s="18" t="s">
        <v>31</v>
      </c>
      <c r="D10" s="22" t="s">
        <v>54</v>
      </c>
      <c r="E10" s="19" t="s">
        <v>0</v>
      </c>
      <c r="F10" s="17" t="s">
        <v>41</v>
      </c>
      <c r="G10" s="1" t="s">
        <v>0</v>
      </c>
      <c r="H10" s="1">
        <v>0</v>
      </c>
      <c r="I10" s="12" t="str">
        <f t="shared" si="0"/>
        <v/>
      </c>
    </row>
    <row r="11" spans="1:9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2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G11">
    <cfRule type="containsText" dxfId="12" priority="3" operator="containsText" text="*-">
      <formula>NOT(ISERROR(SEARCH(("*-"),(G3))))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1">
    <cfRule type="containsText" dxfId="11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zoomScaleNormal="100" workbookViewId="0">
      <pane xSplit="9" ySplit="2" topLeftCell="J3" activePane="bottomRight" state="frozen"/>
      <selection pane="topRight" activeCell="O1" sqref="O1"/>
      <selection pane="bottomLeft" activeCell="A3" sqref="A3"/>
      <selection pane="bottomRight" activeCell="E7" sqref="B4:E7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24.6328125" style="16" customWidth="1"/>
    <col min="4" max="4" width="24.6328125" style="3" customWidth="1"/>
    <col min="5" max="6" width="12.453125" style="3" customWidth="1"/>
    <col min="7" max="8" width="3.81640625" style="3" customWidth="1"/>
    <col min="9" max="9" width="13.7265625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8"/>
      <c r="E1" s="29" t="s">
        <v>4</v>
      </c>
      <c r="F1" s="30"/>
      <c r="G1" s="31" t="s">
        <v>11</v>
      </c>
      <c r="H1" s="32"/>
      <c r="I1" s="2"/>
    </row>
    <row r="2" spans="1:9" ht="15" customHeight="1" x14ac:dyDescent="0.35">
      <c r="A2" s="27"/>
      <c r="B2" s="27"/>
      <c r="C2" s="17" t="s">
        <v>5</v>
      </c>
      <c r="D2" s="14" t="s">
        <v>6</v>
      </c>
      <c r="E2" s="15" t="s">
        <v>26</v>
      </c>
      <c r="F2" s="23" t="s">
        <v>33</v>
      </c>
      <c r="G2" s="14" t="s">
        <v>26</v>
      </c>
      <c r="H2" s="14" t="s">
        <v>33</v>
      </c>
      <c r="I2" s="2"/>
    </row>
    <row r="3" spans="1:9" ht="15" customHeight="1" x14ac:dyDescent="0.35">
      <c r="A3" s="4">
        <v>2011</v>
      </c>
      <c r="B3" s="5" t="s">
        <v>34</v>
      </c>
      <c r="C3" s="18" t="s">
        <v>31</v>
      </c>
      <c r="D3" s="22" t="s">
        <v>54</v>
      </c>
      <c r="E3" s="17" t="s">
        <v>39</v>
      </c>
      <c r="F3" s="19" t="s">
        <v>0</v>
      </c>
      <c r="G3" s="1">
        <v>0</v>
      </c>
      <c r="H3" s="1" t="s">
        <v>0</v>
      </c>
      <c r="I3" s="12" t="str">
        <f>IF(OR(AND(G3&gt;1,G3&lt;&gt;"-"),AND(H3&gt;1,H3&lt;&gt;"-")),"Can exchange","")</f>
        <v/>
      </c>
    </row>
    <row r="4" spans="1:9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2" t="str">
        <f t="shared" ref="I4:I11" si="0">IF(OR(AND(G4&gt;1,G4&lt;&gt;"-"),AND(H4&gt;1,H4&lt;&gt;"-")),"Can exchange","")</f>
        <v/>
      </c>
    </row>
    <row r="5" spans="1:9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2" t="str">
        <f t="shared" si="0"/>
        <v/>
      </c>
    </row>
    <row r="6" spans="1:9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2" t="str">
        <f t="shared" si="0"/>
        <v/>
      </c>
    </row>
    <row r="7" spans="1:9" ht="15" customHeight="1" x14ac:dyDescent="0.35">
      <c r="A7" s="4">
        <v>2015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2" t="str">
        <f t="shared" si="0"/>
        <v/>
      </c>
    </row>
    <row r="8" spans="1:9" ht="15" customHeight="1" x14ac:dyDescent="0.35">
      <c r="A8" s="4">
        <v>2016</v>
      </c>
      <c r="B8" s="5" t="s">
        <v>34</v>
      </c>
      <c r="C8" s="18" t="s">
        <v>31</v>
      </c>
      <c r="D8" s="22" t="s">
        <v>54</v>
      </c>
      <c r="E8" s="20" t="s">
        <v>37</v>
      </c>
      <c r="F8" s="19" t="s">
        <v>0</v>
      </c>
      <c r="G8" s="1" t="s">
        <v>0</v>
      </c>
      <c r="H8" s="1" t="s">
        <v>0</v>
      </c>
      <c r="I8" s="12" t="str">
        <f t="shared" si="0"/>
        <v/>
      </c>
    </row>
    <row r="9" spans="1:9" ht="15" customHeight="1" x14ac:dyDescent="0.35">
      <c r="A9" s="4">
        <v>2017</v>
      </c>
      <c r="B9" s="5" t="s">
        <v>34</v>
      </c>
      <c r="C9" s="18" t="s">
        <v>31</v>
      </c>
      <c r="D9" s="22" t="s">
        <v>54</v>
      </c>
      <c r="E9" s="17" t="s">
        <v>49</v>
      </c>
      <c r="F9" s="19" t="s">
        <v>0</v>
      </c>
      <c r="G9" s="1">
        <v>0</v>
      </c>
      <c r="H9" s="1" t="s">
        <v>0</v>
      </c>
      <c r="I9" s="12" t="str">
        <f t="shared" si="0"/>
        <v/>
      </c>
    </row>
    <row r="10" spans="1:9" ht="15" customHeight="1" x14ac:dyDescent="0.35">
      <c r="A10" s="4">
        <v>2018</v>
      </c>
      <c r="B10" s="5" t="s">
        <v>34</v>
      </c>
      <c r="C10" s="18" t="s">
        <v>31</v>
      </c>
      <c r="D10" s="22" t="s">
        <v>54</v>
      </c>
      <c r="E10" s="19" t="s">
        <v>0</v>
      </c>
      <c r="F10" s="17" t="s">
        <v>50</v>
      </c>
      <c r="G10" s="1" t="s">
        <v>0</v>
      </c>
      <c r="H10" s="1">
        <v>0</v>
      </c>
      <c r="I10" s="12" t="str">
        <f t="shared" si="0"/>
        <v/>
      </c>
    </row>
    <row r="11" spans="1:9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2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G11">
    <cfRule type="containsText" dxfId="10" priority="3" operator="containsText" text="*-">
      <formula>NOT(ISERROR(SEARCH(("*-"),(G3))))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1">
    <cfRule type="containsText" dxfId="9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zoomScaleNormal="100" workbookViewId="0">
      <pane xSplit="9" ySplit="2" topLeftCell="J3" activePane="bottomRight" state="frozen"/>
      <selection pane="topRight" activeCell="O1" sqref="O1"/>
      <selection pane="bottomLeft" activeCell="A3" sqref="A3"/>
      <selection pane="bottomRight" activeCell="E11" sqref="B11:E11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24.6328125" style="16" customWidth="1"/>
    <col min="4" max="4" width="24.6328125" style="3" customWidth="1"/>
    <col min="5" max="6" width="12.453125" style="3" customWidth="1"/>
    <col min="7" max="8" width="3.81640625" style="3" customWidth="1"/>
    <col min="9" max="9" width="13.7265625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8"/>
      <c r="E1" s="29" t="s">
        <v>4</v>
      </c>
      <c r="F1" s="30"/>
      <c r="G1" s="31" t="s">
        <v>12</v>
      </c>
      <c r="H1" s="32"/>
      <c r="I1" s="2"/>
    </row>
    <row r="2" spans="1:9" ht="15" customHeight="1" x14ac:dyDescent="0.35">
      <c r="A2" s="27"/>
      <c r="B2" s="27"/>
      <c r="C2" s="17" t="s">
        <v>5</v>
      </c>
      <c r="D2" s="14" t="s">
        <v>6</v>
      </c>
      <c r="E2" s="15" t="s">
        <v>26</v>
      </c>
      <c r="F2" s="23" t="s">
        <v>33</v>
      </c>
      <c r="G2" s="14" t="s">
        <v>26</v>
      </c>
      <c r="H2" s="14" t="s">
        <v>33</v>
      </c>
      <c r="I2" s="2"/>
    </row>
    <row r="3" spans="1:9" ht="15" customHeight="1" x14ac:dyDescent="0.35">
      <c r="A3" s="4">
        <v>2011</v>
      </c>
      <c r="B3" s="5" t="s">
        <v>34</v>
      </c>
      <c r="C3" s="18" t="s">
        <v>31</v>
      </c>
      <c r="D3" s="22" t="s">
        <v>54</v>
      </c>
      <c r="E3" s="17" t="s">
        <v>51</v>
      </c>
      <c r="F3" s="19" t="s">
        <v>0</v>
      </c>
      <c r="G3" s="1">
        <v>0</v>
      </c>
      <c r="H3" s="1" t="s">
        <v>0</v>
      </c>
      <c r="I3" s="12" t="str">
        <f>IF(OR(AND(G3&gt;1,G3&lt;&gt;"-"),AND(H3&gt;1,H3&lt;&gt;"-")),"Can exchange","")</f>
        <v/>
      </c>
    </row>
    <row r="4" spans="1:9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2" t="str">
        <f t="shared" ref="I4:I11" si="0">IF(OR(AND(G4&gt;1,G4&lt;&gt;"-"),AND(H4&gt;1,H4&lt;&gt;"-")),"Can exchange","")</f>
        <v/>
      </c>
    </row>
    <row r="5" spans="1:9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2" t="str">
        <f t="shared" si="0"/>
        <v/>
      </c>
    </row>
    <row r="6" spans="1:9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2" t="str">
        <f t="shared" si="0"/>
        <v/>
      </c>
    </row>
    <row r="7" spans="1:9" ht="15" customHeight="1" x14ac:dyDescent="0.35">
      <c r="A7" s="4">
        <v>2015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2" t="str">
        <f t="shared" si="0"/>
        <v/>
      </c>
    </row>
    <row r="8" spans="1:9" ht="15" customHeight="1" x14ac:dyDescent="0.35">
      <c r="A8" s="4">
        <v>2016</v>
      </c>
      <c r="B8" s="5" t="s">
        <v>34</v>
      </c>
      <c r="C8" s="18" t="s">
        <v>31</v>
      </c>
      <c r="D8" s="22" t="s">
        <v>54</v>
      </c>
      <c r="E8" s="20" t="s">
        <v>37</v>
      </c>
      <c r="F8" s="19" t="s">
        <v>0</v>
      </c>
      <c r="G8" s="1" t="s">
        <v>0</v>
      </c>
      <c r="H8" s="1" t="s">
        <v>0</v>
      </c>
      <c r="I8" s="12" t="str">
        <f t="shared" si="0"/>
        <v/>
      </c>
    </row>
    <row r="9" spans="1:9" ht="15" customHeight="1" x14ac:dyDescent="0.35">
      <c r="A9" s="4">
        <v>2017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2" t="str">
        <f t="shared" si="0"/>
        <v/>
      </c>
    </row>
    <row r="10" spans="1:9" ht="15" customHeight="1" x14ac:dyDescent="0.35">
      <c r="A10" s="4">
        <v>2018</v>
      </c>
      <c r="B10" s="5" t="s">
        <v>34</v>
      </c>
      <c r="C10" s="18" t="s">
        <v>31</v>
      </c>
      <c r="D10" s="22" t="s">
        <v>54</v>
      </c>
      <c r="E10" s="19" t="s">
        <v>0</v>
      </c>
      <c r="F10" s="17" t="s">
        <v>41</v>
      </c>
      <c r="G10" s="1" t="s">
        <v>0</v>
      </c>
      <c r="H10" s="1">
        <v>0</v>
      </c>
      <c r="I10" s="12" t="str">
        <f t="shared" si="0"/>
        <v/>
      </c>
    </row>
    <row r="11" spans="1:9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2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G11">
    <cfRule type="containsText" dxfId="8" priority="3" operator="containsText" text="*-">
      <formula>NOT(ISERROR(SEARCH(("*-"),(G3))))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1">
    <cfRule type="containsText" dxfId="7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tabSelected="1" zoomScaleNormal="100" workbookViewId="0">
      <pane xSplit="9" ySplit="2" topLeftCell="J3" activePane="bottomRight" state="frozen"/>
      <selection pane="topRight" activeCell="O1" sqref="O1"/>
      <selection pane="bottomLeft" activeCell="A3" sqref="A3"/>
      <selection pane="bottomRight" activeCell="D12" sqref="D12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24.6328125" style="16" customWidth="1"/>
    <col min="4" max="4" width="24.6328125" style="3" customWidth="1"/>
    <col min="5" max="6" width="12.453125" style="3" customWidth="1"/>
    <col min="7" max="8" width="3.81640625" style="3" customWidth="1"/>
    <col min="9" max="9" width="13.7265625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8"/>
      <c r="E1" s="29" t="s">
        <v>4</v>
      </c>
      <c r="F1" s="30"/>
      <c r="G1" s="33" t="s">
        <v>30</v>
      </c>
      <c r="H1" s="34"/>
      <c r="I1" s="2"/>
    </row>
    <row r="2" spans="1:9" ht="15" customHeight="1" x14ac:dyDescent="0.35">
      <c r="A2" s="27"/>
      <c r="B2" s="27"/>
      <c r="C2" s="17" t="s">
        <v>5</v>
      </c>
      <c r="D2" s="14" t="s">
        <v>6</v>
      </c>
      <c r="E2" s="15" t="s">
        <v>26</v>
      </c>
      <c r="F2" s="23" t="s">
        <v>33</v>
      </c>
      <c r="G2" s="14" t="s">
        <v>26</v>
      </c>
      <c r="H2" s="14" t="s">
        <v>33</v>
      </c>
      <c r="I2" s="2"/>
    </row>
    <row r="3" spans="1:9" ht="15" customHeight="1" x14ac:dyDescent="0.35">
      <c r="A3" s="4">
        <v>2011</v>
      </c>
      <c r="B3" s="5" t="s">
        <v>35</v>
      </c>
      <c r="C3" s="18" t="s">
        <v>31</v>
      </c>
      <c r="D3" s="22" t="s">
        <v>54</v>
      </c>
      <c r="E3" s="17" t="s">
        <v>52</v>
      </c>
      <c r="F3" s="19" t="s">
        <v>0</v>
      </c>
      <c r="G3" s="1">
        <v>0</v>
      </c>
      <c r="H3" s="1" t="s">
        <v>0</v>
      </c>
      <c r="I3" s="12" t="str">
        <f>IF(OR(AND(G3&gt;1,G3&lt;&gt;"-"),AND(H3&gt;1,H3&lt;&gt;"-")),"Can exchange","")</f>
        <v/>
      </c>
    </row>
    <row r="4" spans="1:9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2" t="str">
        <f t="shared" ref="I4:I11" si="0">IF(OR(AND(G4&gt;1,G4&lt;&gt;"-"),AND(H4&gt;1,H4&lt;&gt;"-")),"Can exchange","")</f>
        <v/>
      </c>
    </row>
    <row r="5" spans="1:9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2" t="str">
        <f t="shared" si="0"/>
        <v/>
      </c>
    </row>
    <row r="6" spans="1:9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2" t="str">
        <f t="shared" si="0"/>
        <v/>
      </c>
    </row>
    <row r="7" spans="1:9" ht="15" customHeight="1" x14ac:dyDescent="0.35">
      <c r="A7" s="4">
        <v>2015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2" t="str">
        <f t="shared" si="0"/>
        <v/>
      </c>
    </row>
    <row r="8" spans="1:9" ht="15" customHeight="1" x14ac:dyDescent="0.35">
      <c r="A8" s="4">
        <v>2016</v>
      </c>
      <c r="B8" s="5" t="s">
        <v>35</v>
      </c>
      <c r="C8" s="18" t="s">
        <v>31</v>
      </c>
      <c r="D8" s="22" t="s">
        <v>54</v>
      </c>
      <c r="E8" s="20" t="s">
        <v>37</v>
      </c>
      <c r="F8" s="19" t="s">
        <v>0</v>
      </c>
      <c r="G8" s="1" t="s">
        <v>0</v>
      </c>
      <c r="H8" s="1" t="s">
        <v>0</v>
      </c>
      <c r="I8" s="12" t="str">
        <f t="shared" si="0"/>
        <v/>
      </c>
    </row>
    <row r="9" spans="1:9" ht="15" customHeight="1" x14ac:dyDescent="0.35">
      <c r="A9" s="4">
        <v>2017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2" t="str">
        <f t="shared" si="0"/>
        <v/>
      </c>
    </row>
    <row r="10" spans="1:9" ht="15" customHeight="1" x14ac:dyDescent="0.35">
      <c r="A10" s="4">
        <v>2018</v>
      </c>
      <c r="B10" s="5" t="s">
        <v>35</v>
      </c>
      <c r="C10" s="18" t="s">
        <v>31</v>
      </c>
      <c r="D10" s="22" t="s">
        <v>54</v>
      </c>
      <c r="E10" s="19" t="s">
        <v>0</v>
      </c>
      <c r="F10" s="17" t="s">
        <v>41</v>
      </c>
      <c r="G10" s="1" t="s">
        <v>0</v>
      </c>
      <c r="H10" s="1">
        <v>0</v>
      </c>
      <c r="I10" s="12" t="str">
        <f t="shared" si="0"/>
        <v/>
      </c>
    </row>
    <row r="11" spans="1:9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2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G11">
    <cfRule type="containsText" dxfId="6" priority="3" operator="containsText" text="*-">
      <formula>NOT(ISERROR(SEARCH(("*-"),(G3))))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1">
    <cfRule type="containsText" dxfId="5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zoomScaleNormal="100" workbookViewId="0">
      <pane xSplit="9" ySplit="2" topLeftCell="J3" activePane="bottomRight" state="frozen"/>
      <selection pane="topRight" activeCell="O1" sqref="O1"/>
      <selection pane="bottomLeft" activeCell="A3" sqref="A3"/>
      <selection pane="bottomRight" activeCell="I11" sqref="I11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24.6328125" style="16" customWidth="1"/>
    <col min="4" max="4" width="24.6328125" style="3" customWidth="1"/>
    <col min="5" max="6" width="12.453125" style="3" customWidth="1"/>
    <col min="7" max="8" width="3.81640625" style="3" customWidth="1"/>
    <col min="9" max="9" width="13.7265625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8"/>
      <c r="E1" s="29" t="s">
        <v>4</v>
      </c>
      <c r="F1" s="30"/>
      <c r="G1" s="33" t="s">
        <v>29</v>
      </c>
      <c r="H1" s="34"/>
      <c r="I1" s="2"/>
    </row>
    <row r="2" spans="1:9" ht="15" customHeight="1" x14ac:dyDescent="0.35">
      <c r="A2" s="27"/>
      <c r="B2" s="27"/>
      <c r="C2" s="17" t="s">
        <v>5</v>
      </c>
      <c r="D2" s="14" t="s">
        <v>6</v>
      </c>
      <c r="E2" s="15" t="s">
        <v>26</v>
      </c>
      <c r="F2" s="23" t="s">
        <v>33</v>
      </c>
      <c r="G2" s="14" t="s">
        <v>26</v>
      </c>
      <c r="H2" s="14" t="s">
        <v>33</v>
      </c>
      <c r="I2" s="2"/>
    </row>
    <row r="3" spans="1:9" ht="15" customHeight="1" x14ac:dyDescent="0.35">
      <c r="A3" s="4">
        <v>2011</v>
      </c>
      <c r="B3" s="5" t="s">
        <v>35</v>
      </c>
      <c r="C3" s="18" t="s">
        <v>31</v>
      </c>
      <c r="D3" s="22" t="s">
        <v>54</v>
      </c>
      <c r="E3" s="17" t="s">
        <v>53</v>
      </c>
      <c r="F3" s="19" t="s">
        <v>0</v>
      </c>
      <c r="G3" s="1">
        <v>0</v>
      </c>
      <c r="H3" s="1" t="s">
        <v>0</v>
      </c>
      <c r="I3" s="12" t="str">
        <f>IF(OR(AND(G3&gt;1,G3&lt;&gt;"-"),AND(H3&gt;1,H3&lt;&gt;"-")),"Can exchange","")</f>
        <v/>
      </c>
    </row>
    <row r="4" spans="1:9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2" t="str">
        <f t="shared" ref="I4:I11" si="0">IF(OR(AND(G4&gt;1,G4&lt;&gt;"-"),AND(H4&gt;1,H4&lt;&gt;"-")),"Can exchange","")</f>
        <v/>
      </c>
    </row>
    <row r="5" spans="1:9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2" t="str">
        <f t="shared" si="0"/>
        <v/>
      </c>
    </row>
    <row r="6" spans="1:9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2" t="str">
        <f t="shared" si="0"/>
        <v/>
      </c>
    </row>
    <row r="7" spans="1:9" ht="15" customHeight="1" x14ac:dyDescent="0.35">
      <c r="A7" s="4">
        <v>2015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2" t="str">
        <f t="shared" si="0"/>
        <v/>
      </c>
    </row>
    <row r="8" spans="1:9" ht="15" customHeight="1" x14ac:dyDescent="0.35">
      <c r="A8" s="4">
        <v>2016</v>
      </c>
      <c r="B8" s="5" t="s">
        <v>35</v>
      </c>
      <c r="C8" s="18" t="s">
        <v>31</v>
      </c>
      <c r="D8" s="22" t="s">
        <v>54</v>
      </c>
      <c r="E8" s="20" t="s">
        <v>37</v>
      </c>
      <c r="F8" s="19" t="s">
        <v>0</v>
      </c>
      <c r="G8" s="1" t="s">
        <v>0</v>
      </c>
      <c r="H8" s="1" t="s">
        <v>0</v>
      </c>
      <c r="I8" s="12" t="str">
        <f>IF(OR(AND(G8&gt;1,G8&lt;&gt;"-"),AND(H8&gt;1,H8&lt;&gt;"-")),"Can exchange","")</f>
        <v/>
      </c>
    </row>
    <row r="9" spans="1:9" ht="15" customHeight="1" x14ac:dyDescent="0.35">
      <c r="A9" s="4">
        <v>2017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2" t="str">
        <f t="shared" si="0"/>
        <v/>
      </c>
    </row>
    <row r="10" spans="1:9" ht="15" customHeight="1" x14ac:dyDescent="0.35">
      <c r="A10" s="4">
        <v>2018</v>
      </c>
      <c r="B10" s="5" t="s">
        <v>35</v>
      </c>
      <c r="C10" s="18" t="s">
        <v>31</v>
      </c>
      <c r="D10" s="22" t="s">
        <v>54</v>
      </c>
      <c r="E10" s="19" t="s">
        <v>0</v>
      </c>
      <c r="F10" s="17" t="s">
        <v>41</v>
      </c>
      <c r="G10" s="1" t="s">
        <v>0</v>
      </c>
      <c r="H10" s="1">
        <v>0</v>
      </c>
      <c r="I10" s="12" t="str">
        <f t="shared" si="0"/>
        <v/>
      </c>
    </row>
    <row r="11" spans="1:9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2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G11">
    <cfRule type="containsText" dxfId="4" priority="3" operator="containsText" text="*-">
      <formula>NOT(ISERROR(SEARCH(("*-"),(G3))))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1">
    <cfRule type="containsText" dxfId="3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6" sqref="C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6" t="s">
        <v>13</v>
      </c>
      <c r="B1" s="7" t="s">
        <v>14</v>
      </c>
      <c r="C1" s="8" t="s">
        <v>15</v>
      </c>
    </row>
    <row r="2" spans="1:3" ht="15" customHeight="1" x14ac:dyDescent="0.35">
      <c r="A2" s="9">
        <v>1</v>
      </c>
      <c r="B2" s="10" t="s">
        <v>16</v>
      </c>
      <c r="C2" s="11" t="s">
        <v>17</v>
      </c>
    </row>
    <row r="3" spans="1:3" ht="15" customHeight="1" x14ac:dyDescent="0.35">
      <c r="A3" s="9">
        <v>2</v>
      </c>
      <c r="B3" s="10" t="s">
        <v>19</v>
      </c>
      <c r="C3" s="11" t="s">
        <v>18</v>
      </c>
    </row>
    <row r="4" spans="1:3" ht="15" customHeight="1" x14ac:dyDescent="0.35">
      <c r="A4" s="9">
        <v>3</v>
      </c>
      <c r="B4" s="10" t="s">
        <v>20</v>
      </c>
      <c r="C4" s="11" t="s">
        <v>21</v>
      </c>
    </row>
    <row r="5" spans="1:3" ht="15" customHeight="1" x14ac:dyDescent="0.35">
      <c r="A5" s="9">
        <v>4</v>
      </c>
      <c r="B5" s="10" t="s">
        <v>32</v>
      </c>
      <c r="C5" s="11" t="s">
        <v>22</v>
      </c>
    </row>
    <row r="6" spans="1:3" ht="15" customHeight="1" x14ac:dyDescent="0.35">
      <c r="A6" s="9">
        <v>5</v>
      </c>
      <c r="B6" s="10" t="s">
        <v>23</v>
      </c>
      <c r="C6" s="13" t="s">
        <v>24</v>
      </c>
    </row>
    <row r="7" spans="1:3" ht="15" customHeight="1" x14ac:dyDescent="0.35">
      <c r="A7" s="9">
        <v>6</v>
      </c>
      <c r="B7" s="10" t="s">
        <v>23</v>
      </c>
      <c r="C7" s="13" t="s">
        <v>25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2019-12-30T14:41:17Z</dcterms:modified>
</cp:coreProperties>
</file>